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drawings/vmlDrawing7.vml" ContentType="application/vnd.openxmlformats-officedocument.vmlDrawing"/>
  <Override PartName="/xl/drawings/vmlDrawing8.vml" ContentType="application/vnd.openxmlformats-officedocument.vmlDrawing"/>
  <Override PartName="/xl/charts/chart40.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3"/>
  </bookViews>
  <sheets>
    <sheet name="IPC" sheetId="1" state="visible" r:id="rId2"/>
    <sheet name="RIPTE" sheetId="2" state="visible" r:id="rId3"/>
    <sheet name="RIPTE e IPC" sheetId="3" state="visible" r:id="rId4"/>
    <sheet name="Real wage scenarios" sheetId="4" state="visible" r:id="rId5"/>
    <sheet name="Real wage scenarios representation" sheetId="5" state="visible" r:id="rId6"/>
    <sheet name="Rent autonomous" sheetId="6" state="visible" r:id="rId7"/>
    <sheet name="Payment autonomous" sheetId="7" state="visible" r:id="rId8"/>
    <sheet name="Minimum wage" sheetId="8" state="visible" r:id="rId9"/>
    <sheet name="PBU" sheetId="9" state="visible" r:id="rId10"/>
    <sheet name="Min pension" sheetId="10" state="visible" r:id="rId11"/>
    <sheet name="Max pension" sheetId="11" state="visible" r:id="rId12"/>
    <sheet name="Non taxable wage" sheetId="12" state="visible" r:id="rId13"/>
    <sheet name="globals_transposed_prosp" sheetId="13" state="visible" r:id="rId14"/>
    <sheet name="globals_transposed_prosp_2017_leg" sheetId="14" state="visible" r:id="rId15"/>
    <sheet name="copy_to_csv" sheetId="15" state="visible" r:id="rId16"/>
    <sheet name="copy_to_csv_2017_leg" sheetId="16" state="visible" r:id="rId17"/>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F922" authorId="0">
      <text>
        <r>
          <rPr>
            <sz val="11"/>
            <color rgb="FF000000"/>
            <rFont val="Calibri"/>
            <family val="2"/>
            <charset val="1"/>
          </rPr>
          <t xml:space="preserve">As of 23/12/2019, I couldn’t find inflation indexes for the province after September 2019. </t>
        </r>
      </text>
    </commen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8.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N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4.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<sst xmlns="http://schemas.openxmlformats.org/spreadsheetml/2006/main" count="1139" uniqueCount="485">
  <si>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</si>
  <si>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</si>
  <si>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</si>
  <si>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</si>
  <si>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</si>
  <si>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</si>
  <si>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</si>
  <si>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</si>
  <si>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</si>
  <si>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</si>
  <si>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</si>
  <si>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</si>
  <si>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</si>
  <si>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Índice de movilidad jubilatoria base septiembre 2014=100 Ley 26417 (ver counterfactual_Law_26417_indexation para las estimaciones de marzo 2018 en adelante. La de marzo 2018 viene del informe AGN sobre la AUH 2018). </t>
  </si>
  <si>
    <t xml:space="preserve">Movilidad jubilatoria en términos reales (IPC oficial del modelo)</t>
  </si>
  <si>
    <t xml:space="preserve">Movilidad jubilatoria en términos reales Ley 26417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</si>
  <si>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</si>
  <si>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</si>
  <si>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</si>
  <si>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</si>
  <si>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</si>
  <si>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</si>
  <si>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</si>
  <si>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</si>
  <si>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</si>
  <si>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</si>
  <si>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</si>
  <si>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</si>
  <si>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</si>
  <si>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</si>
  <si>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</si>
  <si>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</si>
  <si>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</si>
  <si>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</si>
  <si>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</si>
  <si>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</si>
  <si>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</si>
  <si>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</si>
  <si>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</si>
  <si>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</si>
  <si>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</si>
  <si>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</si>
  <si>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</si>
  <si>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</si>
  <si>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</si>
  <si>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</si>
  <si>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</si>
  <si>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</si>
  <si>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</si>
  <si>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</si>
  <si>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</si>
  <si>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</si>
  <si>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</si>
  <si>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</si>
  <si>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</si>
  <si>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</si>
  <si>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</si>
  <si>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</si>
  <si>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</si>
  <si>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</si>
  <si>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</si>
  <si>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</si>
  <si>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</si>
  <si>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</si>
  <si>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</si>
  <si>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wages</t>
  </si>
  <si>
    <t xml:space="preserve">Low scenario</t>
  </si>
  <si>
    <t xml:space="preserve">Central scenario</t>
  </si>
  <si>
    <t xml:space="preserve">High scenario</t>
  </si>
  <si>
    <t xml:space="preserve">33.8525790859</t>
  </si>
  <si>
    <t xml:space="preserve">33.1176910816</t>
  </si>
  <si>
    <t xml:space="preserve">33.0182227679</t>
  </si>
  <si>
    <t xml:space="preserve">30.2196896747</t>
  </si>
  <si>
    <t xml:space="preserve">26.4947632144</t>
  </si>
  <si>
    <t xml:space="preserve">27.0144915248</t>
  </si>
  <si>
    <t xml:space="preserve">24.4375569899</t>
  </si>
  <si>
    <t xml:space="preserve">27.5908514314</t>
  </si>
  <si>
    <t xml:space="preserve">28.0404460499</t>
  </si>
  <si>
    <t xml:space="preserve">28.5505944204</t>
  </si>
  <si>
    <t xml:space="preserve">28.4941154548</t>
  </si>
  <si>
    <t xml:space="preserve">30.5971787305</t>
  </si>
  <si>
    <t xml:space="preserve">30.1862676</t>
  </si>
  <si>
    <t xml:space="preserve">31.0710820441</t>
  </si>
  <si>
    <t xml:space="preserve">32.289202623</t>
  </si>
  <si>
    <t xml:space="preserve">38.004901614</t>
  </si>
  <si>
    <t xml:space="preserve">40.8643454062</t>
  </si>
  <si>
    <t xml:space="preserve">43.5170124199</t>
  </si>
  <si>
    <t xml:space="preserve">50.6033036995</t>
  </si>
  <si>
    <t xml:space="preserve">53.6905151349</t>
  </si>
  <si>
    <t xml:space="preserve">50.005655841</t>
  </si>
  <si>
    <t xml:space="preserve">38.4489351066</t>
  </si>
  <si>
    <t xml:space="preserve">49.3315159978</t>
  </si>
  <si>
    <t xml:space="preserve">61.8298006931</t>
  </si>
  <si>
    <t xml:space="preserve">49.7850195788</t>
  </si>
  <si>
    <t xml:space="preserve">38.3237201074</t>
  </si>
  <si>
    <t xml:space="preserve">42.6217074092</t>
  </si>
  <si>
    <t xml:space="preserve">47.9941915364</t>
  </si>
  <si>
    <t xml:space="preserve">43.3523652505</t>
  </si>
  <si>
    <t xml:space="preserve">51.948339854</t>
  </si>
  <si>
    <t xml:space="preserve">54.7563582245</t>
  </si>
  <si>
    <t xml:space="preserve">52.6073645737</t>
  </si>
  <si>
    <t xml:space="preserve">46.5734679561</t>
  </si>
  <si>
    <t xml:space="preserve">46.5854068097</t>
  </si>
  <si>
    <t xml:space="preserve">46.9435724182</t>
  </si>
  <si>
    <t xml:space="preserve">46.9077558574</t>
  </si>
  <si>
    <t xml:space="preserve">46.4381013641</t>
  </si>
  <si>
    <t xml:space="preserve">47.0522827047</t>
  </si>
  <si>
    <t xml:space="preserve">52.2503540509</t>
  </si>
  <si>
    <t xml:space="preserve">54.8568797404</t>
  </si>
  <si>
    <t xml:space="preserve">59.6117833112</t>
  </si>
  <si>
    <t xml:space="preserve">55.8022787948</t>
  </si>
  <si>
    <t xml:space="preserve">51.1300126633</t>
  </si>
  <si>
    <t xml:space="preserve">42.6517234953</t>
  </si>
  <si>
    <t xml:space="preserve">43.1787270355</t>
  </si>
  <si>
    <t xml:space="preserve">41.3316839892</t>
  </si>
  <si>
    <t xml:space="preserve">38.1110756362</t>
  </si>
  <si>
    <t xml:space="preserve">30.1335555493</t>
  </si>
  <si>
    <t xml:space="preserve">32.9690300595</t>
  </si>
  <si>
    <t xml:space="preserve">27.8380826387</t>
  </si>
  <si>
    <t xml:space="preserve">27.7768857952</t>
  </si>
  <si>
    <t xml:space="preserve">27.2609238969</t>
  </si>
  <si>
    <t xml:space="preserve">32.4414104555</t>
  </si>
  <si>
    <t xml:space="preserve">32.0901073699</t>
  </si>
  <si>
    <t xml:space="preserve">36.3154061304</t>
  </si>
  <si>
    <t xml:space="preserve">35.5570143455</t>
  </si>
  <si>
    <t xml:space="preserve">43.3716224535</t>
  </si>
  <si>
    <t xml:space="preserve">45.0722350147</t>
  </si>
  <si>
    <t xml:space="preserve">44.8214162507</t>
  </si>
  <si>
    <t xml:space="preserve">39.8711404518</t>
  </si>
  <si>
    <t xml:space="preserve">47.1053646468</t>
  </si>
  <si>
    <t xml:space="preserve">45.3885296202</t>
  </si>
  <si>
    <t xml:space="preserve">43.2249418892</t>
  </si>
  <si>
    <t xml:space="preserve">34.7835515864</t>
  </si>
  <si>
    <t xml:space="preserve">38.0368161547</t>
  </si>
  <si>
    <t xml:space="preserve">38.3749270483</t>
  </si>
  <si>
    <t xml:space="preserve">36.9951473067</t>
  </si>
  <si>
    <t xml:space="preserve">32.1402953176</t>
  </si>
  <si>
    <t xml:space="preserve">41.1669007892</t>
  </si>
  <si>
    <t xml:space="preserve">43.609546194</t>
  </si>
  <si>
    <t xml:space="preserve">46.0617328558</t>
  </si>
  <si>
    <t xml:space="preserve">40.330154512</t>
  </si>
  <si>
    <t xml:space="preserve">41.2972230809</t>
  </si>
  <si>
    <t xml:space="preserve">44.0150165656</t>
  </si>
  <si>
    <t xml:space="preserve">48.4599626717</t>
  </si>
  <si>
    <t xml:space="preserve">63.735660117</t>
  </si>
  <si>
    <t xml:space="preserve">67.6779964227</t>
  </si>
  <si>
    <t xml:space="preserve">80.26602719</t>
  </si>
  <si>
    <t xml:space="preserve">73.4370593485</t>
  </si>
  <si>
    <t xml:space="preserve">66.7132474231</t>
  </si>
  <si>
    <t xml:space="preserve">72.3888229411</t>
  </si>
  <si>
    <t xml:space="preserve">70.8265047277</t>
  </si>
  <si>
    <t xml:space="preserve">75.2937474518</t>
  </si>
  <si>
    <t xml:space="preserve">64.4992119513</t>
  </si>
  <si>
    <t xml:space="preserve">65.9183244793</t>
  </si>
  <si>
    <t xml:space="preserve">65.3596538324</t>
  </si>
  <si>
    <t xml:space="preserve">57.3735969775</t>
  </si>
  <si>
    <t xml:space="preserve">54.0340697335</t>
  </si>
  <si>
    <t xml:space="preserve">53.6091701019</t>
  </si>
  <si>
    <t xml:space="preserve">55.2602749708</t>
  </si>
  <si>
    <t xml:space="preserve">58.347147487</t>
  </si>
  <si>
    <t xml:space="preserve">54.6899234902</t>
  </si>
  <si>
    <t xml:space="preserve">59.5511798369</t>
  </si>
  <si>
    <t xml:space="preserve">60.1552488115</t>
  </si>
  <si>
    <t xml:space="preserve">61.6840072605</t>
  </si>
  <si>
    <t xml:space="preserve">50.2904798745</t>
  </si>
  <si>
    <t xml:space="preserve">50.9726577257</t>
  </si>
  <si>
    <t xml:space="preserve">55.2270166872</t>
  </si>
  <si>
    <t xml:space="preserve">55.9603787219</t>
  </si>
  <si>
    <t xml:space="preserve">50.448370447</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</si>
  <si>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</si>
  <si>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</si>
  <si>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</si>
  <si>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</si>
  <si>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</si>
  <si>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</si>
  <si>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</si>
  <si>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</si>
  <si>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</si>
  <si>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</si>
  <si>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</si>
  <si>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</si>
  <si>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</si>
  <si>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pesos Ley 26417</t>
  </si>
  <si>
    <t xml:space="preserve">Cat I, actualización IPC</t>
  </si>
  <si>
    <t xml:space="preserve">Cat I, pesos Ley 26417 IPC</t>
  </si>
  <si>
    <t xml:space="preserve">Cat II, pesos Ley 26417</t>
  </si>
  <si>
    <t xml:space="preserve">Cat II, actualización IPC</t>
  </si>
  <si>
    <t xml:space="preserve">Cat II, pesos Ley 26417 IPC</t>
  </si>
  <si>
    <t xml:space="preserve">Cat III, pesos Ley 26417</t>
  </si>
  <si>
    <t xml:space="preserve">Cat III, actualización IPC</t>
  </si>
  <si>
    <t xml:space="preserve">Cat III, pesos Ley 26417 IPC</t>
  </si>
  <si>
    <t xml:space="preserve">Cat IV, pesos Ley 26417</t>
  </si>
  <si>
    <t xml:space="preserve">Cat IV, actualización IPC</t>
  </si>
  <si>
    <t xml:space="preserve">Cat IV, pesos Ley 26417 IPC</t>
  </si>
  <si>
    <t xml:space="preserve">Cat V, pesos Ley 26417</t>
  </si>
  <si>
    <t xml:space="preserve">Cat V, actualización IPC</t>
  </si>
  <si>
    <t xml:space="preserve">Cat V, pesos Ley 26417 IPC</t>
  </si>
  <si>
    <t xml:space="preserve">Seguir: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</si>
  <si>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</si>
  <si>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</si>
  <si>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</si>
  <si>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</si>
  <si>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</si>
  <si>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</si>
  <si>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</si>
  <si>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</si>
  <si>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</si>
  <si>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</si>
  <si>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</si>
  <si>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</si>
  <si>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</si>
  <si>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</si>
  <si>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</si>
  <si>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</si>
  <si>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</si>
  <si>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</si>
  <si>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</si>
  <si>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</si>
  <si>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</si>
  <si>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</si>
  <si>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</si>
  <si>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</si>
  <si>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</si>
  <si>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</si>
  <si>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</si>
  <si>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</si>
  <si>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PESOS CORRIENTES, CONTRA-FACTUAL LEY 26417</t>
  </si>
  <si>
    <t xml:space="preserve">PESOS CONSTANTES NOVIEMBRE 2014 IPC CONTRA-FACTUAL LEY 26417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</si>
  <si>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</si>
  <si>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</si>
  <si>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</si>
  <si>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</si>
  <si>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</si>
  <si>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</si>
  <si>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</si>
  <si>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</si>
  <si>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</si>
  <si>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</si>
  <si>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</si>
  <si>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</si>
  <si>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</si>
  <si>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</si>
  <si>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</si>
  <si>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</si>
  <si>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</si>
  <si>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</si>
  <si>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</si>
  <si>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</si>
  <si>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</si>
  <si>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</si>
  <si>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</si>
  <si>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</si>
  <si>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</si>
  <si>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</si>
  <si>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</si>
  <si>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</si>
  <si>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</si>
  <si>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</si>
  <si>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</si>
  <si>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</si>
  <si>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</si>
  <si>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</si>
  <si>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</si>
  <si>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</si>
  <si>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</si>
  <si>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</si>
  <si>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</si>
  <si>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</si>
  <si>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</si>
  <si>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</si>
  <si>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</si>
  <si>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</si>
  <si>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</si>
  <si>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</si>
  <si>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</si>
  <si>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</si>
  <si>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</si>
  <si>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</si>
  <si>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</si>
  <si>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</si>
  <si>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</si>
  <si>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</si>
  <si>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</si>
  <si>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</si>
  <si>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</si>
  <si>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</si>
  <si>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</si>
  <si>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</si>
  <si>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</si>
  <si>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</si>
  <si>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</si>
  <si>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</si>
  <si>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</si>
  <si>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</si>
  <si>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</si>
  <si>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</si>
  <si>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</si>
  <si>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</si>
  <si>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</si>
  <si>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</si>
  <si>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</si>
  <si>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</si>
  <si>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</si>
  <si>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</si>
  <si>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</si>
  <si>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</si>
  <si>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</si>
  <si>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</si>
  <si>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</si>
  <si>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</si>
  <si>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</si>
  <si>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</si>
  <si>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</si>
  <si>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</si>
  <si>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</si>
  <si>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</si>
  <si>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</si>
  <si>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</si>
  <si>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</si>
  <si>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</si>
  <si>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</si>
  <si>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</si>
  <si>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</si>
  <si>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</si>
  <si>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</si>
  <si>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</si>
  <si>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</si>
  <si>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</si>
  <si>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</si>
  <si>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</si>
  <si>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</si>
  <si>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</si>
  <si>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</si>
  <si>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</si>
  <si>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</si>
  <si>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</si>
  <si>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</si>
  <si>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</si>
  <si>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</si>
  <si>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</si>
  <si>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</si>
  <si>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</si>
  <si>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</si>
  <si>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</si>
  <si>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</si>
  <si>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</si>
  <si>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</si>
  <si>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</si>
  <si>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</si>
  <si>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</si>
  <si>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</si>
  <si>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</si>
  <si>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</si>
  <si>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</si>
  <si>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</si>
  <si>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</si>
  <si>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</si>
  <si>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</si>
  <si>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</si>
  <si>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</si>
  <si>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</si>
  <si>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</si>
  <si>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</si>
  <si>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</si>
  <si>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</si>
  <si>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</si>
  <si>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</si>
  <si>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</si>
  <si>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</si>
  <si>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</si>
  <si>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</si>
  <si>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</si>
  <si>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</si>
  <si>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</si>
  <si>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</si>
  <si>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</si>
  <si>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</si>
  <si>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</si>
  <si>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</si>
  <si>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</si>
  <si>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</si>
  <si>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</si>
  <si>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</si>
  <si>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</si>
  <si>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</si>
  <si>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</si>
  <si>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</si>
  <si>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</si>
  <si>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</si>
  <si>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</si>
  <si>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</si>
  <si>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</si>
  <si>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</si>
  <si>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</si>
  <si>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</si>
  <si>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</si>
  <si>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</si>
  <si>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</si>
  <si>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</si>
  <si>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</si>
  <si>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</si>
  <si>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</si>
  <si>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</si>
  <si>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</si>
  <si>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</si>
  <si>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</si>
  <si>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</si>
  <si>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</si>
  <si>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</si>
  <si>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</si>
  <si>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</si>
  <si>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</si>
  <si>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</si>
  <si>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</si>
  <si>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</si>
  <si>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</si>
  <si>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</si>
  <si>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</si>
  <si>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</si>
  <si>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</si>
  <si>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</si>
  <si>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</si>
  <si>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</si>
  <si>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</si>
  <si>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</si>
  <si>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</si>
  <si>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</si>
  <si>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</si>
  <si>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</si>
  <si>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</si>
  <si>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</si>
  <si>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</si>
  <si>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</si>
  <si>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</si>
  <si>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</si>
  <si>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</si>
  <si>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</si>
  <si>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</si>
  <si>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</si>
  <si>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</si>
  <si>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</si>
  <si>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</si>
  <si>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</si>
  <si>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</si>
  <si>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</si>
  <si>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</si>
  <si>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</si>
  <si>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</si>
  <si>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</si>
  <si>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</si>
  <si>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</si>
  <si>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</si>
  <si>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</si>
  <si>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</si>
  <si>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</si>
  <si>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</si>
  <si>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</si>
  <si>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</si>
  <si>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</si>
  <si>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</si>
  <si>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</si>
  <si>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</si>
  <si>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</si>
  <si>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</si>
  <si>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</si>
  <si>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</si>
  <si>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</si>
  <si>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</si>
  <si>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</si>
  <si>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</si>
  <si>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</si>
  <si>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</si>
  <si>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</si>
  <si>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</si>
  <si>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GDP_GROWTH_CENTRAL</t>
  </si>
  <si>
    <t xml:space="preserve">GDP_GROWTH_LOW</t>
  </si>
  <si>
    <t xml:space="preserve">GDP_GROWTH_HIGH</t>
  </si>
  <si>
    <t xml:space="preserve">QUARTERLY_INFLATION</t>
  </si>
  <si>
    <t xml:space="preserve">CPI_INDEX_OFFICIAL</t>
  </si>
  <si>
    <t xml:space="preserve">GDP growth: resulting from late 2019 legislation projections (and historical values), found in the excel “Deficit Computation” in prospective extrapolated results</t>
  </si>
  <si>
    <t xml:space="preserve">Quarterly inflation: mid-quarter (between for instance November and February)</t>
  </si>
  <si>
    <t xml:space="preserve">We assume Law 26417 follows formal real wage evolution (50%) and GDP growth (50%), which is consistent with our hypothesis of ANSES fiscal income being a constant proportion of GDP</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</si>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</sst>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3">
    <numFmt numFmtId="164" formatCode="General"/>
    <numFmt numFmtId="165" formatCode="0.00"/>
    <numFmt numFmtId="166" formatCode="0.00E+00"/>
    <numFmt numFmtId="167" formatCode="0%"/>
    <numFmt numFmtId="168" formatCode="General"/>
    <numFmt numFmtId="169" formatCode="0.0000000"/>
    <numFmt numFmtId="170" formatCode="0.0000000000000"/>
    <numFmt numFmtId="171" formatCode="0.000000"/>
    <numFmt numFmtId="172" formatCode="0.00%"/>
    <numFmt numFmtId="173" formatCode="0.0%"/>
    <numFmt numFmtId="174" formatCode="* #,##0.00&quot;    &quot;;\-* #,##0.00&quot;    &quot;;* \-#&quot;    &quot;;@\ "/>
    <numFmt numFmtId="175" formatCode="0.0000"/>
    <numFmt numFmtId="176" formatCode="0.00000"/>
    <numFmt numFmtId="177" formatCode="0.000%"/>
    <numFmt numFmtId="178" formatCode="#,##0.00"/>
    <numFmt numFmtId="179" formatCode="0"/>
    <numFmt numFmtId="180" formatCode="0.000"/>
    <numFmt numFmtId="181" formatCode="#,##0"/>
    <numFmt numFmtId="182" formatCode="0.0000000000"/>
    <numFmt numFmtId="183" formatCode="0.00000000000"/>
    <numFmt numFmtId="184" formatCode="0.00000000"/>
    <numFmt numFmtId="185" formatCode="0.00000000000000"/>
    <numFmt numFmtId="186" formatCode="#,##0.00000"/>
  </numFmts>
  <fonts count="24">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
      <sz val="11"/>
      <color rgb="FF000000"/>
      <name val="Calibri"/>
      <family val="2"/>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CCCCCC"/>
        <bgColor rgb="FFD9D9D9"/>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1"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5" fillId="9" borderId="2" xfId="0" applyFont="true" applyBorder="tru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4"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5" fontId="5" fillId="5"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5" fontId="5" fillId="10" borderId="2" xfId="0" applyFont="true" applyBorder="true" applyAlignment="false" applyProtection="false">
      <alignment horizontal="general" vertical="bottom" textRotation="0" wrapText="false" indent="0" shrinkToFit="false"/>
      <protection locked="true" hidden="false"/>
    </xf>
    <xf numFmtId="176" fontId="5" fillId="2" borderId="3" xfId="0" applyFont="true" applyBorder="true" applyAlignment="false" applyProtection="false">
      <alignment horizontal="general" vertical="bottom" textRotation="0" wrapText="false" indent="0" shrinkToFit="false"/>
      <protection locked="true" hidden="false"/>
    </xf>
    <xf numFmtId="176" fontId="5" fillId="7" borderId="2" xfId="0" applyFont="true" applyBorder="true" applyAlignment="false" applyProtection="false">
      <alignment horizontal="general" vertical="bottom" textRotation="0" wrapText="false" indent="0" shrinkToFit="false"/>
      <protection locked="true" hidden="false"/>
    </xf>
    <xf numFmtId="176" fontId="5" fillId="2" borderId="4" xfId="0" applyFont="true" applyBorder="true" applyAlignment="false" applyProtection="false">
      <alignment horizontal="general" vertical="bottom" textRotation="0" wrapText="false" indent="0" shrinkToFit="false"/>
      <protection locked="true" hidden="false"/>
    </xf>
    <xf numFmtId="177" fontId="0" fillId="2" borderId="0" xfId="0" applyFont="false" applyBorder="false" applyAlignment="false" applyProtection="false">
      <alignment horizontal="general" vertical="bottom" textRotation="0" wrapText="false" indent="0" shrinkToFit="false"/>
      <protection locked="true" hidden="false"/>
    </xf>
    <xf numFmtId="176" fontId="5" fillId="3" borderId="2" xfId="0" applyFont="true" applyBorder="true" applyAlignment="false" applyProtection="false">
      <alignment horizontal="general" vertical="bottom" textRotation="0" wrapText="false" indent="0" shrinkToFit="false"/>
      <protection locked="true" hidden="false"/>
    </xf>
    <xf numFmtId="171"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71" fontId="0" fillId="2" borderId="0" xfId="0" applyFont="false" applyBorder="false" applyAlignment="false" applyProtection="false">
      <alignment horizontal="general" vertical="bottom" textRotation="0" wrapText="false" indent="0" shrinkToFit="false"/>
      <protection locked="true" hidden="false"/>
    </xf>
    <xf numFmtId="176" fontId="10" fillId="2" borderId="3" xfId="0" applyFont="true" applyBorder="true" applyAlignment="false" applyProtection="false">
      <alignment horizontal="general" vertical="bottom" textRotation="0" wrapText="false" indent="0" shrinkToFit="false"/>
      <protection locked="true" hidden="false"/>
    </xf>
    <xf numFmtId="176" fontId="10" fillId="3" borderId="2" xfId="0" applyFont="true" applyBorder="true" applyAlignment="false" applyProtection="false">
      <alignment horizontal="general" vertical="bottom" textRotation="0" wrapText="false" indent="0" shrinkToFit="false"/>
      <protection locked="true" hidden="false"/>
    </xf>
    <xf numFmtId="176" fontId="11" fillId="3" borderId="2" xfId="0" applyFont="true" applyBorder="true" applyAlignment="false" applyProtection="false">
      <alignment horizontal="general" vertical="bottom" textRotation="0" wrapText="false" indent="0" shrinkToFit="false"/>
      <protection locked="true" hidden="false"/>
    </xf>
    <xf numFmtId="176" fontId="5" fillId="8" borderId="2" xfId="0" applyFont="true" applyBorder="true" applyAlignment="false" applyProtection="false">
      <alignment horizontal="general" vertical="bottom" textRotation="0" wrapText="false" indent="0" shrinkToFit="false"/>
      <protection locked="true" hidden="false"/>
    </xf>
    <xf numFmtId="171"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6"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1" fontId="5" fillId="11" borderId="2" xfId="0" applyFont="true" applyBorder="true" applyAlignment="false" applyProtection="false">
      <alignment horizontal="general" vertical="bottom" textRotation="0" wrapText="false" indent="0" shrinkToFit="false"/>
      <protection locked="true" hidden="false"/>
    </xf>
    <xf numFmtId="176" fontId="7" fillId="11" borderId="2" xfId="0" applyFont="true" applyBorder="true" applyAlignment="false" applyProtection="false">
      <alignment horizontal="general" vertical="bottom" textRotation="0" wrapText="false" indent="0" shrinkToFit="false"/>
      <protection locked="true" hidden="false"/>
    </xf>
    <xf numFmtId="172" fontId="5" fillId="2" borderId="3" xfId="0" applyFont="true" applyBorder="true" applyAlignment="false" applyProtection="false">
      <alignment horizontal="general" vertical="bottom" textRotation="0" wrapText="false" indent="0" shrinkToFit="false"/>
      <protection locked="true" hidden="false"/>
    </xf>
    <xf numFmtId="176" fontId="7" fillId="2" borderId="4" xfId="0" applyFont="true" applyBorder="tru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6" fontId="7" fillId="2" borderId="3" xfId="0" applyFont="true" applyBorder="true" applyAlignment="false" applyProtection="false">
      <alignment horizontal="general" vertical="bottom" textRotation="0" wrapText="false" indent="0" shrinkToFit="false"/>
      <protection locked="true" hidden="false"/>
    </xf>
    <xf numFmtId="179"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9" fontId="5" fillId="10" borderId="2" xfId="0" applyFont="true" applyBorder="true" applyAlignment="false" applyProtection="false">
      <alignment horizontal="general" vertical="bottom" textRotation="0" wrapText="false" indent="0" shrinkToFit="false"/>
      <protection locked="true" hidden="false"/>
    </xf>
    <xf numFmtId="179" fontId="5" fillId="8" borderId="2"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1"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1"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2" fontId="4" fillId="16" borderId="15" xfId="0" applyFont="true" applyBorder="true" applyAlignment="false" applyProtection="false">
      <alignment horizontal="general" vertical="bottom" textRotation="0" wrapText="false" indent="0" shrinkToFit="false"/>
      <protection locked="true" hidden="false"/>
    </xf>
    <xf numFmtId="172"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2" fontId="0" fillId="19"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1" fontId="4" fillId="2" borderId="0" xfId="0" applyFont="true" applyBorder="false" applyAlignment="false" applyProtection="false">
      <alignment horizontal="general" vertical="bottom" textRotation="0" wrapText="false" indent="0" shrinkToFit="false"/>
      <protection locked="true" hidden="false"/>
    </xf>
    <xf numFmtId="171" fontId="0" fillId="19" borderId="0" xfId="0" applyFont="tru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9"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20" borderId="0" xfId="0" applyFont="true" applyBorder="false" applyAlignment="false" applyProtection="false">
      <alignment horizontal="general" vertical="bottom" textRotation="0" wrapText="false" indent="0" shrinkToFit="false"/>
      <protection locked="true" hidden="false"/>
    </xf>
    <xf numFmtId="165" fontId="0" fillId="18"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5" fontId="4" fillId="2"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19" borderId="0" xfId="0" applyFont="true" applyBorder="false" applyAlignment="false" applyProtection="false">
      <alignment horizontal="general" vertical="bottom" textRotation="0" wrapText="false" indent="0" shrinkToFit="false"/>
      <protection locked="true" hidden="false"/>
    </xf>
    <xf numFmtId="185" fontId="0" fillId="18" borderId="0" xfId="0" applyFont="false" applyBorder="false" applyAlignment="false" applyProtection="false">
      <alignment horizontal="general" vertical="bottom" textRotation="0" wrapText="false" indent="0" shrinkToFit="false"/>
      <protection locked="true" hidden="false"/>
    </xf>
    <xf numFmtId="185" fontId="1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true" applyProtection="false">
      <alignment horizontal="right" vertical="bottom" textRotation="0" wrapText="false" indent="0" shrinkToFit="false"/>
      <protection locked="true" hidden="false"/>
    </xf>
    <xf numFmtId="185" fontId="0" fillId="18"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false" applyProtection="false">
      <alignment horizontal="general" vertical="bottom" textRotation="0" wrapText="false" indent="0" shrinkToFit="false"/>
      <protection locked="true" hidden="false"/>
    </xf>
    <xf numFmtId="172" fontId="0" fillId="21" borderId="0" xfId="0" applyFont="false" applyBorder="false" applyAlignment="false" applyProtection="false">
      <alignment horizontal="general" vertical="bottom" textRotation="0" wrapText="false" indent="0" shrinkToFit="false"/>
      <protection locked="true" hidden="false"/>
    </xf>
    <xf numFmtId="172" fontId="0" fillId="19" borderId="0" xfId="0" applyFont="false" applyBorder="false" applyAlignment="false" applyProtection="false">
      <alignment horizontal="general" vertical="bottom" textRotation="0" wrapText="false" indent="0" shrinkToFit="false"/>
      <protection locked="true" hidden="false"/>
    </xf>
    <xf numFmtId="172" fontId="0" fillId="18" borderId="0" xfId="0" applyFont="false" applyBorder="false" applyAlignment="false" applyProtection="false">
      <alignment horizontal="general"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78" fontId="0" fillId="21" borderId="0" xfId="0" applyFont="false" applyBorder="false" applyAlignment="false" applyProtection="false">
      <alignment horizontal="general" vertical="bottom" textRotation="0" wrapText="false" indent="0" shrinkToFit="false"/>
      <protection locked="true" hidden="false"/>
    </xf>
    <xf numFmtId="178" fontId="0" fillId="19" borderId="0" xfId="0" applyFont="false" applyBorder="false" applyAlignment="false" applyProtection="false">
      <alignment horizontal="general" vertical="bottom" textRotation="0" wrapText="false" indent="0" shrinkToFit="false"/>
      <protection locked="true" hidden="false"/>
    </xf>
    <xf numFmtId="178" fontId="0" fillId="18" borderId="0" xfId="0" applyFont="false" applyBorder="false" applyAlignment="false" applyProtection="false">
      <alignment horizontal="general" vertical="bottom" textRotation="0" wrapText="false" indent="0" shrinkToFit="false"/>
      <protection locked="true" hidden="false"/>
    </xf>
    <xf numFmtId="168" fontId="23"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
</Relationships>
</file>

<file path=xl/charts/chart4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scenarios'!$D$4:$D$4</c:f>
              <c:strCache>
                <c:ptCount val="1"/>
                <c:pt idx="0">
                  <c:v>Historical real wages</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scenarios'!$D$6:$D$857</c:f>
              <c:numCache>
                <c:formatCode>General</c:formatCode>
                <c:ptCount val="852"/>
                <c:pt idx="1">
                  <c:v>108.90225924606</c:v>
                </c:pt>
                <c:pt idx="4">
                  <c:v>120.800961796848</c:v>
                </c:pt>
                <c:pt idx="7">
                  <c:v>119.217862447579</c:v>
                </c:pt>
                <c:pt idx="10">
                  <c:v>110.034031563645</c:v>
                </c:pt>
                <c:pt idx="13">
                  <c:v>108.56142286412</c:v>
                </c:pt>
                <c:pt idx="16">
                  <c:v>133.15648633443</c:v>
                </c:pt>
                <c:pt idx="19">
                  <c:v>129.85637480521</c:v>
                </c:pt>
                <c:pt idx="22">
                  <c:v>128.552378749624</c:v>
                </c:pt>
                <c:pt idx="25">
                  <c:v>118.05844615599</c:v>
                </c:pt>
                <c:pt idx="28">
                  <c:v>125.953249343787</c:v>
                </c:pt>
                <c:pt idx="31">
                  <c:v>119.289656683698</c:v>
                </c:pt>
                <c:pt idx="34">
                  <c:v>115.725437485228</c:v>
                </c:pt>
                <c:pt idx="37">
                  <c:v>116.642662946307</c:v>
                </c:pt>
                <c:pt idx="40">
                  <c:v>123.85165817169</c:v>
                </c:pt>
                <c:pt idx="43">
                  <c:v>141.091058101934</c:v>
                </c:pt>
                <c:pt idx="46">
                  <c:v>142.297053361803</c:v>
                </c:pt>
                <c:pt idx="49">
                  <c:v>139.233633095499</c:v>
                </c:pt>
                <c:pt idx="52">
                  <c:v>162.535660358298</c:v>
                </c:pt>
                <c:pt idx="55">
                  <c:v>152.892279988491</c:v>
                </c:pt>
                <c:pt idx="58">
                  <c:v>156.264836556455</c:v>
                </c:pt>
                <c:pt idx="61">
                  <c:v>144.013043466786</c:v>
                </c:pt>
                <c:pt idx="64">
                  <c:v>137.105686900613</c:v>
                </c:pt>
                <c:pt idx="67">
                  <c:v>152.220925307032</c:v>
                </c:pt>
                <c:pt idx="70">
                  <c:v>140.741688308189</c:v>
                </c:pt>
                <c:pt idx="73">
                  <c:v>139.02223894259</c:v>
                </c:pt>
                <c:pt idx="76">
                  <c:v>95.0364320503527</c:v>
                </c:pt>
                <c:pt idx="79">
                  <c:v>90.7557471103805</c:v>
                </c:pt>
                <c:pt idx="82">
                  <c:v>88.24731040536</c:v>
                </c:pt>
                <c:pt idx="85">
                  <c:v>93.0517992323626</c:v>
                </c:pt>
                <c:pt idx="88">
                  <c:v>98.2724402114287</c:v>
                </c:pt>
                <c:pt idx="91">
                  <c:v>95.3389325285426</c:v>
                </c:pt>
                <c:pt idx="94">
                  <c:v>95.3946722933772</c:v>
                </c:pt>
                <c:pt idx="97">
                  <c:v>91.7896645680645</c:v>
                </c:pt>
                <c:pt idx="100">
                  <c:v>89.7125148838405</c:v>
                </c:pt>
                <c:pt idx="103">
                  <c:v>92.9482079651995</c:v>
                </c:pt>
                <c:pt idx="106">
                  <c:v>99.0053270638682</c:v>
                </c:pt>
                <c:pt idx="109">
                  <c:v>98.1351496990875</c:v>
                </c:pt>
                <c:pt idx="112">
                  <c:v>100.361794017853</c:v>
                </c:pt>
                <c:pt idx="115">
                  <c:v>104.260803368493</c:v>
                </c:pt>
                <c:pt idx="118">
                  <c:v>120.216526770848</c:v>
                </c:pt>
                <c:pt idx="121">
                  <c:v>119.620246647162</c:v>
                </c:pt>
                <c:pt idx="124">
                  <c:v>114.369318725359</c:v>
                </c:pt>
                <c:pt idx="127">
                  <c:v>120.508331798191</c:v>
                </c:pt>
                <c:pt idx="130">
                  <c:v>125.420624120315</c:v>
                </c:pt>
                <c:pt idx="133">
                  <c:v>120.158586305429</c:v>
                </c:pt>
                <c:pt idx="136">
                  <c:v>108.463972107475</c:v>
                </c:pt>
                <c:pt idx="139">
                  <c:v>99.148189154047</c:v>
                </c:pt>
                <c:pt idx="142">
                  <c:v>107.137171969539</c:v>
                </c:pt>
                <c:pt idx="145">
                  <c:v>95.4973340081778</c:v>
                </c:pt>
                <c:pt idx="148">
                  <c:v>86.4184390141586</c:v>
                </c:pt>
                <c:pt idx="151">
                  <c:v>90.1153500361102</c:v>
                </c:pt>
                <c:pt idx="154">
                  <c:v>105.301338674498</c:v>
                </c:pt>
                <c:pt idx="157">
                  <c:v>100.855631045146</c:v>
                </c:pt>
                <c:pt idx="160">
                  <c:v>113.663258231043</c:v>
                </c:pt>
                <c:pt idx="163">
                  <c:v>119.766367756694</c:v>
                </c:pt>
                <c:pt idx="166">
                  <c:v>135.591481947985</c:v>
                </c:pt>
                <c:pt idx="169">
                  <c:v>143.074925163502</c:v>
                </c:pt>
                <c:pt idx="172">
                  <c:v>149.57059814783</c:v>
                </c:pt>
                <c:pt idx="175">
                  <c:v>151.146307850639</c:v>
                </c:pt>
                <c:pt idx="178">
                  <c:v>155.300723038338</c:v>
                </c:pt>
                <c:pt idx="181">
                  <c:v>143.046455154901</c:v>
                </c:pt>
                <c:pt idx="184">
                  <c:v>137.337452776284</c:v>
                </c:pt>
                <c:pt idx="187">
                  <c:v>123.759189711585</c:v>
                </c:pt>
                <c:pt idx="190">
                  <c:v>121.815309642421</c:v>
                </c:pt>
                <c:pt idx="193">
                  <c:v>124.122169492447</c:v>
                </c:pt>
                <c:pt idx="196">
                  <c:v>124.469290933369</c:v>
                </c:pt>
                <c:pt idx="199">
                  <c:v>123.488188302377</c:v>
                </c:pt>
                <c:pt idx="202">
                  <c:v>123.506161087643</c:v>
                </c:pt>
                <c:pt idx="205">
                  <c:v>117.243526441322</c:v>
                </c:pt>
                <c:pt idx="208">
                  <c:v>116.856935354325</c:v>
                </c:pt>
                <c:pt idx="211">
                  <c:v>114.040683212286</c:v>
                </c:pt>
                <c:pt idx="214">
                  <c:v>113.652944889364</c:v>
                </c:pt>
                <c:pt idx="217">
                  <c:v>116.221501443864</c:v>
                </c:pt>
                <c:pt idx="220">
                  <c:v>108.655481699868</c:v>
                </c:pt>
                <c:pt idx="223">
                  <c:v>103.755119475204</c:v>
                </c:pt>
                <c:pt idx="226">
                  <c:v>119.401391492065</c:v>
                </c:pt>
                <c:pt idx="229">
                  <c:v>116.834261574985</c:v>
                </c:pt>
                <c:pt idx="232">
                  <c:v>93.9814800109183</c:v>
                </c:pt>
                <c:pt idx="235">
                  <c:v>73.2491655205099</c:v>
                </c:pt>
                <c:pt idx="238">
                  <c:v>95.2678646759751</c:v>
                </c:pt>
                <c:pt idx="241">
                  <c:v>83.6928191178441</c:v>
                </c:pt>
                <c:pt idx="244">
                  <c:v>89.4006693816809</c:v>
                </c:pt>
                <c:pt idx="247">
                  <c:v>89.0520067710925</c:v>
                </c:pt>
                <c:pt idx="250">
                  <c:v>95.37469925184</c:v>
                </c:pt>
                <c:pt idx="253">
                  <c:v>84.749957755185</c:v>
                </c:pt>
                <c:pt idx="256">
                  <c:v>84.4109579241642</c:v>
                </c:pt>
                <c:pt idx="259">
                  <c:v>84.2927825830703</c:v>
                </c:pt>
                <c:pt idx="262">
                  <c:v>87.4369033734189</c:v>
                </c:pt>
                <c:pt idx="265">
                  <c:v>88.6610200206468</c:v>
                </c:pt>
                <c:pt idx="268">
                  <c:v>88.4659657766016</c:v>
                </c:pt>
                <c:pt idx="271">
                  <c:v>88.4748123731791</c:v>
                </c:pt>
                <c:pt idx="274">
                  <c:v>90.0231215897098</c:v>
                </c:pt>
                <c:pt idx="277">
                  <c:v>91.7515655242321</c:v>
                </c:pt>
                <c:pt idx="280">
                  <c:v>87.8245985197951</c:v>
                </c:pt>
                <c:pt idx="283">
                  <c:v>88.5535426875094</c:v>
                </c:pt>
                <c:pt idx="286">
                  <c:v>92.3967664401473</c:v>
                </c:pt>
                <c:pt idx="289">
                  <c:v>95.1224710501316</c:v>
                </c:pt>
                <c:pt idx="292">
                  <c:v>91.6980620923269</c:v>
                </c:pt>
                <c:pt idx="294">
                  <c:v>100.195295959515</c:v>
                </c:pt>
                <c:pt idx="295">
                  <c:v>102.061081634473</c:v>
                </c:pt>
                <c:pt idx="296">
                  <c:v>103.068873825596</c:v>
                </c:pt>
                <c:pt idx="297">
                  <c:v>103.051945629102</c:v>
                </c:pt>
                <c:pt idx="298">
                  <c:v>103.517175041683</c:v>
                </c:pt>
                <c:pt idx="299">
                  <c:v>105.534291774852</c:v>
                </c:pt>
                <c:pt idx="300">
                  <c:v>104.015240383128</c:v>
                </c:pt>
                <c:pt idx="301">
                  <c:v>103.288172737269</c:v>
                </c:pt>
                <c:pt idx="302">
                  <c:v>104.098576939937</c:v>
                </c:pt>
                <c:pt idx="303">
                  <c:v>101.14355791362</c:v>
                </c:pt>
                <c:pt idx="304">
                  <c:v>102.394851728329</c:v>
                </c:pt>
                <c:pt idx="305">
                  <c:v>105.269101302456</c:v>
                </c:pt>
                <c:pt idx="306">
                  <c:v>101.514361810945</c:v>
                </c:pt>
                <c:pt idx="307">
                  <c:v>101.588479091604</c:v>
                </c:pt>
                <c:pt idx="308">
                  <c:v>101.625020909565</c:v>
                </c:pt>
                <c:pt idx="309">
                  <c:v>101.478896689379</c:v>
                </c:pt>
                <c:pt idx="310">
                  <c:v>102.258352448044</c:v>
                </c:pt>
                <c:pt idx="311">
                  <c:v>104.091681706198</c:v>
                </c:pt>
                <c:pt idx="312">
                  <c:v>103.704289453586</c:v>
                </c:pt>
                <c:pt idx="313">
                  <c:v>103.518955430689</c:v>
                </c:pt>
                <c:pt idx="314">
                  <c:v>103.931055179904</c:v>
                </c:pt>
                <c:pt idx="315">
                  <c:v>103.037493910513</c:v>
                </c:pt>
                <c:pt idx="316">
                  <c:v>103.703074898434</c:v>
                </c:pt>
                <c:pt idx="317">
                  <c:v>105.003793036582</c:v>
                </c:pt>
                <c:pt idx="318">
                  <c:v>103.239942788733</c:v>
                </c:pt>
                <c:pt idx="319">
                  <c:v>104.044191992803</c:v>
                </c:pt>
                <c:pt idx="320">
                  <c:v>104.140566907053</c:v>
                </c:pt>
                <c:pt idx="321">
                  <c:v>103.714217774697</c:v>
                </c:pt>
                <c:pt idx="322">
                  <c:v>101.86238827932</c:v>
                </c:pt>
                <c:pt idx="323">
                  <c:v>104.165927133273</c:v>
                </c:pt>
                <c:pt idx="324">
                  <c:v>101.854123804481</c:v>
                </c:pt>
                <c:pt idx="325">
                  <c:v>101.47387367441</c:v>
                </c:pt>
                <c:pt idx="326">
                  <c:v>101.522772448959</c:v>
                </c:pt>
                <c:pt idx="327">
                  <c:v>101.034111397772</c:v>
                </c:pt>
                <c:pt idx="328">
                  <c:v>101.402960806157</c:v>
                </c:pt>
                <c:pt idx="329">
                  <c:v>102.734559676774</c:v>
                </c:pt>
                <c:pt idx="330">
                  <c:v>99.9946266917643</c:v>
                </c:pt>
                <c:pt idx="331">
                  <c:v>99.028128541811</c:v>
                </c:pt>
                <c:pt idx="332">
                  <c:v>100.354436118837</c:v>
                </c:pt>
                <c:pt idx="333">
                  <c:v>100.815549388237</c:v>
                </c:pt>
                <c:pt idx="334">
                  <c:v>99.5216372201228</c:v>
                </c:pt>
                <c:pt idx="335">
                  <c:v>101.1205850001</c:v>
                </c:pt>
                <c:pt idx="336">
                  <c:v>100.149782257441</c:v>
                </c:pt>
                <c:pt idx="337">
                  <c:v>99.3260179241729</c:v>
                </c:pt>
                <c:pt idx="338">
                  <c:v>99.7422476478232</c:v>
                </c:pt>
                <c:pt idx="339">
                  <c:v>98.5341680816409</c:v>
                </c:pt>
                <c:pt idx="340">
                  <c:v>98.2229507372341</c:v>
                </c:pt>
                <c:pt idx="341">
                  <c:v>100.661761880449</c:v>
                </c:pt>
                <c:pt idx="342">
                  <c:v>97.94621994457</c:v>
                </c:pt>
                <c:pt idx="343">
                  <c:v>96.8756193107356</c:v>
                </c:pt>
                <c:pt idx="344">
                  <c:v>97.4856848267591</c:v>
                </c:pt>
                <c:pt idx="345">
                  <c:v>97.6433621125843</c:v>
                </c:pt>
                <c:pt idx="346">
                  <c:v>97.7638690398925</c:v>
                </c:pt>
                <c:pt idx="347">
                  <c:v>99.3098510778323</c:v>
                </c:pt>
                <c:pt idx="348">
                  <c:v>97.273566668781</c:v>
                </c:pt>
                <c:pt idx="349">
                  <c:v>98.1530650513463</c:v>
                </c:pt>
                <c:pt idx="350">
                  <c:v>98.8228535260226</c:v>
                </c:pt>
                <c:pt idx="351">
                  <c:v>97.6191397479133</c:v>
                </c:pt>
                <c:pt idx="352">
                  <c:v>97.9779912165299</c:v>
                </c:pt>
                <c:pt idx="353">
                  <c:v>99.6225331598579</c:v>
                </c:pt>
                <c:pt idx="354">
                  <c:v>98.2912753990575</c:v>
                </c:pt>
                <c:pt idx="355">
                  <c:v>98.1261600711145</c:v>
                </c:pt>
                <c:pt idx="356">
                  <c:v>98.6270078547185</c:v>
                </c:pt>
                <c:pt idx="357">
                  <c:v>98.8828821231408</c:v>
                </c:pt>
                <c:pt idx="358">
                  <c:v>99.0747049384746</c:v>
                </c:pt>
                <c:pt idx="359">
                  <c:v>99.6872325302388</c:v>
                </c:pt>
                <c:pt idx="360">
                  <c:v>98.4251128224414</c:v>
                </c:pt>
                <c:pt idx="361">
                  <c:v>98.995017296646</c:v>
                </c:pt>
                <c:pt idx="362">
                  <c:v>99.0374158162463</c:v>
                </c:pt>
                <c:pt idx="363">
                  <c:v>97.2041275264394</c:v>
                </c:pt>
                <c:pt idx="364">
                  <c:v>98.3569894828384</c:v>
                </c:pt>
                <c:pt idx="365">
                  <c:v>101.277996550033</c:v>
                </c:pt>
                <c:pt idx="366">
                  <c:v>98.5318237695431</c:v>
                </c:pt>
                <c:pt idx="367">
                  <c:v>98.6838378476706</c:v>
                </c:pt>
                <c:pt idx="368">
                  <c:v>98.9858016889965</c:v>
                </c:pt>
                <c:pt idx="369">
                  <c:v>98.4507111883818</c:v>
                </c:pt>
                <c:pt idx="370">
                  <c:v>98.7076922160679</c:v>
                </c:pt>
                <c:pt idx="371">
                  <c:v>99.5970827688027</c:v>
                </c:pt>
                <c:pt idx="372">
                  <c:v>99.8454579396063</c:v>
                </c:pt>
                <c:pt idx="373">
                  <c:v>100.582941367173</c:v>
                </c:pt>
                <c:pt idx="374">
                  <c:v>100.374784822908</c:v>
                </c:pt>
                <c:pt idx="375">
                  <c:v>98.903574046165</c:v>
                </c:pt>
                <c:pt idx="376">
                  <c:v>98.5771288014369</c:v>
                </c:pt>
                <c:pt idx="377">
                  <c:v>100.02683952795</c:v>
                </c:pt>
                <c:pt idx="378">
                  <c:v>99.4746605911723</c:v>
                </c:pt>
                <c:pt idx="379">
                  <c:v>99.6436675864485</c:v>
                </c:pt>
                <c:pt idx="380">
                  <c:v>99.3529972204561</c:v>
                </c:pt>
                <c:pt idx="381">
                  <c:v>100.23277869258</c:v>
                </c:pt>
                <c:pt idx="382">
                  <c:v>100.056492842848</c:v>
                </c:pt>
                <c:pt idx="383">
                  <c:v>99.5255404143311</c:v>
                </c:pt>
                <c:pt idx="384">
                  <c:v>97.8817197778198</c:v>
                </c:pt>
                <c:pt idx="385">
                  <c:v>96.1204495573373</c:v>
                </c:pt>
                <c:pt idx="386">
                  <c:v>91.9804578183012</c:v>
                </c:pt>
                <c:pt idx="387">
                  <c:v>83.2996541468249</c:v>
                </c:pt>
                <c:pt idx="388">
                  <c:v>80.0866393946269</c:v>
                </c:pt>
                <c:pt idx="389">
                  <c:v>76.6213995251411</c:v>
                </c:pt>
                <c:pt idx="390">
                  <c:v>76.9911392917132</c:v>
                </c:pt>
                <c:pt idx="391">
                  <c:v>73.4488676479815</c:v>
                </c:pt>
                <c:pt idx="392">
                  <c:v>73.0077856878142</c:v>
                </c:pt>
                <c:pt idx="393">
                  <c:v>73.5763368034413</c:v>
                </c:pt>
                <c:pt idx="394">
                  <c:v>72.7054644904109</c:v>
                </c:pt>
                <c:pt idx="395">
                  <c:v>73.0595112350251</c:v>
                </c:pt>
                <c:pt idx="396">
                  <c:v>70.6143082132449</c:v>
                </c:pt>
                <c:pt idx="397">
                  <c:v>70.8991065133853</c:v>
                </c:pt>
                <c:pt idx="398">
                  <c:v>70.6055624223611</c:v>
                </c:pt>
                <c:pt idx="399">
                  <c:v>70.3949258772927</c:v>
                </c:pt>
                <c:pt idx="400">
                  <c:v>70.4523448589737</c:v>
                </c:pt>
                <c:pt idx="401">
                  <c:v>71.8312480139409</c:v>
                </c:pt>
                <c:pt idx="402">
                  <c:v>72.7115972536884</c:v>
                </c:pt>
                <c:pt idx="403">
                  <c:v>74.464256999626</c:v>
                </c:pt>
                <c:pt idx="404">
                  <c:v>76.856770147172</c:v>
                </c:pt>
                <c:pt idx="405">
                  <c:v>79.2795651612258</c:v>
                </c:pt>
                <c:pt idx="406">
                  <c:v>80.012977562889</c:v>
                </c:pt>
                <c:pt idx="407">
                  <c:v>81.4374132488446</c:v>
                </c:pt>
                <c:pt idx="408">
                  <c:v>82.9884792093239</c:v>
                </c:pt>
                <c:pt idx="409">
                  <c:v>84.9220314414204</c:v>
                </c:pt>
                <c:pt idx="410">
                  <c:v>85.3110825615612</c:v>
                </c:pt>
                <c:pt idx="411">
                  <c:v>84.3252363076957</c:v>
                </c:pt>
                <c:pt idx="412">
                  <c:v>82.9168550698466</c:v>
                </c:pt>
                <c:pt idx="413">
                  <c:v>83.3628966878488</c:v>
                </c:pt>
                <c:pt idx="414">
                  <c:v>82.0131397462823</c:v>
                </c:pt>
                <c:pt idx="415">
                  <c:v>81.5242778148732</c:v>
                </c:pt>
                <c:pt idx="416">
                  <c:v>80.9113789442032</c:v>
                </c:pt>
                <c:pt idx="417">
                  <c:v>80.9486490470498</c:v>
                </c:pt>
                <c:pt idx="418">
                  <c:v>81.0940948415527</c:v>
                </c:pt>
                <c:pt idx="419">
                  <c:v>81.3274531571331</c:v>
                </c:pt>
                <c:pt idx="420">
                  <c:v>80.07349779117</c:v>
                </c:pt>
                <c:pt idx="421">
                  <c:v>79.3627428295991</c:v>
                </c:pt>
                <c:pt idx="422">
                  <c:v>78.9536628488659</c:v>
                </c:pt>
                <c:pt idx="423">
                  <c:v>81.5611835735196</c:v>
                </c:pt>
                <c:pt idx="424">
                  <c:v>82.0924267645593</c:v>
                </c:pt>
                <c:pt idx="425">
                  <c:v>83.1549231746964</c:v>
                </c:pt>
                <c:pt idx="426">
                  <c:v>84.7190952585457</c:v>
                </c:pt>
                <c:pt idx="427">
                  <c:v>87.5448952063784</c:v>
                </c:pt>
                <c:pt idx="428">
                  <c:v>88.3369835171233</c:v>
                </c:pt>
                <c:pt idx="429">
                  <c:v>90.9047561413325</c:v>
                </c:pt>
                <c:pt idx="430">
                  <c:v>90.7167545198796</c:v>
                </c:pt>
                <c:pt idx="431">
                  <c:v>90.0534533368883</c:v>
                </c:pt>
                <c:pt idx="432">
                  <c:v>89.9945374910817</c:v>
                </c:pt>
                <c:pt idx="433">
                  <c:v>90.9075384045498</c:v>
                </c:pt>
                <c:pt idx="434">
                  <c:v>91.9865841071385</c:v>
                </c:pt>
                <c:pt idx="435">
                  <c:v>92.5799405787401</c:v>
                </c:pt>
                <c:pt idx="436">
                  <c:v>94.4935079753899</c:v>
                </c:pt>
                <c:pt idx="437">
                  <c:v>95.6330554987677</c:v>
                </c:pt>
                <c:pt idx="438">
                  <c:v>96.7268507769316</c:v>
                </c:pt>
                <c:pt idx="439">
                  <c:v>97.9501098927324</c:v>
                </c:pt>
                <c:pt idx="440">
                  <c:v>97.8808297770209</c:v>
                </c:pt>
                <c:pt idx="441">
                  <c:v>99.3517111172414</c:v>
                </c:pt>
                <c:pt idx="442">
                  <c:v>99.1014775919919</c:v>
                </c:pt>
                <c:pt idx="443">
                  <c:v>100</c:v>
                </c:pt>
                <c:pt idx="444">
                  <c:v>100.13729335911</c:v>
                </c:pt>
                <c:pt idx="445">
                  <c:v>101.508426558781</c:v>
                </c:pt>
                <c:pt idx="446">
                  <c:v>102.561907525531</c:v>
                </c:pt>
                <c:pt idx="447">
                  <c:v>103.17839543439</c:v>
                </c:pt>
                <c:pt idx="448">
                  <c:v>101.889874693449</c:v>
                </c:pt>
                <c:pt idx="449">
                  <c:v>99.6685853889639</c:v>
                </c:pt>
                <c:pt idx="450">
                  <c:v>100.305737010424</c:v>
                </c:pt>
                <c:pt idx="451">
                  <c:v>99.3778762080231</c:v>
                </c:pt>
                <c:pt idx="452">
                  <c:v>97.6772121322309</c:v>
                </c:pt>
                <c:pt idx="453">
                  <c:v>99.8866602839715</c:v>
                </c:pt>
                <c:pt idx="454">
                  <c:v>100.350952346689</c:v>
                </c:pt>
                <c:pt idx="455">
                  <c:v>100.470588046934</c:v>
                </c:pt>
                <c:pt idx="456">
                  <c:v>98.8549251835467</c:v>
                </c:pt>
                <c:pt idx="457">
                  <c:v>100.498945187021</c:v>
                </c:pt>
                <c:pt idx="458">
                  <c:v>99.2720287749051</c:v>
                </c:pt>
                <c:pt idx="459">
                  <c:v>102.796766208765</c:v>
                </c:pt>
                <c:pt idx="460">
                  <c:v>104.618033294216</c:v>
                </c:pt>
                <c:pt idx="461">
                  <c:v>102.859945432398</c:v>
                </c:pt>
                <c:pt idx="462">
                  <c:v>105.063474809712</c:v>
                </c:pt>
                <c:pt idx="463">
                  <c:v>106.092117382871</c:v>
                </c:pt>
                <c:pt idx="464">
                  <c:v>107.223863355996</c:v>
                </c:pt>
                <c:pt idx="465">
                  <c:v>108.374083831772</c:v>
                </c:pt>
                <c:pt idx="466">
                  <c:v>106.204548899069</c:v>
                </c:pt>
                <c:pt idx="467">
                  <c:v>107.089175263285</c:v>
                </c:pt>
                <c:pt idx="468">
                  <c:v>104.617720069383</c:v>
                </c:pt>
                <c:pt idx="469">
                  <c:v>103.987614668463</c:v>
                </c:pt>
                <c:pt idx="470">
                  <c:v>105.675585870674</c:v>
                </c:pt>
                <c:pt idx="471">
                  <c:v>105.698231213501</c:v>
                </c:pt>
                <c:pt idx="472">
                  <c:v>103.533872908729</c:v>
                </c:pt>
                <c:pt idx="473">
                  <c:v>106.118001717999</c:v>
                </c:pt>
                <c:pt idx="474">
                  <c:v>105.93034543321</c:v>
                </c:pt>
                <c:pt idx="475">
                  <c:v>104.957809598758</c:v>
                </c:pt>
                <c:pt idx="476">
                  <c:v>100.547604844726</c:v>
                </c:pt>
                <c:pt idx="477">
                  <c:v>100.457379631615</c:v>
                </c:pt>
                <c:pt idx="478">
                  <c:v>99.1230249930779</c:v>
                </c:pt>
                <c:pt idx="479">
                  <c:v>103.835489010711</c:v>
                </c:pt>
                <c:pt idx="480">
                  <c:v>101.450408596349</c:v>
                </c:pt>
                <c:pt idx="481">
                  <c:v>100.397069952226</c:v>
                </c:pt>
                <c:pt idx="482">
                  <c:v>101.683162525477</c:v>
                </c:pt>
                <c:pt idx="483">
                  <c:v>102.540619410997</c:v>
                </c:pt>
                <c:pt idx="484">
                  <c:v>102.028877230152</c:v>
                </c:pt>
                <c:pt idx="485">
                  <c:v>102.723199907569</c:v>
                </c:pt>
                <c:pt idx="486">
                  <c:v>103.78226982213</c:v>
                </c:pt>
                <c:pt idx="487">
                  <c:v>105.195887987423</c:v>
                </c:pt>
                <c:pt idx="488">
                  <c:v>107.87273869235</c:v>
                </c:pt>
                <c:pt idx="489">
                  <c:v>106.605503420746</c:v>
                </c:pt>
                <c:pt idx="490">
                  <c:v>105.92255443551</c:v>
                </c:pt>
                <c:pt idx="491">
                  <c:v>105.309710814557</c:v>
                </c:pt>
                <c:pt idx="492">
                  <c:v>105.498016392423</c:v>
                </c:pt>
                <c:pt idx="493">
                  <c:v>106.546006051747</c:v>
                </c:pt>
                <c:pt idx="494">
                  <c:v>110.821637369709</c:v>
                </c:pt>
                <c:pt idx="495">
                  <c:v>109.363834663021</c:v>
                </c:pt>
                <c:pt idx="496">
                  <c:v>111.636103066305</c:v>
                </c:pt>
                <c:pt idx="497">
                  <c:v>111.563851267061</c:v>
                </c:pt>
                <c:pt idx="498">
                  <c:v>113.0958897963</c:v>
                </c:pt>
                <c:pt idx="499">
                  <c:v>114.064365904214</c:v>
                </c:pt>
                <c:pt idx="500">
                  <c:v>115.580708795218</c:v>
                </c:pt>
                <c:pt idx="501">
                  <c:v>116.165646122061</c:v>
                </c:pt>
                <c:pt idx="502">
                  <c:v>117.419898262628</c:v>
                </c:pt>
                <c:pt idx="503">
                  <c:v>116.091217418541</c:v>
                </c:pt>
                <c:pt idx="504">
                  <c:v>116.296963786981</c:v>
                </c:pt>
                <c:pt idx="505">
                  <c:v>117.836299386323</c:v>
                </c:pt>
                <c:pt idx="506">
                  <c:v>118.33368924517</c:v>
                </c:pt>
                <c:pt idx="507">
                  <c:v>121.525025979602</c:v>
                </c:pt>
                <c:pt idx="508">
                  <c:v>122.849898509275</c:v>
                </c:pt>
                <c:pt idx="509">
                  <c:v>121.808632254597</c:v>
                </c:pt>
                <c:pt idx="510">
                  <c:v>124.019909437348</c:v>
                </c:pt>
                <c:pt idx="511">
                  <c:v>122.575663059297</c:v>
                </c:pt>
                <c:pt idx="512">
                  <c:v>122.756695308614</c:v>
                </c:pt>
                <c:pt idx="513">
                  <c:v>124.017921432295</c:v>
                </c:pt>
                <c:pt idx="514">
                  <c:v>124.551148844293</c:v>
                </c:pt>
                <c:pt idx="515">
                  <c:v>124.011248647492</c:v>
                </c:pt>
                <c:pt idx="516">
                  <c:v>122.960083902337</c:v>
                </c:pt>
                <c:pt idx="517">
                  <c:v>124.828351052034</c:v>
                </c:pt>
                <c:pt idx="518">
                  <c:v>125.559330936204</c:v>
                </c:pt>
                <c:pt idx="519">
                  <c:v>125.678646325733</c:v>
                </c:pt>
                <c:pt idx="520">
                  <c:v>127.81659453423</c:v>
                </c:pt>
                <c:pt idx="521">
                  <c:v>126.589760668508</c:v>
                </c:pt>
                <c:pt idx="522">
                  <c:v>126.627916677826</c:v>
                </c:pt>
                <c:pt idx="523">
                  <c:v>125.359583020144</c:v>
                </c:pt>
                <c:pt idx="524">
                  <c:v>125.623626532723</c:v>
                </c:pt>
                <c:pt idx="525">
                  <c:v>124.931038515859</c:v>
                </c:pt>
                <c:pt idx="526">
                  <c:v>122.312404007384</c:v>
                </c:pt>
                <c:pt idx="527">
                  <c:v>120.086715864074</c:v>
                </c:pt>
                <c:pt idx="528">
                  <c:v>115.467875320784</c:v>
                </c:pt>
                <c:pt idx="529">
                  <c:v>114.930311658755</c:v>
                </c:pt>
                <c:pt idx="530">
                  <c:v>115.315424245256</c:v>
                </c:pt>
                <c:pt idx="531">
                  <c:v>118.49222776047</c:v>
                </c:pt>
                <c:pt idx="532">
                  <c:v>117.148452761162</c:v>
                </c:pt>
                <c:pt idx="533">
                  <c:v>115.881101934056</c:v>
                </c:pt>
                <c:pt idx="534">
                  <c:v>118.966900366415</c:v>
                </c:pt>
                <c:pt idx="535">
                  <c:v>116.734878450274</c:v>
                </c:pt>
                <c:pt idx="536">
                  <c:v>118.341480140551</c:v>
                </c:pt>
                <c:pt idx="537">
                  <c:v>119.9371734154</c:v>
                </c:pt>
                <c:pt idx="538">
                  <c:v>117.783780791586</c:v>
                </c:pt>
                <c:pt idx="539">
                  <c:v>118.500517989322</c:v>
                </c:pt>
                <c:pt idx="540">
                  <c:v>116.91738438108</c:v>
                </c:pt>
                <c:pt idx="541">
                  <c:v>118.886550413562</c:v>
                </c:pt>
                <c:pt idx="542">
                  <c:v>121.035151363608</c:v>
                </c:pt>
                <c:pt idx="543">
                  <c:v>120.459997158719</c:v>
                </c:pt>
                <c:pt idx="544">
                  <c:v>122.323210346138</c:v>
                </c:pt>
                <c:pt idx="545">
                  <c:v>125.729049637351</c:v>
                </c:pt>
                <c:pt idx="546">
                  <c:v>126.810817756727</c:v>
                </c:pt>
                <c:pt idx="547">
                  <c:v>125.015449065831</c:v>
                </c:pt>
                <c:pt idx="548">
                  <c:v>125.734448693321</c:v>
                </c:pt>
                <c:pt idx="549">
                  <c:v>125.636019182943</c:v>
                </c:pt>
                <c:pt idx="550">
                  <c:v>125.288879204969</c:v>
                </c:pt>
                <c:pt idx="551">
                  <c:v>121.202699797666</c:v>
                </c:pt>
                <c:pt idx="552">
                  <c:v>116.517920068244</c:v>
                </c:pt>
                <c:pt idx="553">
                  <c:v>117.692890630036</c:v>
                </c:pt>
                <c:pt idx="554">
                  <c:v>117.2856292078</c:v>
                </c:pt>
                <c:pt idx="555">
                  <c:v>116.432045701638</c:v>
                </c:pt>
                <c:pt idx="556">
                  <c:v>113.96583925265</c:v>
                </c:pt>
                <c:pt idx="557">
                  <c:v>112.004171175897</c:v>
                </c:pt>
                <c:pt idx="558">
                  <c:v>114.026511172305</c:v>
                </c:pt>
                <c:pt idx="559">
                  <c:v>115.16511996174</c:v>
                </c:pt>
                <c:pt idx="560">
                  <c:v>116.520974309899</c:v>
                </c:pt>
                <c:pt idx="561">
                  <c:v>116.166920645258</c:v>
                </c:pt>
                <c:pt idx="562">
                  <c:v>116.329624985914</c:v>
                </c:pt>
                <c:pt idx="563">
                  <c:v>116.458601299757</c:v>
                </c:pt>
                <c:pt idx="564">
                  <c:v>116.624521795541</c:v>
                </c:pt>
                <c:pt idx="565">
                  <c:v>116.622936808935</c:v>
                </c:pt>
                <c:pt idx="566">
                  <c:v>118.173460681678</c:v>
                </c:pt>
                <c:pt idx="567">
                  <c:v>117.001845028759</c:v>
                </c:pt>
                <c:pt idx="568">
                  <c:v>117.279238750817</c:v>
                </c:pt>
                <c:pt idx="569">
                  <c:v>118.111939797752</c:v>
                </c:pt>
                <c:pt idx="570">
                  <c:v>121.14247138349</c:v>
                </c:pt>
                <c:pt idx="571">
                  <c:v>120.496599838125</c:v>
                </c:pt>
                <c:pt idx="572">
                  <c:v>120.339116520407</c:v>
                </c:pt>
                <c:pt idx="573">
                  <c:v>121.878243446863</c:v>
                </c:pt>
                <c:pt idx="574">
                  <c:v>121.778228986198</c:v>
                </c:pt>
                <c:pt idx="575">
                  <c:v>118.628233546877</c:v>
                </c:pt>
                <c:pt idx="576">
                  <c:v>119.36482138135</c:v>
                </c:pt>
                <c:pt idx="577">
                  <c:v>118.754472876599</c:v>
                </c:pt>
                <c:pt idx="578">
                  <c:v>118.710905227926</c:v>
                </c:pt>
                <c:pt idx="579">
                  <c:v>118.780179168971</c:v>
                </c:pt>
                <c:pt idx="580">
                  <c:v>118.303667868967</c:v>
                </c:pt>
                <c:pt idx="581">
                  <c:v>115.050314285795</c:v>
                </c:pt>
                <c:pt idx="582">
                  <c:v>114.174512518872</c:v>
                </c:pt>
                <c:pt idx="583">
                  <c:v>112.421846019867</c:v>
                </c:pt>
                <c:pt idx="584">
                  <c:v>107.382294442218</c:v>
                </c:pt>
                <c:pt idx="585">
                  <c:v>107.15957830623</c:v>
                </c:pt>
                <c:pt idx="586">
                  <c:v>105.69957983669</c:v>
                </c:pt>
                <c:pt idx="587">
                  <c:v>104.901994555228</c:v>
                </c:pt>
                <c:pt idx="588">
                  <c:v>104.975105004377</c:v>
                </c:pt>
                <c:pt idx="589">
                  <c:v>105.089086547063</c:v>
                </c:pt>
                <c:pt idx="590">
                  <c:v>106.269126174444</c:v>
                </c:pt>
                <c:pt idx="591">
                  <c:v>104.774497745251</c:v>
                </c:pt>
                <c:pt idx="592">
                  <c:v>104.87644783048</c:v>
                </c:pt>
                <c:pt idx="593">
                  <c:v>103.781200958091</c:v>
                </c:pt>
                <c:pt idx="594">
                  <c:v>105.717219565371</c:v>
                </c:pt>
                <c:pt idx="595">
                  <c:v>103.579818828226</c:v>
                </c:pt>
                <c:pt idx="596">
                  <c:v>100.911487478402</c:v>
                </c:pt>
                <c:pt idx="597">
                  <c:v>102.739370240861</c:v>
                </c:pt>
              </c:numCache>
            </c:numRef>
          </c:val>
          <c:smooth val="0"/>
        </c:ser>
        <c:ser>
          <c:idx val="1"/>
          <c:order val="1"/>
          <c:tx>
            <c:strRef>
              <c:f>'Real wage scenarios'!$E$4:$E$4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scenarios'!$E$6:$E$857</c:f>
              <c:numCache>
                <c:formatCode>General</c:formatCode>
                <c:ptCount val="852"/>
                <c:pt idx="597">
                  <c:v>102.739370240861</c:v>
                </c:pt>
                <c:pt idx="598">
                  <c:v>102.739370240861</c:v>
                </c:pt>
                <c:pt idx="599">
                  <c:v>102.739370240861</c:v>
                </c:pt>
                <c:pt idx="600">
                  <c:v>102.889284342993</c:v>
                </c:pt>
                <c:pt idx="601">
                  <c:v>103.039198445125</c:v>
                </c:pt>
                <c:pt idx="602">
                  <c:v>103.189112547257</c:v>
                </c:pt>
                <c:pt idx="603">
                  <c:v>103.339026649389</c:v>
                </c:pt>
                <c:pt idx="604">
                  <c:v>103.48894075152</c:v>
                </c:pt>
                <c:pt idx="605">
                  <c:v>103.638854853652</c:v>
                </c:pt>
                <c:pt idx="606">
                  <c:v>103.788768955784</c:v>
                </c:pt>
                <c:pt idx="607">
                  <c:v>103.938683057916</c:v>
                </c:pt>
                <c:pt idx="608">
                  <c:v>104.088597160048</c:v>
                </c:pt>
                <c:pt idx="609">
                  <c:v>104.23851126218</c:v>
                </c:pt>
                <c:pt idx="610">
                  <c:v>104.388425364312</c:v>
                </c:pt>
                <c:pt idx="611">
                  <c:v>104.538339466443</c:v>
                </c:pt>
                <c:pt idx="612">
                  <c:v>104.688253568575</c:v>
                </c:pt>
                <c:pt idx="613">
                  <c:v>104.838167670707</c:v>
                </c:pt>
                <c:pt idx="614">
                  <c:v>104.988081772839</c:v>
                </c:pt>
                <c:pt idx="615">
                  <c:v>105.137995874971</c:v>
                </c:pt>
                <c:pt idx="616">
                  <c:v>105.287909977103</c:v>
                </c:pt>
                <c:pt idx="617">
                  <c:v>105.437824079235</c:v>
                </c:pt>
                <c:pt idx="618">
                  <c:v>105.587738181367</c:v>
                </c:pt>
                <c:pt idx="619">
                  <c:v>105.737652283498</c:v>
                </c:pt>
                <c:pt idx="620">
                  <c:v>105.88756638563</c:v>
                </c:pt>
                <c:pt idx="621">
                  <c:v>106.037480487762</c:v>
                </c:pt>
                <c:pt idx="622">
                  <c:v>106.187394589894</c:v>
                </c:pt>
                <c:pt idx="623">
                  <c:v>106.337308692026</c:v>
                </c:pt>
                <c:pt idx="624">
                  <c:v>106.487222794158</c:v>
                </c:pt>
                <c:pt idx="625">
                  <c:v>106.63713689629</c:v>
                </c:pt>
                <c:pt idx="626">
                  <c:v>106.787050998422</c:v>
                </c:pt>
                <c:pt idx="627">
                  <c:v>106.936965100553</c:v>
                </c:pt>
                <c:pt idx="628">
                  <c:v>107.086879202685</c:v>
                </c:pt>
                <c:pt idx="629">
                  <c:v>107.236793304817</c:v>
                </c:pt>
                <c:pt idx="630">
                  <c:v>107.386707406949</c:v>
                </c:pt>
                <c:pt idx="631">
                  <c:v>107.536621509081</c:v>
                </c:pt>
                <c:pt idx="632">
                  <c:v>107.686535611213</c:v>
                </c:pt>
                <c:pt idx="633">
                  <c:v>107.836449713345</c:v>
                </c:pt>
                <c:pt idx="634">
                  <c:v>107.986363815477</c:v>
                </c:pt>
                <c:pt idx="635">
                  <c:v>108.136277917608</c:v>
                </c:pt>
                <c:pt idx="636">
                  <c:v>108.28619201974</c:v>
                </c:pt>
                <c:pt idx="637">
                  <c:v>108.436106121872</c:v>
                </c:pt>
                <c:pt idx="638">
                  <c:v>108.586020224004</c:v>
                </c:pt>
                <c:pt idx="639">
                  <c:v>108.735934326136</c:v>
                </c:pt>
                <c:pt idx="640">
                  <c:v>108.885848428268</c:v>
                </c:pt>
                <c:pt idx="641">
                  <c:v>109.0357625304</c:v>
                </c:pt>
                <c:pt idx="642">
                  <c:v>109.185676632532</c:v>
                </c:pt>
                <c:pt idx="643">
                  <c:v>109.335590734663</c:v>
                </c:pt>
                <c:pt idx="644">
                  <c:v>109.485504836795</c:v>
                </c:pt>
                <c:pt idx="645">
                  <c:v>109.635418938927</c:v>
                </c:pt>
                <c:pt idx="646">
                  <c:v>109.785333041059</c:v>
                </c:pt>
                <c:pt idx="647">
                  <c:v>109.935247143191</c:v>
                </c:pt>
                <c:pt idx="648">
                  <c:v>110.085161245323</c:v>
                </c:pt>
                <c:pt idx="649">
                  <c:v>110.235075347455</c:v>
                </c:pt>
                <c:pt idx="650">
                  <c:v>110.384989449587</c:v>
                </c:pt>
                <c:pt idx="651">
                  <c:v>110.534903551718</c:v>
                </c:pt>
                <c:pt idx="652">
                  <c:v>110.68481765385</c:v>
                </c:pt>
                <c:pt idx="653">
                  <c:v>110.834731755982</c:v>
                </c:pt>
                <c:pt idx="654">
                  <c:v>110.984645858114</c:v>
                </c:pt>
                <c:pt idx="655">
                  <c:v>111.134559960246</c:v>
                </c:pt>
                <c:pt idx="656">
                  <c:v>111.284474062378</c:v>
                </c:pt>
                <c:pt idx="657">
                  <c:v>111.43438816451</c:v>
                </c:pt>
                <c:pt idx="658">
                  <c:v>111.584302266642</c:v>
                </c:pt>
                <c:pt idx="659">
                  <c:v>111.734216368773</c:v>
                </c:pt>
                <c:pt idx="660">
                  <c:v>111.884130470905</c:v>
                </c:pt>
                <c:pt idx="661">
                  <c:v>112.034044573037</c:v>
                </c:pt>
                <c:pt idx="662">
                  <c:v>112.183958675169</c:v>
                </c:pt>
                <c:pt idx="663">
                  <c:v>112.333872777301</c:v>
                </c:pt>
                <c:pt idx="664">
                  <c:v>112.483786879433</c:v>
                </c:pt>
                <c:pt idx="665">
                  <c:v>112.633700981565</c:v>
                </c:pt>
                <c:pt idx="666">
                  <c:v>112.783615083697</c:v>
                </c:pt>
                <c:pt idx="667">
                  <c:v>112.933529185828</c:v>
                </c:pt>
                <c:pt idx="668">
                  <c:v>113.08344328796</c:v>
                </c:pt>
                <c:pt idx="669">
                  <c:v>113.233357390092</c:v>
                </c:pt>
                <c:pt idx="670">
                  <c:v>113.383271492224</c:v>
                </c:pt>
                <c:pt idx="671">
                  <c:v>113.533185594356</c:v>
                </c:pt>
                <c:pt idx="672">
                  <c:v>113.683099696488</c:v>
                </c:pt>
                <c:pt idx="673">
                  <c:v>113.83301379862</c:v>
                </c:pt>
                <c:pt idx="674">
                  <c:v>113.982927900752</c:v>
                </c:pt>
                <c:pt idx="675">
                  <c:v>114.132842002883</c:v>
                </c:pt>
                <c:pt idx="676">
                  <c:v>114.282756105015</c:v>
                </c:pt>
                <c:pt idx="677">
                  <c:v>114.432670207147</c:v>
                </c:pt>
                <c:pt idx="678">
                  <c:v>114.582584309279</c:v>
                </c:pt>
                <c:pt idx="679">
                  <c:v>114.732498411411</c:v>
                </c:pt>
                <c:pt idx="680">
                  <c:v>114.882412513543</c:v>
                </c:pt>
                <c:pt idx="681">
                  <c:v>115.032326615675</c:v>
                </c:pt>
                <c:pt idx="682">
                  <c:v>115.182240717807</c:v>
                </c:pt>
                <c:pt idx="683">
                  <c:v>115.332154819938</c:v>
                </c:pt>
                <c:pt idx="684">
                  <c:v>115.48206892207</c:v>
                </c:pt>
                <c:pt idx="685">
                  <c:v>115.631983024202</c:v>
                </c:pt>
                <c:pt idx="686">
                  <c:v>115.781897126334</c:v>
                </c:pt>
                <c:pt idx="687">
                  <c:v>115.931811228466</c:v>
                </c:pt>
                <c:pt idx="688">
                  <c:v>116.081725330598</c:v>
                </c:pt>
                <c:pt idx="689">
                  <c:v>116.23163943273</c:v>
                </c:pt>
                <c:pt idx="690">
                  <c:v>116.381553534862</c:v>
                </c:pt>
                <c:pt idx="691">
                  <c:v>116.531467636993</c:v>
                </c:pt>
                <c:pt idx="692">
                  <c:v>116.681381739125</c:v>
                </c:pt>
                <c:pt idx="693">
                  <c:v>116.831295841257</c:v>
                </c:pt>
                <c:pt idx="694">
                  <c:v>116.981209943389</c:v>
                </c:pt>
                <c:pt idx="695">
                  <c:v>117.131124045521</c:v>
                </c:pt>
                <c:pt idx="696">
                  <c:v>117.281038147653</c:v>
                </c:pt>
                <c:pt idx="697">
                  <c:v>117.430952249785</c:v>
                </c:pt>
                <c:pt idx="698">
                  <c:v>117.580866351917</c:v>
                </c:pt>
                <c:pt idx="699">
                  <c:v>117.730780454048</c:v>
                </c:pt>
                <c:pt idx="700">
                  <c:v>117.88069455618</c:v>
                </c:pt>
                <c:pt idx="701">
                  <c:v>118.030608658312</c:v>
                </c:pt>
                <c:pt idx="702">
                  <c:v>118.180522760444</c:v>
                </c:pt>
                <c:pt idx="703">
                  <c:v>118.330436862576</c:v>
                </c:pt>
                <c:pt idx="704">
                  <c:v>118.480350964708</c:v>
                </c:pt>
                <c:pt idx="705">
                  <c:v>118.63026506684</c:v>
                </c:pt>
                <c:pt idx="706">
                  <c:v>118.780179168971</c:v>
                </c:pt>
                <c:pt idx="707">
                  <c:v>118.861603869993</c:v>
                </c:pt>
                <c:pt idx="708">
                  <c:v>118.943028571015</c:v>
                </c:pt>
                <c:pt idx="709">
                  <c:v>119.024453272037</c:v>
                </c:pt>
                <c:pt idx="710">
                  <c:v>119.105877973059</c:v>
                </c:pt>
                <c:pt idx="711">
                  <c:v>119.187302674081</c:v>
                </c:pt>
                <c:pt idx="712">
                  <c:v>119.268727375103</c:v>
                </c:pt>
                <c:pt idx="713">
                  <c:v>119.350152076125</c:v>
                </c:pt>
                <c:pt idx="714">
                  <c:v>119.431576777147</c:v>
                </c:pt>
                <c:pt idx="715">
                  <c:v>119.513001478169</c:v>
                </c:pt>
                <c:pt idx="716">
                  <c:v>119.594426179191</c:v>
                </c:pt>
                <c:pt idx="717">
                  <c:v>119.675850880213</c:v>
                </c:pt>
                <c:pt idx="718">
                  <c:v>119.757275581235</c:v>
                </c:pt>
                <c:pt idx="719">
                  <c:v>119.838700282257</c:v>
                </c:pt>
                <c:pt idx="720">
                  <c:v>119.920124983278</c:v>
                </c:pt>
                <c:pt idx="721">
                  <c:v>120.0015496843</c:v>
                </c:pt>
                <c:pt idx="722">
                  <c:v>120.082974385322</c:v>
                </c:pt>
                <c:pt idx="723">
                  <c:v>120.164399086344</c:v>
                </c:pt>
                <c:pt idx="724">
                  <c:v>120.245823787366</c:v>
                </c:pt>
                <c:pt idx="725">
                  <c:v>120.327248488388</c:v>
                </c:pt>
                <c:pt idx="726">
                  <c:v>120.40867318941</c:v>
                </c:pt>
                <c:pt idx="727">
                  <c:v>120.490097890432</c:v>
                </c:pt>
                <c:pt idx="728">
                  <c:v>120.571522591454</c:v>
                </c:pt>
                <c:pt idx="729">
                  <c:v>120.652947292476</c:v>
                </c:pt>
                <c:pt idx="730">
                  <c:v>120.734371993498</c:v>
                </c:pt>
                <c:pt idx="731">
                  <c:v>120.81579669452</c:v>
                </c:pt>
                <c:pt idx="732">
                  <c:v>120.897221395542</c:v>
                </c:pt>
                <c:pt idx="733">
                  <c:v>120.978646096564</c:v>
                </c:pt>
                <c:pt idx="734">
                  <c:v>121.060070797586</c:v>
                </c:pt>
                <c:pt idx="735">
                  <c:v>121.141495498608</c:v>
                </c:pt>
                <c:pt idx="736">
                  <c:v>121.22292019963</c:v>
                </c:pt>
                <c:pt idx="737">
                  <c:v>121.304344900652</c:v>
                </c:pt>
                <c:pt idx="738">
                  <c:v>121.385769601674</c:v>
                </c:pt>
                <c:pt idx="739">
                  <c:v>121.467194302696</c:v>
                </c:pt>
                <c:pt idx="740">
                  <c:v>121.548619003718</c:v>
                </c:pt>
                <c:pt idx="741">
                  <c:v>121.63004370474</c:v>
                </c:pt>
                <c:pt idx="742">
                  <c:v>121.711468405762</c:v>
                </c:pt>
                <c:pt idx="743">
                  <c:v>121.792893106784</c:v>
                </c:pt>
                <c:pt idx="744">
                  <c:v>121.874317807806</c:v>
                </c:pt>
                <c:pt idx="745">
                  <c:v>121.955742508828</c:v>
                </c:pt>
                <c:pt idx="746">
                  <c:v>122.03716720985</c:v>
                </c:pt>
                <c:pt idx="747">
                  <c:v>122.118591910872</c:v>
                </c:pt>
                <c:pt idx="748">
                  <c:v>122.200016611894</c:v>
                </c:pt>
                <c:pt idx="749">
                  <c:v>122.281441312916</c:v>
                </c:pt>
                <c:pt idx="750">
                  <c:v>122.362866013938</c:v>
                </c:pt>
                <c:pt idx="751">
                  <c:v>122.44429071496</c:v>
                </c:pt>
                <c:pt idx="752">
                  <c:v>122.525715415982</c:v>
                </c:pt>
                <c:pt idx="753">
                  <c:v>122.607140117004</c:v>
                </c:pt>
                <c:pt idx="754">
                  <c:v>122.688564818026</c:v>
                </c:pt>
                <c:pt idx="755">
                  <c:v>122.769989519048</c:v>
                </c:pt>
                <c:pt idx="756">
                  <c:v>122.85141422007</c:v>
                </c:pt>
                <c:pt idx="757">
                  <c:v>122.932838921091</c:v>
                </c:pt>
                <c:pt idx="758">
                  <c:v>123.014263622113</c:v>
                </c:pt>
                <c:pt idx="759">
                  <c:v>123.095688323135</c:v>
                </c:pt>
                <c:pt idx="760">
                  <c:v>123.177113024157</c:v>
                </c:pt>
                <c:pt idx="761">
                  <c:v>123.258537725179</c:v>
                </c:pt>
                <c:pt idx="762">
                  <c:v>123.339962426201</c:v>
                </c:pt>
                <c:pt idx="763">
                  <c:v>123.421387127223</c:v>
                </c:pt>
                <c:pt idx="764">
                  <c:v>123.502811828245</c:v>
                </c:pt>
                <c:pt idx="765">
                  <c:v>123.584236529267</c:v>
                </c:pt>
                <c:pt idx="766">
                  <c:v>123.665661230289</c:v>
                </c:pt>
                <c:pt idx="767">
                  <c:v>123.747085931311</c:v>
                </c:pt>
                <c:pt idx="768">
                  <c:v>123.828510632333</c:v>
                </c:pt>
                <c:pt idx="769">
                  <c:v>123.909935333355</c:v>
                </c:pt>
                <c:pt idx="770">
                  <c:v>123.991360034377</c:v>
                </c:pt>
                <c:pt idx="771">
                  <c:v>124.072784735399</c:v>
                </c:pt>
                <c:pt idx="772">
                  <c:v>124.154209436421</c:v>
                </c:pt>
                <c:pt idx="773">
                  <c:v>124.235634137443</c:v>
                </c:pt>
                <c:pt idx="774">
                  <c:v>124.317058838465</c:v>
                </c:pt>
                <c:pt idx="775">
                  <c:v>124.398483539487</c:v>
                </c:pt>
                <c:pt idx="776">
                  <c:v>124.479908240509</c:v>
                </c:pt>
                <c:pt idx="777">
                  <c:v>124.561332941531</c:v>
                </c:pt>
                <c:pt idx="778">
                  <c:v>124.642757642553</c:v>
                </c:pt>
                <c:pt idx="779">
                  <c:v>124.724182343575</c:v>
                </c:pt>
                <c:pt idx="780">
                  <c:v>124.805607044597</c:v>
                </c:pt>
                <c:pt idx="781">
                  <c:v>124.887031745619</c:v>
                </c:pt>
                <c:pt idx="782">
                  <c:v>124.968456446641</c:v>
                </c:pt>
                <c:pt idx="783">
                  <c:v>125.049881147663</c:v>
                </c:pt>
                <c:pt idx="784">
                  <c:v>125.131305848685</c:v>
                </c:pt>
                <c:pt idx="785">
                  <c:v>125.212730549707</c:v>
                </c:pt>
                <c:pt idx="786">
                  <c:v>125.294155250729</c:v>
                </c:pt>
                <c:pt idx="787">
                  <c:v>125.375579951751</c:v>
                </c:pt>
                <c:pt idx="788">
                  <c:v>125.457004652773</c:v>
                </c:pt>
                <c:pt idx="789">
                  <c:v>125.538429353795</c:v>
                </c:pt>
                <c:pt idx="790">
                  <c:v>125.619854054817</c:v>
                </c:pt>
                <c:pt idx="791">
                  <c:v>125.701278755839</c:v>
                </c:pt>
                <c:pt idx="792">
                  <c:v>125.782703456861</c:v>
                </c:pt>
                <c:pt idx="793">
                  <c:v>125.864128157883</c:v>
                </c:pt>
                <c:pt idx="794">
                  <c:v>125.945552858905</c:v>
                </c:pt>
                <c:pt idx="795">
                  <c:v>126.026977559926</c:v>
                </c:pt>
                <c:pt idx="796">
                  <c:v>126.108402260948</c:v>
                </c:pt>
                <c:pt idx="797">
                  <c:v>126.18982696197</c:v>
                </c:pt>
                <c:pt idx="798">
                  <c:v>126.271251662992</c:v>
                </c:pt>
                <c:pt idx="799">
                  <c:v>126.352676364014</c:v>
                </c:pt>
                <c:pt idx="800">
                  <c:v>126.434101065036</c:v>
                </c:pt>
                <c:pt idx="801">
                  <c:v>126.515525766058</c:v>
                </c:pt>
                <c:pt idx="802">
                  <c:v>126.59695046708</c:v>
                </c:pt>
                <c:pt idx="803">
                  <c:v>126.678375168102</c:v>
                </c:pt>
                <c:pt idx="804">
                  <c:v>126.759799869124</c:v>
                </c:pt>
                <c:pt idx="805">
                  <c:v>126.841224570146</c:v>
                </c:pt>
                <c:pt idx="806">
                  <c:v>126.922649271168</c:v>
                </c:pt>
                <c:pt idx="807">
                  <c:v>127.00407397219</c:v>
                </c:pt>
                <c:pt idx="808">
                  <c:v>127.085498673212</c:v>
                </c:pt>
                <c:pt idx="809">
                  <c:v>127.166923374234</c:v>
                </c:pt>
                <c:pt idx="810">
                  <c:v>127.248348075256</c:v>
                </c:pt>
                <c:pt idx="811">
                  <c:v>127.329772776278</c:v>
                </c:pt>
                <c:pt idx="812">
                  <c:v>127.4111974773</c:v>
                </c:pt>
                <c:pt idx="813">
                  <c:v>127.492622178322</c:v>
                </c:pt>
                <c:pt idx="814">
                  <c:v>127.574046879344</c:v>
                </c:pt>
                <c:pt idx="815">
                  <c:v>127.655471580366</c:v>
                </c:pt>
                <c:pt idx="816">
                  <c:v>127.736896281388</c:v>
                </c:pt>
                <c:pt idx="817">
                  <c:v>127.81832098241</c:v>
                </c:pt>
                <c:pt idx="818">
                  <c:v>127.899745683432</c:v>
                </c:pt>
                <c:pt idx="819">
                  <c:v>127.981170384454</c:v>
                </c:pt>
                <c:pt idx="820">
                  <c:v>128.062595085476</c:v>
                </c:pt>
                <c:pt idx="821">
                  <c:v>128.144019786498</c:v>
                </c:pt>
                <c:pt idx="822">
                  <c:v>128.22544448752</c:v>
                </c:pt>
                <c:pt idx="823">
                  <c:v>128.306869188542</c:v>
                </c:pt>
                <c:pt idx="824">
                  <c:v>128.388293889564</c:v>
                </c:pt>
                <c:pt idx="825">
                  <c:v>128.469718590586</c:v>
                </c:pt>
                <c:pt idx="826">
                  <c:v>128.551143291608</c:v>
                </c:pt>
                <c:pt idx="827">
                  <c:v>128.63256799263</c:v>
                </c:pt>
                <c:pt idx="828">
                  <c:v>128.713992693652</c:v>
                </c:pt>
                <c:pt idx="829">
                  <c:v>128.795417394674</c:v>
                </c:pt>
                <c:pt idx="830">
                  <c:v>128.876842095696</c:v>
                </c:pt>
                <c:pt idx="831">
                  <c:v>128.958266796718</c:v>
                </c:pt>
                <c:pt idx="832">
                  <c:v>129.039691497739</c:v>
                </c:pt>
                <c:pt idx="833">
                  <c:v>129.121116198761</c:v>
                </c:pt>
                <c:pt idx="834">
                  <c:v>129.202540899783</c:v>
                </c:pt>
                <c:pt idx="835">
                  <c:v>129.283965600805</c:v>
                </c:pt>
                <c:pt idx="836">
                  <c:v>129.365390301827</c:v>
                </c:pt>
                <c:pt idx="837">
                  <c:v>129.446815002849</c:v>
                </c:pt>
                <c:pt idx="838">
                  <c:v>129.528239703871</c:v>
                </c:pt>
                <c:pt idx="839">
                  <c:v>129.609664404893</c:v>
                </c:pt>
                <c:pt idx="840">
                  <c:v>129.691089105915</c:v>
                </c:pt>
                <c:pt idx="841">
                  <c:v>129.772513806937</c:v>
                </c:pt>
                <c:pt idx="842">
                  <c:v>129.853938507959</c:v>
                </c:pt>
                <c:pt idx="843">
                  <c:v>129.935363208981</c:v>
                </c:pt>
                <c:pt idx="844">
                  <c:v>130.016787910003</c:v>
                </c:pt>
                <c:pt idx="845">
                  <c:v>130.098212611025</c:v>
                </c:pt>
                <c:pt idx="846">
                  <c:v>130.179637312047</c:v>
                </c:pt>
                <c:pt idx="847">
                  <c:v>130.261062013069</c:v>
                </c:pt>
                <c:pt idx="848">
                  <c:v>130.342486714091</c:v>
                </c:pt>
                <c:pt idx="849">
                  <c:v>130.423911415113</c:v>
                </c:pt>
                <c:pt idx="850">
                  <c:v>130.505336116135</c:v>
                </c:pt>
                <c:pt idx="851">
                  <c:v>130.586760817157</c:v>
                </c:pt>
              </c:numCache>
            </c:numRef>
          </c:val>
          <c:smooth val="0"/>
        </c:ser>
        <c:ser>
          <c:idx val="2"/>
          <c:order val="2"/>
          <c:tx>
            <c:strRef>
              <c:f>'Real wage scenarios'!$F$4:$F$4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scenarios'!$F$6:$F$857</c:f>
              <c:numCache>
                <c:formatCode>General</c:formatCode>
                <c:ptCount val="852"/>
                <c:pt idx="597">
                  <c:v>102.739370240861</c:v>
                </c:pt>
                <c:pt idx="598">
                  <c:v>102.739370240861</c:v>
                </c:pt>
                <c:pt idx="599">
                  <c:v>102.739370240861</c:v>
                </c:pt>
                <c:pt idx="600">
                  <c:v>103.011248358287</c:v>
                </c:pt>
                <c:pt idx="601">
                  <c:v>103.283126475712</c:v>
                </c:pt>
                <c:pt idx="602">
                  <c:v>103.555004593138</c:v>
                </c:pt>
                <c:pt idx="603">
                  <c:v>103.826882710563</c:v>
                </c:pt>
                <c:pt idx="604">
                  <c:v>104.098760827989</c:v>
                </c:pt>
                <c:pt idx="605">
                  <c:v>104.370638945415</c:v>
                </c:pt>
                <c:pt idx="606">
                  <c:v>104.64251706284</c:v>
                </c:pt>
                <c:pt idx="607">
                  <c:v>104.914395180266</c:v>
                </c:pt>
                <c:pt idx="608">
                  <c:v>105.186273297691</c:v>
                </c:pt>
                <c:pt idx="609">
                  <c:v>105.458151415117</c:v>
                </c:pt>
                <c:pt idx="610">
                  <c:v>105.730029532542</c:v>
                </c:pt>
                <c:pt idx="611">
                  <c:v>106.001907649968</c:v>
                </c:pt>
                <c:pt idx="612">
                  <c:v>106.273785767394</c:v>
                </c:pt>
                <c:pt idx="613">
                  <c:v>106.545663884819</c:v>
                </c:pt>
                <c:pt idx="614">
                  <c:v>106.817542002245</c:v>
                </c:pt>
                <c:pt idx="615">
                  <c:v>107.08942011967</c:v>
                </c:pt>
                <c:pt idx="616">
                  <c:v>107.361298237096</c:v>
                </c:pt>
                <c:pt idx="617">
                  <c:v>107.633176354522</c:v>
                </c:pt>
                <c:pt idx="618">
                  <c:v>107.905054471947</c:v>
                </c:pt>
                <c:pt idx="619">
                  <c:v>108.176932589373</c:v>
                </c:pt>
                <c:pt idx="620">
                  <c:v>108.448810706798</c:v>
                </c:pt>
                <c:pt idx="621">
                  <c:v>108.720688824224</c:v>
                </c:pt>
                <c:pt idx="622">
                  <c:v>108.99256694165</c:v>
                </c:pt>
                <c:pt idx="623">
                  <c:v>109.264445059075</c:v>
                </c:pt>
                <c:pt idx="624">
                  <c:v>109.536323176501</c:v>
                </c:pt>
                <c:pt idx="625">
                  <c:v>109.808201293926</c:v>
                </c:pt>
                <c:pt idx="626">
                  <c:v>110.080079411352</c:v>
                </c:pt>
                <c:pt idx="627">
                  <c:v>110.351957528777</c:v>
                </c:pt>
                <c:pt idx="628">
                  <c:v>110.623835646203</c:v>
                </c:pt>
                <c:pt idx="629">
                  <c:v>110.895713763629</c:v>
                </c:pt>
                <c:pt idx="630">
                  <c:v>111.167591881054</c:v>
                </c:pt>
                <c:pt idx="631">
                  <c:v>111.43946999848</c:v>
                </c:pt>
                <c:pt idx="632">
                  <c:v>111.711348115905</c:v>
                </c:pt>
                <c:pt idx="633">
                  <c:v>111.983226233331</c:v>
                </c:pt>
                <c:pt idx="634">
                  <c:v>112.255104350757</c:v>
                </c:pt>
                <c:pt idx="635">
                  <c:v>112.526982468182</c:v>
                </c:pt>
                <c:pt idx="636">
                  <c:v>112.798860585608</c:v>
                </c:pt>
                <c:pt idx="637">
                  <c:v>113.070738703033</c:v>
                </c:pt>
                <c:pt idx="638">
                  <c:v>113.342616820459</c:v>
                </c:pt>
                <c:pt idx="639">
                  <c:v>113.614494937884</c:v>
                </c:pt>
                <c:pt idx="640">
                  <c:v>113.88637305531</c:v>
                </c:pt>
                <c:pt idx="641">
                  <c:v>114.158251172736</c:v>
                </c:pt>
                <c:pt idx="642">
                  <c:v>114.430129290161</c:v>
                </c:pt>
                <c:pt idx="643">
                  <c:v>114.702007407587</c:v>
                </c:pt>
                <c:pt idx="644">
                  <c:v>114.973885525012</c:v>
                </c:pt>
                <c:pt idx="645">
                  <c:v>115.245763642438</c:v>
                </c:pt>
                <c:pt idx="646">
                  <c:v>115.517641759864</c:v>
                </c:pt>
                <c:pt idx="647">
                  <c:v>115.789519877289</c:v>
                </c:pt>
                <c:pt idx="648">
                  <c:v>116.061397994715</c:v>
                </c:pt>
                <c:pt idx="649">
                  <c:v>116.33327611214</c:v>
                </c:pt>
                <c:pt idx="650">
                  <c:v>116.605154229566</c:v>
                </c:pt>
                <c:pt idx="651">
                  <c:v>116.877032346992</c:v>
                </c:pt>
                <c:pt idx="652">
                  <c:v>117.148910464417</c:v>
                </c:pt>
                <c:pt idx="653">
                  <c:v>117.420788581843</c:v>
                </c:pt>
                <c:pt idx="654">
                  <c:v>117.692666699268</c:v>
                </c:pt>
                <c:pt idx="655">
                  <c:v>117.964544816694</c:v>
                </c:pt>
                <c:pt idx="656">
                  <c:v>118.236422934119</c:v>
                </c:pt>
                <c:pt idx="657">
                  <c:v>118.508301051545</c:v>
                </c:pt>
                <c:pt idx="658">
                  <c:v>118.780179168971</c:v>
                </c:pt>
                <c:pt idx="659">
                  <c:v>118.94401556979</c:v>
                </c:pt>
                <c:pt idx="660">
                  <c:v>119.107851970609</c:v>
                </c:pt>
                <c:pt idx="661">
                  <c:v>119.271688371428</c:v>
                </c:pt>
                <c:pt idx="662">
                  <c:v>119.435524772247</c:v>
                </c:pt>
                <c:pt idx="663">
                  <c:v>119.599361173066</c:v>
                </c:pt>
                <c:pt idx="664">
                  <c:v>119.763197573885</c:v>
                </c:pt>
                <c:pt idx="665">
                  <c:v>119.927033974704</c:v>
                </c:pt>
                <c:pt idx="666">
                  <c:v>120.090870375523</c:v>
                </c:pt>
                <c:pt idx="667">
                  <c:v>120.254706776342</c:v>
                </c:pt>
                <c:pt idx="668">
                  <c:v>120.418543177161</c:v>
                </c:pt>
                <c:pt idx="669">
                  <c:v>120.58237957798</c:v>
                </c:pt>
                <c:pt idx="670">
                  <c:v>120.746215978799</c:v>
                </c:pt>
                <c:pt idx="671">
                  <c:v>120.910052379619</c:v>
                </c:pt>
                <c:pt idx="672">
                  <c:v>121.073888780438</c:v>
                </c:pt>
                <c:pt idx="673">
                  <c:v>121.237725181257</c:v>
                </c:pt>
                <c:pt idx="674">
                  <c:v>121.401561582076</c:v>
                </c:pt>
                <c:pt idx="675">
                  <c:v>121.565397982895</c:v>
                </c:pt>
                <c:pt idx="676">
                  <c:v>121.729234383714</c:v>
                </c:pt>
                <c:pt idx="677">
                  <c:v>121.893070784533</c:v>
                </c:pt>
                <c:pt idx="678">
                  <c:v>122.056907185352</c:v>
                </c:pt>
                <c:pt idx="679">
                  <c:v>122.220743586171</c:v>
                </c:pt>
                <c:pt idx="680">
                  <c:v>122.38457998699</c:v>
                </c:pt>
                <c:pt idx="681">
                  <c:v>122.548416387809</c:v>
                </c:pt>
                <c:pt idx="682">
                  <c:v>122.712252788628</c:v>
                </c:pt>
                <c:pt idx="683">
                  <c:v>122.876089189447</c:v>
                </c:pt>
                <c:pt idx="684">
                  <c:v>123.039925590266</c:v>
                </c:pt>
                <c:pt idx="685">
                  <c:v>123.203761991085</c:v>
                </c:pt>
                <c:pt idx="686">
                  <c:v>123.367598391904</c:v>
                </c:pt>
                <c:pt idx="687">
                  <c:v>123.531434792723</c:v>
                </c:pt>
                <c:pt idx="688">
                  <c:v>123.695271193542</c:v>
                </c:pt>
                <c:pt idx="689">
                  <c:v>123.859107594361</c:v>
                </c:pt>
                <c:pt idx="690">
                  <c:v>124.02294399518</c:v>
                </c:pt>
                <c:pt idx="691">
                  <c:v>124.186780396</c:v>
                </c:pt>
                <c:pt idx="692">
                  <c:v>124.350616796819</c:v>
                </c:pt>
                <c:pt idx="693">
                  <c:v>124.514453197638</c:v>
                </c:pt>
                <c:pt idx="694">
                  <c:v>124.678289598457</c:v>
                </c:pt>
                <c:pt idx="695">
                  <c:v>124.842125999276</c:v>
                </c:pt>
                <c:pt idx="696">
                  <c:v>125.005962400095</c:v>
                </c:pt>
                <c:pt idx="697">
                  <c:v>125.169798800914</c:v>
                </c:pt>
                <c:pt idx="698">
                  <c:v>125.333635201733</c:v>
                </c:pt>
                <c:pt idx="699">
                  <c:v>125.497471602552</c:v>
                </c:pt>
                <c:pt idx="700">
                  <c:v>125.661308003371</c:v>
                </c:pt>
                <c:pt idx="701">
                  <c:v>125.82514440419</c:v>
                </c:pt>
                <c:pt idx="702">
                  <c:v>125.988980805009</c:v>
                </c:pt>
                <c:pt idx="703">
                  <c:v>126.152817205828</c:v>
                </c:pt>
                <c:pt idx="704">
                  <c:v>126.316653606647</c:v>
                </c:pt>
                <c:pt idx="705">
                  <c:v>126.480490007466</c:v>
                </c:pt>
                <c:pt idx="706">
                  <c:v>126.644326408285</c:v>
                </c:pt>
                <c:pt idx="707">
                  <c:v>126.808162809104</c:v>
                </c:pt>
                <c:pt idx="708">
                  <c:v>126.971999209923</c:v>
                </c:pt>
                <c:pt idx="709">
                  <c:v>127.135835610742</c:v>
                </c:pt>
                <c:pt idx="710">
                  <c:v>127.299672011562</c:v>
                </c:pt>
                <c:pt idx="711">
                  <c:v>127.463508412381</c:v>
                </c:pt>
                <c:pt idx="712">
                  <c:v>127.6273448132</c:v>
                </c:pt>
                <c:pt idx="713">
                  <c:v>127.791181214019</c:v>
                </c:pt>
                <c:pt idx="714">
                  <c:v>127.955017614838</c:v>
                </c:pt>
                <c:pt idx="715">
                  <c:v>128.118854015657</c:v>
                </c:pt>
                <c:pt idx="716">
                  <c:v>128.282690416476</c:v>
                </c:pt>
                <c:pt idx="717">
                  <c:v>128.446526817295</c:v>
                </c:pt>
                <c:pt idx="718">
                  <c:v>128.610363218114</c:v>
                </c:pt>
                <c:pt idx="719">
                  <c:v>128.774199618933</c:v>
                </c:pt>
                <c:pt idx="720">
                  <c:v>128.938036019752</c:v>
                </c:pt>
                <c:pt idx="721">
                  <c:v>129.101872420571</c:v>
                </c:pt>
                <c:pt idx="722">
                  <c:v>129.26570882139</c:v>
                </c:pt>
                <c:pt idx="723">
                  <c:v>129.429545222209</c:v>
                </c:pt>
                <c:pt idx="724">
                  <c:v>129.593381623028</c:v>
                </c:pt>
                <c:pt idx="725">
                  <c:v>129.757218023847</c:v>
                </c:pt>
                <c:pt idx="726">
                  <c:v>129.921054424666</c:v>
                </c:pt>
                <c:pt idx="727">
                  <c:v>130.084890825486</c:v>
                </c:pt>
                <c:pt idx="728">
                  <c:v>130.248727226305</c:v>
                </c:pt>
                <c:pt idx="729">
                  <c:v>130.412563627124</c:v>
                </c:pt>
                <c:pt idx="730">
                  <c:v>130.576400027943</c:v>
                </c:pt>
                <c:pt idx="731">
                  <c:v>130.740236428762</c:v>
                </c:pt>
                <c:pt idx="732">
                  <c:v>130.904072829581</c:v>
                </c:pt>
                <c:pt idx="733">
                  <c:v>131.0679092304</c:v>
                </c:pt>
                <c:pt idx="734">
                  <c:v>131.231745631219</c:v>
                </c:pt>
                <c:pt idx="735">
                  <c:v>131.395582032038</c:v>
                </c:pt>
                <c:pt idx="736">
                  <c:v>131.559418432857</c:v>
                </c:pt>
                <c:pt idx="737">
                  <c:v>131.723254833676</c:v>
                </c:pt>
                <c:pt idx="738">
                  <c:v>131.887091234495</c:v>
                </c:pt>
                <c:pt idx="739">
                  <c:v>132.050927635314</c:v>
                </c:pt>
                <c:pt idx="740">
                  <c:v>132.214764036133</c:v>
                </c:pt>
                <c:pt idx="741">
                  <c:v>132.378600436952</c:v>
                </c:pt>
                <c:pt idx="742">
                  <c:v>132.542436837772</c:v>
                </c:pt>
                <c:pt idx="743">
                  <c:v>132.706273238591</c:v>
                </c:pt>
                <c:pt idx="744">
                  <c:v>132.87010963941</c:v>
                </c:pt>
                <c:pt idx="745">
                  <c:v>133.033946040229</c:v>
                </c:pt>
                <c:pt idx="746">
                  <c:v>133.197782441048</c:v>
                </c:pt>
                <c:pt idx="747">
                  <c:v>133.361618841867</c:v>
                </c:pt>
                <c:pt idx="748">
                  <c:v>133.525455242686</c:v>
                </c:pt>
                <c:pt idx="749">
                  <c:v>133.689291643505</c:v>
                </c:pt>
                <c:pt idx="750">
                  <c:v>133.853128044324</c:v>
                </c:pt>
                <c:pt idx="751">
                  <c:v>134.016964445143</c:v>
                </c:pt>
                <c:pt idx="752">
                  <c:v>134.180800845962</c:v>
                </c:pt>
                <c:pt idx="753">
                  <c:v>134.344637246781</c:v>
                </c:pt>
                <c:pt idx="754">
                  <c:v>134.5084736476</c:v>
                </c:pt>
                <c:pt idx="755">
                  <c:v>134.672310048419</c:v>
                </c:pt>
                <c:pt idx="756">
                  <c:v>134.836146449238</c:v>
                </c:pt>
                <c:pt idx="757">
                  <c:v>134.999982850057</c:v>
                </c:pt>
                <c:pt idx="758">
                  <c:v>135.163819250877</c:v>
                </c:pt>
                <c:pt idx="759">
                  <c:v>135.327655651696</c:v>
                </c:pt>
                <c:pt idx="760">
                  <c:v>135.491492052515</c:v>
                </c:pt>
                <c:pt idx="761">
                  <c:v>135.655328453334</c:v>
                </c:pt>
                <c:pt idx="762">
                  <c:v>135.819164854153</c:v>
                </c:pt>
                <c:pt idx="763">
                  <c:v>135.983001254972</c:v>
                </c:pt>
                <c:pt idx="764">
                  <c:v>136.146837655791</c:v>
                </c:pt>
                <c:pt idx="765">
                  <c:v>136.31067405661</c:v>
                </c:pt>
                <c:pt idx="766">
                  <c:v>136.474510457429</c:v>
                </c:pt>
                <c:pt idx="767">
                  <c:v>136.638346858248</c:v>
                </c:pt>
                <c:pt idx="768">
                  <c:v>136.802183259067</c:v>
                </c:pt>
                <c:pt idx="769">
                  <c:v>136.966019659886</c:v>
                </c:pt>
                <c:pt idx="770">
                  <c:v>137.129856060705</c:v>
                </c:pt>
                <c:pt idx="771">
                  <c:v>137.293692461524</c:v>
                </c:pt>
                <c:pt idx="772">
                  <c:v>137.457528862343</c:v>
                </c:pt>
                <c:pt idx="773">
                  <c:v>137.621365263163</c:v>
                </c:pt>
                <c:pt idx="774">
                  <c:v>137.785201663982</c:v>
                </c:pt>
                <c:pt idx="775">
                  <c:v>137.949038064801</c:v>
                </c:pt>
                <c:pt idx="776">
                  <c:v>138.11287446562</c:v>
                </c:pt>
                <c:pt idx="777">
                  <c:v>138.276710866439</c:v>
                </c:pt>
                <c:pt idx="778">
                  <c:v>138.440547267258</c:v>
                </c:pt>
                <c:pt idx="779">
                  <c:v>138.604383668077</c:v>
                </c:pt>
                <c:pt idx="780">
                  <c:v>138.768220068896</c:v>
                </c:pt>
                <c:pt idx="781">
                  <c:v>138.932056469715</c:v>
                </c:pt>
                <c:pt idx="782">
                  <c:v>139.095892870534</c:v>
                </c:pt>
                <c:pt idx="783">
                  <c:v>139.259729271353</c:v>
                </c:pt>
                <c:pt idx="784">
                  <c:v>139.423565672172</c:v>
                </c:pt>
                <c:pt idx="785">
                  <c:v>139.587402072991</c:v>
                </c:pt>
                <c:pt idx="786">
                  <c:v>139.75123847381</c:v>
                </c:pt>
                <c:pt idx="787">
                  <c:v>139.915074874629</c:v>
                </c:pt>
                <c:pt idx="788">
                  <c:v>140.078911275448</c:v>
                </c:pt>
                <c:pt idx="789">
                  <c:v>140.242747676268</c:v>
                </c:pt>
                <c:pt idx="790">
                  <c:v>140.406584077087</c:v>
                </c:pt>
                <c:pt idx="791">
                  <c:v>140.570420477906</c:v>
                </c:pt>
                <c:pt idx="792">
                  <c:v>140.734256878725</c:v>
                </c:pt>
                <c:pt idx="793">
                  <c:v>140.898093279544</c:v>
                </c:pt>
                <c:pt idx="794">
                  <c:v>141.061929680363</c:v>
                </c:pt>
                <c:pt idx="795">
                  <c:v>141.225766081182</c:v>
                </c:pt>
                <c:pt idx="796">
                  <c:v>141.389602482001</c:v>
                </c:pt>
                <c:pt idx="797">
                  <c:v>141.55343888282</c:v>
                </c:pt>
                <c:pt idx="798">
                  <c:v>141.717275283639</c:v>
                </c:pt>
                <c:pt idx="799">
                  <c:v>141.881111684458</c:v>
                </c:pt>
                <c:pt idx="800">
                  <c:v>142.044948085277</c:v>
                </c:pt>
                <c:pt idx="801">
                  <c:v>142.208784486096</c:v>
                </c:pt>
                <c:pt idx="802">
                  <c:v>142.372620886915</c:v>
                </c:pt>
                <c:pt idx="803">
                  <c:v>142.536457287734</c:v>
                </c:pt>
                <c:pt idx="804">
                  <c:v>142.700293688554</c:v>
                </c:pt>
                <c:pt idx="805">
                  <c:v>142.864130089373</c:v>
                </c:pt>
                <c:pt idx="806">
                  <c:v>143.027966490192</c:v>
                </c:pt>
                <c:pt idx="807">
                  <c:v>143.191802891011</c:v>
                </c:pt>
                <c:pt idx="808">
                  <c:v>143.35563929183</c:v>
                </c:pt>
                <c:pt idx="809">
                  <c:v>143.519475692649</c:v>
                </c:pt>
                <c:pt idx="810">
                  <c:v>143.683312093468</c:v>
                </c:pt>
                <c:pt idx="811">
                  <c:v>143.847148494287</c:v>
                </c:pt>
                <c:pt idx="812">
                  <c:v>144.010984895106</c:v>
                </c:pt>
                <c:pt idx="813">
                  <c:v>144.174821295925</c:v>
                </c:pt>
                <c:pt idx="814">
                  <c:v>144.338657696744</c:v>
                </c:pt>
                <c:pt idx="815">
                  <c:v>144.502494097563</c:v>
                </c:pt>
                <c:pt idx="816">
                  <c:v>144.666330498382</c:v>
                </c:pt>
                <c:pt idx="817">
                  <c:v>144.830166899201</c:v>
                </c:pt>
                <c:pt idx="818">
                  <c:v>144.99400330002</c:v>
                </c:pt>
                <c:pt idx="819">
                  <c:v>145.15783970084</c:v>
                </c:pt>
                <c:pt idx="820">
                  <c:v>145.321676101659</c:v>
                </c:pt>
                <c:pt idx="821">
                  <c:v>145.485512502478</c:v>
                </c:pt>
                <c:pt idx="822">
                  <c:v>145.649348903297</c:v>
                </c:pt>
                <c:pt idx="823">
                  <c:v>145.813185304116</c:v>
                </c:pt>
                <c:pt idx="824">
                  <c:v>145.977021704935</c:v>
                </c:pt>
                <c:pt idx="825">
                  <c:v>146.140858105754</c:v>
                </c:pt>
                <c:pt idx="826">
                  <c:v>146.304694506573</c:v>
                </c:pt>
                <c:pt idx="827">
                  <c:v>146.468530907392</c:v>
                </c:pt>
                <c:pt idx="828">
                  <c:v>146.632367308211</c:v>
                </c:pt>
                <c:pt idx="829">
                  <c:v>146.79620370903</c:v>
                </c:pt>
                <c:pt idx="830">
                  <c:v>146.960040109849</c:v>
                </c:pt>
                <c:pt idx="831">
                  <c:v>147.123876510668</c:v>
                </c:pt>
                <c:pt idx="832">
                  <c:v>147.287712911487</c:v>
                </c:pt>
                <c:pt idx="833">
                  <c:v>147.451549312306</c:v>
                </c:pt>
                <c:pt idx="834">
                  <c:v>147.615385713125</c:v>
                </c:pt>
                <c:pt idx="835">
                  <c:v>147.779222113945</c:v>
                </c:pt>
                <c:pt idx="836">
                  <c:v>147.943058514764</c:v>
                </c:pt>
                <c:pt idx="837">
                  <c:v>148.106894915583</c:v>
                </c:pt>
                <c:pt idx="838">
                  <c:v>148.270731316402</c:v>
                </c:pt>
                <c:pt idx="839">
                  <c:v>148.434567717221</c:v>
                </c:pt>
                <c:pt idx="840">
                  <c:v>148.59840411804</c:v>
                </c:pt>
                <c:pt idx="841">
                  <c:v>148.762240518859</c:v>
                </c:pt>
                <c:pt idx="842">
                  <c:v>148.926076919678</c:v>
                </c:pt>
                <c:pt idx="843">
                  <c:v>149.089913320497</c:v>
                </c:pt>
                <c:pt idx="844">
                  <c:v>149.253749721316</c:v>
                </c:pt>
                <c:pt idx="845">
                  <c:v>149.417586122135</c:v>
                </c:pt>
                <c:pt idx="846">
                  <c:v>149.581422522954</c:v>
                </c:pt>
                <c:pt idx="847">
                  <c:v>149.745258923773</c:v>
                </c:pt>
                <c:pt idx="848">
                  <c:v>149.909095324592</c:v>
                </c:pt>
                <c:pt idx="849">
                  <c:v>150.072931725411</c:v>
                </c:pt>
                <c:pt idx="850">
                  <c:v>150.236768126231</c:v>
                </c:pt>
                <c:pt idx="851">
                  <c:v>150.400604527049</c:v>
                </c:pt>
              </c:numCache>
            </c:numRef>
          </c:val>
          <c:smooth val="0"/>
        </c:ser>
        <c:ser>
          <c:idx val="3"/>
          <c:order val="3"/>
          <c:tx>
            <c:strRef>
              <c:f>'Real wage scenarios'!$G$4:$G$4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scenarios'!$G$6:$G$857</c:f>
              <c:numCache>
                <c:formatCode>General</c:formatCode>
                <c:ptCount val="852"/>
                <c:pt idx="597">
                  <c:v>102.739370240861</c:v>
                </c:pt>
                <c:pt idx="598">
                  <c:v>102.739370240861</c:v>
                </c:pt>
                <c:pt idx="599">
                  <c:v>102.739370240861</c:v>
                </c:pt>
                <c:pt idx="600">
                  <c:v>103.436796715996</c:v>
                </c:pt>
                <c:pt idx="601">
                  <c:v>104.134223191131</c:v>
                </c:pt>
                <c:pt idx="602">
                  <c:v>104.831649666267</c:v>
                </c:pt>
                <c:pt idx="603">
                  <c:v>105.529076141402</c:v>
                </c:pt>
                <c:pt idx="604">
                  <c:v>106.226502616537</c:v>
                </c:pt>
                <c:pt idx="605">
                  <c:v>106.923929091672</c:v>
                </c:pt>
                <c:pt idx="606">
                  <c:v>107.621355566808</c:v>
                </c:pt>
                <c:pt idx="607">
                  <c:v>108.318782041943</c:v>
                </c:pt>
                <c:pt idx="608">
                  <c:v>109.016208517078</c:v>
                </c:pt>
                <c:pt idx="609">
                  <c:v>109.713634992213</c:v>
                </c:pt>
                <c:pt idx="610">
                  <c:v>110.411061467348</c:v>
                </c:pt>
                <c:pt idx="611">
                  <c:v>111.108487942484</c:v>
                </c:pt>
                <c:pt idx="612">
                  <c:v>111.805914417619</c:v>
                </c:pt>
                <c:pt idx="613">
                  <c:v>112.503340892754</c:v>
                </c:pt>
                <c:pt idx="614">
                  <c:v>113.200767367889</c:v>
                </c:pt>
                <c:pt idx="615">
                  <c:v>113.898193843024</c:v>
                </c:pt>
                <c:pt idx="616">
                  <c:v>114.59562031816</c:v>
                </c:pt>
                <c:pt idx="617">
                  <c:v>115.293046793295</c:v>
                </c:pt>
                <c:pt idx="618">
                  <c:v>115.99047326843</c:v>
                </c:pt>
                <c:pt idx="619">
                  <c:v>116.687899743565</c:v>
                </c:pt>
                <c:pt idx="620">
                  <c:v>117.385326218701</c:v>
                </c:pt>
                <c:pt idx="621">
                  <c:v>118.082752693836</c:v>
                </c:pt>
                <c:pt idx="622">
                  <c:v>118.780179168971</c:v>
                </c:pt>
                <c:pt idx="623">
                  <c:v>119.017122893509</c:v>
                </c:pt>
                <c:pt idx="624">
                  <c:v>119.254066618047</c:v>
                </c:pt>
                <c:pt idx="625">
                  <c:v>119.491010342585</c:v>
                </c:pt>
                <c:pt idx="626">
                  <c:v>119.727954067124</c:v>
                </c:pt>
                <c:pt idx="627">
                  <c:v>119.964897791662</c:v>
                </c:pt>
                <c:pt idx="628">
                  <c:v>120.2018415162</c:v>
                </c:pt>
                <c:pt idx="629">
                  <c:v>120.438785240738</c:v>
                </c:pt>
                <c:pt idx="630">
                  <c:v>120.675728965276</c:v>
                </c:pt>
                <c:pt idx="631">
                  <c:v>120.912672689814</c:v>
                </c:pt>
                <c:pt idx="632">
                  <c:v>121.149616414353</c:v>
                </c:pt>
                <c:pt idx="633">
                  <c:v>121.386560138891</c:v>
                </c:pt>
                <c:pt idx="634">
                  <c:v>121.623503863429</c:v>
                </c:pt>
                <c:pt idx="635">
                  <c:v>121.860447587967</c:v>
                </c:pt>
                <c:pt idx="636">
                  <c:v>122.097391312505</c:v>
                </c:pt>
                <c:pt idx="637">
                  <c:v>122.334335037043</c:v>
                </c:pt>
                <c:pt idx="638">
                  <c:v>122.571278761582</c:v>
                </c:pt>
                <c:pt idx="639">
                  <c:v>122.80822248612</c:v>
                </c:pt>
                <c:pt idx="640">
                  <c:v>123.045166210658</c:v>
                </c:pt>
                <c:pt idx="641">
                  <c:v>123.282109935196</c:v>
                </c:pt>
                <c:pt idx="642">
                  <c:v>123.519053659734</c:v>
                </c:pt>
                <c:pt idx="643">
                  <c:v>123.755997384272</c:v>
                </c:pt>
                <c:pt idx="644">
                  <c:v>123.992941108811</c:v>
                </c:pt>
                <c:pt idx="645">
                  <c:v>124.229884833349</c:v>
                </c:pt>
                <c:pt idx="646">
                  <c:v>124.466828557887</c:v>
                </c:pt>
                <c:pt idx="647">
                  <c:v>124.703772282425</c:v>
                </c:pt>
                <c:pt idx="648">
                  <c:v>124.940716006963</c:v>
                </c:pt>
                <c:pt idx="649">
                  <c:v>125.177659731501</c:v>
                </c:pt>
                <c:pt idx="650">
                  <c:v>125.414603456039</c:v>
                </c:pt>
                <c:pt idx="651">
                  <c:v>125.651547180578</c:v>
                </c:pt>
                <c:pt idx="652">
                  <c:v>125.888490905116</c:v>
                </c:pt>
                <c:pt idx="653">
                  <c:v>126.125434629654</c:v>
                </c:pt>
                <c:pt idx="654">
                  <c:v>126.362378354192</c:v>
                </c:pt>
                <c:pt idx="655">
                  <c:v>126.59932207873</c:v>
                </c:pt>
                <c:pt idx="656">
                  <c:v>126.836265803268</c:v>
                </c:pt>
                <c:pt idx="657">
                  <c:v>127.073209527807</c:v>
                </c:pt>
                <c:pt idx="658">
                  <c:v>127.310153252345</c:v>
                </c:pt>
                <c:pt idx="659">
                  <c:v>127.547096976883</c:v>
                </c:pt>
                <c:pt idx="660">
                  <c:v>127.784040701421</c:v>
                </c:pt>
                <c:pt idx="661">
                  <c:v>128.020984425959</c:v>
                </c:pt>
                <c:pt idx="662">
                  <c:v>128.257928150497</c:v>
                </c:pt>
                <c:pt idx="663">
                  <c:v>128.494871875036</c:v>
                </c:pt>
                <c:pt idx="664">
                  <c:v>128.731815599574</c:v>
                </c:pt>
                <c:pt idx="665">
                  <c:v>128.968759324112</c:v>
                </c:pt>
                <c:pt idx="666">
                  <c:v>129.20570304865</c:v>
                </c:pt>
                <c:pt idx="667">
                  <c:v>129.442646773188</c:v>
                </c:pt>
                <c:pt idx="668">
                  <c:v>129.679590497726</c:v>
                </c:pt>
                <c:pt idx="669">
                  <c:v>129.916534222264</c:v>
                </c:pt>
                <c:pt idx="670">
                  <c:v>130.153477946803</c:v>
                </c:pt>
                <c:pt idx="671">
                  <c:v>130.390421671341</c:v>
                </c:pt>
                <c:pt idx="672">
                  <c:v>130.627365395879</c:v>
                </c:pt>
                <c:pt idx="673">
                  <c:v>130.864309120417</c:v>
                </c:pt>
                <c:pt idx="674">
                  <c:v>131.101252844955</c:v>
                </c:pt>
                <c:pt idx="675">
                  <c:v>131.338196569493</c:v>
                </c:pt>
                <c:pt idx="676">
                  <c:v>131.575140294032</c:v>
                </c:pt>
                <c:pt idx="677">
                  <c:v>131.81208401857</c:v>
                </c:pt>
                <c:pt idx="678">
                  <c:v>132.049027743108</c:v>
                </c:pt>
                <c:pt idx="679">
                  <c:v>132.285971467646</c:v>
                </c:pt>
                <c:pt idx="680">
                  <c:v>132.522915192184</c:v>
                </c:pt>
                <c:pt idx="681">
                  <c:v>132.759858916722</c:v>
                </c:pt>
                <c:pt idx="682">
                  <c:v>132.99680264126</c:v>
                </c:pt>
                <c:pt idx="683">
                  <c:v>133.233746365799</c:v>
                </c:pt>
                <c:pt idx="684">
                  <c:v>133.470690090337</c:v>
                </c:pt>
                <c:pt idx="685">
                  <c:v>133.707633814875</c:v>
                </c:pt>
                <c:pt idx="686">
                  <c:v>133.944577539413</c:v>
                </c:pt>
                <c:pt idx="687">
                  <c:v>134.181521263951</c:v>
                </c:pt>
                <c:pt idx="688">
                  <c:v>134.418464988489</c:v>
                </c:pt>
                <c:pt idx="689">
                  <c:v>134.655408713028</c:v>
                </c:pt>
                <c:pt idx="690">
                  <c:v>134.892352437566</c:v>
                </c:pt>
                <c:pt idx="691">
                  <c:v>135.129296162104</c:v>
                </c:pt>
                <c:pt idx="692">
                  <c:v>135.366239886642</c:v>
                </c:pt>
                <c:pt idx="693">
                  <c:v>135.60318361118</c:v>
                </c:pt>
                <c:pt idx="694">
                  <c:v>135.840127335718</c:v>
                </c:pt>
                <c:pt idx="695">
                  <c:v>136.077071060256</c:v>
                </c:pt>
                <c:pt idx="696">
                  <c:v>136.314014784795</c:v>
                </c:pt>
                <c:pt idx="697">
                  <c:v>136.550958509333</c:v>
                </c:pt>
                <c:pt idx="698">
                  <c:v>136.787902233871</c:v>
                </c:pt>
                <c:pt idx="699">
                  <c:v>137.024845958409</c:v>
                </c:pt>
                <c:pt idx="700">
                  <c:v>137.261789682947</c:v>
                </c:pt>
                <c:pt idx="701">
                  <c:v>137.498733407485</c:v>
                </c:pt>
                <c:pt idx="702">
                  <c:v>137.735677132023</c:v>
                </c:pt>
                <c:pt idx="703">
                  <c:v>137.972620856562</c:v>
                </c:pt>
                <c:pt idx="704">
                  <c:v>138.2095645811</c:v>
                </c:pt>
                <c:pt idx="705">
                  <c:v>138.446508305638</c:v>
                </c:pt>
                <c:pt idx="706">
                  <c:v>138.683452030176</c:v>
                </c:pt>
                <c:pt idx="707">
                  <c:v>138.920395754714</c:v>
                </c:pt>
                <c:pt idx="708">
                  <c:v>139.157339479252</c:v>
                </c:pt>
                <c:pt idx="709">
                  <c:v>139.394283203791</c:v>
                </c:pt>
                <c:pt idx="710">
                  <c:v>139.631226928329</c:v>
                </c:pt>
                <c:pt idx="711">
                  <c:v>139.868170652867</c:v>
                </c:pt>
                <c:pt idx="712">
                  <c:v>140.105114377405</c:v>
                </c:pt>
                <c:pt idx="713">
                  <c:v>140.342058101943</c:v>
                </c:pt>
                <c:pt idx="714">
                  <c:v>140.579001826481</c:v>
                </c:pt>
                <c:pt idx="715">
                  <c:v>140.815945551019</c:v>
                </c:pt>
                <c:pt idx="716">
                  <c:v>141.052889275558</c:v>
                </c:pt>
                <c:pt idx="717">
                  <c:v>141.289833000096</c:v>
                </c:pt>
                <c:pt idx="718">
                  <c:v>141.526776724634</c:v>
                </c:pt>
                <c:pt idx="719">
                  <c:v>141.763720449172</c:v>
                </c:pt>
                <c:pt idx="720">
                  <c:v>142.00066417371</c:v>
                </c:pt>
                <c:pt idx="721">
                  <c:v>142.237607898248</c:v>
                </c:pt>
                <c:pt idx="722">
                  <c:v>142.474551622786</c:v>
                </c:pt>
                <c:pt idx="723">
                  <c:v>142.711495347325</c:v>
                </c:pt>
                <c:pt idx="724">
                  <c:v>142.948439071863</c:v>
                </c:pt>
                <c:pt idx="725">
                  <c:v>143.185382796401</c:v>
                </c:pt>
                <c:pt idx="726">
                  <c:v>143.422326520939</c:v>
                </c:pt>
                <c:pt idx="727">
                  <c:v>143.659270245477</c:v>
                </c:pt>
                <c:pt idx="728">
                  <c:v>143.896213970015</c:v>
                </c:pt>
                <c:pt idx="729">
                  <c:v>144.133157694554</c:v>
                </c:pt>
                <c:pt idx="730">
                  <c:v>144.370101419092</c:v>
                </c:pt>
                <c:pt idx="731">
                  <c:v>144.60704514363</c:v>
                </c:pt>
                <c:pt idx="732">
                  <c:v>144.843988868168</c:v>
                </c:pt>
                <c:pt idx="733">
                  <c:v>145.080932592706</c:v>
                </c:pt>
                <c:pt idx="734">
                  <c:v>145.317876317244</c:v>
                </c:pt>
                <c:pt idx="735">
                  <c:v>145.554820041782</c:v>
                </c:pt>
                <c:pt idx="736">
                  <c:v>145.791763766321</c:v>
                </c:pt>
                <c:pt idx="737">
                  <c:v>146.028707490859</c:v>
                </c:pt>
                <c:pt idx="738">
                  <c:v>146.265651215397</c:v>
                </c:pt>
                <c:pt idx="739">
                  <c:v>146.502594939935</c:v>
                </c:pt>
                <c:pt idx="740">
                  <c:v>146.739538664473</c:v>
                </c:pt>
                <c:pt idx="741">
                  <c:v>146.976482389011</c:v>
                </c:pt>
                <c:pt idx="742">
                  <c:v>147.213426113549</c:v>
                </c:pt>
                <c:pt idx="743">
                  <c:v>147.450369838088</c:v>
                </c:pt>
                <c:pt idx="744">
                  <c:v>147.687313562626</c:v>
                </c:pt>
                <c:pt idx="745">
                  <c:v>147.924257287164</c:v>
                </c:pt>
                <c:pt idx="746">
                  <c:v>148.161201011702</c:v>
                </c:pt>
                <c:pt idx="747">
                  <c:v>148.39814473624</c:v>
                </c:pt>
                <c:pt idx="748">
                  <c:v>148.635088460778</c:v>
                </c:pt>
                <c:pt idx="749">
                  <c:v>148.872032185317</c:v>
                </c:pt>
                <c:pt idx="750">
                  <c:v>149.108975909855</c:v>
                </c:pt>
                <c:pt idx="751">
                  <c:v>149.345919634393</c:v>
                </c:pt>
                <c:pt idx="752">
                  <c:v>149.582863358931</c:v>
                </c:pt>
                <c:pt idx="753">
                  <c:v>149.819807083469</c:v>
                </c:pt>
                <c:pt idx="754">
                  <c:v>150.056750808007</c:v>
                </c:pt>
                <c:pt idx="755">
                  <c:v>150.293694532545</c:v>
                </c:pt>
                <c:pt idx="756">
                  <c:v>150.530638257084</c:v>
                </c:pt>
                <c:pt idx="757">
                  <c:v>150.767581981622</c:v>
                </c:pt>
                <c:pt idx="758">
                  <c:v>151.00452570616</c:v>
                </c:pt>
                <c:pt idx="759">
                  <c:v>151.241469430698</c:v>
                </c:pt>
                <c:pt idx="760">
                  <c:v>151.478413155236</c:v>
                </c:pt>
                <c:pt idx="761">
                  <c:v>151.715356879774</c:v>
                </c:pt>
                <c:pt idx="762">
                  <c:v>151.952300604312</c:v>
                </c:pt>
                <c:pt idx="763">
                  <c:v>152.189244328851</c:v>
                </c:pt>
                <c:pt idx="764">
                  <c:v>152.426188053389</c:v>
                </c:pt>
                <c:pt idx="765">
                  <c:v>152.663131777927</c:v>
                </c:pt>
                <c:pt idx="766">
                  <c:v>152.900075502465</c:v>
                </c:pt>
                <c:pt idx="767">
                  <c:v>153.137019227003</c:v>
                </c:pt>
                <c:pt idx="768">
                  <c:v>153.373962951541</c:v>
                </c:pt>
                <c:pt idx="769">
                  <c:v>153.61090667608</c:v>
                </c:pt>
                <c:pt idx="770">
                  <c:v>153.847850400618</c:v>
                </c:pt>
                <c:pt idx="771">
                  <c:v>154.084794125156</c:v>
                </c:pt>
                <c:pt idx="772">
                  <c:v>154.321737849694</c:v>
                </c:pt>
                <c:pt idx="773">
                  <c:v>154.558681574232</c:v>
                </c:pt>
                <c:pt idx="774">
                  <c:v>154.79562529877</c:v>
                </c:pt>
                <c:pt idx="775">
                  <c:v>155.032569023308</c:v>
                </c:pt>
                <c:pt idx="776">
                  <c:v>155.269512747847</c:v>
                </c:pt>
                <c:pt idx="777">
                  <c:v>155.506456472385</c:v>
                </c:pt>
                <c:pt idx="778">
                  <c:v>155.743400196923</c:v>
                </c:pt>
                <c:pt idx="779">
                  <c:v>155.980343921461</c:v>
                </c:pt>
                <c:pt idx="780">
                  <c:v>156.217287645999</c:v>
                </c:pt>
                <c:pt idx="781">
                  <c:v>156.454231370537</c:v>
                </c:pt>
                <c:pt idx="782">
                  <c:v>156.691175095075</c:v>
                </c:pt>
                <c:pt idx="783">
                  <c:v>156.928118819614</c:v>
                </c:pt>
                <c:pt idx="784">
                  <c:v>157.165062544152</c:v>
                </c:pt>
                <c:pt idx="785">
                  <c:v>157.40200626869</c:v>
                </c:pt>
                <c:pt idx="786">
                  <c:v>157.638949993228</c:v>
                </c:pt>
                <c:pt idx="787">
                  <c:v>157.875893717766</c:v>
                </c:pt>
                <c:pt idx="788">
                  <c:v>158.112837442304</c:v>
                </c:pt>
                <c:pt idx="789">
                  <c:v>158.349781166843</c:v>
                </c:pt>
                <c:pt idx="790">
                  <c:v>158.586724891381</c:v>
                </c:pt>
                <c:pt idx="791">
                  <c:v>158.823668615919</c:v>
                </c:pt>
                <c:pt idx="792">
                  <c:v>159.060612340457</c:v>
                </c:pt>
                <c:pt idx="793">
                  <c:v>159.297556064995</c:v>
                </c:pt>
                <c:pt idx="794">
                  <c:v>159.534499789533</c:v>
                </c:pt>
                <c:pt idx="795">
                  <c:v>159.771443514071</c:v>
                </c:pt>
                <c:pt idx="796">
                  <c:v>160.00838723861</c:v>
                </c:pt>
                <c:pt idx="797">
                  <c:v>160.245330963148</c:v>
                </c:pt>
                <c:pt idx="798">
                  <c:v>160.482274687686</c:v>
                </c:pt>
                <c:pt idx="799">
                  <c:v>160.719218412224</c:v>
                </c:pt>
                <c:pt idx="800">
                  <c:v>160.956162136762</c:v>
                </c:pt>
                <c:pt idx="801">
                  <c:v>161.1931058613</c:v>
                </c:pt>
                <c:pt idx="802">
                  <c:v>161.430049585839</c:v>
                </c:pt>
                <c:pt idx="803">
                  <c:v>161.666993310377</c:v>
                </c:pt>
                <c:pt idx="804">
                  <c:v>161.903937034915</c:v>
                </c:pt>
                <c:pt idx="805">
                  <c:v>162.140880759453</c:v>
                </c:pt>
                <c:pt idx="806">
                  <c:v>162.377824483991</c:v>
                </c:pt>
                <c:pt idx="807">
                  <c:v>162.614768208529</c:v>
                </c:pt>
                <c:pt idx="808">
                  <c:v>162.851711933067</c:v>
                </c:pt>
                <c:pt idx="809">
                  <c:v>163.088655657606</c:v>
                </c:pt>
                <c:pt idx="810">
                  <c:v>163.325599382144</c:v>
                </c:pt>
                <c:pt idx="811">
                  <c:v>163.562543106682</c:v>
                </c:pt>
                <c:pt idx="812">
                  <c:v>163.79948683122</c:v>
                </c:pt>
                <c:pt idx="813">
                  <c:v>164.036430555758</c:v>
                </c:pt>
                <c:pt idx="814">
                  <c:v>164.273374280296</c:v>
                </c:pt>
                <c:pt idx="815">
                  <c:v>164.510318004834</c:v>
                </c:pt>
                <c:pt idx="816">
                  <c:v>164.747261729373</c:v>
                </c:pt>
                <c:pt idx="817">
                  <c:v>164.984205453911</c:v>
                </c:pt>
                <c:pt idx="818">
                  <c:v>165.221149178449</c:v>
                </c:pt>
                <c:pt idx="819">
                  <c:v>165.458092902987</c:v>
                </c:pt>
                <c:pt idx="820">
                  <c:v>165.695036627525</c:v>
                </c:pt>
                <c:pt idx="821">
                  <c:v>165.931980352063</c:v>
                </c:pt>
                <c:pt idx="822">
                  <c:v>166.168924076602</c:v>
                </c:pt>
                <c:pt idx="823">
                  <c:v>166.40586780114</c:v>
                </c:pt>
                <c:pt idx="824">
                  <c:v>166.642811525678</c:v>
                </c:pt>
                <c:pt idx="825">
                  <c:v>166.879755250216</c:v>
                </c:pt>
                <c:pt idx="826">
                  <c:v>167.116698974754</c:v>
                </c:pt>
                <c:pt idx="827">
                  <c:v>167.353642699292</c:v>
                </c:pt>
                <c:pt idx="828">
                  <c:v>167.59058642383</c:v>
                </c:pt>
                <c:pt idx="829">
                  <c:v>167.827530148369</c:v>
                </c:pt>
                <c:pt idx="830">
                  <c:v>168.064473872907</c:v>
                </c:pt>
                <c:pt idx="831">
                  <c:v>168.301417597445</c:v>
                </c:pt>
                <c:pt idx="832">
                  <c:v>168.538361321983</c:v>
                </c:pt>
                <c:pt idx="833">
                  <c:v>168.775305046521</c:v>
                </c:pt>
                <c:pt idx="834">
                  <c:v>169.012248771059</c:v>
                </c:pt>
                <c:pt idx="835">
                  <c:v>169.249192495597</c:v>
                </c:pt>
                <c:pt idx="836">
                  <c:v>169.486136220136</c:v>
                </c:pt>
                <c:pt idx="837">
                  <c:v>169.723079944674</c:v>
                </c:pt>
                <c:pt idx="838">
                  <c:v>169.960023669212</c:v>
                </c:pt>
                <c:pt idx="839">
                  <c:v>170.19696739375</c:v>
                </c:pt>
                <c:pt idx="840">
                  <c:v>170.433911118288</c:v>
                </c:pt>
                <c:pt idx="841">
                  <c:v>170.670854842826</c:v>
                </c:pt>
                <c:pt idx="842">
                  <c:v>170.907798567365</c:v>
                </c:pt>
                <c:pt idx="843">
                  <c:v>171.144742291903</c:v>
                </c:pt>
                <c:pt idx="844">
                  <c:v>171.381686016441</c:v>
                </c:pt>
                <c:pt idx="845">
                  <c:v>171.618629740979</c:v>
                </c:pt>
                <c:pt idx="846">
                  <c:v>171.855573465517</c:v>
                </c:pt>
                <c:pt idx="847">
                  <c:v>172.092517190055</c:v>
                </c:pt>
                <c:pt idx="848">
                  <c:v>172.329460914593</c:v>
                </c:pt>
                <c:pt idx="849">
                  <c:v>172.566404639132</c:v>
                </c:pt>
                <c:pt idx="850">
                  <c:v>172.80334836367</c:v>
                </c:pt>
                <c:pt idx="851">
                  <c:v>173.04029208821</c:v>
                </c:pt>
              </c:numCache>
            </c:numRef>
          </c:val>
          <c:smooth val="0"/>
        </c:ser>
        <c:hiLowLines>
          <c:spPr>
            <a:ln>
              <a:noFill/>
            </a:ln>
          </c:spPr>
        </c:hiLowLines>
        <c:marker val="0"/>
        <c:axId val="45738897"/>
        <c:axId val="95233024"/>
      </c:lineChart>
      <c:catAx>
        <c:axId val="45738897"/>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95233024"/>
        <c:crosses val="autoZero"/>
        <c:auto val="1"/>
        <c:lblAlgn val="ctr"/>
        <c:lblOffset val="100"/>
      </c:catAx>
      <c:valAx>
        <c:axId val="95233024"/>
        <c:scaling>
          <c:orientation val="minMax"/>
          <c:min val="70"/>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45738897"/>
        <c:crossesAt val="1"/>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4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720</xdr:colOff>
      <xdr:row>6</xdr:row>
      <xdr:rowOff>360</xdr:rowOff>
    </xdr:from>
    <xdr:to>
      <xdr:col>8</xdr:col>
      <xdr:colOff>86040</xdr:colOff>
      <xdr:row>34</xdr:row>
      <xdr:rowOff>55440</xdr:rowOff>
    </xdr:to>
    <xdr:graphicFrame>
      <xdr:nvGraphicFramePr>
        <xdr:cNvPr id="0" name=""/>
        <xdr:cNvGraphicFramePr/>
      </xdr:nvGraphicFramePr>
      <xdr:xfrm>
        <a:off x="819720" y="975600"/>
        <a:ext cx="5819400" cy="4606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903" activePane="bottomLeft" state="frozen"/>
      <selection pane="topLeft" activeCell="A1" activeCellId="0" sqref="A1"/>
      <selection pane="bottomLeft" activeCell="R919" activeCellId="0" sqref="R919"/>
    </sheetView>
  </sheetViews>
  <sheetFormatPr defaultColWidth="8.914062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9" min="16" style="0" width="39.01"/>
    <col collapsed="false" customWidth="true" hidden="false" outlineLevel="0" max="20" min="20" style="0" width="14.08"/>
    <col collapsed="false" customWidth="true" hidden="false" outlineLevel="0" max="22" min="21" style="0" width="39.01"/>
    <col collapsed="false" customWidth="true" hidden="false" outlineLevel="0" max="23" min="23" style="0" width="27.65"/>
    <col collapsed="false" customWidth="true" hidden="false" outlineLevel="0" max="27" min="27" style="0" width="39.01"/>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0.119443556</v>
      </c>
      <c r="T928" s="49" t="n">
        <f aca="false">Q928-S928+1</f>
        <v>0.967933128812722</v>
      </c>
      <c r="U928" s="49" t="n">
        <f aca="false">R928-S928+1</f>
        <v>0.880556444</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0.00547253315610315</v>
      </c>
      <c r="X929" s="43"/>
      <c r="Y929" s="43"/>
      <c r="Z929" s="43"/>
      <c r="AB929" s="0" t="s">
        <v>35</v>
      </c>
    </row>
    <row r="930" customFormat="false" ht="15" hidden="false" customHeight="false" outlineLevel="0" collapsed="false">
      <c r="B930" s="4" t="n">
        <f aca="false">IPC!B918+1</f>
        <v>2020</v>
      </c>
      <c r="C930" s="4" t="str">
        <f aca="false">IPC!C918</f>
        <v>Abril</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v>
      </c>
      <c r="Q931" s="47" t="n">
        <f aca="false">O931/O928-1</f>
        <v>-1</v>
      </c>
      <c r="R931" s="47" t="n">
        <f aca="false">P931/P928-1</f>
        <v>-1</v>
      </c>
      <c r="S931" s="47" t="n">
        <f aca="false">'RIPTE e IPC'!T931/'RIPTE e IPC'!T927-1</f>
        <v>0.134465740590851</v>
      </c>
      <c r="T931" s="49" t="n">
        <f aca="false">Q931-S931+1</f>
        <v>-0.134465740590851</v>
      </c>
      <c r="U931" s="49" t="n">
        <f aca="false">R931-S931+1</f>
        <v>-0.134465740590851</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0.123187319232731</v>
      </c>
      <c r="W932" s="43" t="n">
        <f aca="false">V932-S931</f>
        <v>-0.0112784213581205</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0.0878900686067647</v>
      </c>
      <c r="T934" s="0" t="n">
        <f aca="false">100*T907*T910*T913*T916*T919*T922*T925*T928</f>
        <v>80.4084160488961</v>
      </c>
      <c r="U934" s="0" t="n">
        <f aca="false">100*U907*U910*U913*U916*U919*U922*U925*U928</f>
        <v>85.1043051562887</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0.0229671513932354</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0.0538596506779545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0.128214329644157</v>
      </c>
      <c r="W938" s="43" t="n">
        <f aca="false">V938-S937</f>
        <v>0.0743546789662027</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0.0753977272727271</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0.0569256460910347</v>
      </c>
      <c r="W941" s="43" t="n">
        <f aca="false">V941-S940</f>
        <v>-0.0184720811816924</v>
      </c>
    </row>
    <row r="942" customFormat="false" ht="15" hidden="false" customHeight="false" outlineLevel="0" collapsed="false">
      <c r="B942" s="4" t="n">
        <f aca="false">IPC!B930+1</f>
        <v>2021</v>
      </c>
      <c r="C942" s="4" t="str">
        <f aca="false">IPC!C930</f>
        <v>Abril</v>
      </c>
      <c r="F942" s="11" t="n">
        <v>100</v>
      </c>
      <c r="S942" s="44"/>
      <c r="V942" s="44"/>
    </row>
    <row r="943" customFormat="false" ht="15" hidden="false" customHeight="false" outlineLevel="0" collapsed="false">
      <c r="B943" s="46" t="n">
        <f aca="false">IPC!B931+1</f>
        <v>2021</v>
      </c>
      <c r="C943" s="46" t="str">
        <f aca="false">IPC!C931</f>
        <v>Mayo</v>
      </c>
      <c r="F943" s="5" t="n">
        <v>101.313</v>
      </c>
      <c r="S943" s="49" t="n">
        <f aca="false">'RIPTE e IPC'!T942/'RIPTE e IPC'!T939-1</f>
        <v>0.0711681724520525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0.0795474796632296</v>
      </c>
      <c r="W944" s="43" t="n">
        <f aca="false">V944-S943</f>
        <v>0.00837930721117705</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0.0664397750813852</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0.0747129624493871</v>
      </c>
      <c r="W947" s="43" t="n">
        <f aca="false">V947-S946</f>
        <v>0.00827318736800189</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0.0623005411405577</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0.0695189925681255</v>
      </c>
      <c r="W950" s="43" t="n">
        <f aca="false">V950-S949</f>
        <v>0.0072184514275678</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0.056478461147031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0.0650002412778073</v>
      </c>
      <c r="W953" s="43" t="n">
        <f aca="false">V953-S952</f>
        <v>0.00852178013077623</v>
      </c>
    </row>
    <row r="954" customFormat="false" ht="15" hidden="false" customHeight="false" outlineLevel="0" collapsed="false">
      <c r="B954" s="4" t="n">
        <f aca="false">IPC!B942+1</f>
        <v>2022</v>
      </c>
      <c r="C954" s="4" t="str">
        <f aca="false">IPC!C942</f>
        <v>Abril</v>
      </c>
      <c r="F954" s="11" t="n">
        <v>125.0392</v>
      </c>
      <c r="S954" s="44"/>
      <c r="V954" s="44"/>
    </row>
    <row r="955" customFormat="false" ht="15" hidden="false" customHeight="false" outlineLevel="0" collapsed="false">
      <c r="B955" s="46" t="n">
        <f aca="false">IPC!B943+1</f>
        <v>2022</v>
      </c>
      <c r="C955" s="46" t="str">
        <f aca="false">IPC!C943</f>
        <v>Mayo</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0.0619710013593113</v>
      </c>
      <c r="W956" s="43" t="n">
        <f aca="false">V956-S955</f>
        <v>0.0137170638593113</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0.0534241093750004</v>
      </c>
      <c r="W959" s="43" t="n">
        <f aca="false">V959-S958</f>
        <v>0.0128905156250006</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0.03285125</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0.00511945312499985</v>
      </c>
    </row>
    <row r="966" customFormat="false" ht="15" hidden="false" customHeight="false" outlineLevel="0" collapsed="false">
      <c r="B966" s="4" t="n">
        <f aca="false">IPC!B954+1</f>
        <v>2023</v>
      </c>
      <c r="C966" s="4" t="str">
        <f aca="false">IPC!C954</f>
        <v>Abril</v>
      </c>
      <c r="F966" s="11" t="n">
        <v>183.9381</v>
      </c>
      <c r="S966" s="44"/>
      <c r="V966" s="44"/>
    </row>
    <row r="967" customFormat="false" ht="15" hidden="false" customHeight="false" outlineLevel="0" collapsed="false">
      <c r="B967" s="46" t="n">
        <f aca="false">IPC!B955+1</f>
        <v>2023</v>
      </c>
      <c r="C967" s="46" t="str">
        <f aca="false">IPC!C955</f>
        <v>Mayo</v>
      </c>
      <c r="F967" s="5" t="n">
        <v>189.1236</v>
      </c>
      <c r="S967" s="49" t="n">
        <f aca="false">'RIPTE e IPC'!T966/'RIPTE e IPC'!T963-1</f>
        <v>0.0303010000000001</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0.037970703125</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0.00509418750000004</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0.0226691718750003</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0.0303010000000002</v>
      </c>
      <c r="W974" s="43" t="n">
        <f aca="false">V974-S973</f>
        <v>0.00763182812499993</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0.0226691718750001</v>
      </c>
      <c r="W977" s="43" t="n">
        <f aca="false">V977-S976</f>
        <v>0.00506898437500012</v>
      </c>
    </row>
    <row r="978" customFormat="false" ht="15" hidden="false" customHeight="false" outlineLevel="0" collapsed="false">
      <c r="B978" s="4" t="n">
        <f aca="false">IPC!B966+1</f>
        <v>2024</v>
      </c>
      <c r="C978" s="4" t="str">
        <f aca="false">IPC!C966</f>
        <v>Abril</v>
      </c>
      <c r="S978" s="44"/>
      <c r="V978" s="44"/>
    </row>
    <row r="979" customFormat="false" ht="15" hidden="false" customHeight="false" outlineLevel="0" collapsed="false">
      <c r="B979" s="46" t="n">
        <f aca="false">IPC!B967+1</f>
        <v>2024</v>
      </c>
      <c r="C979" s="46" t="str">
        <f aca="false">IPC!C967</f>
        <v>Mayo</v>
      </c>
      <c r="S979" s="49" t="n">
        <f aca="false">'RIPTE e IPC'!T978/'RIPTE e IPC'!T975-1</f>
        <v>0.0150751249999996</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0.0226691718750003</v>
      </c>
      <c r="W980" s="43" t="n">
        <f aca="false">V980-S979</f>
        <v>0.00759404687500062</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0.0100312812499999</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0.0150751249999997</v>
      </c>
      <c r="W983" s="43" t="n">
        <f aca="false">V983-S982</f>
        <v>0.0050438437499998</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0.0150751249999996</v>
      </c>
      <c r="W986" s="43" t="n">
        <f aca="false">V986-S985</f>
        <v>0.00755635937499981</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0.00751876562499985</v>
      </c>
      <c r="W989" s="43" t="n">
        <f aca="false">V989-S988</f>
        <v>0.0050187656249999</v>
      </c>
    </row>
    <row r="990" customFormat="false" ht="15" hidden="false" customHeight="false" outlineLevel="0" collapsed="false">
      <c r="B990" s="4" t="n">
        <f aca="false">IPC!B978+1</f>
        <v>2025</v>
      </c>
      <c r="C990" s="4" t="str">
        <f aca="false">IPC!C978</f>
        <v>Abril</v>
      </c>
      <c r="S990" s="44"/>
      <c r="V990" s="44"/>
    </row>
    <row r="991" customFormat="false" ht="15" hidden="false" customHeight="false" outlineLevel="0" collapsed="false">
      <c r="B991" s="46" t="n">
        <f aca="false">IPC!B979+1</f>
        <v>2025</v>
      </c>
      <c r="C991" s="46" t="str">
        <f aca="false">IPC!C979</f>
        <v>Mayo</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0.00751876562499968</v>
      </c>
      <c r="W992" s="43" t="n">
        <f aca="false">V992-S991</f>
        <v>0.00751876562499968</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ColWidth="8.9140625" defaultRowHeight="14" zeroHeight="false" outlineLevelRow="0" outlineLevelCol="0"/>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T972" activePane="bottomRight" state="frozen"/>
      <selection pane="topLeft" activeCell="A1" activeCellId="0" sqref="A1"/>
      <selection pane="topRight" activeCell="T1" activeCellId="0" sqref="T1"/>
      <selection pane="bottomLeft" activeCell="A972" activeCellId="0" sqref="A972"/>
      <selection pane="bottomRight" activeCell="T999" activeCellId="0" sqref="T999"/>
    </sheetView>
  </sheetViews>
  <sheetFormatPr defaultColWidth="8.914062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30.58"/>
    <col collapsed="false" customWidth="true" hidden="false" outlineLevel="0" max="24" min="24" style="0" width="27.08"/>
    <col collapsed="false" customWidth="true" hidden="false" outlineLevel="0" max="26" min="26" style="0" width="20.5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1.84836744854507E-013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1.86665975733852E-013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1.86468981639153E-013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1.78645501878259E-013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1.80165170608792E-013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v>
      </c>
      <c r="C17" s="4" t="n">
        <v>9.43849980616046E-013</v>
      </c>
      <c r="D17" s="68"/>
      <c r="E17" s="68"/>
      <c r="F17" s="68"/>
      <c r="G17" s="68"/>
      <c r="H17" s="68"/>
      <c r="I17" s="68"/>
      <c r="J17" s="4" t="n">
        <f aca="false">'RIPTE e IPC'!C17*100/'RIPTE e IPC'!$C$773</f>
        <v>1.02793730831046E-012</v>
      </c>
      <c r="K17" s="4" t="n">
        <f aca="false">'RIPTE e IPC'!J17*100/'RIPTE e IPC'!$J$864</f>
        <v>1.78138945634748E-013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1.8266980981282E-013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1.98626331483422E-013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2.02425503309754E-013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2.18579019075052E-013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2.19141859345621E-013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2.41683612181866E-013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v>
      </c>
      <c r="C42" s="7" t="n">
        <v>1.33928286349025E-012</v>
      </c>
      <c r="D42" s="68"/>
      <c r="E42" s="68"/>
      <c r="F42" s="68"/>
      <c r="G42" s="68"/>
      <c r="H42" s="68"/>
      <c r="I42" s="68"/>
      <c r="J42" s="7" t="n">
        <f aca="false">'RIPTE e IPC'!C42*100/'RIPTE e IPC'!$C$773</f>
        <v>1.45859919482535E-012</v>
      </c>
      <c r="K42" s="7" t="n">
        <f aca="false">'RIPTE e IPC'!J42*100/'RIPTE e IPC'!$J$864</f>
        <v>2.52771565512054E-013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2.57640133852468E-013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2.55839044986651E-013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2.56204891162519E-013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2.65857601802759E-013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2.95941414264615E-013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2.98699331590398E-013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3.26306646861754E-013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3.32272753729773E-013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3.45893488277519E-013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3.67309560572627E-013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v>
      </c>
      <c r="C78" s="7" t="n">
        <v>2.24332116245946E-012</v>
      </c>
      <c r="D78" s="68"/>
      <c r="E78" s="68"/>
      <c r="F78" s="68"/>
      <c r="G78" s="68"/>
      <c r="H78" s="68"/>
      <c r="I78" s="68"/>
      <c r="J78" s="7" t="n">
        <f aca="false">'RIPTE e IPC'!C78*100/'RIPTE e IPC'!$C$773</f>
        <v>2.44317801003646E-012</v>
      </c>
      <c r="K78" s="7" t="n">
        <f aca="false">'RIPTE e IPC'!J78*100/'RIPTE e IPC'!$J$864</f>
        <v>4.23396593534721E-013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4.50694346657265E-013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4.77907673739225E-013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4.89502183312925E-013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4.93329497152786E-013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v>
      </c>
      <c r="C90" s="7" t="n">
        <v>2.79859720160861E-012</v>
      </c>
      <c r="D90" s="68"/>
      <c r="E90" s="68"/>
      <c r="F90" s="68"/>
      <c r="G90" s="68"/>
      <c r="H90" s="68"/>
      <c r="I90" s="68"/>
      <c r="J90" s="7" t="n">
        <f aca="false">'RIPTE e IPC'!C90*100/'RIPTE e IPC'!$C$773</f>
        <v>3.04792343438845E-012</v>
      </c>
      <c r="K90" s="7" t="n">
        <f aca="false">'RIPTE e IPC'!J90*100/'RIPTE e IPC'!$J$864</f>
        <v>5.28197451914468E-013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5.44519819760938E-013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5.66104744137218E-013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5.87577100459384E-013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5.86282567837078E-013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5.97736367343136E-013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5.91910970542757E-013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6.11188249809709E-013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v>
      </c>
      <c r="C101" s="4" t="n">
        <v>3.53086375055101E-012</v>
      </c>
      <c r="D101" s="68"/>
      <c r="E101" s="68"/>
      <c r="F101" s="68"/>
      <c r="G101" s="68"/>
      <c r="H101" s="68"/>
      <c r="I101" s="68"/>
      <c r="J101" s="4" t="n">
        <f aca="false">'RIPTE e IPC'!C101*100/'RIPTE e IPC'!$C$773</f>
        <v>3.84542740296865E-012</v>
      </c>
      <c r="K101" s="4" t="n">
        <f aca="false">'RIPTE e IPC'!J101*100/'RIPTE e IPC'!$J$864</f>
        <v>6.66402880352422E-013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v>
      </c>
      <c r="C102" s="7" t="n">
        <v>3.79418745762336E-012</v>
      </c>
      <c r="D102" s="68"/>
      <c r="E102" s="68"/>
      <c r="F102" s="68"/>
      <c r="G102" s="68"/>
      <c r="H102" s="68"/>
      <c r="I102" s="68"/>
      <c r="J102" s="7" t="n">
        <f aca="false">'RIPTE e IPC'!C102*100/'RIPTE e IPC'!$C$773</f>
        <v>4.13221054459208E-012</v>
      </c>
      <c r="K102" s="7" t="n">
        <f aca="false">'RIPTE e IPC'!J102*100/'RIPTE e IPC'!$J$864</f>
        <v>7.16101676243571E-013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7.39881677675064E-013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7.45510080380744E-013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8.14570581579428E-013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7.99092474138812E-013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8.23435315840874E-013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8.97870941623482E-013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9.32935890479861E-013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9.67241004970974E-013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1.04567279667462E-012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1.06148860827758E-012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v>
      </c>
      <c r="C149" s="4" t="n">
        <v>6.49183893460685E-012</v>
      </c>
      <c r="D149" s="68"/>
      <c r="E149" s="68"/>
      <c r="F149" s="68"/>
      <c r="G149" s="68"/>
      <c r="H149" s="68"/>
      <c r="I149" s="68"/>
      <c r="J149" s="4" t="n">
        <f aca="false">'RIPTE e IPC'!C149*100/'RIPTE e IPC'!$C$773</f>
        <v>7.0701950283129E-012</v>
      </c>
      <c r="K149" s="4" t="n">
        <f aca="false">'RIPTE e IPC'!J149*100/'RIPTE e IPC'!$J$864</f>
        <v>1.22524698499932E-012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1.24379257191453E-012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1.78015120775223E-012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1.93991341855294E-012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1.91467003241796E-012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1.94630165562388E-012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v>
      </c>
      <c r="C185" s="4" t="n">
        <v>1.07576531676944E-011</v>
      </c>
      <c r="D185" s="68"/>
      <c r="E185" s="68"/>
      <c r="F185" s="68"/>
      <c r="G185" s="68"/>
      <c r="H185" s="68"/>
      <c r="I185" s="68"/>
      <c r="J185" s="4" t="n">
        <f aca="false">'RIPTE e IPC'!C185*100/'RIPTE e IPC'!$C$773</f>
        <v>1.17160494443403E-011</v>
      </c>
      <c r="K185" s="4" t="n">
        <f aca="false">'RIPTE e IPC'!J185*100/'RIPTE e IPC'!$J$864</f>
        <v>2.0303618500332E-012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v>
      </c>
      <c r="C186" s="7" t="n">
        <v>1.14520464314747E-011</v>
      </c>
      <c r="D186" s="68"/>
      <c r="E186" s="68"/>
      <c r="F186" s="68"/>
      <c r="G186" s="68"/>
      <c r="H186" s="68"/>
      <c r="I186" s="68"/>
      <c r="J186" s="7" t="n">
        <f aca="false">'RIPTE e IPC'!C186*100/'RIPTE e IPC'!$C$773</f>
        <v>1.24723060075002E-011</v>
      </c>
      <c r="K186" s="7" t="n">
        <f aca="false">'RIPTE e IPC'!J186*100/'RIPTE e IPC'!$J$864</f>
        <v>2.16141920703495E-012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2.33862946622326E-012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2.44725763844287E-012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2.49405780694058E-012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2.69867838730555E-012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3.44371005345632E-012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3.7563678237568E-012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v>
      </c>
      <c r="C197" s="4" t="n">
        <v>2.31293941774376E-011</v>
      </c>
      <c r="D197" s="68"/>
      <c r="E197" s="68"/>
      <c r="F197" s="68"/>
      <c r="G197" s="68"/>
      <c r="H197" s="68"/>
      <c r="I197" s="68"/>
      <c r="J197" s="4" t="n">
        <f aca="false">'RIPTE e IPC'!C197*100/'RIPTE e IPC'!$C$773</f>
        <v>2.51899853598435E-011</v>
      </c>
      <c r="K197" s="4" t="n">
        <f aca="false">'RIPTE e IPC'!J197*100/'RIPTE e IPC'!$J$864</f>
        <v>4.36536099651129E-012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5.28214337122587E-012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5.89620210641545E-012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6.05776540608198E-012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6.10768933808137E-012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6.15133760106391E-012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v>
      </c>
      <c r="C209" s="4" t="n">
        <v>3.2559245753128E-011</v>
      </c>
      <c r="D209" s="68"/>
      <c r="E209" s="68"/>
      <c r="F209" s="68"/>
      <c r="G209" s="68"/>
      <c r="H209" s="68"/>
      <c r="I209" s="68"/>
      <c r="J209" s="4" t="n">
        <f aca="false">'RIPTE e IPC'!C209*100/'RIPTE e IPC'!$C$773</f>
        <v>3.54599397440726E-011</v>
      </c>
      <c r="K209" s="4" t="n">
        <f aca="false">'RIPTE e IPC'!J209*100/'RIPTE e IPC'!$J$864</f>
        <v>6.14511821607413E-012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6.1014699530916E-012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6.15758512806721E-012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6.24493793805934E-012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6.40090097703371E-012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6.98735239695198E-012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6.56311154301141E-012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v>
      </c>
      <c r="C221" s="4" t="n">
        <v>3.63936922146638E-011</v>
      </c>
      <c r="D221" s="68"/>
      <c r="E221" s="68"/>
      <c r="F221" s="68"/>
      <c r="G221" s="68"/>
      <c r="H221" s="68"/>
      <c r="I221" s="68"/>
      <c r="J221" s="4" t="n">
        <f aca="false">'RIPTE e IPC'!C221*100/'RIPTE e IPC'!$C$773</f>
        <v>3.96359959558437E-011</v>
      </c>
      <c r="K221" s="4" t="n">
        <f aca="false">'RIPTE e IPC'!J221*100/'RIPTE e IPC'!$J$864</f>
        <v>6.86881823597035E-012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7.11835346992665E-012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7.24938268491488E-012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7.25560206990465E-012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8.13526512877526E-012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7.92315877281173E-012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v>
      </c>
      <c r="C233" s="4" t="n">
        <v>4.40293341826523E-011</v>
      </c>
      <c r="D233" s="68"/>
      <c r="E233" s="68"/>
      <c r="F233" s="68"/>
      <c r="G233" s="68"/>
      <c r="H233" s="68"/>
      <c r="I233" s="68"/>
      <c r="J233" s="4" t="n">
        <f aca="false">'RIPTE e IPC'!C233*100/'RIPTE e IPC'!$C$773</f>
        <v>4.79518951061234E-011</v>
      </c>
      <c r="K233" s="4" t="n">
        <f aca="false">'RIPTE e IPC'!J233*100/'RIPTE e IPC'!$J$864</f>
        <v>8.309942606746E-012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8.72168840667997E-012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9.11474790963108E-012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9.23328207061272E-012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9.57472912075273E-012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9.73862820754214E-012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9.6887042755427E-012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1.06307581784058E-011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2.14860896247682E-011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2.09994860688487E-011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v>
      </c>
      <c r="C282" s="7" t="n">
        <v>1.19824811741356E-010</v>
      </c>
      <c r="D282" s="68"/>
      <c r="E282" s="68"/>
      <c r="F282" s="68"/>
      <c r="G282" s="68"/>
      <c r="H282" s="68"/>
      <c r="I282" s="68"/>
      <c r="J282" s="7" t="n">
        <f aca="false">'RIPTE e IPC'!C282*100/'RIPTE e IPC'!$C$773</f>
        <v>1.30499970312891E-010</v>
      </c>
      <c r="K282" s="7" t="n">
        <f aca="false">'RIPTE e IPC'!J282*100/'RIPTE e IPC'!$J$864</f>
        <v>2.26153160596087E-011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2.28087079765756E-011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2.51295235482355E-011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2.79182000948048E-011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2.71758982039663E-011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2.77747602518507E-011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v>
      </c>
      <c r="C294" s="7" t="n">
        <v>1.5036737961331E-010</v>
      </c>
      <c r="D294" s="68"/>
      <c r="E294" s="68"/>
      <c r="F294" s="68"/>
      <c r="G294" s="68"/>
      <c r="H294" s="68"/>
      <c r="I294" s="68"/>
      <c r="J294" s="7" t="n">
        <f aca="false">'RIPTE e IPC'!C294*100/'RIPTE e IPC'!$C$773</f>
        <v>1.6376356691401E-010</v>
      </c>
      <c r="K294" s="7" t="n">
        <f aca="false">'RIPTE e IPC'!J294*100/'RIPTE e IPC'!$J$864</f>
        <v>2.83798135427112E-011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2.96152479366076E-011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3.10938293273898E-011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3.13431675672512E-011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3.2241742059213E-011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3.55543384716404E-011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3.44438546178101E-011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v>
      </c>
      <c r="C306" s="7" t="n">
        <v>1.81934911903392E-010</v>
      </c>
      <c r="D306" s="68"/>
      <c r="E306" s="68"/>
      <c r="F306" s="68"/>
      <c r="G306" s="68"/>
      <c r="H306" s="68"/>
      <c r="I306" s="68"/>
      <c r="J306" s="7" t="n">
        <f aca="false">'RIPTE e IPC'!C306*100/'RIPTE e IPC'!$C$773</f>
        <v>1.98143441723236E-010</v>
      </c>
      <c r="K306" s="7" t="n">
        <f aca="false">'RIPTE e IPC'!J306*100/'RIPTE e IPC'!$J$864</f>
        <v>3.43377592268079E-011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3.44567999440331E-011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3.44376633748337E-011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3.44939474018904E-011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3.49743315728203E-011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3.5778911739597E-011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3.71575889823533E-011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v>
      </c>
      <c r="C317" s="4" t="n">
        <v>1.96611555440839E-010</v>
      </c>
      <c r="D317" s="68"/>
      <c r="E317" s="68"/>
      <c r="F317" s="68"/>
      <c r="G317" s="68"/>
      <c r="H317" s="68"/>
      <c r="I317" s="68"/>
      <c r="J317" s="4" t="n">
        <f aca="false">'RIPTE e IPC'!C317*100/'RIPTE e IPC'!$C$773</f>
        <v>2.14127623280424E-010</v>
      </c>
      <c r="K317" s="4" t="n">
        <f aca="false">'RIPTE e IPC'!J317*100/'RIPTE e IPC'!$J$864</f>
        <v>3.7107777618408E-011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3.69580621064369E-011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3.7170252888441E-011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4.15497130337301E-011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3.95907474720184E-011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4.06452287189273E-011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v>
      </c>
      <c r="C330" s="15" t="n">
        <v>2.1861086446771E-010</v>
      </c>
      <c r="D330" s="68"/>
      <c r="E330" s="68"/>
      <c r="F330" s="68"/>
      <c r="G330" s="68"/>
      <c r="H330" s="68"/>
      <c r="I330" s="68"/>
      <c r="J330" s="15" t="n">
        <f aca="false">'RIPTE e IPC'!C330*100/'RIPTE e IPC'!$C$773</f>
        <v>2.38086844523414E-010</v>
      </c>
      <c r="K330" s="15" t="n">
        <f aca="false">'RIPTE e IPC'!J330*100/'RIPTE e IPC'!$J$864</f>
        <v>4.12598502943877E-011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4.15623769398178E-011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4.34152471105274E-011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4.6303743379082E-011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5.05835807964805E-011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5.26734067210991E-011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5.61360000656332E-011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6.06277468449004E-011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6.12513738646897E-011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6.29049985796182E-011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7.40410747529398E-011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7.99615915590439E-011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v>
      </c>
      <c r="C354" s="15" t="n">
        <v>4.51467452023579E-010</v>
      </c>
      <c r="D354" s="68"/>
      <c r="E354" s="68"/>
      <c r="F354" s="68"/>
      <c r="G354" s="68"/>
      <c r="H354" s="68"/>
      <c r="I354" s="68"/>
      <c r="J354" s="15" t="n">
        <f aca="false">'RIPTE e IPC'!C354*100/'RIPTE e IPC'!$C$773</f>
        <v>4.91688559573838E-010</v>
      </c>
      <c r="K354" s="15" t="n">
        <f aca="false">'RIPTE e IPC'!J354*100/'RIPTE e IPC'!$J$864</f>
        <v>8.5208388561278E-011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8.98934709734854E-011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9.43542615378716E-011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9.42357836609168E-011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9.65439916105164E-011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1.59024608626126E-010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2.06532267343952E-010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2.3939848068336E-010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2.50452663597316E-010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2.70765568962112E-010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v>
      </c>
      <c r="C390" s="69" t="n">
        <v>1.63496288111452E-009</v>
      </c>
      <c r="D390" s="68"/>
      <c r="E390" s="68"/>
      <c r="F390" s="68"/>
      <c r="G390" s="68"/>
      <c r="H390" s="68"/>
      <c r="I390" s="68"/>
      <c r="J390" s="69" t="n">
        <f aca="false">'RIPTE e IPC'!C390*100/'RIPTE e IPC'!$C$773</f>
        <v>1.780621261552E-009</v>
      </c>
      <c r="K390" s="69" t="n">
        <f aca="false">'RIPTE e IPC'!J390*100/'RIPTE e IPC'!$J$864</f>
        <v>3.08577178338864E-010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6.16827909320799E-010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7.77766456286991E-010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v>
      </c>
      <c r="C402" s="69" t="n">
        <v>1.43487563166923E-008</v>
      </c>
      <c r="D402" s="68"/>
      <c r="E402" s="68"/>
      <c r="F402" s="68"/>
      <c r="G402" s="68"/>
      <c r="H402" s="68"/>
      <c r="I402" s="68"/>
      <c r="J402" s="69" t="n">
        <f aca="false">'RIPTE e IPC'!C402*100/'RIPTE e IPC'!$C$773</f>
        <v>1.56270829567177E-008</v>
      </c>
      <c r="K402" s="69" t="n">
        <f aca="false">'RIPTE e IPC'!J402*100/'RIPTE e IPC'!$J$864</f>
        <v>2.70813410385109E-009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2.78211945741725E-009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3.06002184101016E-009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3.38303587228909E-009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3.66924014987288E-009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3.96107283016235E-009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4.89316446023637E-009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5.29708678040943E-009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5.69681594056677E-009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6.92338560020192E-009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7.4323620568765E-009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8.27501836795725E-009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1.55493067348448E-008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v>
      </c>
      <c r="C426" s="69" t="n">
        <v>9.94635968514596E-008</v>
      </c>
      <c r="D426" s="68"/>
      <c r="E426" s="68"/>
      <c r="F426" s="68"/>
      <c r="G426" s="68"/>
      <c r="H426" s="68"/>
      <c r="I426" s="68"/>
      <c r="J426" s="69" t="n">
        <f aca="false">'RIPTE e IPC'!C426*100/'RIPTE e IPC'!$C$773</f>
        <v>1.08324780550012E-007</v>
      </c>
      <c r="K426" s="69" t="n">
        <f aca="false">'RIPTE e IPC'!J426*100/'RIPTE e IPC'!$J$864</f>
        <v>1.8772411544252E-008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2.29737327439062E-008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2.68269372362142E-008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2.91860822302997E-008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6.94336642980707E-008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8.18116475284008E-008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v>
      </c>
      <c r="C449" s="4" t="n">
        <v>5.12944442072237E-007</v>
      </c>
      <c r="D449" s="68"/>
      <c r="E449" s="68"/>
      <c r="F449" s="68"/>
      <c r="G449" s="68"/>
      <c r="H449" s="68"/>
      <c r="I449" s="68"/>
      <c r="J449" s="4" t="n">
        <f aca="false">'RIPTE e IPC'!C449*100/'RIPTE e IPC'!$C$773</f>
        <v>5.58642517269954E-007</v>
      </c>
      <c r="K449" s="4" t="n">
        <f aca="false">'RIPTE e IPC'!J449*100/'RIPTE e IPC'!$J$864</f>
        <v>9.68113407390361E-008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1.43183750631128E-007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v>
      </c>
      <c r="C461" s="4" t="n">
        <v>9.48024988429198E-007</v>
      </c>
      <c r="D461" s="68"/>
      <c r="E461" s="68"/>
      <c r="F461" s="68"/>
      <c r="G461" s="68"/>
      <c r="H461" s="68"/>
      <c r="I461" s="68"/>
      <c r="J461" s="4" t="n">
        <f aca="false">'RIPTE e IPC'!C461*100/'RIPTE e IPC'!$C$773</f>
        <v>1.03248426638829E-006</v>
      </c>
      <c r="K461" s="4" t="n">
        <f aca="false">'RIPTE e IPC'!J461*100/'RIPTE e IPC'!$J$864</f>
        <v>1.78926922013544E-007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2.10445977165347E-007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2.68277814966201E-007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2.83896632474461E-007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3.31147073188638E-007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3.70630318168979E-007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3.90217159584742E-007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4.08622036432313E-007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v>
      </c>
      <c r="C486" s="69" t="n">
        <v>9.53243748195636E-006</v>
      </c>
      <c r="D486" s="68"/>
      <c r="E486" s="68"/>
      <c r="F486" s="68"/>
      <c r="G486" s="68"/>
      <c r="H486" s="68"/>
      <c r="I486" s="68"/>
      <c r="J486" s="69" t="n">
        <f aca="false">'RIPTE e IPC'!C486*100/'RIPTE e IPC'!$C$773</f>
        <v>1.03816796398558E-005</v>
      </c>
      <c r="K486" s="69" t="n">
        <f aca="false">'RIPTE e IPC'!J486*100/'RIPTE e IPC'!$J$864</f>
        <v>1.79911892487037E-006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2.08391610177773E-006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3.90048307503571E-006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4.65074915570277E-006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8.6649259653932E-006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v>
      </c>
      <c r="C497" s="4" t="n">
        <v>5.44092982506783E-005</v>
      </c>
      <c r="D497" s="68"/>
      <c r="E497" s="68"/>
      <c r="F497" s="68"/>
      <c r="G497" s="68"/>
      <c r="H497" s="68"/>
      <c r="I497" s="68"/>
      <c r="J497" s="4" t="n">
        <f aca="false">'RIPTE e IPC'!C497*100/'RIPTE e IPC'!$C$773</f>
        <v>5.92566072357795E-005</v>
      </c>
      <c r="K497" s="4" t="n">
        <f aca="false">'RIPTE e IPC'!J497*100/'RIPTE e IPC'!$J$864</f>
        <v>1.02690207365118E-005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1.67670116602185E-005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3.6041476725817E-005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5.39763819474639E-005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6.51487613182372E-005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v>
      </c>
      <c r="C509" s="4" t="n">
        <v>0.000565266236416336</v>
      </c>
      <c r="D509" s="68"/>
      <c r="E509" s="68"/>
      <c r="F509" s="68"/>
      <c r="G509" s="68"/>
      <c r="H509" s="68"/>
      <c r="I509" s="68"/>
      <c r="J509" s="4" t="n">
        <f aca="false">'RIPTE e IPC'!C509*100/'RIPTE e IPC'!$C$773</f>
        <v>0.000615625645466812</v>
      </c>
      <c r="K509" s="4" t="n">
        <f aca="false">'RIPTE e IPC'!J509*100/'RIPTE e IPC'!$J$864</f>
        <v>0.00010668637328615</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0.000174199063740773</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0.000215708533695156</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v>
      </c>
      <c r="C521" s="4" t="n">
        <v>0.00127382470527692</v>
      </c>
      <c r="D521" s="68"/>
      <c r="E521" s="68"/>
      <c r="F521" s="68"/>
      <c r="G521" s="68"/>
      <c r="H521" s="68"/>
      <c r="I521" s="68"/>
      <c r="J521" s="4" t="n">
        <f aca="false">'RIPTE e IPC'!C521*100/'RIPTE e IPC'!$C$773</f>
        <v>0.00138730938781932</v>
      </c>
      <c r="K521" s="4" t="n">
        <f aca="false">'RIPTE e IPC'!J521*100/'RIPTE e IPC'!$J$864</f>
        <v>0.00024041722157309</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v>
      </c>
      <c r="C522" s="72" t="n">
        <v>0.00132511765840992</v>
      </c>
      <c r="D522" s="68"/>
      <c r="E522" s="68"/>
      <c r="F522" s="68"/>
      <c r="G522" s="68"/>
      <c r="H522" s="68"/>
      <c r="I522" s="68"/>
      <c r="J522" s="72" t="n">
        <f aca="false">'RIPTE e IPC'!C522*100/'RIPTE e IPC'!$C$773</f>
        <v>0.00144317201563271</v>
      </c>
      <c r="K522" s="72" t="n">
        <f aca="false">'RIPTE e IPC'!J522*100/'RIPTE e IPC'!$J$864</f>
        <v>0.000250098074226857</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0.000363651098813935</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0.000380874011093315</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0.000409747716973449</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0.000436201209690141</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0.00054905068393901</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0.00414672569340919</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0.00451960737266043</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0.00477766963671582</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0.00556001761280523</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0.00609330876916834</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v>
      </c>
      <c r="C557" s="73" t="n">
        <v>0.0503804157109873</v>
      </c>
      <c r="D557" s="68"/>
      <c r="E557" s="68"/>
      <c r="F557" s="68"/>
      <c r="G557" s="68"/>
      <c r="H557" s="68"/>
      <c r="I557" s="68"/>
      <c r="J557" s="73" t="n">
        <f aca="false">'RIPTE e IPC'!C557*100/'RIPTE e IPC'!$C$773</f>
        <v>0.0548687926906694</v>
      </c>
      <c r="K557" s="73" t="n">
        <f aca="false">'RIPTE e IPC'!J557*100/'RIPTE e IPC'!$J$864</f>
        <v>0.00950862353097453</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0.036395777567037</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0.107962338421949</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v>
      </c>
      <c r="C569" s="73" t="n">
        <v>8.5668029</v>
      </c>
      <c r="D569" s="68"/>
      <c r="E569" s="68"/>
      <c r="F569" s="68"/>
      <c r="G569" s="68"/>
      <c r="H569" s="68"/>
      <c r="I569" s="68"/>
      <c r="J569" s="73" t="n">
        <f aca="false">'RIPTE e IPC'!C569*100/'RIPTE e IPC'!$C$773</f>
        <v>9.330016946236</v>
      </c>
      <c r="K569" s="73" t="n">
        <f aca="false">'RIPTE e IPC'!J569*100/'RIPTE e IPC'!$J$864</f>
        <v>1.61686842973779</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v>
      </c>
      <c r="C570" s="74" t="n">
        <v>9.7325247</v>
      </c>
      <c r="D570" s="68"/>
      <c r="E570" s="68"/>
      <c r="F570" s="68"/>
      <c r="G570" s="68"/>
      <c r="H570" s="68"/>
      <c r="I570" s="68"/>
      <c r="J570" s="74" t="n">
        <f aca="false">'RIPTE e IPC'!C570*100/'RIPTE e IPC'!$C$773</f>
        <v>10.5995925715369</v>
      </c>
      <c r="K570" s="74" t="n">
        <f aca="false">'RIPTE e IPC'!J570*100/'RIPTE e IPC'!$J$864</f>
        <v>1.83688268689749</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2.09217056986609</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2.67428490703467</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3.09354228963831</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3.53735240404631</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3.9878324665054</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v>
      </c>
      <c r="C581" s="73" t="n">
        <v>31.43665</v>
      </c>
      <c r="D581" s="68"/>
      <c r="E581" s="68"/>
      <c r="F581" s="68"/>
      <c r="G581" s="68"/>
      <c r="H581" s="68"/>
      <c r="I581" s="68"/>
      <c r="J581" s="73" t="n">
        <f aca="false">'RIPTE e IPC'!C581*100/'RIPTE e IPC'!$C$773</f>
        <v>34.2373322529563</v>
      </c>
      <c r="K581" s="73" t="n">
        <f aca="false">'RIPTE e IPC'!J581*100/'RIPTE e IPC'!$J$864</f>
        <v>5.93324341823206</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v>
      </c>
      <c r="C582" s="74" t="n">
        <v>32.31829</v>
      </c>
      <c r="D582" s="68"/>
      <c r="E582" s="68"/>
      <c r="F582" s="68"/>
      <c r="G582" s="68"/>
      <c r="H582" s="68"/>
      <c r="I582" s="68"/>
      <c r="J582" s="74" t="n">
        <f aca="false">'RIPTE e IPC'!C582*100/'RIPTE e IPC'!$C$773</f>
        <v>35.197517311081</v>
      </c>
      <c r="K582" s="74" t="n">
        <f aca="false">'RIPTE e IPC'!J582*100/'RIPTE e IPC'!$J$864</f>
        <v>6.0996410696119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6.29017811985237</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6.65258051799334</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6.81261019972848</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7.17110575223681</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v>
      </c>
      <c r="C593" s="73" t="n">
        <v>39.29225</v>
      </c>
      <c r="D593" s="68"/>
      <c r="E593" s="68"/>
      <c r="F593" s="68"/>
      <c r="G593" s="68"/>
      <c r="H593" s="68"/>
      <c r="I593" s="68"/>
      <c r="J593" s="73" t="n">
        <f aca="false">'RIPTE e IPC'!C593*100/'RIPTE e IPC'!$C$773</f>
        <v>42.7927854340785</v>
      </c>
      <c r="K593" s="73" t="n">
        <f aca="false">'RIPTE e IPC'!J593*100/'RIPTE e IPC'!$J$864</f>
        <v>7.41588189899461</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7.52433366891871</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7.76897392539363</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7.84928508257247</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7.94864918982934</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7.98528860734938</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8.07459872103857</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8.13357887853619</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8.19473139319476</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v>
      </c>
      <c r="C605" s="73" t="n">
        <v>43.87277</v>
      </c>
      <c r="D605" s="68"/>
      <c r="E605" s="68"/>
      <c r="F605" s="68"/>
      <c r="G605" s="68"/>
      <c r="H605" s="68"/>
      <c r="I605" s="68"/>
      <c r="J605" s="73" t="n">
        <f aca="false">'RIPTE e IPC'!C605*100/'RIPTE e IPC'!$C$773</f>
        <v>47.7813826647412</v>
      </c>
      <c r="K605" s="73" t="n">
        <f aca="false">'RIPTE e IPC'!J605*100/'RIPTE e IPC'!$J$864</f>
        <v>8.28039323026178</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8.44725328607641</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8.47578647074998</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8.59394118434433</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8.78288907322118</v>
      </c>
      <c r="L620" s="73" t="n">
        <v>11.9033719174635</v>
      </c>
      <c r="M620" s="4" t="n">
        <v>874.87</v>
      </c>
      <c r="N620" s="4" t="n">
        <v>100</v>
      </c>
      <c r="O620" s="4" t="n">
        <f aca="false">'RIPTE e IPC'!M620*100/'RIPTE e IPC'!K620</f>
        <v>9961.07309003205</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3850.34657982077</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86.6512188253378</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3922.04576912358</v>
      </c>
      <c r="V621" s="77" t="n">
        <f aca="false">AVERAGE('RIPTE e IPC'!U620:U622)</f>
        <v>3911.05532542941</v>
      </c>
      <c r="W621" s="77" t="n">
        <f aca="false">'RIPTE e IPC'!V621*100/'RIPTE e IPC'!$V$864</f>
        <v>33.137197651546</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87.5068478299004</v>
      </c>
      <c r="Q622" s="10" t="n">
        <f aca="false">'RIPTE e IPC'!M622*100/'RIPTE e IPC'!L622</f>
        <v>7628.00663791646</v>
      </c>
      <c r="R622" s="10"/>
      <c r="S622" s="10"/>
      <c r="T622" s="75" t="n">
        <f aca="false">'RIPTE e IPC'!C622*100/'RIPTE e IPC'!$C$864</f>
        <v>22.9245618515417</v>
      </c>
      <c r="U622" s="75" t="n">
        <f aca="false">'RIPTE e IPC'!M622*100/'RIPTE e IPC'!T622</f>
        <v>3960.77362734389</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8.90973887755446</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3978.0011332618</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8.92911456705431</v>
      </c>
      <c r="L625" s="75" t="n">
        <v>11.9033719174635</v>
      </c>
      <c r="M625" s="10" t="n">
        <v>936.83</v>
      </c>
      <c r="N625" s="10" t="n">
        <v>107.08</v>
      </c>
      <c r="O625" s="10" t="n">
        <f aca="false">'RIPTE e IPC'!M625*100/'RIPTE e IPC'!K625</f>
        <v>10491.8577644486</v>
      </c>
      <c r="P625" s="10" t="n">
        <f aca="false">'RIPTE e IPC'!O625*100/'RIPTE e IPC'!$O$864</f>
        <v>89.6000205338892</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9.0403690740627</v>
      </c>
      <c r="L626" s="73" t="n">
        <v>11.9033719174635</v>
      </c>
      <c r="M626" s="4" t="n">
        <v>934.85</v>
      </c>
      <c r="N626" s="4" t="n">
        <v>106.86</v>
      </c>
      <c r="O626" s="4" t="n">
        <f aca="false">'RIPTE e IPC'!M626*100/'RIPTE e IPC'!K626</f>
        <v>10340.8388788256</v>
      </c>
      <c r="P626" s="4" t="n">
        <f aca="false">'RIPTE e IPC'!O626*100/'RIPTE e IPC'!$O$864</f>
        <v>88.3103256527139</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9.04012182924247</v>
      </c>
      <c r="L627" s="77" t="n">
        <v>11.9033719174635</v>
      </c>
      <c r="M627" s="7" t="n">
        <v>928.29</v>
      </c>
      <c r="N627" s="7" t="n">
        <v>106.11</v>
      </c>
      <c r="O627" s="7" t="n">
        <f aca="false">'RIPTE e IPC'!M627*100/'RIPTE e IPC'!K627</f>
        <v>10268.5563041553</v>
      </c>
      <c r="P627" s="7" t="n">
        <f aca="false">'RIPTE e IPC'!O627*100/'RIPTE e IPC'!$O$864</f>
        <v>87.6930355292581</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3969.20093729322</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v>
      </c>
      <c r="C629" s="73" t="n">
        <v>47.90098</v>
      </c>
      <c r="D629" s="68"/>
      <c r="E629" s="68"/>
      <c r="F629" s="68"/>
      <c r="G629" s="68"/>
      <c r="H629" s="68"/>
      <c r="I629" s="68"/>
      <c r="J629" s="73" t="n">
        <f aca="false">'RIPTE e IPC'!C629*100/'RIPTE e IPC'!$C$773</f>
        <v>52.1684647537895</v>
      </c>
      <c r="K629" s="73" t="n">
        <f aca="false">'RIPTE e IPC'!J629*100/'RIPTE e IPC'!$J$864</f>
        <v>9.04066350300893</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3886.78678528948</v>
      </c>
      <c r="V629" s="73"/>
      <c r="W629" s="73"/>
      <c r="X629" s="44"/>
    </row>
    <row r="630" customFormat="false" ht="15" hidden="false" customHeight="false" outlineLevel="0" collapsed="false">
      <c r="A630" s="7" t="n">
        <v>1995</v>
      </c>
      <c r="B630" s="7" t="str">
        <f aca="false">'RIPTE e IPC'!B618</f>
        <v>Mayo</v>
      </c>
      <c r="C630" s="77" t="n">
        <v>47.91105</v>
      </c>
      <c r="D630" s="68"/>
      <c r="E630" s="68"/>
      <c r="F630" s="68"/>
      <c r="G630" s="68"/>
      <c r="H630" s="68"/>
      <c r="I630" s="68"/>
      <c r="J630" s="77" t="n">
        <f aca="false">'RIPTE e IPC'!C630*100/'RIPTE e IPC'!$C$773</f>
        <v>52.17943188724</v>
      </c>
      <c r="K630" s="77" t="n">
        <f aca="false">'RIPTE e IPC'!J630*100/'RIPTE e IPC'!$J$864</f>
        <v>9.04256407960413</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3934.87202535666</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89.3748702877234</v>
      </c>
      <c r="Q631" s="10" t="n">
        <f aca="false">'RIPTE e IPC'!M631*100/'RIPTE e IPC'!L631</f>
        <v>7933.88635210554</v>
      </c>
      <c r="R631" s="10"/>
      <c r="S631" s="10"/>
      <c r="T631" s="75" t="n">
        <f aca="false">'RIPTE e IPC'!C631*100/'RIPTE e IPC'!$C$864</f>
        <v>23.3454673411255</v>
      </c>
      <c r="U631" s="75" t="n">
        <f aca="false">'RIPTE e IPC'!M631*100/'RIPTE e IPC'!T631</f>
        <v>4045.32488555643</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9.06055255579965</v>
      </c>
      <c r="L632" s="73" t="n">
        <v>11.9033719174635</v>
      </c>
      <c r="M632" s="4" t="n">
        <v>914.41</v>
      </c>
      <c r="N632" s="4" t="n">
        <v>104.52</v>
      </c>
      <c r="O632" s="4" t="n">
        <f aca="false">'RIPTE e IPC'!M632*100/'RIPTE e IPC'!K632</f>
        <v>10092.21009832</v>
      </c>
      <c r="P632" s="4" t="n">
        <f aca="false">'RIPTE e IPC'!O632*100/'RIPTE e IPC'!$O$864</f>
        <v>86.1870464071542</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9.03859495092518</v>
      </c>
      <c r="L633" s="77" t="n">
        <v>11.9033719174635</v>
      </c>
      <c r="M633" s="7" t="n">
        <v>912.86</v>
      </c>
      <c r="N633" s="7" t="n">
        <v>104.34</v>
      </c>
      <c r="O633" s="7" t="n">
        <f aca="false">'RIPTE e IPC'!M633*100/'RIPTE e IPC'!K633</f>
        <v>10099.5785844631</v>
      </c>
      <c r="P633" s="7" t="n">
        <f aca="false">'RIPTE e IPC'!O633*100/'RIPTE e IPC'!$O$864</f>
        <v>86.2499729664489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9.05345795061457</v>
      </c>
      <c r="L634" s="75" t="n">
        <v>11.9033719174635</v>
      </c>
      <c r="M634" s="10" t="n">
        <v>914.69</v>
      </c>
      <c r="N634" s="10" t="n">
        <v>104.55</v>
      </c>
      <c r="O634" s="10" t="n">
        <f aca="false">'RIPTE e IPC'!M634*100/'RIPTE e IPC'!K634</f>
        <v>10103.2114468252</v>
      </c>
      <c r="P634" s="10" t="n">
        <f aca="false">'RIPTE e IPC'!O634*100/'RIPTE e IPC'!$O$864</f>
        <v>86.2809974570161</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9.08423709968565</v>
      </c>
      <c r="L635" s="73" t="n">
        <v>11.9033719174635</v>
      </c>
      <c r="M635" s="4" t="n">
        <v>916.48</v>
      </c>
      <c r="N635" s="4" t="n">
        <v>104.76</v>
      </c>
      <c r="O635" s="4" t="n">
        <f aca="false">'RIPTE e IPC'!M635*100/'RIPTE e IPC'!K635</f>
        <v>10088.6842774251</v>
      </c>
      <c r="P635" s="4" t="n">
        <f aca="false">'RIPTE e IPC'!O635*100/'RIPTE e IPC'!$O$864</f>
        <v>86.1569360461794</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3929.62657414098</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9.07267321408604</v>
      </c>
      <c r="L637" s="75" t="n">
        <v>11.9033719174635</v>
      </c>
      <c r="M637" s="10" t="n">
        <v>938.88</v>
      </c>
      <c r="N637" s="10" t="n">
        <v>107.32</v>
      </c>
      <c r="O637" s="10" t="n">
        <f aca="false">'RIPTE e IPC'!M637*100/'RIPTE e IPC'!K637</f>
        <v>10348.4384133038</v>
      </c>
      <c r="P637" s="10" t="n">
        <f aca="false">'RIPTE e IPC'!O637*100/'RIPTE e IPC'!$O$864</f>
        <v>88.3752253549954</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9.09987203167638</v>
      </c>
      <c r="L638" s="73" t="n">
        <v>11.9033719174635</v>
      </c>
      <c r="M638" s="4" t="n">
        <v>938.19</v>
      </c>
      <c r="N638" s="4" t="n">
        <v>107.24</v>
      </c>
      <c r="O638" s="4" t="n">
        <f aca="false">'RIPTE e IPC'!M638*100/'RIPTE e IPC'!K638</f>
        <v>10309.9252026203</v>
      </c>
      <c r="P638" s="4" t="n">
        <f aca="false">'RIPTE e IPC'!O638*100/'RIPTE e IPC'!$O$864</f>
        <v>88.0463241684243</v>
      </c>
      <c r="Q638" s="4" t="n">
        <f aca="false">'RIPTE e IPC'!M638*100/'RIPTE e IPC'!L638</f>
        <v>7881.71626078134</v>
      </c>
      <c r="R638" s="4"/>
      <c r="S638" s="4"/>
      <c r="T638" s="73" t="n">
        <f aca="false">'RIPTE e IPC'!C638*100/'RIPTE e IPC'!$C$864</f>
        <v>23.5419042255895</v>
      </c>
      <c r="U638" s="73" t="n">
        <f aca="false">'RIPTE e IPC'!M638*100/'RIPTE e IPC'!T638</f>
        <v>3985.1916438442</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9.07030079623085</v>
      </c>
      <c r="L639" s="77" t="n">
        <v>11.9033719174635</v>
      </c>
      <c r="M639" s="7" t="n">
        <v>933.47</v>
      </c>
      <c r="N639" s="7" t="n">
        <v>106.7</v>
      </c>
      <c r="O639" s="7" t="n">
        <f aca="false">'RIPTE e IPC'!M639*100/'RIPTE e IPC'!K639</f>
        <v>10291.4999289539</v>
      </c>
      <c r="P639" s="7" t="n">
        <f aca="false">'RIPTE e IPC'!O639*100/'RIPTE e IPC'!$O$864</f>
        <v>87.8889731124035</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3993.90589165783</v>
      </c>
      <c r="V640" s="75"/>
      <c r="W640" s="75"/>
      <c r="X640" s="43"/>
    </row>
    <row r="641" customFormat="false" ht="15" hidden="false" customHeight="false" outlineLevel="0" collapsed="false">
      <c r="A641" s="4" t="n">
        <v>1996</v>
      </c>
      <c r="B641" s="4" t="str">
        <f aca="false">'RIPTE e IPC'!B629</f>
        <v>Abril</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3959.56774689251</v>
      </c>
      <c r="V641" s="73"/>
      <c r="W641" s="73"/>
      <c r="X641" s="44"/>
    </row>
    <row r="642" customFormat="false" ht="15" hidden="false" customHeight="false" outlineLevel="0" collapsed="false">
      <c r="A642" s="7" t="n">
        <v>1996</v>
      </c>
      <c r="B642" s="7" t="str">
        <f aca="false">'RIPTE e IPC'!B630</f>
        <v>Mayo</v>
      </c>
      <c r="C642" s="77" t="n">
        <v>47.75684</v>
      </c>
      <c r="D642" s="68"/>
      <c r="E642" s="68"/>
      <c r="F642" s="68"/>
      <c r="G642" s="68"/>
      <c r="H642" s="68"/>
      <c r="I642" s="68"/>
      <c r="J642" s="77" t="n">
        <f aca="false">'RIPTE e IPC'!C642*100/'RIPTE e IPC'!$C$773</f>
        <v>52.0114833619764</v>
      </c>
      <c r="K642" s="77" t="n">
        <f aca="false">'RIPTE e IPC'!J642*100/'RIPTE e IPC'!$J$864</f>
        <v>9.01345902332347</v>
      </c>
      <c r="L642" s="77" t="n">
        <v>11.9033719174635</v>
      </c>
      <c r="M642" s="7" t="n">
        <v>929.27</v>
      </c>
      <c r="N642" s="7" t="n">
        <v>106.22</v>
      </c>
      <c r="O642" s="7" t="n">
        <f aca="false">'RIPTE e IPC'!M642*100/'RIPTE e IPC'!K642</f>
        <v>10309.8044557078</v>
      </c>
      <c r="P642" s="7" t="n">
        <f aca="false">'RIPTE e IPC'!O642*100/'RIPTE e IPC'!$O$864</f>
        <v>88.0452929949102</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9.01369305658842</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4035.12950897387</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9.05554537634873</v>
      </c>
      <c r="L645" s="77" t="n">
        <v>11.9033719174635</v>
      </c>
      <c r="M645" s="7" t="n">
        <v>936.68</v>
      </c>
      <c r="N645" s="7" t="n">
        <v>107.07</v>
      </c>
      <c r="O645" s="7" t="n">
        <f aca="false">'RIPTE e IPC'!M645*100/'RIPTE e IPC'!K645</f>
        <v>10343.7171486813</v>
      </c>
      <c r="P645" s="7" t="n">
        <f aca="false">'RIPTE e IPC'!O645*100/'RIPTE e IPC'!$O$864</f>
        <v>88.3349059552651</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3998.25356024271</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88.4167295421817</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9.1177189554939</v>
      </c>
      <c r="L647" s="73" t="n">
        <v>11.9033719174635</v>
      </c>
      <c r="M647" s="4" t="n">
        <v>940.12</v>
      </c>
      <c r="N647" s="4" t="n">
        <v>107.46</v>
      </c>
      <c r="O647" s="4" t="n">
        <f aca="false">'RIPTE e IPC'!M647*100/'RIPTE e IPC'!K647</f>
        <v>10310.9122422942</v>
      </c>
      <c r="P647" s="4" t="n">
        <f aca="false">'RIPTE e IPC'!O647*100/'RIPTE e IPC'!$O$864</f>
        <v>88.0547534453964</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86.4825255181459</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3914.41029808555</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4002.93164894204</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9.11999889246213</v>
      </c>
      <c r="L650" s="73" t="n">
        <v>11.9033719174635</v>
      </c>
      <c r="M650" s="4" t="n">
        <v>923.49</v>
      </c>
      <c r="N650" s="4" t="n">
        <v>105.56</v>
      </c>
      <c r="O650" s="4" t="n">
        <f aca="false">'RIPTE e IPC'!M650*100/'RIPTE e IPC'!K650</f>
        <v>10125.9880718109</v>
      </c>
      <c r="P650" s="4" t="n">
        <f aca="false">'RIPTE e IPC'!O650*100/'RIPTE e IPC'!$O$864</f>
        <v>86.4755088688389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9.10993546206925</v>
      </c>
      <c r="L652" s="75" t="n">
        <v>11.9033719174635</v>
      </c>
      <c r="M652" s="10" t="n">
        <v>919.47</v>
      </c>
      <c r="N652" s="10" t="n">
        <v>105.1</v>
      </c>
      <c r="O652" s="10" t="n">
        <f aca="false">'RIPTE e IPC'!M652*100/'RIPTE e IPC'!K652</f>
        <v>10093.0462551394</v>
      </c>
      <c r="P652" s="10" t="n">
        <f aca="false">'RIPTE e IPC'!O652*100/'RIPTE e IPC'!$O$864</f>
        <v>86.1941871509458</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v>
      </c>
      <c r="C653" s="73" t="n">
        <v>48.10848</v>
      </c>
      <c r="D653" s="68"/>
      <c r="E653" s="68"/>
      <c r="F653" s="68"/>
      <c r="G653" s="68"/>
      <c r="H653" s="68"/>
      <c r="I653" s="68"/>
      <c r="J653" s="73" t="n">
        <f aca="false">'RIPTE e IPC'!C653*100/'RIPTE e IPC'!$C$773</f>
        <v>52.3944508700738</v>
      </c>
      <c r="K653" s="73" t="n">
        <f aca="false">'RIPTE e IPC'!J653*100/'RIPTE e IPC'!$J$864</f>
        <v>9.07982632758735</v>
      </c>
      <c r="L653" s="73" t="n">
        <v>11.9033719174635</v>
      </c>
      <c r="M653" s="4" t="n">
        <v>912.02</v>
      </c>
      <c r="N653" s="4" t="n">
        <v>104.25</v>
      </c>
      <c r="O653" s="4" t="n">
        <f aca="false">'RIPTE e IPC'!M653*100/'RIPTE e IPC'!K653</f>
        <v>10044.4652474134</v>
      </c>
      <c r="P653" s="4" t="n">
        <f aca="false">'RIPTE e IPC'!O653*100/'RIPTE e IPC'!$O$864</f>
        <v>85.7793074044281</v>
      </c>
      <c r="Q653" s="4" t="n">
        <f aca="false">'RIPTE e IPC'!M653*100/'RIPTE e IPC'!L653</f>
        <v>7661.86259090141</v>
      </c>
      <c r="R653" s="4"/>
      <c r="S653" s="4"/>
      <c r="T653" s="73" t="n">
        <f aca="false">'RIPTE e IPC'!C653*100/'RIPTE e IPC'!$C$864</f>
        <v>23.4900448099675</v>
      </c>
      <c r="U653" s="73" t="n">
        <f aca="false">'RIPTE e IPC'!M653*100/'RIPTE e IPC'!T653</f>
        <v>3882.58092897722</v>
      </c>
      <c r="V653" s="73"/>
      <c r="W653" s="73"/>
      <c r="X653" s="44"/>
    </row>
    <row r="654" customFormat="false" ht="15" hidden="false" customHeight="false" outlineLevel="0" collapsed="false">
      <c r="A654" s="7" t="n">
        <v>1997</v>
      </c>
      <c r="B654" s="7" t="str">
        <f aca="false">'RIPTE e IPC'!B642</f>
        <v>Mayo</v>
      </c>
      <c r="C654" s="77" t="n">
        <v>48.06856</v>
      </c>
      <c r="D654" s="68"/>
      <c r="E654" s="68"/>
      <c r="F654" s="68"/>
      <c r="G654" s="68"/>
      <c r="H654" s="68"/>
      <c r="I654" s="68"/>
      <c r="J654" s="77" t="n">
        <f aca="false">'RIPTE e IPC'!C654*100/'RIPTE e IPC'!$C$773</f>
        <v>52.3509744085698</v>
      </c>
      <c r="K654" s="77" t="n">
        <f aca="false">'RIPTE e IPC'!J654*100/'RIPTE e IPC'!$J$864</f>
        <v>9.07229196634797</v>
      </c>
      <c r="L654" s="77" t="n">
        <v>11.9033719174635</v>
      </c>
      <c r="M654" s="7" t="n">
        <v>914.59</v>
      </c>
      <c r="N654" s="7" t="n">
        <v>104.54</v>
      </c>
      <c r="O654" s="7" t="n">
        <f aca="false">'RIPTE e IPC'!M654*100/'RIPTE e IPC'!K654</f>
        <v>10081.1349920451</v>
      </c>
      <c r="P654" s="7" t="n">
        <f aca="false">'RIPTE e IPC'!O654*100/'RIPTE e IPC'!$O$864</f>
        <v>86.0924654690664</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9941.12323885541</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9.1281523094346</v>
      </c>
      <c r="L657" s="77" t="n">
        <v>11.9033719174635</v>
      </c>
      <c r="M657" s="7" t="n">
        <v>898.67</v>
      </c>
      <c r="N657" s="7" t="n">
        <v>102.72</v>
      </c>
      <c r="O657" s="7" t="n">
        <f aca="false">'RIPTE e IPC'!M657*100/'RIPTE e IPC'!K657</f>
        <v>9845.03730367383</v>
      </c>
      <c r="P657" s="7" t="n">
        <f aca="false">'RIPTE e IPC'!O657*100/'RIPTE e IPC'!$O$864</f>
        <v>84.0762012191116</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3805.49418398921</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9.12378117200213</v>
      </c>
      <c r="L658" s="75" t="n">
        <v>11.9033719174635</v>
      </c>
      <c r="M658" s="10" t="n">
        <v>910.27</v>
      </c>
      <c r="N658" s="10" t="n">
        <v>104.05</v>
      </c>
      <c r="O658" s="10" t="n">
        <f aca="false">'RIPTE e IPC'!M658*100/'RIPTE e IPC'!K658</f>
        <v>9976.89425951291</v>
      </c>
      <c r="P658" s="10" t="n">
        <f aca="false">'RIPTE e IPC'!O658*100/'RIPTE e IPC'!$O$864</f>
        <v>85.2022540322512</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9.10948815655479</v>
      </c>
      <c r="L659" s="73" t="n">
        <v>11.9033719174635</v>
      </c>
      <c r="M659" s="4" t="n">
        <v>913.02</v>
      </c>
      <c r="N659" s="4" t="n">
        <v>104.36</v>
      </c>
      <c r="O659" s="4" t="n">
        <f aca="false">'RIPTE e IPC'!M659*100/'RIPTE e IPC'!K659</f>
        <v>10022.7365611429</v>
      </c>
      <c r="P659" s="4" t="n">
        <f aca="false">'RIPTE e IPC'!O659*100/'RIPTE e IPC'!$O$864</f>
        <v>85.5937453448085</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9.09188281546238</v>
      </c>
      <c r="L660" s="77" t="n">
        <v>11.9033719174635</v>
      </c>
      <c r="M660" s="7" t="n">
        <v>899.56</v>
      </c>
      <c r="N660" s="7" t="n">
        <v>102.82</v>
      </c>
      <c r="O660" s="7" t="n">
        <f aca="false">'RIPTE e IPC'!M660*100/'RIPTE e IPC'!K660</f>
        <v>9894.10024588237</v>
      </c>
      <c r="P660" s="7" t="n">
        <f aca="false">'RIPTE e IPC'!O660*100/'RIPTE e IPC'!$O$864</f>
        <v>84.4951966656792</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9.10737430771008</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3885.90397259699</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9.16462186410104</v>
      </c>
      <c r="L662" s="73" t="n">
        <v>11.9033719174635</v>
      </c>
      <c r="M662" s="4" t="n">
        <v>912.48</v>
      </c>
      <c r="N662" s="4" t="n">
        <v>104.3</v>
      </c>
      <c r="O662" s="4" t="n">
        <f aca="false">'RIPTE e IPC'!M662*100/'RIPTE e IPC'!K662</f>
        <v>9956.54827368598</v>
      </c>
      <c r="P662" s="4" t="n">
        <f aca="false">'RIPTE e IPC'!O662*100/'RIPTE e IPC'!$O$864</f>
        <v>85.0285001758034</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9.19657684159199</v>
      </c>
      <c r="L663" s="77" t="n">
        <v>11.9033719174635</v>
      </c>
      <c r="M663" s="7" t="n">
        <v>908.13</v>
      </c>
      <c r="N663" s="7" t="n">
        <v>103.8</v>
      </c>
      <c r="O663" s="7" t="n">
        <f aca="false">'RIPTE e IPC'!M663*100/'RIPTE e IPC'!K663</f>
        <v>9874.65244560275</v>
      </c>
      <c r="P663" s="7" t="n">
        <f aca="false">'RIPTE e IPC'!O663*100/'RIPTE e IPC'!$O$864</f>
        <v>84.3291132757292</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3832.93665053505</v>
      </c>
      <c r="V664" s="75"/>
      <c r="W664" s="75"/>
      <c r="X664" s="43"/>
    </row>
    <row r="665" customFormat="false" ht="15" hidden="false" customHeight="false" outlineLevel="0" collapsed="false">
      <c r="A665" s="4" t="n">
        <v>1998</v>
      </c>
      <c r="B665" s="4" t="str">
        <f aca="false">'RIPTE e IPC'!B653</f>
        <v>Abril</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v>
      </c>
      <c r="C666" s="77" t="n">
        <v>48.6362</v>
      </c>
      <c r="D666" s="68"/>
      <c r="E666" s="68"/>
      <c r="F666" s="68"/>
      <c r="G666" s="68"/>
      <c r="H666" s="68"/>
      <c r="I666" s="68"/>
      <c r="J666" s="77" t="n">
        <f aca="false">'RIPTE e IPC'!C666*100/'RIPTE e IPC'!$C$773</f>
        <v>52.9691852955463</v>
      </c>
      <c r="K666" s="77" t="n">
        <f aca="false">'RIPTE e IPC'!J666*100/'RIPTE e IPC'!$J$864</f>
        <v>9.17942635547421</v>
      </c>
      <c r="L666" s="77" t="n">
        <v>11.9033719174635</v>
      </c>
      <c r="M666" s="7" t="n">
        <v>896.37</v>
      </c>
      <c r="N666" s="7" t="n">
        <v>102.46</v>
      </c>
      <c r="O666" s="7" t="n">
        <f aca="false">'RIPTE e IPC'!M666*100/'RIPTE e IPC'!K666</f>
        <v>9764.98928460213</v>
      </c>
      <c r="P666" s="7" t="n">
        <f aca="false">'RIPTE e IPC'!O666*100/'RIPTE e IPC'!$O$864</f>
        <v>83.3925945296629</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3868.27212658493</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9.22569510942794</v>
      </c>
      <c r="L668" s="73" t="n">
        <v>11.9033719174635</v>
      </c>
      <c r="M668" s="4" t="n">
        <v>898.35</v>
      </c>
      <c r="N668" s="4" t="n">
        <v>102.68</v>
      </c>
      <c r="O668" s="4" t="n">
        <f aca="false">'RIPTE e IPC'!M668*100/'RIPTE e IPC'!K668</f>
        <v>9737.47765717899</v>
      </c>
      <c r="P668" s="4" t="n">
        <f aca="false">'RIPTE e IPC'!O668*100/'RIPTE e IPC'!$O$864</f>
        <v>83.1576463977519</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3722.77666240764</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9.22470424278198</v>
      </c>
      <c r="L670" s="75" t="n">
        <v>11.9033719174635</v>
      </c>
      <c r="M670" s="10" t="n">
        <v>894.03</v>
      </c>
      <c r="N670" s="10" t="n">
        <v>102.19</v>
      </c>
      <c r="O670" s="10" t="n">
        <f aca="false">'RIPTE e IPC'!M670*100/'RIPTE e IPC'!K670</f>
        <v>9691.6928333995</v>
      </c>
      <c r="P670" s="10" t="n">
        <f aca="false">'RIPTE e IPC'!O670*100/'RIPTE e IPC'!$O$864</f>
        <v>82.7666459436012</v>
      </c>
      <c r="Q670" s="10" t="n">
        <f aca="false">'RIPTE e IPC'!M670*100/'RIPTE e IPC'!L670</f>
        <v>7510.72894469813</v>
      </c>
      <c r="R670" s="10"/>
      <c r="S670" s="10"/>
      <c r="T670" s="75" t="n">
        <f aca="false">'RIPTE e IPC'!C670*100/'RIPTE e IPC'!$C$864</f>
        <v>23.8648524986957</v>
      </c>
      <c r="U670" s="75" t="n">
        <f aca="false">'RIPTE e IPC'!M670*100/'RIPTE e IPC'!T670</f>
        <v>3746.22051424313</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9.1909562685031</v>
      </c>
      <c r="L671" s="73" t="n">
        <v>11.9033719174635</v>
      </c>
      <c r="M671" s="4" t="n">
        <v>892.2</v>
      </c>
      <c r="N671" s="4" t="n">
        <v>101.98</v>
      </c>
      <c r="O671" s="4" t="n">
        <f aca="false">'RIPTE e IPC'!M671*100/'RIPTE e IPC'!K671</f>
        <v>9707.36856900865</v>
      </c>
      <c r="P671" s="4" t="n">
        <f aca="false">'RIPTE e IPC'!O671*100/'RIPTE e IPC'!$O$864</f>
        <v>82.9005160611721</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9.16913266654646</v>
      </c>
      <c r="L672" s="77" t="n">
        <v>11.9033719174635</v>
      </c>
      <c r="M672" s="7" t="n">
        <v>891.18</v>
      </c>
      <c r="N672" s="7" t="n">
        <v>101.86</v>
      </c>
      <c r="O672" s="7" t="n">
        <f aca="false">'RIPTE e IPC'!M672*100/'RIPTE e IPC'!K672</f>
        <v>9719.34895490678</v>
      </c>
      <c r="P672" s="7" t="n">
        <f aca="false">'RIPTE e IPC'!O672*100/'RIPTE e IPC'!$O$864</f>
        <v>83.0028280488655</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9.16789078035019</v>
      </c>
      <c r="L673" s="75" t="n">
        <v>11.9033719174635</v>
      </c>
      <c r="M673" s="10" t="n">
        <v>905.15</v>
      </c>
      <c r="N673" s="10" t="n">
        <v>103.46</v>
      </c>
      <c r="O673" s="10" t="n">
        <f aca="false">'RIPTE e IPC'!M673*100/'RIPTE e IPC'!K673</f>
        <v>9873.04519312157</v>
      </c>
      <c r="P673" s="10" t="n">
        <f aca="false">'RIPTE e IPC'!O673*100/'RIPTE e IPC'!$O$864</f>
        <v>84.3153874076751</v>
      </c>
      <c r="Q673" s="10" t="n">
        <f aca="false">'RIPTE e IPC'!M673*100/'RIPTE e IPC'!L673</f>
        <v>7604.1478521901</v>
      </c>
      <c r="R673" s="10"/>
      <c r="S673" s="10"/>
      <c r="T673" s="75" t="n">
        <f aca="false">'RIPTE e IPC'!C673*100/'RIPTE e IPC'!$C$864</f>
        <v>23.7178727294596</v>
      </c>
      <c r="U673" s="75" t="n">
        <f aca="false">'RIPTE e IPC'!M673*100/'RIPTE e IPC'!T673</f>
        <v>3816.32033498403</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3738.06914928864</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9.19631261048641</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9.12726524786583</v>
      </c>
      <c r="L676" s="75" t="n">
        <v>11.9033719174635</v>
      </c>
      <c r="M676" s="10" t="n">
        <v>896.72</v>
      </c>
      <c r="N676" s="10" t="n">
        <v>102.5</v>
      </c>
      <c r="O676" s="10" t="n">
        <f aca="false">'RIPTE e IPC'!M676*100/'RIPTE e IPC'!K676</f>
        <v>9824.62956480501</v>
      </c>
      <c r="P676" s="10" t="n">
        <f aca="false">'RIPTE e IPC'!O676*100/'RIPTE e IPC'!$O$864</f>
        <v>83.901919994304</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v>
      </c>
      <c r="C678" s="77" t="n">
        <v>48.0746</v>
      </c>
      <c r="D678" s="68"/>
      <c r="E678" s="68"/>
      <c r="F678" s="68"/>
      <c r="G678" s="68"/>
      <c r="H678" s="68"/>
      <c r="I678" s="68"/>
      <c r="J678" s="77" t="n">
        <f aca="false">'RIPTE e IPC'!C678*100/'RIPTE e IPC'!$C$773</f>
        <v>52.3575525104607</v>
      </c>
      <c r="K678" s="77" t="n">
        <f aca="false">'RIPTE e IPC'!J678*100/'RIPTE e IPC'!$J$864</f>
        <v>9.07343193483209</v>
      </c>
      <c r="L678" s="77" t="n">
        <v>11.9033719174635</v>
      </c>
      <c r="M678" s="7" t="n">
        <v>883.81</v>
      </c>
      <c r="N678" s="7" t="n">
        <v>101.02</v>
      </c>
      <c r="O678" s="7" t="n">
        <f aca="false">'RIPTE e IPC'!M678*100/'RIPTE e IPC'!K678</f>
        <v>9740.6362481999</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84.5808586635001</v>
      </c>
      <c r="Q679" s="10" t="n">
        <f aca="false">'RIPTE e IPC'!M679*100/'RIPTE e IPC'!L679</f>
        <v>7549.03741755455</v>
      </c>
      <c r="R679" s="10"/>
      <c r="S679" s="10"/>
      <c r="T679" s="75" t="n">
        <f aca="false">'RIPTE e IPC'!C679*100/'RIPTE e IPC'!$C$864</f>
        <v>23.4720763842553</v>
      </c>
      <c r="U679" s="75" t="n">
        <f aca="false">'RIPTE e IPC'!M679*100/'RIPTE e IPC'!T679</f>
        <v>3828.3362123121</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9.08974443087215</v>
      </c>
      <c r="L680" s="73" t="n">
        <v>11.9033719174635</v>
      </c>
      <c r="M680" s="4" t="n">
        <v>888.23</v>
      </c>
      <c r="N680" s="4" t="n">
        <v>101.53</v>
      </c>
      <c r="O680" s="4" t="n">
        <f aca="false">'RIPTE e IPC'!M680*100/'RIPTE e IPC'!K680</f>
        <v>9771.78188842407</v>
      </c>
      <c r="P680" s="4" t="n">
        <f aca="false">'RIPTE e IPC'!O680*100/'RIPTE e IPC'!$O$864</f>
        <v>83.4506030783479</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9.05552839006337</v>
      </c>
      <c r="L681" s="77" t="n">
        <v>11.9033719174635</v>
      </c>
      <c r="M681" s="7" t="n">
        <v>883.4</v>
      </c>
      <c r="N681" s="7" t="n">
        <v>100.98</v>
      </c>
      <c r="O681" s="7" t="n">
        <f aca="false">'RIPTE e IPC'!M681*100/'RIPTE e IPC'!K681</f>
        <v>9755.3666881477</v>
      </c>
      <c r="P681" s="7" t="n">
        <f aca="false">'RIPTE e IPC'!O681*100/'RIPTE e IPC'!$O$864</f>
        <v>83.3104179638666</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3770.83296378926</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9.03748706764674</v>
      </c>
      <c r="L682" s="75" t="n">
        <v>11.9033719174635</v>
      </c>
      <c r="M682" s="10" t="n">
        <v>886.14</v>
      </c>
      <c r="N682" s="10" t="n">
        <v>101.29</v>
      </c>
      <c r="O682" s="10" t="n">
        <f aca="false">'RIPTE e IPC'!M682*100/'RIPTE e IPC'!K682</f>
        <v>9805.15925906316</v>
      </c>
      <c r="P682" s="10" t="n">
        <f aca="false">'RIPTE e IPC'!O682*100/'RIPTE e IPC'!$O$864</f>
        <v>83.7356444086606</v>
      </c>
      <c r="Q682" s="10" t="n">
        <f aca="false">'RIPTE e IPC'!M682*100/'RIPTE e IPC'!L682</f>
        <v>7444.44520547946</v>
      </c>
      <c r="R682" s="10"/>
      <c r="S682" s="10"/>
      <c r="T682" s="75" t="n">
        <f aca="false">'RIPTE e IPC'!C682*100/'RIPTE e IPC'!$C$864</f>
        <v>23.3805106539887</v>
      </c>
      <c r="U682" s="75" t="n">
        <f aca="false">'RIPTE e IPC'!M682*100/'RIPTE e IPC'!T682</f>
        <v>3790.07975109741</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9.03607343123183</v>
      </c>
      <c r="L683" s="73" t="n">
        <v>11.9033719174635</v>
      </c>
      <c r="M683" s="4" t="n">
        <v>888.3</v>
      </c>
      <c r="N683" s="4" t="n">
        <v>101.54</v>
      </c>
      <c r="O683" s="4" t="n">
        <f aca="false">'RIPTE e IPC'!M683*100/'RIPTE e IPC'!K683</f>
        <v>9830.59740229339</v>
      </c>
      <c r="P683" s="4" t="n">
        <f aca="false">'RIPTE e IPC'!O683*100/'RIPTE e IPC'!$O$864</f>
        <v>83.9528850734641</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9.00751193608267</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9.00191023664418</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9.07799747086366</v>
      </c>
      <c r="L686" s="73" t="n">
        <v>11.9033719174635</v>
      </c>
      <c r="M686" s="4" t="n">
        <v>888.29</v>
      </c>
      <c r="N686" s="4" t="n">
        <v>101.53</v>
      </c>
      <c r="O686" s="4" t="n">
        <f aca="false">'RIPTE e IPC'!M686*100/'RIPTE e IPC'!K686</f>
        <v>9785.08754657639</v>
      </c>
      <c r="P686" s="4" t="n">
        <f aca="false">'RIPTE e IPC'!O686*100/'RIPTE e IPC'!$O$864</f>
        <v>83.5642328349106</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9.07836928177653</v>
      </c>
      <c r="L687" s="77" t="n">
        <v>11.9033719174635</v>
      </c>
      <c r="M687" s="7" t="n">
        <v>893.47</v>
      </c>
      <c r="N687" s="7" t="n">
        <v>102.13</v>
      </c>
      <c r="O687" s="7" t="n">
        <f aca="false">'RIPTE e IPC'!M687*100/'RIPTE e IPC'!K687</f>
        <v>9841.74549710715</v>
      </c>
      <c r="P687" s="7" t="n">
        <f aca="false">'RIPTE e IPC'!O687*100/'RIPTE e IPC'!$O$864</f>
        <v>84.0480893305796</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9845.96061268321</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v>
      </c>
      <c r="C689" s="73" t="n">
        <v>47.79282</v>
      </c>
      <c r="D689" s="68"/>
      <c r="E689" s="68"/>
      <c r="F689" s="68"/>
      <c r="G689" s="68"/>
      <c r="H689" s="68"/>
      <c r="I689" s="68"/>
      <c r="J689" s="73" t="n">
        <f aca="false">'RIPTE e IPC'!C689*100/'RIPTE e IPC'!$C$773</f>
        <v>52.0506688099952</v>
      </c>
      <c r="K689" s="73" t="n">
        <f aca="false">'RIPTE e IPC'!J689*100/'RIPTE e IPC'!$J$864</f>
        <v>9.02024976273711</v>
      </c>
      <c r="L689" s="73" t="n">
        <v>11.9033719174635</v>
      </c>
      <c r="M689" s="4" t="n">
        <v>871.69</v>
      </c>
      <c r="N689" s="4" t="n">
        <v>99.64</v>
      </c>
      <c r="O689" s="4" t="n">
        <f aca="false">'RIPTE e IPC'!M689*100/'RIPTE e IPC'!K689</f>
        <v>9663.70137111917</v>
      </c>
      <c r="P689" s="4" t="n">
        <f aca="false">'RIPTE e IPC'!O689*100/'RIPTE e IPC'!$O$864</f>
        <v>82.5276000423511</v>
      </c>
      <c r="Q689" s="4" t="n">
        <f aca="false">'RIPTE e IPC'!M689*100/'RIPTE e IPC'!L689</f>
        <v>7323.05103162524</v>
      </c>
      <c r="R689" s="4"/>
      <c r="S689" s="4"/>
      <c r="T689" s="73" t="n">
        <f aca="false">'RIPTE e IPC'!C689*100/'RIPTE e IPC'!$C$864</f>
        <v>23.3359167322416</v>
      </c>
      <c r="U689" s="73" t="n">
        <f aca="false">'RIPTE e IPC'!M689*100/'RIPTE e IPC'!T689</f>
        <v>3735.4007129947</v>
      </c>
      <c r="V689" s="73"/>
      <c r="W689" s="73"/>
      <c r="X689" s="44"/>
    </row>
    <row r="690" customFormat="false" ht="15" hidden="false" customHeight="false" outlineLevel="0" collapsed="false">
      <c r="A690" s="7" t="n">
        <v>2000</v>
      </c>
      <c r="B690" s="7" t="str">
        <f aca="false">'RIPTE e IPC'!B678</f>
        <v>Mayo</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3779.70337259879</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8.96857559530904</v>
      </c>
      <c r="L691" s="75" t="n">
        <v>11.9033719174635</v>
      </c>
      <c r="M691" s="10" t="n">
        <v>903.02</v>
      </c>
      <c r="N691" s="10" t="n">
        <v>103.22</v>
      </c>
      <c r="O691" s="10" t="n">
        <f aca="false">'RIPTE e IPC'!M691*100/'RIPTE e IPC'!K691</f>
        <v>10068.7114737854</v>
      </c>
      <c r="P691" s="10" t="n">
        <f aca="false">'RIPTE e IPC'!O691*100/'RIPTE e IPC'!$O$864</f>
        <v>85.986369149791</v>
      </c>
      <c r="Q691" s="10" t="n">
        <f aca="false">'RIPTE e IPC'!M691*100/'RIPTE e IPC'!L691</f>
        <v>7586.25376289532</v>
      </c>
      <c r="R691" s="10"/>
      <c r="S691" s="10"/>
      <c r="T691" s="75" t="n">
        <f aca="false">'RIPTE e IPC'!C691*100/'RIPTE e IPC'!$C$864</f>
        <v>23.2022326214877</v>
      </c>
      <c r="U691" s="75" t="n">
        <f aca="false">'RIPTE e IPC'!M691*100/'RIPTE e IPC'!T691</f>
        <v>3891.95304922385</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83.6548318515024</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8.98814757077305</v>
      </c>
      <c r="L693" s="77" t="n">
        <v>11.9033719174635</v>
      </c>
      <c r="M693" s="7" t="n">
        <v>881.81</v>
      </c>
      <c r="N693" s="7" t="n">
        <v>100.79</v>
      </c>
      <c r="O693" s="7" t="n">
        <f aca="false">'RIPTE e IPC'!M693*100/'RIPTE e IPC'!K693</f>
        <v>9810.80910228266</v>
      </c>
      <c r="P693" s="7" t="n">
        <f aca="false">'RIPTE e IPC'!O693*100/'RIPTE e IPC'!$O$864</f>
        <v>83.7838938302449</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8.97434527023609</v>
      </c>
      <c r="L694" s="75" t="n">
        <v>11.9033719174635</v>
      </c>
      <c r="M694" s="10" t="n">
        <v>883.15</v>
      </c>
      <c r="N694" s="10" t="n">
        <v>100.95</v>
      </c>
      <c r="O694" s="10" t="n">
        <f aca="false">'RIPTE e IPC'!M694*100/'RIPTE e IPC'!K694</f>
        <v>9840.8293129641</v>
      </c>
      <c r="P694" s="10" t="n">
        <f aca="false">'RIPTE e IPC'!O694*100/'RIPTE e IPC'!$O$864</f>
        <v>84.0402651568372</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8.99042750774128</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3783.30494934886</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8.94623296796642</v>
      </c>
      <c r="L696" s="77" t="n">
        <v>11.9033719174635</v>
      </c>
      <c r="M696" s="7" t="n">
        <v>877.91</v>
      </c>
      <c r="N696" s="7" t="n">
        <v>100.35</v>
      </c>
      <c r="O696" s="7" t="n">
        <f aca="false">'RIPTE e IPC'!M696*100/'RIPTE e IPC'!K696</f>
        <v>9813.18062187194</v>
      </c>
      <c r="P696" s="7" t="n">
        <f aca="false">'RIPTE e IPC'!O696*100/'RIPTE e IPC'!$O$864</f>
        <v>83.8041465070031</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3793.18032335275</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8.93623182061986</v>
      </c>
      <c r="L697" s="75" t="n">
        <v>11.9033719174635</v>
      </c>
      <c r="M697" s="10" t="n">
        <v>884.83</v>
      </c>
      <c r="N697" s="10" t="n">
        <v>101.14</v>
      </c>
      <c r="O697" s="10" t="n">
        <f aca="false">'RIPTE e IPC'!M697*100/'RIPTE e IPC'!K697</f>
        <v>9901.6007838819</v>
      </c>
      <c r="P697" s="10" t="n">
        <f aca="false">'RIPTE e IPC'!O697*100/'RIPTE e IPC'!$O$864</f>
        <v>84.5592509422297</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8.94341890669189</v>
      </c>
      <c r="L698" s="73" t="n">
        <v>11.9033719174635</v>
      </c>
      <c r="M698" s="4" t="n">
        <v>887.75</v>
      </c>
      <c r="N698" s="4" t="n">
        <v>101.47</v>
      </c>
      <c r="O698" s="4" t="n">
        <f aca="false">'RIPTE e IPC'!M698*100/'RIPTE e IPC'!K698</f>
        <v>9926.29339251618</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8.92304668845096</v>
      </c>
      <c r="L699" s="77" t="n">
        <v>11.9033719174635</v>
      </c>
      <c r="M699" s="7" t="n">
        <v>892.27</v>
      </c>
      <c r="N699" s="7" t="n">
        <v>101.99</v>
      </c>
      <c r="O699" s="7" t="n">
        <f aca="false">'RIPTE e IPC'!M699*100/'RIPTE e IPC'!K699</f>
        <v>9999.61146852296</v>
      </c>
      <c r="P699" s="7" t="n">
        <f aca="false">'RIPTE e IPC'!O699*100/'RIPTE e IPC'!$O$864</f>
        <v>85.3962580341612</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8.94004807273059</v>
      </c>
      <c r="L700" s="75" t="n">
        <v>11.9033719174635</v>
      </c>
      <c r="M700" s="10" t="n">
        <v>892.12</v>
      </c>
      <c r="N700" s="10" t="n">
        <v>101.97</v>
      </c>
      <c r="O700" s="10" t="n">
        <f aca="false">'RIPTE e IPC'!M700*100/'RIPTE e IPC'!K700</f>
        <v>9978.9172579641</v>
      </c>
      <c r="P700" s="10" t="n">
        <f aca="false">'RIPTE e IPC'!O700*100/'RIPTE e IPC'!$O$864</f>
        <v>85.2195303532647</v>
      </c>
      <c r="Q700" s="10" t="n">
        <f aca="false">'RIPTE e IPC'!M700*100/'RIPTE e IPC'!L700</f>
        <v>7494.68307119906</v>
      </c>
      <c r="R700" s="10"/>
      <c r="S700" s="10"/>
      <c r="T700" s="75" t="n">
        <f aca="false">'RIPTE e IPC'!C700*100/'RIPTE e IPC'!$C$864</f>
        <v>23.1284302425095</v>
      </c>
      <c r="U700" s="75" t="n">
        <f aca="false">'RIPTE e IPC'!M700*100/'RIPTE e IPC'!T700</f>
        <v>3857.24405264784</v>
      </c>
      <c r="V700" s="75"/>
      <c r="W700" s="75"/>
      <c r="X700" s="43"/>
    </row>
    <row r="701" customFormat="false" ht="15" hidden="false" customHeight="false" outlineLevel="0" collapsed="false">
      <c r="A701" s="4" t="n">
        <v>2001</v>
      </c>
      <c r="B701" s="4" t="str">
        <f aca="false">'RIPTE e IPC'!B689</f>
        <v>Abril</v>
      </c>
      <c r="C701" s="73" t="n">
        <v>47.68451</v>
      </c>
      <c r="D701" s="68"/>
      <c r="E701" s="68"/>
      <c r="F701" s="68"/>
      <c r="G701" s="68"/>
      <c r="H701" s="68"/>
      <c r="I701" s="68"/>
      <c r="J701" s="73" t="n">
        <f aca="false">'RIPTE e IPC'!C701*100/'RIPTE e IPC'!$C$773</f>
        <v>51.9327095027434</v>
      </c>
      <c r="K701" s="73" t="n">
        <f aca="false">'RIPTE e IPC'!J701*100/'RIPTE e IPC'!$J$864</f>
        <v>8.9998077119897</v>
      </c>
      <c r="L701" s="73" t="n">
        <v>11.9033719174635</v>
      </c>
      <c r="M701" s="4" t="n">
        <v>884.92</v>
      </c>
      <c r="N701" s="4" t="n">
        <v>101.15</v>
      </c>
      <c r="O701" s="4" t="n">
        <f aca="false">'RIPTE e IPC'!M701*100/'RIPTE e IPC'!K701</f>
        <v>9832.65452239712</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v>
      </c>
      <c r="V701" s="73"/>
      <c r="W701" s="73"/>
      <c r="X701" s="44"/>
    </row>
    <row r="702" customFormat="false" ht="15" hidden="false" customHeight="false" outlineLevel="0" collapsed="false">
      <c r="A702" s="7" t="n">
        <v>2001</v>
      </c>
      <c r="B702" s="7" t="str">
        <f aca="false">'RIPTE e IPC'!B690</f>
        <v>Mayo</v>
      </c>
      <c r="C702" s="77" t="n">
        <v>47.71537</v>
      </c>
      <c r="D702" s="68"/>
      <c r="E702" s="68"/>
      <c r="F702" s="68"/>
      <c r="G702" s="68"/>
      <c r="H702" s="68"/>
      <c r="I702" s="68"/>
      <c r="J702" s="77" t="n">
        <f aca="false">'RIPTE e IPC'!C702*100/'RIPTE e IPC'!$C$773</f>
        <v>51.9663188114111</v>
      </c>
      <c r="K702" s="77" t="n">
        <f aca="false">'RIPTE e IPC'!J702*100/'RIPTE e IPC'!$J$864</f>
        <v>9.0056321205029</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3788.16297805564</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8.94067656528889</v>
      </c>
      <c r="L703" s="75" t="n">
        <v>11.9033719174635</v>
      </c>
      <c r="M703" s="10" t="n">
        <v>889.09</v>
      </c>
      <c r="N703" s="10" t="n">
        <v>101.63</v>
      </c>
      <c r="O703" s="10" t="n">
        <f aca="false">'RIPTE e IPC'!M703*100/'RIPTE e IPC'!K703</f>
        <v>9944.32572867904</v>
      </c>
      <c r="P703" s="10" t="n">
        <f aca="false">'RIPTE e IPC'!O703*100/'RIPTE e IPC'!$O$864</f>
        <v>84.9241201595865</v>
      </c>
      <c r="Q703" s="10" t="n">
        <f aca="false">'RIPTE e IPC'!M703*100/'RIPTE e IPC'!L703</f>
        <v>7469.22809910368</v>
      </c>
      <c r="R703" s="10"/>
      <c r="S703" s="10"/>
      <c r="T703" s="75" t="n">
        <f aca="false">'RIPTE e IPC'!C703*100/'RIPTE e IPC'!$C$864</f>
        <v>23.1300561897274</v>
      </c>
      <c r="U703" s="75" t="n">
        <f aca="false">'RIPTE e IPC'!M703*100/'RIPTE e IPC'!T703</f>
        <v>3843.87306588068</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8.91143373136031</v>
      </c>
      <c r="L704" s="73" t="n">
        <v>11.9033719174635</v>
      </c>
      <c r="M704" s="4" t="n">
        <v>881.29</v>
      </c>
      <c r="N704" s="4" t="n">
        <v>100.73</v>
      </c>
      <c r="O704" s="4" t="n">
        <f aca="false">'RIPTE e IPC'!M704*100/'RIPTE e IPC'!K704</f>
        <v>9889.42999035772</v>
      </c>
      <c r="P704" s="4" t="n">
        <f aca="false">'RIPTE e IPC'!O704*100/'RIPTE e IPC'!$O$864</f>
        <v>84.4553128814817</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9906.23208686884</v>
      </c>
      <c r="P705" s="7" t="n">
        <f aca="false">'RIPTE e IPC'!O705*100/'RIPTE e IPC'!$O$864</f>
        <v>84.5988020734064</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3829.14837486284</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3817.97837292976</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8.83369505273089</v>
      </c>
      <c r="L707" s="73" t="n">
        <v>11.9033719174635</v>
      </c>
      <c r="M707" s="4" t="n">
        <v>880.26</v>
      </c>
      <c r="N707" s="4" t="n">
        <v>100.62</v>
      </c>
      <c r="O707" s="4" t="n">
        <f aca="false">'RIPTE e IPC'!M707*100/'RIPTE e IPC'!K707</f>
        <v>9964.79949495056</v>
      </c>
      <c r="P707" s="4" t="n">
        <f aca="false">'RIPTE e IPC'!O707*100/'RIPTE e IPC'!$O$864</f>
        <v>85.0989652556143</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9947.27375966426</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8.79802951557144</v>
      </c>
      <c r="L709" s="75" t="n">
        <v>11.9033719174635</v>
      </c>
      <c r="M709" s="10" t="n">
        <v>870.52</v>
      </c>
      <c r="N709" s="10" t="n">
        <v>99.5</v>
      </c>
      <c r="O709" s="10" t="n">
        <f aca="false">'RIPTE e IPC'!M709*100/'RIPTE e IPC'!K709</f>
        <v>9894.48828807957</v>
      </c>
      <c r="P709" s="10" t="n">
        <f aca="false">'RIPTE e IPC'!O709*100/'RIPTE e IPC'!$O$864</f>
        <v>84.4985105295933</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9731.06527155584</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9.28236890684677</v>
      </c>
      <c r="L711" s="77" t="n">
        <v>11.9033719174635</v>
      </c>
      <c r="M711" s="7" t="n">
        <v>887.02</v>
      </c>
      <c r="N711" s="7" t="n">
        <v>101.39</v>
      </c>
      <c r="O711" s="7" t="n">
        <f aca="false">'RIPTE e IPC'!M711*100/'RIPTE e IPC'!K711</f>
        <v>9555.96581973514</v>
      </c>
      <c r="P711" s="7" t="n">
        <f aca="false">'RIPTE e IPC'!O711*100/'RIPTE e IPC'!$O$864</f>
        <v>81.6075430006947</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9.64953123961843</v>
      </c>
      <c r="L712" s="75" t="n">
        <v>11.9033719174635</v>
      </c>
      <c r="M712" s="10" t="n">
        <v>882.39</v>
      </c>
      <c r="N712" s="10" t="n">
        <v>100.86</v>
      </c>
      <c r="O712" s="10" t="n">
        <f aca="false">'RIPTE e IPC'!M712*100/'RIPTE e IPC'!K712</f>
        <v>9144.3820232131</v>
      </c>
      <c r="P712" s="10" t="n">
        <f aca="false">'RIPTE e IPC'!O712*100/'RIPTE e IPC'!$O$864</f>
        <v>78.0926348264006</v>
      </c>
      <c r="Q712" s="10" t="n">
        <f aca="false">'RIPTE e IPC'!M712*100/'RIPTE e IPC'!L712</f>
        <v>7412.94152714359</v>
      </c>
      <c r="R712" s="10"/>
      <c r="S712" s="10"/>
      <c r="T712" s="75" t="n">
        <f aca="false">'RIPTE e IPC'!C712*100/'RIPTE e IPC'!$C$864</f>
        <v>24.9639049290106</v>
      </c>
      <c r="U712" s="75" t="n">
        <f aca="false">'RIPTE e IPC'!M712*100/'RIPTE e IPC'!T712</f>
        <v>3534.66335699178</v>
      </c>
      <c r="V712" s="75"/>
      <c r="W712" s="75"/>
      <c r="X712" s="43"/>
    </row>
    <row r="713" customFormat="false" ht="15" hidden="false" customHeight="false" outlineLevel="0" collapsed="false">
      <c r="A713" s="4" t="n">
        <v>2002</v>
      </c>
      <c r="B713" s="4" t="str">
        <f aca="false">'RIPTE e IPC'!B701</f>
        <v>Abril</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3201.07381661984</v>
      </c>
      <c r="V713" s="73"/>
      <c r="W713" s="73"/>
      <c r="X713" s="44"/>
    </row>
    <row r="714" customFormat="false" ht="15" hidden="false" customHeight="false" outlineLevel="0" collapsed="false">
      <c r="A714" s="7" t="n">
        <v>2002</v>
      </c>
      <c r="B714" s="7" t="str">
        <f aca="false">'RIPTE e IPC'!B702</f>
        <v>Mayo</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7961.93933961985</v>
      </c>
      <c r="P714" s="7" t="n">
        <f aca="false">'RIPTE e IPC'!O714*100/'RIPTE e IPC'!$O$864</f>
        <v>67.9946244350378</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65.0525895927216</v>
      </c>
      <c r="Q715" s="10" t="n">
        <f aca="false">'RIPTE e IPC'!M715*100/'RIPTE e IPC'!L715</f>
        <v>7346.82580754271</v>
      </c>
      <c r="R715" s="10"/>
      <c r="S715" s="10"/>
      <c r="T715" s="75" t="n">
        <f aca="false">'RIPTE e IPC'!C715*100/'RIPTE e IPC'!$C$864</f>
        <v>29.7007335029014</v>
      </c>
      <c r="U715" s="75" t="n">
        <f aca="false">'RIPTE e IPC'!M715*100/'RIPTE e IPC'!T715</f>
        <v>2944.43906550176</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7654.19532349574</v>
      </c>
      <c r="P716" s="4" t="n">
        <f aca="false">'RIPTE e IPC'!O716*100/'RIPTE e IPC'!$O$864</f>
        <v>65.3665035833298</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7302.03481126753</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2822.52368868078</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61.9845832738201</v>
      </c>
      <c r="Q718" s="10" t="n">
        <f aca="false">'RIPTE e IPC'!M718*100/'RIPTE e IPC'!L718</f>
        <v>7492.58282597667</v>
      </c>
      <c r="R718" s="10"/>
      <c r="S718" s="10"/>
      <c r="T718" s="75" t="n">
        <f aca="false">'RIPTE e IPC'!C718*100/'RIPTE e IPC'!$C$864</f>
        <v>31.789221201238</v>
      </c>
      <c r="U718" s="75" t="n">
        <f aca="false">'RIPTE e IPC'!M718*100/'RIPTE e IPC'!T718</f>
        <v>2805.57360733727</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7314.70735803832</v>
      </c>
      <c r="P719" s="4" t="n">
        <f aca="false">'RIPTE e IPC'!O719*100/'RIPTE e IPC'!$O$864</f>
        <v>62.4672907500159</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7228.12821598272</v>
      </c>
      <c r="P720" s="7" t="n">
        <f aca="false">'RIPTE e IPC'!O720*100/'RIPTE e IPC'!$O$864</f>
        <v>61.7279085471544</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7263.32633049117</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v>
      </c>
      <c r="P723" s="7" t="n">
        <f aca="false">'RIPTE e IPC'!O723*100/'RIPTE e IPC'!$O$864</f>
        <v>60.1942865451388</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2713.25997079849</v>
      </c>
      <c r="V724" s="75"/>
      <c r="W724" s="75"/>
      <c r="X724" s="43"/>
    </row>
    <row r="725" customFormat="false" ht="15" hidden="false" customHeight="false" outlineLevel="0" collapsed="false">
      <c r="A725" s="4" t="n">
        <v>2003</v>
      </c>
      <c r="B725" s="4" t="str">
        <f aca="false">'RIPTE e IPC'!B713</f>
        <v>Abril</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7004.13078063006</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2794.19155478284</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7402.98134223699</v>
      </c>
      <c r="P729" s="7" t="n">
        <f aca="false">'RIPTE e IPC'!O729*100/'RIPTE e IPC'!$O$864</f>
        <v>63.221146832931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7640.83680344744</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7881.70278409095</v>
      </c>
      <c r="P731" s="4" t="n">
        <f aca="false">'RIPTE e IPC'!O731*100/'RIPTE e IPC'!$O$864</f>
        <v>67.3094076522371</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67.9320845579487</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69.1414494436592</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8442.65745253936</v>
      </c>
      <c r="P735" s="7" t="n">
        <f aca="false">'RIPTE e IPC'!O735*100/'RIPTE e IPC'!$O$864</f>
        <v>72.0999367406001</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8481.33558214982</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8383.32612475717</v>
      </c>
      <c r="P737" s="4" t="n">
        <f aca="false">'RIPTE e IPC'!O737*100/'RIPTE e IPC'!$O$864</f>
        <v>71.5932497165346</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v>
      </c>
      <c r="C738" s="77" t="n">
        <v>69.9679</v>
      </c>
      <c r="D738" s="68"/>
      <c r="E738" s="68"/>
      <c r="F738" s="68"/>
      <c r="G738" s="68"/>
      <c r="H738" s="68"/>
      <c r="I738" s="68"/>
      <c r="J738" s="77" t="n">
        <f aca="false">'RIPTE e IPC'!C738*100/'RIPTE e IPC'!$C$773</f>
        <v>76.2013204123729</v>
      </c>
      <c r="K738" s="77" t="n">
        <f aca="false">'RIPTE e IPC'!J738*100/'RIPTE e IPC'!$J$864</f>
        <v>13.2054968376885</v>
      </c>
      <c r="L738" s="77" t="n">
        <v>11.9033719174635</v>
      </c>
      <c r="M738" s="7" t="n">
        <v>1088.57</v>
      </c>
      <c r="N738" s="7" t="n">
        <v>124.43</v>
      </c>
      <c r="O738" s="7" t="n">
        <f aca="false">'RIPTE e IPC'!M738*100/'RIPTE e IPC'!K738</f>
        <v>8243.30968671488</v>
      </c>
      <c r="P738" s="7" t="n">
        <f aca="false">'RIPTE e IPC'!O738*100/'RIPTE e IPC'!$O$864</f>
        <v>70.3975152712792</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8153.46540506074</v>
      </c>
      <c r="P740" s="4" t="n">
        <f aca="false">'RIPTE e IPC'!O740*100/'RIPTE e IPC'!$O$864</f>
        <v>69.6302489146631</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8104.86442651113</v>
      </c>
      <c r="P741" s="7" t="n">
        <f aca="false">'RIPTE e IPC'!O741*100/'RIPTE e IPC'!$O$864</f>
        <v>69.2151986181591</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8043.93212036764</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8047.63738631824</v>
      </c>
      <c r="P743" s="4" t="n">
        <f aca="false">'RIPTE e IPC'!O743*100/'RIPTE e IPC'!$O$864</f>
        <v>68.7264821209005</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13.52514098085</v>
      </c>
      <c r="L744" s="77" t="n">
        <v>12.1738056267564</v>
      </c>
      <c r="M744" s="7" t="n">
        <v>1090.41</v>
      </c>
      <c r="N744" s="7" t="n">
        <v>124.64</v>
      </c>
      <c r="O744" s="7" t="n">
        <f aca="false">'RIPTE e IPC'!M744*100/'RIPTE e IPC'!K744</f>
        <v>8062.09710896097</v>
      </c>
      <c r="P744" s="7" t="n">
        <f aca="false">'RIPTE e IPC'!O744*100/'RIPTE e IPC'!$O$864</f>
        <v>68.8499675392878</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8085.29679329149</v>
      </c>
      <c r="P745" s="10" t="n">
        <f aca="false">'RIPTE e IPC'!O745*100/'RIPTE e IPC'!$O$864</f>
        <v>69.0480918599813</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7960.63284642273</v>
      </c>
      <c r="P746" s="4" t="n">
        <f aca="false">'RIPTE e IPC'!O746*100/'RIPTE e IPC'!$O$864</f>
        <v>67.9834670385197</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7889.97202294285</v>
      </c>
      <c r="P747" s="7" t="n">
        <f aca="false">'RIPTE e IPC'!O747*100/'RIPTE e IPC'!$O$864</f>
        <v>67.3800266014798</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69.2465320992194</v>
      </c>
      <c r="Q749" s="4" t="n">
        <f aca="false">'RIPTE e IPC'!M749*100/'RIPTE e IPC'!L749</f>
        <v>8977.40318789112</v>
      </c>
      <c r="R749" s="4"/>
      <c r="S749" s="4"/>
      <c r="T749" s="73" t="n">
        <f aca="false">'RIPTE e IPC'!C749*100/'RIPTE e IPC'!$C$864</f>
        <v>36.8845393989848</v>
      </c>
      <c r="U749" s="73" t="n">
        <f aca="false">'RIPTE e IPC'!M749*100/'RIPTE e IPC'!T749</f>
        <v>3134.26714508958</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8161.34784880808</v>
      </c>
      <c r="P750" s="7" t="n">
        <f aca="false">'RIPTE e IPC'!O750*100/'RIPTE e IPC'!$O$864</f>
        <v>69.6975646501101</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8266.97760216045</v>
      </c>
      <c r="P751" s="10" t="n">
        <f aca="false">'RIPTE e IPC'!O751*100/'RIPTE e IPC'!$O$864</f>
        <v>70.5996382658459</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8422.48223242679</v>
      </c>
      <c r="P752" s="4" t="n">
        <f aca="false">'RIPTE e IPC'!O752*100/'RIPTE e IPC'!$O$864</f>
        <v>71.9276412161138</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3364.21170884954</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8782.16028946673</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3394.65040848096</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77.1793497630928</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14.5129095427445</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9018.74897029235</v>
      </c>
      <c r="P756" s="7" t="n">
        <f aca="false">'RIPTE e IPC'!O756*100/'RIPTE e IPC'!$O$864</f>
        <v>77.0197338803377</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8952.80583891869</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8946.94862735381</v>
      </c>
      <c r="P758" s="4" t="n">
        <f aca="false">'RIPTE e IPC'!O758*100/'RIPTE e IPC'!$O$864</f>
        <v>76.4065619954278</v>
      </c>
      <c r="Q758" s="4" t="n">
        <f aca="false">'RIPTE e IPC'!M758*100/'RIPTE e IPC'!L758</f>
        <v>9742.73349061387</v>
      </c>
      <c r="R758" s="4"/>
      <c r="S758" s="4"/>
      <c r="T758" s="73" t="n">
        <f aca="false">'RIPTE e IPC'!C758*100/'RIPTE e IPC'!$C$864</f>
        <v>40.1385334064252</v>
      </c>
      <c r="U758" s="73" t="n">
        <f aca="false">'RIPTE e IPC'!M758*100/'RIPTE e IPC'!T758</f>
        <v>3458.34758321737</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14.7723996239685</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9037.71605054697</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15.7643674851668</v>
      </c>
      <c r="L760" s="75" t="n">
        <v>14.5717559791515</v>
      </c>
      <c r="M760" s="10" t="n">
        <v>1441.65</v>
      </c>
      <c r="N760" s="10" t="n">
        <v>164.78</v>
      </c>
      <c r="O760" s="10" t="n">
        <f aca="false">'RIPTE e IPC'!M760*100/'RIPTE e IPC'!K760</f>
        <v>9144.99107786277</v>
      </c>
      <c r="P760" s="10" t="n">
        <f aca="false">'RIPTE e IPC'!O760*100/'RIPTE e IPC'!$O$864</f>
        <v>78.0978361272895</v>
      </c>
      <c r="Q760" s="10" t="n">
        <f aca="false">'RIPTE e IPC'!M760*100/'RIPTE e IPC'!L760</f>
        <v>9893.45417300864</v>
      </c>
      <c r="R760" s="10"/>
      <c r="S760" s="10"/>
      <c r="T760" s="75" t="n">
        <f aca="false">'RIPTE e IPC'!C760*100/'RIPTE e IPC'!$C$864</f>
        <v>40.7833459878254</v>
      </c>
      <c r="U760" s="75" t="n">
        <f aca="false">'RIPTE e IPC'!M760*100/'RIPTE e IPC'!T760</f>
        <v>3534.89878057175</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v>
      </c>
      <c r="C761" s="73" t="n">
        <v>84.3381</v>
      </c>
      <c r="D761" s="68"/>
      <c r="E761" s="68"/>
      <c r="F761" s="5" t="n">
        <v>121.21</v>
      </c>
      <c r="G761" s="68"/>
      <c r="H761" s="5" t="n">
        <f aca="false">'RIPTE e IPC'!F761*100/'RIPTE e IPC'!$F$868</f>
        <v>14.6878483835006</v>
      </c>
      <c r="I761" s="5" t="n">
        <f aca="false">'RIPTE e IPC'!H761*100/'RIPTE e IPC'!$H$868</f>
        <v>14.9775203548408</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9394.22086099438</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3631.23589549871</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9507.51077207482</v>
      </c>
      <c r="P763" s="10" t="n">
        <f aca="false">'RIPTE e IPC'!O763*100/'RIPTE e IPC'!$O$864</f>
        <v>81.1937389477988</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15.1814054186597</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83.1609490155964</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3764.06763418253</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16.4059583568385</v>
      </c>
      <c r="L766" s="75" t="n">
        <v>15.588010439459</v>
      </c>
      <c r="M766" s="10" t="n">
        <v>1596.46</v>
      </c>
      <c r="N766" s="10" t="n">
        <v>182.48</v>
      </c>
      <c r="O766" s="10" t="n">
        <f aca="false">'RIPTE e IPC'!M766*100/'RIPTE e IPC'!K766</f>
        <v>9730.97679072525</v>
      </c>
      <c r="P766" s="10" t="n">
        <f aca="false">'RIPTE e IPC'!O766*100/'RIPTE e IPC'!$O$864</f>
        <v>83.1021292738239</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15.3210357956993</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9877.20677484168</v>
      </c>
      <c r="P767" s="4" t="n">
        <f aca="false">'RIPTE e IPC'!O767*100/'RIPTE e IPC'!$O$864</f>
        <v>84.3509271391456</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16.6634704428857</v>
      </c>
      <c r="L768" s="77" t="n">
        <v>15.9423025074144</v>
      </c>
      <c r="M768" s="7" t="n">
        <v>1641.74</v>
      </c>
      <c r="N768" s="7" t="n">
        <v>187.66</v>
      </c>
      <c r="O768" s="7" t="n">
        <f aca="false">'RIPTE e IPC'!M768*100/'RIPTE e IPC'!K768</f>
        <v>9852.32941497447</v>
      </c>
      <c r="P768" s="7" t="n">
        <f aca="false">'RIPTE e IPC'!O768*100/'RIPTE e IPC'!$O$864</f>
        <v>84.1384755404894</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9941.65743475312</v>
      </c>
      <c r="P769" s="10" t="n">
        <f aca="false">'RIPTE e IPC'!O769*100/'RIPTE e IPC'!$O$864</f>
        <v>84.9013330425744</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9955.30667019648</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87.0764266830684</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v>
      </c>
      <c r="C773" s="73" t="n">
        <v>91.8198</v>
      </c>
      <c r="D773" s="68"/>
      <c r="E773" s="68"/>
      <c r="F773" s="5" t="n">
        <v>133.91</v>
      </c>
      <c r="G773" s="68"/>
      <c r="H773" s="5" t="n">
        <f aca="false">'RIPTE e IPC'!F773*100/'RIPTE e IPC'!$F$868</f>
        <v>16.2267946294411</v>
      </c>
      <c r="I773" s="5" t="n">
        <f aca="false">'RIPTE e IPC'!H773*100/'RIPTE e IPC'!$H$868</f>
        <v>16.5468175127196</v>
      </c>
      <c r="J773" s="73" t="n">
        <f aca="false">'RIPTE e IPC'!J772*(1+('RIPTE e IPC'!I773-'RIPTE e IPC'!I772)/'RIPTE e IPC'!I772)</f>
        <v>102.124542988717</v>
      </c>
      <c r="K773" s="73" t="n">
        <f aca="false">'RIPTE e IPC'!J773*100/'RIPTE e IPC'!$J$864</f>
        <v>17.6979259964229</v>
      </c>
      <c r="L773" s="73" t="n">
        <v>16.8636901621344</v>
      </c>
      <c r="M773" s="4" t="n">
        <v>1815.39</v>
      </c>
      <c r="N773" s="4" t="n">
        <v>207.5</v>
      </c>
      <c r="O773" s="4" t="n">
        <f aca="false">'RIPTE e IPC'!M773*100/'RIPTE e IPC'!K773</f>
        <v>10257.642620762</v>
      </c>
      <c r="P773" s="4" t="n">
        <f aca="false">'RIPTE e IPC'!O773*100/'RIPTE e IPC'!$O$864</f>
        <v>87.5998331357361</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18.0666603219402</v>
      </c>
      <c r="L774" s="77"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4064.99456339317</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9908.70932943519</v>
      </c>
      <c r="P775" s="10" t="n">
        <f aca="false">'RIPTE e IPC'!O775*100/'RIPTE e IPC'!$O$864</f>
        <v>84.6199576199069</v>
      </c>
      <c r="Q775" s="10" t="n">
        <f aca="false">'RIPTE e IPC'!M775*100/'RIPTE e IPC'!L775</f>
        <v>10655.3303729072</v>
      </c>
      <c r="R775" s="10"/>
      <c r="S775" s="10"/>
      <c r="T775" s="75" t="n">
        <f aca="false">'RIPTE e IPC'!C775*100/'RIPTE e IPC'!$C$864</f>
        <v>45.2191546037932</v>
      </c>
      <c r="U775" s="75" t="n">
        <f aca="false">'RIPTE e IPC'!M775*100/'RIPTE e IPC'!T775</f>
        <v>4064.0078659185</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17.7824845661674</v>
      </c>
      <c r="J776" s="73" t="n">
        <f aca="false">'RIPTE e IPC'!J775*(1+('RIPTE e IPC'!I776-'RIPTE e IPC'!I775)/'RIPTE e IPC'!I775)</f>
        <v>109.750899720008</v>
      </c>
      <c r="K776" s="73" t="n">
        <f aca="false">'RIPTE e IPC'!J776*100/'RIPTE e IPC'!$J$864</f>
        <v>19.0195544032949</v>
      </c>
      <c r="L776" s="73"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19.6512927817797</v>
      </c>
      <c r="L777" s="77"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20.0451380470276</v>
      </c>
      <c r="L778" s="75" t="n">
        <v>17.83818028237</v>
      </c>
      <c r="M778" s="10" t="n">
        <v>1946.53</v>
      </c>
      <c r="N778" s="10" t="n">
        <v>222.49</v>
      </c>
      <c r="O778" s="10" t="n">
        <f aca="false">'RIPTE e IPC'!M778*100/'RIPTE e IPC'!K778</f>
        <v>9710.73382200352</v>
      </c>
      <c r="P778" s="10" t="n">
        <f aca="false">'RIPTE e IPC'!O778*100/'RIPTE e IPC'!$O$864</f>
        <v>82.9292551790873</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20.3319314113188</v>
      </c>
      <c r="L779" s="73" t="n">
        <v>18.0398138967279</v>
      </c>
      <c r="M779" s="4" t="n">
        <v>2019.04</v>
      </c>
      <c r="N779" s="4" t="n">
        <v>230.78</v>
      </c>
      <c r="O779" s="4" t="n">
        <f aca="false">'RIPTE e IPC'!M779*100/'RIPTE e IPC'!K779</f>
        <v>9930.38958844805</v>
      </c>
      <c r="P779" s="4" t="n">
        <f aca="false">'RIPTE e IPC'!O779*100/'RIPTE e IPC'!$O$864</f>
        <v>84.8051061127996</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9976.54791482012</v>
      </c>
      <c r="P780" s="7" t="n">
        <f aca="false">'RIPTE e IPC'!O780*100/'RIPTE e IPC'!$O$864</f>
        <v>85.1992962632572</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9988.44168630817</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19.9411949085407</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9991.26085603396</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22.1954274650083</v>
      </c>
      <c r="L784" s="75"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v>
      </c>
      <c r="L785" s="73" t="n">
        <v>19.2979879571156</v>
      </c>
      <c r="M785" s="4" t="n">
        <v>2336.11</v>
      </c>
      <c r="N785" s="4" t="n">
        <v>267.02</v>
      </c>
      <c r="O785" s="4" t="n">
        <f aca="false">'RIPTE e IPC'!M785*100/'RIPTE e IPC'!K785</f>
        <v>10219.7023504795</v>
      </c>
      <c r="P785" s="4" t="n">
        <f aca="false">'RIPTE e IPC'!O785*100/'RIPTE e IPC'!$O$864</f>
        <v>87.2758248359004</v>
      </c>
      <c r="Q785" s="4" t="n">
        <f aca="false">'RIPTE e IPC'!M785*100/'RIPTE e IPC'!L785</f>
        <v>12105.4588964992</v>
      </c>
      <c r="R785" s="4"/>
      <c r="S785" s="4"/>
      <c r="T785" s="73" t="n">
        <f aca="false">'RIPTE e IPC'!C785*100/'RIPTE e IPC'!$C$864</f>
        <v>48.827243783149</v>
      </c>
      <c r="U785" s="73" t="n">
        <f aca="false">'RIPTE e IPC'!M785*100/'RIPTE e IPC'!T785</f>
        <v>4784.43962631827</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22.9157149467536</v>
      </c>
      <c r="L786" s="77" t="n">
        <v>19.5161396791867</v>
      </c>
      <c r="M786" s="7" t="n">
        <v>2383.41</v>
      </c>
      <c r="N786" s="7" t="n">
        <v>272.43</v>
      </c>
      <c r="O786" s="7" t="n">
        <f aca="false">'RIPTE e IPC'!M786*100/'RIPTE e IPC'!K786</f>
        <v>10400.7664850869</v>
      </c>
      <c r="P786" s="7" t="n">
        <f aca="false">'RIPTE e IPC'!O786*100/'RIPTE e IPC'!$O$864</f>
        <v>88.8221048697139</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21.9442112021796</v>
      </c>
      <c r="J787" s="75" t="n">
        <f aca="false">'RIPTE e IPC'!J786*(1+('RIPTE e IPC'!I787-'RIPTE e IPC'!I786)/'RIPTE e IPC'!I786)</f>
        <v>135.436469190996</v>
      </c>
      <c r="K787" s="75" t="n">
        <f aca="false">'RIPTE e IPC'!J787*100/'RIPTE e IPC'!$J$864</f>
        <v>23.4707988776398</v>
      </c>
      <c r="L787" s="75"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75" t="n">
        <f aca="false">'RIPTE e IPC'!C787*100/'RIPTE e IPC'!$C$864</f>
        <v>49.4131707085467</v>
      </c>
      <c r="U787" s="75" t="n">
        <f aca="false">'RIPTE e IPC'!M787*100/'RIPTE e IPC'!T787</f>
        <v>4857.24750220261</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89.200290654295</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23.9941637267611</v>
      </c>
      <c r="L789" s="77" t="n">
        <v>20.1850208233768</v>
      </c>
      <c r="M789" s="7" t="n">
        <v>2530.74</v>
      </c>
      <c r="N789" s="7" t="n">
        <v>289.27</v>
      </c>
      <c r="O789" s="7" t="n">
        <f aca="false">'RIPTE e IPC'!M789*100/'RIPTE e IPC'!K789</f>
        <v>10547.3148754813</v>
      </c>
      <c r="P789" s="7" t="n">
        <f aca="false">'RIPTE e IPC'!O789*100/'RIPTE e IPC'!$O$864</f>
        <v>90.0736219111507</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24.253202894508</v>
      </c>
      <c r="L790" s="75" t="n">
        <v>20.4132359794936</v>
      </c>
      <c r="M790" s="10" t="n">
        <v>2585.35</v>
      </c>
      <c r="N790" s="10" t="n">
        <v>295.51</v>
      </c>
      <c r="O790" s="10" t="n">
        <f aca="false">'RIPTE e IPC'!M790*100/'RIPTE e IPC'!K790</f>
        <v>10659.8291831609</v>
      </c>
      <c r="P790" s="10" t="n">
        <f aca="false">'RIPTE e IPC'!O790*100/'RIPTE e IPC'!$O$864</f>
        <v>91.0344893289895</v>
      </c>
      <c r="Q790" s="10" t="n">
        <f aca="false">'RIPTE e IPC'!M790*100/'RIPTE e IPC'!L790</f>
        <v>12665.0669330289</v>
      </c>
      <c r="R790" s="10"/>
      <c r="S790" s="10"/>
      <c r="T790" s="75" t="n">
        <f aca="false">'RIPTE e IPC'!C790*100/'RIPTE e IPC'!$C$864</f>
        <v>50.0821039483759</v>
      </c>
      <c r="U790" s="75" t="n">
        <f aca="false">'RIPTE e IPC'!M790*100/'RIPTE e IPC'!T790</f>
        <v>5162.22322182182</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22.8079424725396</v>
      </c>
      <c r="J791" s="73" t="n">
        <f aca="false">'RIPTE e IPC'!J790*(1+('RIPTE e IPC'!I791-'RIPTE e IPC'!I790)/'RIPTE e IPC'!I790)</f>
        <v>140.767292546169</v>
      </c>
      <c r="K791" s="73" t="n">
        <f aca="false">'RIPTE e IPC'!J791*100/'RIPTE e IPC'!$J$864</f>
        <v>24.3946171340433</v>
      </c>
      <c r="L791" s="73" t="n">
        <v>20.6437873127815</v>
      </c>
      <c r="M791" s="4" t="n">
        <v>2628.32</v>
      </c>
      <c r="N791" s="4" t="n">
        <v>300.42</v>
      </c>
      <c r="O791" s="4" t="n">
        <f aca="false">'RIPTE e IPC'!M791*100/'RIPTE e IPC'!K791</f>
        <v>10774.1801626069</v>
      </c>
      <c r="P791" s="4" t="n">
        <f aca="false">'RIPTE e IPC'!O791*100/'RIPTE e IPC'!$O$864</f>
        <v>92.0110418458513</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90.1690777671621</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5136.2809314054</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23.0563115502826</v>
      </c>
      <c r="J793" s="75" t="n">
        <f aca="false">'RIPTE e IPC'!J792*(1+('RIPTE e IPC'!I793-'RIPTE e IPC'!I792)/'RIPTE e IPC'!I792)</f>
        <v>142.300190249158</v>
      </c>
      <c r="K793" s="75" t="n">
        <f aca="false">'RIPTE e IPC'!J793*100/'RIPTE e IPC'!$J$864</f>
        <v>24.6602644438246</v>
      </c>
      <c r="L793" s="75"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88.8218389376548</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24.9430929228952</v>
      </c>
      <c r="L795" s="77"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23.8656734702909</v>
      </c>
      <c r="J796" s="75" t="n">
        <f aca="false">'RIPTE e IPC'!J795*(1+('RIPTE e IPC'!I796-'RIPTE e IPC'!I795)/'RIPTE e IPC'!I795)</f>
        <v>147.295453908154</v>
      </c>
      <c r="K796" s="75" t="n">
        <f aca="false">'RIPTE e IPC'!J796*100/'RIPTE e IPC'!$J$864</f>
        <v>25.5259310503257</v>
      </c>
      <c r="L796" s="75" t="n">
        <v>23.8475499092559</v>
      </c>
      <c r="M796" s="10" t="n">
        <v>2681.73</v>
      </c>
      <c r="N796" s="10" t="n">
        <v>306.53</v>
      </c>
      <c r="O796" s="10" t="n">
        <f aca="false">'RIPTE e IPC'!M796*100/'RIPTE e IPC'!K796</f>
        <v>10505.9047394308</v>
      </c>
      <c r="P796" s="10" t="n">
        <f aca="false">'RIPTE e IPC'!O796*100/'RIPTE e IPC'!$O$864</f>
        <v>89.7199811047525</v>
      </c>
      <c r="Q796" s="10" t="n">
        <f aca="false">'RIPTE e IPC'!M796*100/'RIPTE e IPC'!L796</f>
        <v>11245.3061643836</v>
      </c>
      <c r="R796" s="10"/>
      <c r="S796" s="10"/>
      <c r="T796" s="75" t="n">
        <f aca="false">'RIPTE e IPC'!C796*100/'RIPTE e IPC'!$C$864</f>
        <v>51.4541494986824</v>
      </c>
      <c r="U796" s="75" t="n">
        <f aca="false">'RIPTE e IPC'!M796*100/'RIPTE e IPC'!T796</f>
        <v>5211.88286295292</v>
      </c>
      <c r="V796" s="75"/>
      <c r="W796" s="75"/>
      <c r="X796" s="43"/>
    </row>
    <row r="797" customFormat="false" ht="15" hidden="false" customHeight="false" outlineLevel="0" collapsed="false">
      <c r="A797" s="4" t="n">
        <v>2009</v>
      </c>
      <c r="B797" s="4" t="str">
        <f aca="false">'RIPTE e IPC'!B785</f>
        <v>Abril</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25.9911442495447</v>
      </c>
      <c r="L797" s="73" t="n">
        <v>23.8475499092559</v>
      </c>
      <c r="M797" s="4" t="n">
        <v>2731.19</v>
      </c>
      <c r="N797" s="4" t="n">
        <v>312.18</v>
      </c>
      <c r="O797" s="4" t="n">
        <f aca="false">'RIPTE e IPC'!M797*100/'RIPTE e IPC'!K797</f>
        <v>10508.1560618396</v>
      </c>
      <c r="P797" s="4" t="n">
        <f aca="false">'RIPTE e IPC'!O797*100/'RIPTE e IPC'!$O$864</f>
        <v>89.739207302685</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26.2158210787129</v>
      </c>
      <c r="L798" s="77" t="n">
        <v>23.8475499092559</v>
      </c>
      <c r="M798" s="7" t="n">
        <v>2698.39</v>
      </c>
      <c r="N798" s="7" t="n">
        <v>308.43</v>
      </c>
      <c r="O798" s="7" t="n">
        <f aca="false">'RIPTE e IPC'!M798*100/'RIPTE e IPC'!K798</f>
        <v>10292.9829735185</v>
      </c>
      <c r="P798" s="7" t="n">
        <f aca="false">'RIPTE e IPC'!O798*100/'RIPTE e IPC'!$O$864</f>
        <v>87.9016382501159</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26.3545920614345</v>
      </c>
      <c r="L799" s="75" t="n">
        <v>23.8475499092559</v>
      </c>
      <c r="M799" s="10" t="n">
        <v>2780.38</v>
      </c>
      <c r="N799" s="10" t="n">
        <v>317.8</v>
      </c>
      <c r="O799" s="10" t="n">
        <f aca="false">'RIPTE e IPC'!M799*100/'RIPTE e IPC'!K799</f>
        <v>10549.8882074089</v>
      </c>
      <c r="P799" s="10" t="n">
        <f aca="false">'RIPTE e IPC'!O799*100/'RIPTE e IPC'!$O$864</f>
        <v>90.0955980567233</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26.6189177428089</v>
      </c>
      <c r="L800" s="73"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27.5308413435506</v>
      </c>
      <c r="L802" s="75" t="n">
        <v>25.5979566657287</v>
      </c>
      <c r="M802" s="10" t="n">
        <v>2752.01</v>
      </c>
      <c r="N802" s="10" t="n">
        <v>314.56</v>
      </c>
      <c r="O802" s="10" t="n">
        <f aca="false">'RIPTE e IPC'!M802*100/'RIPTE e IPC'!K802</f>
        <v>9996.09843251191</v>
      </c>
      <c r="P802" s="10" t="n">
        <f aca="false">'RIPTE e IPC'!O802*100/'RIPTE e IPC'!$O$864</f>
        <v>85.3662568555527</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28.3092804751982</v>
      </c>
      <c r="L804" s="77" t="n">
        <v>25.5979566657287</v>
      </c>
      <c r="M804" s="7" t="n">
        <v>2789.73</v>
      </c>
      <c r="N804" s="7" t="n">
        <v>318.87</v>
      </c>
      <c r="O804" s="7" t="n">
        <f aca="false">'RIPTE e IPC'!M804*100/'RIPTE e IPC'!K804</f>
        <v>9854.47158377653</v>
      </c>
      <c r="P804" s="7" t="n">
        <f aca="false">'RIPTE e IPC'!O804*100/'RIPTE e IPC'!$O$864</f>
        <v>84.1567695712474</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5163.08526371814</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27.3156558835172</v>
      </c>
      <c r="J805" s="75" t="n">
        <f aca="false">'RIPTE e IPC'!J804*(1+('RIPTE e IPC'!I805-'RIPTE e IPC'!I804)/'RIPTE e IPC'!I804)</f>
        <v>168.588241901918</v>
      </c>
      <c r="K805" s="75" t="n">
        <f aca="false">'RIPTE e IPC'!J805*100/'RIPTE e IPC'!$J$864</f>
        <v>29.2159175623124</v>
      </c>
      <c r="L805" s="75"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75" t="n">
        <f aca="false">'RIPTE e IPC'!C805*100/'RIPTE e IPC'!$C$864</f>
        <v>54.5351485813991</v>
      </c>
      <c r="U805" s="75" t="n">
        <f aca="false">'RIPTE e IPC'!M805*100/'RIPTE e IPC'!T805</f>
        <v>5530.28657380185</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29.8635154816796</v>
      </c>
      <c r="L806" s="73"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29.1370291202992</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9981.13276917974</v>
      </c>
      <c r="P807" s="7" t="n">
        <f aca="false">'RIPTE e IPC'!O807*100/'RIPTE e IPC'!$O$864</f>
        <v>85.2384507251256</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31.9834074463023</v>
      </c>
      <c r="L808" s="75" t="n">
        <v>27.6994425446199</v>
      </c>
      <c r="M808" s="10" t="n">
        <v>3233.2</v>
      </c>
      <c r="N808" s="10" t="n">
        <v>369.56</v>
      </c>
      <c r="O808" s="10" t="n">
        <f aca="false">'RIPTE e IPC'!M808*100/'RIPTE e IPC'!K808</f>
        <v>10108.9916871062</v>
      </c>
      <c r="P808" s="10" t="n">
        <f aca="false">'RIPTE e IPC'!O808*100/'RIPTE e IPC'!$O$864</f>
        <v>86.3303604639775</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32.4208664489769</v>
      </c>
      <c r="L809" s="73"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73" t="n">
        <f aca="false">'RIPTE e IPC'!C809*100/'RIPTE e IPC'!$C$864</f>
        <v>56.8935044561252</v>
      </c>
      <c r="U809" s="73" t="n">
        <f aca="false">'RIPTE e IPC'!M809*100/'RIPTE e IPC'!T809</f>
        <v>5809.20446296076</v>
      </c>
      <c r="V809" s="73"/>
      <c r="W809" s="73"/>
      <c r="X809" s="44"/>
    </row>
    <row r="810" customFormat="false" ht="15" hidden="false" customHeight="false" outlineLevel="0" collapsed="false">
      <c r="A810" s="7" t="n">
        <v>2010</v>
      </c>
      <c r="B810" s="7" t="str">
        <f aca="false">'RIPTE e IPC'!B798</f>
        <v>Mayo</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5828.1210606672</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33.2918195691056</v>
      </c>
      <c r="L811" s="75" t="n">
        <v>27.6994425446199</v>
      </c>
      <c r="M811" s="10" t="n">
        <v>3399.89</v>
      </c>
      <c r="N811" s="10" t="n">
        <v>388.62</v>
      </c>
      <c r="O811" s="10" t="n">
        <f aca="false">'RIPTE e IPC'!M811*100/'RIPTE e IPC'!K811</f>
        <v>10212.3886408271</v>
      </c>
      <c r="P811" s="10" t="n">
        <f aca="false">'RIPTE e IPC'!O811*100/'RIPTE e IPC'!$O$864</f>
        <v>87.2133660655145</v>
      </c>
      <c r="Q811" s="10" t="n">
        <f aca="false">'RIPTE e IPC'!M811*100/'RIPTE e IPC'!L811</f>
        <v>12274.2181346186</v>
      </c>
      <c r="R811" s="10"/>
      <c r="S811" s="10"/>
      <c r="T811" s="75" t="n">
        <f aca="false">'RIPTE e IPC'!C811*100/'RIPTE e IPC'!$C$864</f>
        <v>57.7382157735736</v>
      </c>
      <c r="U811" s="75" t="n">
        <f aca="false">'RIPTE e IPC'!M811*100/'RIPTE e IPC'!T811</f>
        <v>5888.45698546179</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31.5824142190724</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5988.20578919355</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32.4239034824704</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33.4828701472752</v>
      </c>
      <c r="J815" s="73" t="n">
        <f aca="false">'RIPTE e IPC'!J814*(1+('RIPTE e IPC'!I815-'RIPTE e IPC'!I814)/'RIPTE e IPC'!I814)</f>
        <v>206.651388347791</v>
      </c>
      <c r="K815" s="73" t="n">
        <f aca="false">'RIPTE e IPC'!J815*100/'RIPTE e IPC'!$J$864</f>
        <v>35.8121649410105</v>
      </c>
      <c r="L815" s="73"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37.1126472933725</v>
      </c>
      <c r="L817" s="75" t="n">
        <v>32.3813696229567</v>
      </c>
      <c r="M817" s="10" t="n">
        <v>3885.52</v>
      </c>
      <c r="N817" s="10" t="n">
        <v>444.13</v>
      </c>
      <c r="O817" s="10" t="n">
        <f aca="false">'RIPTE e IPC'!M817*100/'RIPTE e IPC'!K817</f>
        <v>10469.5306947124</v>
      </c>
      <c r="P817" s="10" t="n">
        <f aca="false">'RIPTE e IPC'!O817*100/'RIPTE e IPC'!$O$864</f>
        <v>89.4093483048392</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37.521030471096</v>
      </c>
      <c r="L818" s="82" t="n">
        <v>32.3813696229567</v>
      </c>
      <c r="M818" s="4" t="n">
        <v>3935.3</v>
      </c>
      <c r="N818" s="4" t="n">
        <v>449.82</v>
      </c>
      <c r="O818" s="4" t="n">
        <f aca="false">'RIPTE e IPC'!M818*100/'RIPTE e IPC'!K818</f>
        <v>10488.2513901944</v>
      </c>
      <c r="P818" s="4" t="n">
        <f aca="false">'RIPTE e IPC'!O818*100/'RIPTE e IPC'!$O$864</f>
        <v>89.5692222506412</v>
      </c>
      <c r="Q818" s="4" t="n">
        <f aca="false">'RIPTE e IPC'!M818*100/'RIPTE e IPC'!L818</f>
        <v>12152.975756807</v>
      </c>
      <c r="R818" s="4"/>
      <c r="S818" s="4"/>
      <c r="T818" s="73" t="n">
        <f aca="false">'RIPTE e IPC'!C818*100/'RIPTE e IPC'!$C$864</f>
        <v>60.9315175169916</v>
      </c>
      <c r="U818" s="73" t="n">
        <f aca="false">'RIPTE e IPC'!M818*100/'RIPTE e IPC'!T818</f>
        <v>6458.56226853794</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35.4587017657382</v>
      </c>
      <c r="J819" s="77" t="n">
        <f aca="false">'RIPTE e IPC'!J818*(1+('RIPTE e IPC'!I819-'RIPTE e IPC'!I818)/'RIPTE e IPC'!I818)</f>
        <v>218.845932761126</v>
      </c>
      <c r="K819" s="77" t="n">
        <f aca="false">'RIPTE e IPC'!J819*100/'RIPTE e IPC'!$J$864</f>
        <v>37.9254487635988</v>
      </c>
      <c r="L819" s="84" t="n">
        <v>32.3813696229567</v>
      </c>
      <c r="M819" s="7" t="n">
        <v>4017.23</v>
      </c>
      <c r="N819" s="7" t="n">
        <v>459.18</v>
      </c>
      <c r="O819" s="7" t="n">
        <f aca="false">'RIPTE e IPC'!M819*100/'RIPTE e IPC'!K819</f>
        <v>10592.4389320761</v>
      </c>
      <c r="P819" s="7" t="n">
        <f aca="false">'RIPTE e IPC'!O819*100/'RIPTE e IPC'!$O$864</f>
        <v>90.4589794415556</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38.9338512380421</v>
      </c>
      <c r="L820" s="75" t="n">
        <v>37.9927394223664</v>
      </c>
      <c r="M820" s="10" t="n">
        <v>4289.54</v>
      </c>
      <c r="N820" s="10" t="n">
        <v>490.31</v>
      </c>
      <c r="O820" s="10" t="n">
        <f aca="false">'RIPTE e IPC'!M820*100/'RIPTE e IPC'!K820</f>
        <v>11017.5075508808</v>
      </c>
      <c r="P820" s="10" t="n">
        <f aca="false">'RIPTE e IPC'!O820*100/'RIPTE e IPC'!$O$864</f>
        <v>94.0890474264908</v>
      </c>
      <c r="Q820" s="10" t="n">
        <f aca="false">'RIPTE e IPC'!M820*100/'RIPTE e IPC'!L820</f>
        <v>11290.420394047</v>
      </c>
      <c r="R820" s="10"/>
      <c r="S820" s="10"/>
      <c r="T820" s="75" t="n">
        <f aca="false">'RIPTE e IPC'!C820*100/'RIPTE e IPC'!$C$864</f>
        <v>61.8982969438979</v>
      </c>
      <c r="U820" s="75" t="n">
        <f aca="false">'RIPTE e IPC'!M820*100/'RIPTE e IPC'!T820</f>
        <v>6929.98064855946</v>
      </c>
      <c r="V820" s="75"/>
      <c r="W820" s="75"/>
      <c r="X820" s="43"/>
    </row>
    <row r="821" customFormat="false" ht="15" hidden="false" customHeight="false" outlineLevel="0" collapsed="false">
      <c r="A821" s="4" t="n">
        <v>2011</v>
      </c>
      <c r="B821" s="4" t="str">
        <f aca="false">'RIPTE e IPC'!B809</f>
        <v>Abril</v>
      </c>
      <c r="C821" s="73" t="n">
        <v>127.83</v>
      </c>
      <c r="D821" s="68"/>
      <c r="E821" s="68"/>
      <c r="F821" s="5" t="n">
        <v>302.24</v>
      </c>
      <c r="G821" s="68"/>
      <c r="H821" s="5" t="n">
        <f aca="false">'RIPTE e IPC'!F821*100/'RIPTE e IPC'!$F$868</f>
        <v>36.6244971159905</v>
      </c>
      <c r="I821" s="5" t="n">
        <f aca="false">'RIPTE e IPC'!H821*100/'RIPTE e IPC'!$H$868</f>
        <v>37.3468010234065</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10872.5777997073</v>
      </c>
      <c r="P821" s="4" t="n">
        <f aca="false">'RIPTE e IPC'!O821*100/'RIPTE e IPC'!$O$864</f>
        <v>92.851353495382</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40.6400735113139</v>
      </c>
      <c r="L822" s="77" t="n">
        <v>37.9927394223664</v>
      </c>
      <c r="M822" s="7" t="n">
        <v>4510.43</v>
      </c>
      <c r="N822" s="7" t="n">
        <v>515.55</v>
      </c>
      <c r="O822" s="7" t="n">
        <f aca="false">'RIPTE e IPC'!M822*100/'RIPTE e IPC'!K822</f>
        <v>11098.47894036</v>
      </c>
      <c r="P822" s="7" t="n">
        <f aca="false">'RIPTE e IPC'!O822*100/'RIPTE e IPC'!$O$864</f>
        <v>94.7805396600757</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42.9899288187323</v>
      </c>
      <c r="L825" s="77" t="n">
        <v>37.9927394223664</v>
      </c>
      <c r="M825" s="7" t="n">
        <v>4875.01</v>
      </c>
      <c r="N825" s="7" t="n">
        <v>557.23</v>
      </c>
      <c r="O825" s="7" t="n">
        <f aca="false">'RIPTE e IPC'!M825*100/'RIPTE e IPC'!K825</f>
        <v>11339.8885133203</v>
      </c>
      <c r="P825" s="7" t="n">
        <f aca="false">'RIPTE e IPC'!O825*100/'RIPTE e IPC'!$O$864</f>
        <v>96.8421671792376</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7574.69134972724</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40.9648341559016</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98.1295625071959</v>
      </c>
      <c r="Q826" s="10" t="n">
        <f aca="false">'RIPTE e IPC'!M826*100/'RIPTE e IPC'!L826</f>
        <v>11343.3438271605</v>
      </c>
      <c r="R826" s="10"/>
      <c r="S826" s="10"/>
      <c r="T826" s="75" t="n">
        <f aca="false">'RIPTE e IPC'!C826*100/'RIPTE e IPC'!$C$864</f>
        <v>64.8962897121833</v>
      </c>
      <c r="U826" s="75" t="n">
        <f aca="false">'RIPTE e IPC'!M826*100/'RIPTE e IPC'!T826</f>
        <v>7757.88573172441</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44.2970193131287</v>
      </c>
      <c r="L827" s="73" t="n">
        <v>44.3835616438356</v>
      </c>
      <c r="M827" s="4" t="n">
        <v>5115.77</v>
      </c>
      <c r="N827" s="4" t="n">
        <v>584.75</v>
      </c>
      <c r="O827" s="4" t="n">
        <f aca="false">'RIPTE e IPC'!M827*100/'RIPTE e IPC'!K827</f>
        <v>11548.7905943229</v>
      </c>
      <c r="P827" s="4" t="n">
        <f aca="false">'RIPTE e IPC'!O827*100/'RIPTE e IPC'!$O$864</f>
        <v>98.6261820951495</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44.9128981507311</v>
      </c>
      <c r="L828" s="77" t="n">
        <v>44.3835616438356</v>
      </c>
      <c r="M828" s="7" t="n">
        <v>5242.9</v>
      </c>
      <c r="N828" s="7" t="n">
        <v>599.28</v>
      </c>
      <c r="O828" s="7" t="n">
        <f aca="false">'RIPTE e IPC'!M828*100/'RIPTE e IPC'!K828</f>
        <v>11673.4840455061</v>
      </c>
      <c r="P828" s="7" t="n">
        <f aca="false">'RIPTE e IPC'!O828*100/'RIPTE e IPC'!$O$864</f>
        <v>99.6910588822059</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45.7508105606879</v>
      </c>
      <c r="L829" s="75" t="n">
        <v>44.3835616438356</v>
      </c>
      <c r="M829" s="10" t="n">
        <v>5280.28</v>
      </c>
      <c r="N829" s="10" t="n">
        <v>603.55</v>
      </c>
      <c r="O829" s="10" t="n">
        <f aca="false">'RIPTE e IPC'!M829*100/'RIPTE e IPC'!K829</f>
        <v>11541.3911475858</v>
      </c>
      <c r="P829" s="10" t="n">
        <f aca="false">'RIPTE e IPC'!O829*100/'RIPTE e IPC'!$O$864</f>
        <v>98.5629911336951</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98.7376725431866</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43.9057217431074</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45.3934648754586</v>
      </c>
      <c r="J832" s="75" t="n">
        <f aca="false">'RIPTE e IPC'!J831*(1+('RIPTE e IPC'!I832-'RIPTE e IPC'!I831)/'RIPTE e IPC'!I831)</f>
        <v>280.161840880705</v>
      </c>
      <c r="K832" s="75" t="n">
        <f aca="false">'RIPTE e IPC'!J832*100/'RIPTE e IPC'!$J$864</f>
        <v>48.5513411548497</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51.1417328323188</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48.6321482225453</v>
      </c>
      <c r="J836" s="73" t="n">
        <f aca="false">'RIPTE e IPC'!J835*(1+('RIPTE e IPC'!I836-'RIPTE e IPC'!I835)/'RIPTE e IPC'!I835)</f>
        <v>300.150521873418</v>
      </c>
      <c r="K836" s="73" t="n">
        <f aca="false">'RIPTE e IPC'!J836*100/'RIPTE e IPC'!$J$864</f>
        <v>52.0153292092612</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53.082078790696</v>
      </c>
      <c r="L837" s="77"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75" t="n">
        <f aca="false">'RIPTE e IPC'!J837*(1+('RIPTE e IPC'!I838-'RIPTE e IPC'!I837)/'RIPTE e IPC'!I837)</f>
        <v>311.006816246655</v>
      </c>
      <c r="K838" s="75" t="n">
        <f aca="false">'RIPTE e IPC'!J838*100/'RIPTE e IPC'!$J$864</f>
        <v>53.8966976716312</v>
      </c>
      <c r="L838" s="75"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54.6967396089652</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9514.04280286582</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57.7851259283544</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7" t="n">
        <f aca="false">'RIPTE e IPC'!J842*(1+('RIPTE e IPC'!I843-'RIPTE e IPC'!I842)/'RIPTE e IPC'!I842)</f>
        <v>339.446298025598</v>
      </c>
      <c r="K843" s="77" t="n">
        <f aca="false">'RIPTE e IPC'!J843*100/'RIPTE e IPC'!$J$864</f>
        <v>58.8251882104428</v>
      </c>
      <c r="L843" s="77"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60.0087550485868</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63.4554916911022</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64.9523080345563</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7" t="n">
        <f aca="false">'RIPTE e IPC'!J848*(1+('RIPTE e IPC'!I849-'RIPTE e IPC'!I848)/'RIPTE e IPC'!I848)</f>
        <v>382.256884562025</v>
      </c>
      <c r="K849" s="77" t="n">
        <f aca="false">'RIPTE e IPC'!J849*100/'RIPTE e IPC'!$J$864</f>
        <v>66.2441549956244</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67.5758850724387</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73" t="n">
        <f aca="false">'RIPTE e IPC'!J850*(1+('RIPTE e IPC'!I851-'RIPTE e IPC'!I850)/'RIPTE e IPC'!I850)</f>
        <v>400.789425117847</v>
      </c>
      <c r="K851" s="73" t="n">
        <f aca="false">'RIPTE e IPC'!J851*100/'RIPTE e IPC'!$J$864</f>
        <v>69.4557975810789</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76.5285139141765</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80.9489577360596</v>
      </c>
      <c r="L855" s="85" t="n">
        <f aca="false">L854</f>
        <v>76.6478708924752</v>
      </c>
      <c r="M855" s="36" t="n">
        <v>9249.21</v>
      </c>
      <c r="N855" s="36" t="n">
        <v>1057.21</v>
      </c>
      <c r="O855" s="36" t="n">
        <f aca="false">'RIPTE e IPC'!M855*100/'RIPTE e IPC'!K855</f>
        <v>11425.9778738076</v>
      </c>
      <c r="P855" s="36" t="n">
        <f aca="false">'RIPTE e IPC'!O855*100/'RIPTE e IPC'!$O$864</f>
        <v>97.5773666682684</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84.0415889199817</v>
      </c>
      <c r="L856" s="75" t="n">
        <v>85.3185195873314</v>
      </c>
      <c r="M856" s="11" t="n">
        <v>9634.75</v>
      </c>
      <c r="N856" s="11" t="n">
        <v>1101.28</v>
      </c>
      <c r="O856" s="11" t="n">
        <f aca="false">'RIPTE e IPC'!M856*100/'RIPTE e IPC'!K856</f>
        <v>11464.2644478956</v>
      </c>
      <c r="P856" s="11" t="n">
        <f aca="false">'RIPTE e IPC'!O856*100/'RIPTE e IPC'!$O$864</f>
        <v>97.9043323879221</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86.2208083140734</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88.3956715619293</v>
      </c>
      <c r="L858" s="85" t="n">
        <v>85.3185195873314</v>
      </c>
      <c r="M858" s="36" t="n">
        <v>10295</v>
      </c>
      <c r="N858" s="36" t="n">
        <v>1176.75</v>
      </c>
      <c r="O858" s="36" t="n">
        <f aca="false">'RIPTE e IPC'!M858*100/'RIPTE e IPC'!K858</f>
        <v>11646.4978636283</v>
      </c>
      <c r="P858" s="36" t="n">
        <f aca="false">'RIPTE e IPC'!O858*100/'RIPTE e IPC'!$O$864</f>
        <v>99.4605980329773</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90.2234974853848</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73" t="n">
        <f aca="false">'RIPTE e IPC'!J859*(1+('RIPTE e IPC'!I860-'RIPTE e IPC'!I859)/'RIPTE e IPC'!I859)</f>
        <v>531.552858028516</v>
      </c>
      <c r="K860" s="73" t="n">
        <f aca="false">'RIPTE e IPC'!J860*100/'RIPTE e IPC'!$J$864</f>
        <v>92.1167710450865</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96.8394283541482</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98.3807691996169</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100.936266109446</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13310.9279941268</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12455.7911743996</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12474.5083092467</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99.9228330412395</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12556.6999071989</v>
      </c>
      <c r="V880" s="75"/>
      <c r="W880" s="75"/>
      <c r="X880" s="43"/>
    </row>
    <row r="881" customFormat="false" ht="15" hidden="false" customHeight="false" outlineLevel="0" collapsed="false">
      <c r="A881" s="4" t="n">
        <f aca="false">'RIPTE e IPC'!A869+1</f>
        <v>2016</v>
      </c>
      <c r="B881" s="4" t="str">
        <f aca="false">'RIPTE e IPC'!B869</f>
        <v>Abril</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159.245907978631</v>
      </c>
      <c r="L882" s="89" t="n">
        <v>153.450882459</v>
      </c>
      <c r="M882" s="90" t="n">
        <v>18042.71</v>
      </c>
      <c r="N882" s="90" t="n">
        <v>2062.33</v>
      </c>
      <c r="O882" s="90" t="n">
        <f aca="false">'RIPTE e IPC'!M882*100/'RIPTE e IPC'!K882</f>
        <v>11330.0933311399</v>
      </c>
      <c r="P882" s="90" t="n">
        <f aca="false">'RIPTE e IPC'!O882*100/'RIPTE e IPC'!$O$864</f>
        <v>96.7585167386577</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12201.2803515098</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11991.2624872268</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97.7767220475974</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75" t="n">
        <f aca="false">'RIPTE e IPC'!J885*(1+('RIPTE e IPC'!D886-'RIPTE e IPC'!D885)/'RIPTE e IPC'!D885)</f>
        <v>979.649727132919</v>
      </c>
      <c r="K886" s="75" t="n">
        <f aca="false">'RIPTE e IPC'!J886*100/'RIPTE e IPC'!$J$864</f>
        <v>169.77082947759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11226.4545350601</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165.233890800841</v>
      </c>
      <c r="J888" s="89" t="n">
        <f aca="false">'RIPTE e IPC'!J887*(1+('RIPTE e IPC'!D888-'RIPTE e IPC'!D887)/'RIPTE e IPC'!D887)</f>
        <v>1018.99188039548</v>
      </c>
      <c r="K888" s="89" t="n">
        <f aca="false">'RIPTE e IPC'!J888*100/'RIPTE e IPC'!$J$864</f>
        <v>176.588725515152</v>
      </c>
      <c r="L888" s="89" t="n">
        <v>175.179527415194</v>
      </c>
      <c r="M888" s="90" t="n">
        <v>20422.65</v>
      </c>
      <c r="N888" s="90" t="n">
        <v>2334.36</v>
      </c>
      <c r="O888" s="90" t="n">
        <f aca="false">'RIPTE e IPC'!M888*100/'RIPTE e IPC'!K888</f>
        <v>11565.0928112325</v>
      </c>
      <c r="P888" s="90" t="n">
        <f aca="false">'RIPTE e IPC'!O888*100/'RIPTE e IPC'!$O$864</f>
        <v>98.7654023364686</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178.703502766896</v>
      </c>
      <c r="L889" s="75" t="n">
        <v>175.179527415194</v>
      </c>
      <c r="M889" s="11" t="n">
        <v>20690.14</v>
      </c>
      <c r="N889" s="11" t="n">
        <v>2364.94</v>
      </c>
      <c r="O889" s="11" t="n">
        <f aca="false">'RIPTE e IPC'!M889*100/'RIPTE e IPC'!K889</f>
        <v>11577.9151945268</v>
      </c>
      <c r="P889" s="11" t="n">
        <f aca="false">'RIPTE e IPC'!O889*100/'RIPTE e IPC'!$O$864</f>
        <v>98.8749049462306</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172.825635464893</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12485.7514914421</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99.3361261138238</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197.521160311753</v>
      </c>
      <c r="L894" s="89" t="n">
        <v>197.882794168203</v>
      </c>
      <c r="M894" s="90" t="n">
        <v>23029.98</v>
      </c>
      <c r="N894" s="90" t="n">
        <v>2632.39</v>
      </c>
      <c r="O894" s="90" t="n">
        <f aca="false">'RIPTE e IPC'!M894*100/'RIPTE e IPC'!K894</f>
        <v>11659.5001586925</v>
      </c>
      <c r="P894" s="90" t="n">
        <f aca="false">'RIPTE e IPC'!O894*100/'RIPTE e IPC'!$O$864</f>
        <v>99.5716370816272</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206.191496858997</v>
      </c>
      <c r="L897" s="89" t="n">
        <v>197.882794168203</v>
      </c>
      <c r="M897" s="90" t="n">
        <v>24700.42</v>
      </c>
      <c r="N897" s="90" t="n">
        <v>2823.33</v>
      </c>
      <c r="O897" s="90" t="n">
        <f aca="false">'RIPTE e IPC'!M897*100/'RIPTE e IPC'!K897</f>
        <v>11979.3591764316</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210.105103569592</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213.287634250367</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75" t="n">
        <f aca="false">'RIPTE e IPC'!J900*(1+('RIPTE e IPC'!E901-'RIPTE e IPC'!E900)/'RIPTE e IPC'!E900)</f>
        <v>1286.88604049402</v>
      </c>
      <c r="K901" s="75" t="n">
        <f aca="false">'RIPTE e IPC'!J901*100/'RIPTE e IPC'!$J$864</f>
        <v>223.014108498964</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12700.440277556</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226.933255018145</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232.422847919641</v>
      </c>
      <c r="L903" s="89" t="n">
        <f aca="false">'RIPTE e IPC'!L902</f>
        <v>224.240782351408</v>
      </c>
      <c r="M903" s="90" t="n">
        <v>27440.22</v>
      </c>
      <c r="N903" s="90" t="n">
        <v>3136.49</v>
      </c>
      <c r="O903" s="90" t="n">
        <f aca="false">'RIPTE e IPC'!M903*100/'RIPTE e IPC'!K903</f>
        <v>11806.1628818382</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237.864012171887</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244.379184475763</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11761.3453922808</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97.6792504983112</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266.798253711881</v>
      </c>
      <c r="L908" s="73"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277.175208710549</v>
      </c>
      <c r="L909" s="89" t="n">
        <f aca="false">'RIPTE e IPC'!L908</f>
        <v>251.293396830886</v>
      </c>
      <c r="M909" s="90" t="n">
        <v>30978.75</v>
      </c>
      <c r="N909" s="90" t="n">
        <v>3540.95</v>
      </c>
      <c r="O909" s="90" t="n">
        <f aca="false">'RIPTE e IPC'!M909*100/'RIPTE e IPC'!K909</f>
        <v>11176.5948131208</v>
      </c>
      <c r="P909" s="90" t="n">
        <f aca="false">'RIPTE e IPC'!O909*100/'RIPTE e IPC'!$O$864</f>
        <v>95.4476459019374</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91.1689994331457</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11496.4404059124</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10653.4381837314</v>
      </c>
      <c r="P911" s="5" t="n">
        <f aca="false">'RIPTE e IPC'!O911*100/'RIPTE e IPC'!$O$864</f>
        <v>90.979910464791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89.7403523017504</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329.270496430149</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89.0631917656371</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89.1252635115585</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351.59932039737</v>
      </c>
      <c r="L915" s="89" t="n">
        <f aca="false">'RIPTE e IPC'!L914</f>
        <v>282.791275703296</v>
      </c>
      <c r="M915" s="90" t="n">
        <v>36733.68</v>
      </c>
      <c r="N915" s="90" t="n">
        <v>4198.76</v>
      </c>
      <c r="O915" s="90" t="n">
        <f aca="false">'RIPTE e IPC'!M915*100/'RIPTE e IPC'!K915</f>
        <v>10447.5969858202</v>
      </c>
      <c r="P915" s="90" t="n">
        <f aca="false">'RIPTE e IPC'!O915*100/'RIPTE e IPC'!$O$864</f>
        <v>89.2220353607211</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11250.9276047382</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368.052551897118</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90.2239047347986</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89.0415022557777</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11228.1623216356</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75" t="n">
        <f aca="false">'RIPTE e IPC'!J918*(1+('RIPTE e IPC'!E919-'RIPTE e IPC'!E918)/'RIPTE e IPC'!E918)</f>
        <v>2325.72636306809</v>
      </c>
      <c r="K919" s="75" t="n">
        <f aca="false">'RIPTE e IPC'!J919*100/'RIPTE e IPC'!$J$864</f>
        <v>403.042519035374</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411.900851667529</v>
      </c>
      <c r="L920" s="73"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89.7553286665456</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402.919801851192</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12243.138925748</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c r="G923" s="5" t="n">
        <v>983.47</v>
      </c>
      <c r="H923" s="5"/>
      <c r="I923" s="5"/>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c r="G924" s="90" t="n">
        <v>1022.85</v>
      </c>
      <c r="H924" s="90"/>
      <c r="I924" s="90"/>
      <c r="J924" s="89" t="n">
        <f aca="false">J923*(1+T924/T923-1)</f>
        <v>2817.3877850053</v>
      </c>
      <c r="K924" s="89"/>
      <c r="L924" s="89" t="n">
        <f aca="false">'RIPTE e IPC'!L923</f>
        <v>371.516081585436</v>
      </c>
      <c r="M924" s="90"/>
      <c r="N924" s="90"/>
      <c r="O924" s="90"/>
      <c r="P924" s="90"/>
      <c r="Q924" s="90"/>
      <c r="R924" s="90"/>
      <c r="S924" s="90"/>
      <c r="T924" s="89" t="n">
        <f aca="false">'RIPTE e IPC'!T923*(1+('RIPTE e IPC'!E924-'RIPTE e IPC'!E923)/'RIPTE e IPC'!E923)</f>
        <v>453.384801315873</v>
      </c>
      <c r="U924" s="89"/>
      <c r="V924" s="89" t="n">
        <f aca="false">U923</f>
        <v>10999.3649646831</v>
      </c>
      <c r="W924" s="89" t="n">
        <f aca="false">'RIPTE e IPC'!V924*100/'RIPTE e IPC'!$V$864</f>
        <v>93.1943172745006</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c r="E925" s="11"/>
      <c r="F925" s="11"/>
      <c r="G925" s="11"/>
      <c r="H925" s="11"/>
      <c r="I925" s="11"/>
      <c r="J925" s="75" t="n">
        <f aca="false">J924*(1+T925/T924-1)</f>
        <v>2938.53545976053</v>
      </c>
      <c r="K925" s="75"/>
      <c r="L925" s="75" t="n">
        <f aca="false">'RIPTE e IPC'!L924*(1+('RIPTE e IPC'!M919-'RIPTE e IPC'!M916)/'RIPTE e IPC'!M916)</f>
        <v>397.310672674515</v>
      </c>
      <c r="M925" s="11"/>
      <c r="N925" s="11"/>
      <c r="O925" s="11"/>
      <c r="P925" s="11"/>
      <c r="Q925" s="11"/>
      <c r="R925" s="11"/>
      <c r="S925" s="11"/>
      <c r="T925" s="75" t="n">
        <f aca="false">'RIPTE e IPC'!T924*1.043</f>
        <v>472.880347772456</v>
      </c>
      <c r="U925" s="75" t="n">
        <f aca="false">T925/T913-1</f>
        <v>0.546572793603654</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490.849800987809</v>
      </c>
      <c r="U926" s="93" t="n">
        <f aca="false">T926/T925-1</f>
        <v>0.038</v>
      </c>
      <c r="V926" s="73"/>
      <c r="W926" s="73"/>
      <c r="Y926" s="0" t="n">
        <f aca="false">12000*0.6*T925/100</f>
        <v>34047.3850396168</v>
      </c>
      <c r="Z926" s="0" t="n">
        <f aca="false">Y926*100/T901</f>
        <v>16440.8149941184</v>
      </c>
      <c r="AA926" s="0" t="s">
        <v>63</v>
      </c>
    </row>
    <row r="927" customFormat="false" ht="15" hidden="false" customHeight="false" outlineLevel="0" collapsed="false">
      <c r="A927" s="88" t="n">
        <f aca="false">'RIPTE e IPC'!A915+1</f>
        <v>2020</v>
      </c>
      <c r="B927" s="88" t="str">
        <f aca="false">'RIPTE e IPC'!B915</f>
        <v>Febrero</v>
      </c>
      <c r="T927" s="89" t="n">
        <f aca="false">T926*1.034</f>
        <v>507.538694221395</v>
      </c>
      <c r="U927" s="93"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75" t="n">
        <f aca="false">T927*1.035</f>
        <v>525.302548519143</v>
      </c>
      <c r="U928" s="93" t="n">
        <f aca="false">T928/T927-1</f>
        <v>0.0349999999999999</v>
      </c>
    </row>
    <row r="929" customFormat="false" ht="15" hidden="false" customHeight="false" outlineLevel="0" collapsed="false">
      <c r="A929" s="4" t="n">
        <f aca="false">'RIPTE e IPC'!A917+1</f>
        <v>2020</v>
      </c>
      <c r="B929" s="4" t="str">
        <f aca="false">'RIPTE e IPC'!B917</f>
        <v>Abril</v>
      </c>
      <c r="T929" s="73" t="n">
        <f aca="false">T928*1.033</f>
        <v>542.637532620275</v>
      </c>
      <c r="U929" s="93" t="n">
        <f aca="false">T929/T928-1</f>
        <v>0.0329999999999999</v>
      </c>
      <c r="V929" s="0" t="s">
        <v>64</v>
      </c>
    </row>
    <row r="930" customFormat="false" ht="15" hidden="false" customHeight="false" outlineLevel="0" collapsed="false">
      <c r="A930" s="88" t="n">
        <f aca="false">'RIPTE e IPC'!A918+1</f>
        <v>2020</v>
      </c>
      <c r="B930" s="88" t="str">
        <f aca="false">'RIPTE e IPC'!B918</f>
        <v>Mayo</v>
      </c>
      <c r="T930" s="89" t="n">
        <f aca="false">T929*1.03</f>
        <v>558.916658598883</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575.785260618388</v>
      </c>
      <c r="U931" s="93" t="n">
        <f aca="false">T931/T930-1</f>
        <v>0.0301808896907665</v>
      </c>
    </row>
    <row r="932" customFormat="false" ht="15" hidden="false" customHeight="false" outlineLevel="0" collapsed="false">
      <c r="A932" s="4" t="n">
        <f aca="false">'RIPTE e IPC'!A920+1</f>
        <v>2020</v>
      </c>
      <c r="B932" s="4" t="str">
        <f aca="false">'RIPTE e IPC'!B920</f>
        <v>Julio</v>
      </c>
      <c r="T932" s="73" t="n">
        <f aca="false">$T$930*4/6+$T$936*2/6</f>
        <v>592.653862637893</v>
      </c>
      <c r="U932" s="93" t="n">
        <f aca="false">T932/T931-1</f>
        <v>0.0292966895355882</v>
      </c>
    </row>
    <row r="933" customFormat="false" ht="15" hidden="false" customHeight="false" outlineLevel="0" collapsed="false">
      <c r="A933" s="88" t="n">
        <f aca="false">'RIPTE e IPC'!A921+1</f>
        <v>2020</v>
      </c>
      <c r="B933" s="88" t="str">
        <f aca="false">'RIPTE e IPC'!B921</f>
        <v>Agosto</v>
      </c>
      <c r="T933" s="89" t="n">
        <f aca="false">$T$930*3/6+$T$936*3/6</f>
        <v>609.522464657397</v>
      </c>
      <c r="U933" s="93" t="n">
        <f aca="false">T933/T932-1</f>
        <v>0.0284628230455171</v>
      </c>
    </row>
    <row r="934" customFormat="false" ht="15" hidden="false" customHeight="false" outlineLevel="0" collapsed="false">
      <c r="A934" s="10" t="n">
        <f aca="false">'RIPTE e IPC'!A922+1</f>
        <v>2020</v>
      </c>
      <c r="B934" s="10" t="str">
        <f aca="false">'RIPTE e IPC'!B922</f>
        <v>Septiembre</v>
      </c>
      <c r="T934" s="75" t="n">
        <f aca="false">$T$930*2/6+$T$936*4/6</f>
        <v>626.391066676902</v>
      </c>
      <c r="U934" s="93" t="n">
        <f aca="false">T934/T933-1</f>
        <v>0.0276751112512095</v>
      </c>
    </row>
    <row r="935" customFormat="false" ht="15" hidden="false" customHeight="false" outlineLevel="0" collapsed="false">
      <c r="A935" s="4" t="n">
        <f aca="false">'RIPTE e IPC'!A923+1</f>
        <v>2020</v>
      </c>
      <c r="B935" s="4" t="str">
        <f aca="false">'RIPTE e IPC'!B923</f>
        <v>Octubre</v>
      </c>
      <c r="T935" s="73" t="n">
        <f aca="false">$T$930*1/6+$T$936*5/6</f>
        <v>643.259668696407</v>
      </c>
      <c r="U935" s="93" t="n">
        <f aca="false">T935/T934-1</f>
        <v>0.0269298253389771</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0.0262236276272219</v>
      </c>
    </row>
    <row r="937" customFormat="false" ht="15" hidden="false" customHeight="false" outlineLevel="0" collapsed="false">
      <c r="A937" s="10" t="n">
        <f aca="false">'RIPTE e IPC'!A925+1</f>
        <v>2020</v>
      </c>
      <c r="B937" s="10" t="str">
        <f aca="false">'RIPTE e IPC'!B925</f>
        <v>Diciembre</v>
      </c>
      <c r="T937" s="94" t="n">
        <f aca="false">T925*1.43</f>
        <v>676.218897314612</v>
      </c>
      <c r="U937" s="93" t="n">
        <f aca="false">T937/T936-1</f>
        <v>0.0243749999999998</v>
      </c>
    </row>
    <row r="938" customFormat="false" ht="15" hidden="false" customHeight="false" outlineLevel="0" collapsed="false">
      <c r="A938" s="4" t="n">
        <f aca="false">'RIPTE e IPC'!A926+1</f>
        <v>2021</v>
      </c>
      <c r="B938" s="4" t="str">
        <f aca="false">'RIPTE e IPC'!B926</f>
        <v>Enero</v>
      </c>
      <c r="T938" s="73" t="n">
        <f aca="false">$T$937*10/11+$T$948*1/11</f>
        <v>693.059669675489</v>
      </c>
      <c r="U938" s="93" t="n">
        <f aca="false">T938/T937-1</f>
        <v>0.0249043208164625</v>
      </c>
      <c r="Y938" s="0" t="n">
        <f aca="false">12000*0.8*T937/100</f>
        <v>64917.0141422027</v>
      </c>
      <c r="Z938" s="0" t="n">
        <f aca="false">Y938*100/T901</f>
        <v>31347.1539221191</v>
      </c>
    </row>
    <row r="939" customFormat="false" ht="15" hidden="false" customHeight="false" outlineLevel="0" collapsed="false">
      <c r="A939" s="88" t="n">
        <f aca="false">'RIPTE e IPC'!A927+1</f>
        <v>2021</v>
      </c>
      <c r="B939" s="88" t="str">
        <f aca="false">'RIPTE e IPC'!B927</f>
        <v>Febrero</v>
      </c>
      <c r="T939" s="89" t="n">
        <f aca="false">$T$937*9/11+$T$948*2/11</f>
        <v>709.900442036366</v>
      </c>
      <c r="U939" s="93" t="n">
        <f aca="false">T939/T938-1</f>
        <v>0.0242991665764689</v>
      </c>
      <c r="Z939" s="0" t="n">
        <f aca="false">12000*0.8*T937/T901</f>
        <v>31347.1539221191</v>
      </c>
    </row>
    <row r="940" customFormat="false" ht="15" hidden="false" customHeight="false" outlineLevel="0" collapsed="false">
      <c r="A940" s="10" t="n">
        <f aca="false">'RIPTE e IPC'!A928+1</f>
        <v>2021</v>
      </c>
      <c r="B940" s="10" t="str">
        <f aca="false">'RIPTE e IPC'!B928</f>
        <v>Marzo</v>
      </c>
      <c r="T940" s="75" t="n">
        <f aca="false">$T$937*8/11+$T$948*3/11</f>
        <v>726.741214397244</v>
      </c>
      <c r="U940" s="93" t="n">
        <f aca="false">T940/T939-1</f>
        <v>0.0237227241506843</v>
      </c>
    </row>
    <row r="941" customFormat="false" ht="15" hidden="false" customHeight="false" outlineLevel="0" collapsed="false">
      <c r="A941" s="4" t="n">
        <f aca="false">'RIPTE e IPC'!A929+1</f>
        <v>2021</v>
      </c>
      <c r="B941" s="4" t="str">
        <f aca="false">'RIPTE e IPC'!B929</f>
        <v>Abril</v>
      </c>
      <c r="T941" s="73" t="n">
        <f aca="false">$T$937*7/11+$T$948*4/11</f>
        <v>743.581986758122</v>
      </c>
      <c r="U941" s="93" t="n">
        <f aca="false">T941/T940-1</f>
        <v>0.0231729975227084</v>
      </c>
    </row>
    <row r="942" customFormat="false" ht="15" hidden="false" customHeight="false" outlineLevel="0" collapsed="false">
      <c r="A942" s="88" t="n">
        <f aca="false">'RIPTE e IPC'!A930+1</f>
        <v>2021</v>
      </c>
      <c r="B942" s="88" t="str">
        <f aca="false">'RIPTE e IPC'!B930</f>
        <v>Mayo</v>
      </c>
      <c r="T942" s="89" t="n">
        <f aca="false">$T$937*6/11+$T$948*5/11</f>
        <v>760.422759118999</v>
      </c>
      <c r="U942" s="93" t="n">
        <f aca="false">T942/T941-1</f>
        <v>0.0226481715006304</v>
      </c>
    </row>
    <row r="943" customFormat="false" ht="15" hidden="false" customHeight="false" outlineLevel="0" collapsed="false">
      <c r="A943" s="10" t="n">
        <f aca="false">'RIPTE e IPC'!A931+1</f>
        <v>2021</v>
      </c>
      <c r="B943" s="10" t="str">
        <f aca="false">'RIPTE e IPC'!B931</f>
        <v>Junio</v>
      </c>
      <c r="T943" s="75" t="n">
        <f aca="false">$T$937*5/11+$T$948*6/11</f>
        <v>777.263531479877</v>
      </c>
      <c r="U943" s="93" t="n">
        <f aca="false">T943/T942-1</f>
        <v>0.0221465916937951</v>
      </c>
    </row>
    <row r="944" customFormat="false" ht="15" hidden="false" customHeight="false" outlineLevel="0" collapsed="false">
      <c r="A944" s="4" t="n">
        <f aca="false">'RIPTE e IPC'!A932+1</f>
        <v>2021</v>
      </c>
      <c r="B944" s="4" t="str">
        <f aca="false">'RIPTE e IPC'!B932</f>
        <v>Julio</v>
      </c>
      <c r="T944" s="73" t="n">
        <f aca="false">$T$937*4/11+$T$948*7/11</f>
        <v>794.104303840754</v>
      </c>
      <c r="U944" s="93" t="n">
        <f aca="false">T944/T943-1</f>
        <v>0.0216667470926022</v>
      </c>
    </row>
    <row r="945" customFormat="false" ht="15" hidden="false" customHeight="false" outlineLevel="0" collapsed="false">
      <c r="A945" s="88" t="n">
        <f aca="false">'RIPTE e IPC'!A933+1</f>
        <v>2021</v>
      </c>
      <c r="B945" s="88" t="str">
        <f aca="false">'RIPTE e IPC'!B933</f>
        <v>Agosto</v>
      </c>
      <c r="T945" s="89" t="n">
        <f aca="false">$T$937*3/11+$T$948*8/11</f>
        <v>810.945076201632</v>
      </c>
      <c r="U945" s="93" t="n">
        <f aca="false">T945/T944-1</f>
        <v>0.021207254864916</v>
      </c>
    </row>
    <row r="946" customFormat="false" ht="15" hidden="false" customHeight="false" outlineLevel="0" collapsed="false">
      <c r="A946" s="10" t="n">
        <f aca="false">'RIPTE e IPC'!A934+1</f>
        <v>2021</v>
      </c>
      <c r="B946" s="10" t="str">
        <f aca="false">'RIPTE e IPC'!B934</f>
        <v>Septiembre</v>
      </c>
      <c r="T946" s="75" t="n">
        <f aca="false">$T$937*2/11+$T$948*9/11</f>
        <v>827.785848562509</v>
      </c>
      <c r="U946" s="93" t="n">
        <f aca="false">T946/T945-1</f>
        <v>0.0207668470468525</v>
      </c>
    </row>
    <row r="947" customFormat="false" ht="15" hidden="false" customHeight="false" outlineLevel="0" collapsed="false">
      <c r="A947" s="4" t="n">
        <f aca="false">'RIPTE e IPC'!A935+1</f>
        <v>2021</v>
      </c>
      <c r="B947" s="4" t="str">
        <f aca="false">'RIPTE e IPC'!B935</f>
        <v>Octubre</v>
      </c>
      <c r="T947" s="73" t="n">
        <f aca="false">$T$937*1/11+$T$948*10/11</f>
        <v>844.626620923387</v>
      </c>
      <c r="U947" s="93" t="n">
        <f aca="false">T947/T946-1</f>
        <v>0.0203443588581784</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0.0199387184155602</v>
      </c>
    </row>
    <row r="949" customFormat="false" ht="15" hidden="false" customHeight="false" outlineLevel="0" collapsed="false">
      <c r="A949" s="10" t="n">
        <f aca="false">'RIPTE e IPC'!A937+1</f>
        <v>2021</v>
      </c>
      <c r="B949" s="10" t="str">
        <f aca="false">'RIPTE e IPC'!B937</f>
        <v>Diciembre</v>
      </c>
      <c r="T949" s="94" t="n">
        <f aca="false">T937*1.3</f>
        <v>879.084566508995</v>
      </c>
      <c r="U949" s="93" t="n">
        <f aca="false">T949/T948-1</f>
        <v>0.0204501915708812</v>
      </c>
    </row>
    <row r="950" customFormat="false" ht="15" hidden="false" customHeight="false" outlineLevel="0" collapsed="false">
      <c r="A950" s="4" t="n">
        <f aca="false">'RIPTE e IPC'!A938+1</f>
        <v>2022</v>
      </c>
      <c r="B950" s="4" t="str">
        <f aca="false">'RIPTE e IPC'!B938</f>
        <v>Enero</v>
      </c>
      <c r="T950" s="73" t="n">
        <f aca="false">T949*1.0175</f>
        <v>894.468546422903</v>
      </c>
      <c r="U950" s="93" t="n">
        <f aca="false">T950/T949-1</f>
        <v>0.0175000000000001</v>
      </c>
      <c r="Y950" s="0" t="n">
        <f aca="false">12000*T949/100</f>
        <v>105490.147981079</v>
      </c>
      <c r="Z950" s="0" t="n">
        <f aca="false">Y950*100/T901</f>
        <v>50939.1251234435</v>
      </c>
    </row>
    <row r="951" customFormat="false" ht="15" hidden="false" customHeight="false" outlineLevel="0" collapsed="false">
      <c r="A951" s="88" t="n">
        <f aca="false">'RIPTE e IPC'!A939+1</f>
        <v>2022</v>
      </c>
      <c r="B951" s="88" t="str">
        <f aca="false">'RIPTE e IPC'!B939</f>
        <v>Febrero</v>
      </c>
      <c r="T951" s="89" t="n">
        <f aca="false">T950*1.0175</f>
        <v>910.121745985304</v>
      </c>
      <c r="U951" s="93"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75" t="n">
        <f aca="false">T951*1.0175</f>
        <v>926.048876540046</v>
      </c>
      <c r="U952" s="93" t="n">
        <f aca="false">T952/T951-1</f>
        <v>0.0175000000000001</v>
      </c>
    </row>
    <row r="953" customFormat="false" ht="15" hidden="false" customHeight="false" outlineLevel="0" collapsed="false">
      <c r="A953" s="4" t="n">
        <f aca="false">'RIPTE e IPC'!A941+1</f>
        <v>2022</v>
      </c>
      <c r="B953" s="4" t="str">
        <f aca="false">'RIPTE e IPC'!B941</f>
        <v>Abril</v>
      </c>
      <c r="T953" s="73" t="n">
        <f aca="false">T952*1.015</f>
        <v>939.939609688147</v>
      </c>
      <c r="U953" s="93" t="n">
        <f aca="false">T953/T952-1</f>
        <v>0.0149999999999999</v>
      </c>
    </row>
    <row r="954" customFormat="false" ht="15" hidden="false" customHeight="false" outlineLevel="0" collapsed="false">
      <c r="A954" s="88" t="n">
        <f aca="false">'RIPTE e IPC'!A942+1</f>
        <v>2022</v>
      </c>
      <c r="B954" s="88" t="str">
        <f aca="false">'RIPTE e IPC'!B942</f>
        <v>Mayo</v>
      </c>
      <c r="T954" s="89" t="n">
        <f aca="false">T953*1.015</f>
        <v>954.038703833469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968.349284390971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980.453650445858</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992.709321076431</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1005.11818758989</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1017.68216493476</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1030.40319199644</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1043.2832318964</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1053.71606421536</v>
      </c>
      <c r="U962" s="93" t="n">
        <f aca="false">T962/T961-1</f>
        <v>0.01</v>
      </c>
      <c r="Z962" s="95" t="n">
        <f aca="false">12000*T961/$T$901</f>
        <v>60453.7232405359</v>
      </c>
    </row>
    <row r="963" customFormat="false" ht="15" hidden="false" customHeight="false" outlineLevel="0" collapsed="false">
      <c r="A963" s="88" t="n">
        <f aca="false">'RIPTE e IPC'!A951+1</f>
        <v>2023</v>
      </c>
      <c r="B963" s="88" t="str">
        <f aca="false">'RIPTE e IPC'!B951</f>
        <v>Febrero</v>
      </c>
      <c r="T963" s="89" t="n">
        <f aca="false">T962*1.01</f>
        <v>1064.25322485752</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1074.89575710609</v>
      </c>
      <c r="U964" s="93" t="n">
        <f aca="false">T964/T963-1</f>
        <v>0.01</v>
      </c>
    </row>
    <row r="965" customFormat="false" ht="15" hidden="false" customHeight="false" outlineLevel="0" collapsed="false">
      <c r="A965" s="4" t="n">
        <f aca="false">'RIPTE e IPC'!A953+1</f>
        <v>2023</v>
      </c>
      <c r="B965" s="4" t="str">
        <f aca="false">'RIPTE e IPC'!B953</f>
        <v>Abril</v>
      </c>
      <c r="T965" s="73" t="n">
        <f aca="false">T964*1.01</f>
        <v>1085.64471467715</v>
      </c>
      <c r="U965" s="93" t="n">
        <f aca="false">T965/T964-1</f>
        <v>0.01</v>
      </c>
    </row>
    <row r="966" customFormat="false" ht="15" hidden="false" customHeight="false" outlineLevel="0" collapsed="false">
      <c r="A966" s="88" t="n">
        <f aca="false">'RIPTE e IPC'!A954+1</f>
        <v>2023</v>
      </c>
      <c r="B966" s="88" t="str">
        <f aca="false">'RIPTE e IPC'!B954</f>
        <v>Mayo</v>
      </c>
      <c r="T966" s="89" t="n">
        <f aca="false">T965*1.01</f>
        <v>1096.50116182393</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1107.46617344217</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1115.77216974298</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1124.14046101605</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1132.57151447367</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1141.06580083223</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1149.62379433847</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1158.24597279601</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1164.03720265999</v>
      </c>
      <c r="U974" s="93" t="n">
        <f aca="false">T974/T973-1</f>
        <v>0.00499999999999989</v>
      </c>
      <c r="Z974" s="95" t="n">
        <f aca="false">12000*T973/$T$901</f>
        <v>67115.3137931658</v>
      </c>
    </row>
    <row r="975" customFormat="false" ht="15" hidden="false" customHeight="false" outlineLevel="0" collapsed="false">
      <c r="A975" s="88" t="n">
        <f aca="false">'RIPTE e IPC'!A963+1</f>
        <v>2024</v>
      </c>
      <c r="B975" s="88" t="str">
        <f aca="false">'RIPTE e IPC'!B963</f>
        <v>Febrero</v>
      </c>
      <c r="T975" s="89" t="n">
        <f aca="false">T974*1.005</f>
        <v>1169.85738867329</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1175.70667561665</v>
      </c>
      <c r="U976" s="93" t="n">
        <f aca="false">T976/T975-1</f>
        <v>0.00499999999999989</v>
      </c>
    </row>
    <row r="977" customFormat="false" ht="15" hidden="false" customHeight="false" outlineLevel="0" collapsed="false">
      <c r="A977" s="4" t="n">
        <f aca="false">'RIPTE e IPC'!A965+1</f>
        <v>2024</v>
      </c>
      <c r="B977" s="4" t="str">
        <f aca="false">'RIPTE e IPC'!B965</f>
        <v>Abril</v>
      </c>
      <c r="T977" s="73" t="n">
        <f aca="false">T976*1.005</f>
        <v>1181.58520899474</v>
      </c>
      <c r="U977" s="93" t="n">
        <f aca="false">T977/T976-1</f>
        <v>0.00499999999999989</v>
      </c>
    </row>
    <row r="978" customFormat="false" ht="15" hidden="false" customHeight="false" outlineLevel="0" collapsed="false">
      <c r="A978" s="88" t="n">
        <f aca="false">'RIPTE e IPC'!A966+1</f>
        <v>2024</v>
      </c>
      <c r="B978" s="88" t="str">
        <f aca="false">'RIPTE e IPC'!B966</f>
        <v>Mayo</v>
      </c>
      <c r="T978" s="89" t="n">
        <f aca="false">T977*1.005</f>
        <v>1187.49313503971</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1193.43060071491</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1196.4141772167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1199.40521265974</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1202.40372569139</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1205.40973500562</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1208.42325934313</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1211.44431749149</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1211.44431749149</v>
      </c>
      <c r="U986" s="93" t="n">
        <f aca="false">T986/T985-1</f>
        <v>0</v>
      </c>
      <c r="Z986" s="95" t="n">
        <f aca="false">12000*T985/$T$901</f>
        <v>70197.9263654289</v>
      </c>
    </row>
    <row r="987" customFormat="false" ht="15" hidden="false" customHeight="false" outlineLevel="0" collapsed="false">
      <c r="A987" s="88" t="n">
        <f aca="false">'RIPTE e IPC'!A975+1</f>
        <v>2025</v>
      </c>
      <c r="B987" s="88" t="str">
        <f aca="false">'RIPTE e IPC'!B975</f>
        <v>Febrero</v>
      </c>
      <c r="T987" s="89" t="n">
        <f aca="false">T986</f>
        <v>1211.44431749149</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1211.44431749149</v>
      </c>
      <c r="U988" s="93" t="n">
        <f aca="false">T988/T987-1</f>
        <v>0</v>
      </c>
    </row>
    <row r="989" customFormat="false" ht="15" hidden="false" customHeight="false" outlineLevel="0" collapsed="false">
      <c r="A989" s="4" t="n">
        <f aca="false">'RIPTE e IPC'!A977+1</f>
        <v>2025</v>
      </c>
      <c r="B989" s="4" t="str">
        <f aca="false">'RIPTE e IPC'!B977</f>
        <v>Abril</v>
      </c>
      <c r="T989" s="73" t="n">
        <f aca="false">T988</f>
        <v>1211.44431749149</v>
      </c>
      <c r="U989" s="93" t="n">
        <f aca="false">T989/T988-1</f>
        <v>0</v>
      </c>
    </row>
    <row r="990" customFormat="false" ht="15" hidden="false" customHeight="false" outlineLevel="0" collapsed="false">
      <c r="A990" s="88" t="n">
        <f aca="false">'RIPTE e IPC'!A978+1</f>
        <v>2025</v>
      </c>
      <c r="B990" s="88" t="str">
        <f aca="false">'RIPTE e IPC'!B978</f>
        <v>Mayo</v>
      </c>
      <c r="T990" s="89" t="n">
        <f aca="false">T989</f>
        <v>1211.44431749149</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1211.44431749149</v>
      </c>
      <c r="U991" s="93" t="n">
        <f aca="false">T991/T990-1</f>
        <v>0</v>
      </c>
    </row>
    <row r="992" customFormat="false" ht="15" hidden="false" customHeight="false" outlineLevel="0" collapsed="false">
      <c r="A992" s="4" t="n">
        <f aca="false">'RIPTE e IPC'!A980+1</f>
        <v>2025</v>
      </c>
      <c r="B992" s="4" t="str">
        <f aca="false">'RIPTE e IPC'!B980</f>
        <v>Julio</v>
      </c>
      <c r="T992" s="73" t="n">
        <f aca="false">T991</f>
        <v>1211.44431749149</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1211.44431749149</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1211.44431749149</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1211.44431749149</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1211.44431749149</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1211.44431749149</v>
      </c>
      <c r="U997" s="93" t="n">
        <f aca="false">T997/T996-1</f>
        <v>0</v>
      </c>
    </row>
    <row r="998" customFormat="false" ht="15" hidden="false" customHeight="false" outlineLevel="0" collapsed="false">
      <c r="A998" s="4" t="n">
        <f aca="false">'RIPTE e IPC'!A986+1</f>
        <v>2026</v>
      </c>
      <c r="B998" s="4" t="str">
        <f aca="false">'RIPTE e IPC'!B986</f>
        <v>Enero</v>
      </c>
      <c r="T998" s="73" t="n">
        <f aca="false">T997</f>
        <v>1211.44431749149</v>
      </c>
      <c r="U998" s="93" t="n">
        <f aca="false">T998/T997-1</f>
        <v>0</v>
      </c>
      <c r="Z998" s="95" t="n">
        <f aca="false">12000*T997/$T$901</f>
        <v>70197.9263654289</v>
      </c>
    </row>
    <row r="999" customFormat="false" ht="15" hidden="false" customHeight="false" outlineLevel="0" collapsed="false">
      <c r="A999" s="88" t="n">
        <f aca="false">'RIPTE e IPC'!A987+1</f>
        <v>2026</v>
      </c>
      <c r="B999" s="88" t="str">
        <f aca="false">'RIPTE e IPC'!B987</f>
        <v>Febrero</v>
      </c>
      <c r="T999" s="89" t="n">
        <f aca="false">T998</f>
        <v>1211.44431749149</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1048576"/>
  <sheetViews>
    <sheetView showFormulas="false" showGridLines="true" showRowColHeaders="true" showZeros="true" rightToLeft="false" tabSelected="false" showOutlineSymbols="true" defaultGridColor="true" view="normal" topLeftCell="D838" colorId="64" zoomScale="100" zoomScaleNormal="100" zoomScalePageLayoutView="100" workbookViewId="0">
      <selection pane="topLeft" activeCell="G854" activeCellId="0" sqref="G854"/>
    </sheetView>
  </sheetViews>
  <sheetFormatPr defaultColWidth="11.66015625" defaultRowHeight="13.8" zeroHeight="false" outlineLevelRow="0" outlineLevelCol="0"/>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102.258352448044</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101.854123804481</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99.9946266917643</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98.5341680816409</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v>
      </c>
    </row>
    <row r="349" customFormat="false" ht="15" hidden="false" customHeight="false" outlineLevel="0" collapsed="false">
      <c r="C349" s="7" t="n">
        <v>1998</v>
      </c>
      <c r="D349" s="7" t="n">
        <f aca="false">'RIPTE e IPC'!P669*100/'RIPTE e IPC'!$P$769</f>
        <v>96.8756193107356</v>
      </c>
    </row>
    <row r="350" customFormat="false" ht="15" hidden="false" customHeight="false" outlineLevel="0" collapsed="false">
      <c r="C350" s="10" t="n">
        <v>1998</v>
      </c>
      <c r="D350" s="10" t="n">
        <f aca="false">'RIPTE e IPC'!P670*100/'RIPTE e IPC'!$P$769</f>
        <v>97.4856848267591</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97.7638690398925</v>
      </c>
    </row>
    <row r="353" customFormat="false" ht="15" hidden="false" customHeight="false" outlineLevel="0" collapsed="false">
      <c r="C353" s="10" t="n">
        <v>1998</v>
      </c>
      <c r="D353" s="10" t="n">
        <f aca="false">'RIPTE e IPC'!P673*100/'RIPTE e IPC'!$P$769</f>
        <v>99.3098510778323</v>
      </c>
    </row>
    <row r="354" customFormat="false" ht="15" hidden="false" customHeight="false" outlineLevel="0" collapsed="false">
      <c r="C354" s="4" t="n">
        <v>1999</v>
      </c>
      <c r="D354" s="4" t="n">
        <f aca="false">'RIPTE e IPC'!P674*100/'RIPTE e IPC'!$P$769</f>
        <v>97.273566668781</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98.8228535260226</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98.2912753990575</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98.8828821231408</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98.3569894828384</v>
      </c>
    </row>
    <row r="371" customFormat="false" ht="15" hidden="false" customHeight="false" outlineLevel="0" collapsed="false">
      <c r="C371" s="10" t="n">
        <v>2000</v>
      </c>
      <c r="D371" s="10" t="n">
        <f aca="false">'RIPTE e IPC'!P691*100/'RIPTE e IPC'!$P$769</f>
        <v>101.277996550033</v>
      </c>
    </row>
    <row r="372" customFormat="false" ht="15" hidden="false" customHeight="false" outlineLevel="0" collapsed="false">
      <c r="C372" s="4" t="n">
        <v>2000</v>
      </c>
      <c r="D372" s="4" t="n">
        <f aca="false">'RIPTE e IPC'!P692*100/'RIPTE e IPC'!$P$769</f>
        <v>98.5318237695431</v>
      </c>
    </row>
    <row r="373" customFormat="false" ht="15" hidden="false" customHeight="false" outlineLevel="0" collapsed="false">
      <c r="C373" s="7" t="n">
        <v>2000</v>
      </c>
      <c r="D373" s="7" t="n">
        <f aca="false">'RIPTE e IPC'!P693*100/'RIPTE e IPC'!$P$769</f>
        <v>98.6838378476706</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99.5970827688027</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98.5771288014369</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99.4746605911723</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99.5255404143311</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91.9804578183012</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80.0866393946269</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73.0595112350251</v>
      </c>
    </row>
    <row r="402" customFormat="false" ht="15" hidden="false" customHeight="false" outlineLevel="0" collapsed="false">
      <c r="C402" s="4" t="n">
        <v>2003</v>
      </c>
      <c r="D402" s="4" t="n">
        <f aca="false">'RIPTE e IPC'!P722*100/'RIPTE e IPC'!$P$769</f>
        <v>70.6143082132449</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70.4523448589737</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84.3252363076957</v>
      </c>
    </row>
    <row r="418" customFormat="false" ht="15" hidden="false" customHeight="false" outlineLevel="0" collapsed="false">
      <c r="C418" s="7" t="n">
        <v>2004</v>
      </c>
      <c r="D418" s="7" t="n">
        <f aca="false">'RIPTE e IPC'!P738*100/'RIPTE e IPC'!$P$769</f>
        <v>82.9168550698466</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81.3274531571331</v>
      </c>
    </row>
    <row r="426" customFormat="false" ht="15" hidden="false" customHeight="false" outlineLevel="0" collapsed="false">
      <c r="C426" s="4" t="n">
        <v>2005</v>
      </c>
      <c r="D426" s="4" t="n">
        <f aca="false">'RIPTE e IPC'!P746*100/'RIPTE e IPC'!$P$769</f>
        <v>80.07349779117</v>
      </c>
    </row>
    <row r="427" customFormat="false" ht="15" hidden="false" customHeight="false" outlineLevel="0" collapsed="false">
      <c r="C427" s="7" t="n">
        <v>2005</v>
      </c>
      <c r="D427" s="7" t="n">
        <f aca="false">'RIPTE e IPC'!P747*100/'RIPTE e IPC'!$P$769</f>
        <v>79.3627428295991</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82.0924267645593</v>
      </c>
    </row>
    <row r="431" customFormat="false" ht="15" hidden="false" customHeight="false" outlineLevel="0" collapsed="false">
      <c r="C431" s="10" t="n">
        <v>2005</v>
      </c>
      <c r="D431" s="10" t="n">
        <f aca="false">'RIPTE e IPC'!P751*100/'RIPTE e IPC'!$P$769</f>
        <v>83.1549231746964</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87.5448952063784</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90.0534533368883</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91.9865841071385</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95.6330554987677</v>
      </c>
    </row>
    <row r="444" customFormat="false" ht="15" hidden="false" customHeight="false" outlineLevel="0" collapsed="false">
      <c r="C444" s="4" t="n">
        <v>2006</v>
      </c>
      <c r="D444" s="4" t="n">
        <f aca="false">'RIPTE e IPC'!P764*100/'RIPTE e IPC'!$P$769</f>
        <v>96.7268507769316</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97.8808297770209</v>
      </c>
    </row>
    <row r="447" customFormat="false" ht="15" hidden="false" customHeight="false" outlineLevel="0" collapsed="false">
      <c r="C447" s="4" t="n">
        <v>2006</v>
      </c>
      <c r="D447" s="4" t="n">
        <f aca="false">'RIPTE e IPC'!P767*100/'RIPTE e IPC'!$P$769</f>
        <v>99.3517111172414</v>
      </c>
    </row>
    <row r="448" customFormat="false" ht="15" hidden="false" customHeight="false" outlineLevel="0" collapsed="false">
      <c r="C448" s="7" t="n">
        <v>2006</v>
      </c>
      <c r="D448" s="7" t="n">
        <f aca="false">'RIPTE e IPC'!P768*100/'RIPTE e IPC'!$P$769</f>
        <v>99.1014775919919</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v>
      </c>
    </row>
    <row r="454" customFormat="false" ht="15" hidden="false" customHeight="false" outlineLevel="0" collapsed="false">
      <c r="C454" s="7" t="n">
        <v>2007</v>
      </c>
      <c r="D454" s="7" t="n">
        <f aca="false">'RIPTE e IPC'!P774*100/'RIPTE e IPC'!$P$769</f>
        <v>101.889874693449</v>
      </c>
    </row>
    <row r="455" customFormat="false" ht="15" hidden="false" customHeight="false" outlineLevel="0" collapsed="false">
      <c r="C455" s="10" t="n">
        <v>2007</v>
      </c>
      <c r="D455" s="10" t="n">
        <f aca="false">'RIPTE e IPC'!P775*100/'RIPTE e IPC'!$P$769</f>
        <v>99.6685853889639</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99.3778762080231</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99.8866602839715</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98.8549251835467</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99.2720287749051</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106.092117382871</v>
      </c>
    </row>
    <row r="470" customFormat="false" ht="15" hidden="false" customHeight="false" outlineLevel="0" collapsed="false">
      <c r="C470" s="10" t="n">
        <v>2008</v>
      </c>
      <c r="D470" s="10" t="n">
        <f aca="false">'RIPTE e IPC'!P790*100/'RIPTE e IPC'!$P$769</f>
        <v>107.223863355996</v>
      </c>
    </row>
    <row r="471" customFormat="false" ht="15" hidden="false" customHeight="false" outlineLevel="0" collapsed="false">
      <c r="C471" s="4" t="n">
        <v>2008</v>
      </c>
      <c r="D471" s="4" t="n">
        <f aca="false">'RIPTE e IPC'!P791*100/'RIPTE e IPC'!$P$769</f>
        <v>108.374083831772</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99.1230249930779</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102.028877230152</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105.195887987423</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105.498016392423</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111.636103066305</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113.0958897963</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116.091217418541</v>
      </c>
    </row>
    <row r="510" customFormat="false" ht="15" hidden="false" customHeight="false" outlineLevel="0" collapsed="false">
      <c r="C510" s="4" t="n">
        <v>2012</v>
      </c>
      <c r="D510" s="4" t="n">
        <f aca="false">'RIPTE e IPC'!P830*100/'RIPTE e IPC'!$P$769</f>
        <v>116.296963786981</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125.559330936204</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120.086715864074</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116.329624985914</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116.624521795541</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118.303667868967</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114.174512518872</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107.382294442218</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104.901994555228</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105.717219565371</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100.911487478402</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row>
    <row r="604" customFormat="false" ht="15" hidden="false" customHeight="false" outlineLevel="0" collapsed="false">
      <c r="C604" s="88" t="n">
        <f aca="false">'Real wage scenarios'!C592+1</f>
        <v>2019</v>
      </c>
      <c r="E604" s="0" t="n">
        <v>102.739370240861</v>
      </c>
      <c r="F604" s="0" t="n">
        <v>102.739370240861</v>
      </c>
      <c r="G604" s="0" t="n">
        <v>102.739370240861</v>
      </c>
    </row>
    <row r="605" customFormat="false" ht="15" hidden="false" customHeight="false" outlineLevel="0" collapsed="false">
      <c r="C605" s="10" t="n">
        <f aca="false">'Real wage scenarios'!C593+1</f>
        <v>2019</v>
      </c>
      <c r="E605" s="101" t="n">
        <v>102.739370240861</v>
      </c>
      <c r="F605" s="101" t="n">
        <v>102.739370240861</v>
      </c>
      <c r="G605" s="101" t="n">
        <v>102.739370240861</v>
      </c>
      <c r="J605" s="0" t="n">
        <f aca="false">(E712-E605)/(ROW(E712)-ROW(E605))</f>
        <v>0.149914102131868</v>
      </c>
      <c r="K605" s="0" t="n">
        <f aca="false">(F664-F605)/(ROW(F664)-ROW(F605))</f>
        <v>0.271878117425591</v>
      </c>
      <c r="L605" s="0" t="n">
        <f aca="false">(G628-G605)/(ROW(G628)-ROW(G605))</f>
        <v>0.697426475135211</v>
      </c>
    </row>
    <row r="606" customFormat="false" ht="15" hidden="false" customHeight="false" outlineLevel="0" collapsed="false">
      <c r="C606" s="4" t="n">
        <f aca="false">'Real wage scenarios'!C594+1</f>
        <v>2020</v>
      </c>
      <c r="E606" s="0" t="n">
        <f aca="false">E605+$J$605</f>
        <v>102.889284342993</v>
      </c>
      <c r="F606" s="57" t="n">
        <f aca="false">F605+$K$605</f>
        <v>103.011248358287</v>
      </c>
      <c r="G606" s="57" t="n">
        <f aca="false">G605+$L$605</f>
        <v>103.436796715996</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103.039198445125</v>
      </c>
      <c r="F607" s="57" t="n">
        <f aca="false">F606+$K$605</f>
        <v>103.283126475712</v>
      </c>
      <c r="G607" s="57" t="n">
        <f aca="false">G606+$L$605</f>
        <v>104.134223191131</v>
      </c>
    </row>
    <row r="608" customFormat="false" ht="15" hidden="false" customHeight="false" outlineLevel="0" collapsed="false">
      <c r="C608" s="10" t="n">
        <f aca="false">'Real wage scenarios'!C596+1</f>
        <v>2020</v>
      </c>
      <c r="E608" s="0" t="n">
        <f aca="false">E607+$J$605</f>
        <v>103.189112547257</v>
      </c>
      <c r="F608" s="57" t="n">
        <f aca="false">F607+$K$605</f>
        <v>103.555004593138</v>
      </c>
      <c r="G608" s="57" t="n">
        <f aca="false">G607+$L$605</f>
        <v>104.831649666267</v>
      </c>
    </row>
    <row r="609" customFormat="false" ht="15" hidden="false" customHeight="false" outlineLevel="0" collapsed="false">
      <c r="C609" s="4" t="n">
        <f aca="false">'Real wage scenarios'!C597+1</f>
        <v>2020</v>
      </c>
      <c r="E609" s="0" t="n">
        <f aca="false">E608+$J$605</f>
        <v>103.339026649389</v>
      </c>
      <c r="F609" s="57" t="n">
        <f aca="false">F608+$K$605</f>
        <v>103.826882710563</v>
      </c>
      <c r="G609" s="57" t="n">
        <f aca="false">G608+$L$605</f>
        <v>105.529076141402</v>
      </c>
    </row>
    <row r="610" customFormat="false" ht="15" hidden="false" customHeight="false" outlineLevel="0" collapsed="false">
      <c r="C610" s="88" t="n">
        <f aca="false">'Real wage scenarios'!C598+1</f>
        <v>2020</v>
      </c>
      <c r="E610" s="0" t="n">
        <f aca="false">E609+$J$605</f>
        <v>103.48894075152</v>
      </c>
      <c r="F610" s="57" t="n">
        <f aca="false">F609+$K$605</f>
        <v>104.098760827989</v>
      </c>
      <c r="G610" s="57" t="n">
        <f aca="false">G609+$L$605</f>
        <v>106.226502616537</v>
      </c>
    </row>
    <row r="611" customFormat="false" ht="15" hidden="false" customHeight="false" outlineLevel="0" collapsed="false">
      <c r="C611" s="10" t="n">
        <f aca="false">'Real wage scenarios'!C599+1</f>
        <v>2020</v>
      </c>
      <c r="E611" s="0" t="n">
        <f aca="false">E610+$J$605</f>
        <v>103.638854853652</v>
      </c>
      <c r="F611" s="57" t="n">
        <f aca="false">F610+$K$605</f>
        <v>104.370638945415</v>
      </c>
      <c r="G611" s="57" t="n">
        <f aca="false">G610+$L$605</f>
        <v>106.923929091672</v>
      </c>
    </row>
    <row r="612" customFormat="false" ht="15" hidden="false" customHeight="false" outlineLevel="0" collapsed="false">
      <c r="C612" s="4" t="n">
        <f aca="false">'Real wage scenarios'!C600+1</f>
        <v>2020</v>
      </c>
      <c r="E612" s="0" t="n">
        <f aca="false">E611+$J$605</f>
        <v>103.788768955784</v>
      </c>
      <c r="F612" s="57" t="n">
        <f aca="false">F611+$K$605</f>
        <v>104.64251706284</v>
      </c>
      <c r="G612" s="57" t="n">
        <f aca="false">G611+$L$605</f>
        <v>107.621355566808</v>
      </c>
    </row>
    <row r="613" customFormat="false" ht="15" hidden="false" customHeight="false" outlineLevel="0" collapsed="false">
      <c r="C613" s="88" t="n">
        <f aca="false">'Real wage scenarios'!C601+1</f>
        <v>2020</v>
      </c>
      <c r="E613" s="0" t="n">
        <f aca="false">E612+$J$605</f>
        <v>103.938683057916</v>
      </c>
      <c r="F613" s="57" t="n">
        <f aca="false">F612+$K$605</f>
        <v>104.914395180266</v>
      </c>
      <c r="G613" s="57" t="n">
        <f aca="false">G612+$L$605</f>
        <v>108.318782041943</v>
      </c>
    </row>
    <row r="614" customFormat="false" ht="15" hidden="false" customHeight="false" outlineLevel="0" collapsed="false">
      <c r="C614" s="10" t="n">
        <f aca="false">'Real wage scenarios'!C602+1</f>
        <v>2020</v>
      </c>
      <c r="E614" s="0" t="n">
        <f aca="false">E613+$J$605</f>
        <v>104.088597160048</v>
      </c>
      <c r="F614" s="57" t="n">
        <f aca="false">F613+$K$605</f>
        <v>105.186273297691</v>
      </c>
      <c r="G614" s="57" t="n">
        <f aca="false">G613+$L$605</f>
        <v>109.016208517078</v>
      </c>
    </row>
    <row r="615" customFormat="false" ht="15" hidden="false" customHeight="false" outlineLevel="0" collapsed="false">
      <c r="C615" s="4" t="n">
        <f aca="false">'Real wage scenarios'!C603+1</f>
        <v>2020</v>
      </c>
      <c r="E615" s="0" t="n">
        <f aca="false">E614+$J$605</f>
        <v>104.23851126218</v>
      </c>
      <c r="F615" s="57" t="n">
        <f aca="false">F614+$K$605</f>
        <v>105.458151415117</v>
      </c>
      <c r="G615" s="57" t="n">
        <f aca="false">G614+$L$605</f>
        <v>109.713634992213</v>
      </c>
    </row>
    <row r="616" customFormat="false" ht="15" hidden="false" customHeight="false" outlineLevel="0" collapsed="false">
      <c r="C616" s="88" t="n">
        <f aca="false">'Real wage scenarios'!C604+1</f>
        <v>2020</v>
      </c>
      <c r="E616" s="0" t="n">
        <f aca="false">E615+$J$605</f>
        <v>104.388425364312</v>
      </c>
      <c r="F616" s="57" t="n">
        <f aca="false">F615+$K$605</f>
        <v>105.730029532542</v>
      </c>
      <c r="G616" s="57" t="n">
        <f aca="false">G615+$L$605</f>
        <v>110.411061467348</v>
      </c>
    </row>
    <row r="617" customFormat="false" ht="15" hidden="false" customHeight="false" outlineLevel="0" collapsed="false">
      <c r="C617" s="10" t="n">
        <f aca="false">'Real wage scenarios'!C605+1</f>
        <v>2020</v>
      </c>
      <c r="E617" s="0" t="n">
        <f aca="false">E616+$J$605</f>
        <v>104.538339466443</v>
      </c>
      <c r="F617" s="57" t="n">
        <f aca="false">F616+$K$605</f>
        <v>106.001907649968</v>
      </c>
      <c r="G617" s="57" t="n">
        <f aca="false">G616+$L$605</f>
        <v>111.108487942484</v>
      </c>
    </row>
    <row r="618" customFormat="false" ht="15" hidden="false" customHeight="false" outlineLevel="0" collapsed="false">
      <c r="C618" s="4" t="n">
        <f aca="false">'Real wage scenarios'!C606+1</f>
        <v>2021</v>
      </c>
      <c r="E618" s="0" t="n">
        <f aca="false">E617+$J$605</f>
        <v>104.688253568575</v>
      </c>
      <c r="F618" s="57" t="n">
        <f aca="false">F617+$K$605</f>
        <v>106.273785767394</v>
      </c>
      <c r="G618" s="57" t="n">
        <f aca="false">G617+$L$605</f>
        <v>111.805914417619</v>
      </c>
    </row>
    <row r="619" customFormat="false" ht="15" hidden="false" customHeight="false" outlineLevel="0" collapsed="false">
      <c r="C619" s="88" t="n">
        <f aca="false">'Real wage scenarios'!C607+1</f>
        <v>2021</v>
      </c>
      <c r="E619" s="0" t="n">
        <f aca="false">E618+$J$605</f>
        <v>104.838167670707</v>
      </c>
      <c r="F619" s="57" t="n">
        <f aca="false">F618+$K$605</f>
        <v>106.545663884819</v>
      </c>
      <c r="G619" s="57" t="n">
        <f aca="false">G618+$L$605</f>
        <v>112.503340892754</v>
      </c>
    </row>
    <row r="620" customFormat="false" ht="15" hidden="false" customHeight="false" outlineLevel="0" collapsed="false">
      <c r="C620" s="10" t="n">
        <f aca="false">'Real wage scenarios'!C608+1</f>
        <v>2021</v>
      </c>
      <c r="E620" s="0" t="n">
        <f aca="false">E619+$J$605</f>
        <v>104.988081772839</v>
      </c>
      <c r="F620" s="57" t="n">
        <f aca="false">F619+$K$605</f>
        <v>106.817542002245</v>
      </c>
      <c r="G620" s="57" t="n">
        <f aca="false">G619+$L$605</f>
        <v>113.200767367889</v>
      </c>
    </row>
    <row r="621" customFormat="false" ht="15" hidden="false" customHeight="false" outlineLevel="0" collapsed="false">
      <c r="C621" s="4" t="n">
        <f aca="false">'Real wage scenarios'!C609+1</f>
        <v>2021</v>
      </c>
      <c r="E621" s="0" t="n">
        <f aca="false">E620+$J$605</f>
        <v>105.137995874971</v>
      </c>
      <c r="F621" s="57" t="n">
        <f aca="false">F620+$K$605</f>
        <v>107.08942011967</v>
      </c>
      <c r="G621" s="57" t="n">
        <f aca="false">G620+$L$605</f>
        <v>113.898193843024</v>
      </c>
    </row>
    <row r="622" customFormat="false" ht="15" hidden="false" customHeight="false" outlineLevel="0" collapsed="false">
      <c r="C622" s="88" t="n">
        <f aca="false">'Real wage scenarios'!C610+1</f>
        <v>2021</v>
      </c>
      <c r="E622" s="0" t="n">
        <f aca="false">E621+$J$605</f>
        <v>105.287909977103</v>
      </c>
      <c r="F622" s="57" t="n">
        <f aca="false">F621+$K$605</f>
        <v>107.361298237096</v>
      </c>
      <c r="G622" s="57" t="n">
        <f aca="false">G621+$L$605</f>
        <v>114.59562031816</v>
      </c>
    </row>
    <row r="623" customFormat="false" ht="15" hidden="false" customHeight="false" outlineLevel="0" collapsed="false">
      <c r="C623" s="10" t="n">
        <f aca="false">'Real wage scenarios'!C611+1</f>
        <v>2021</v>
      </c>
      <c r="E623" s="0" t="n">
        <f aca="false">E622+$J$605</f>
        <v>105.437824079235</v>
      </c>
      <c r="F623" s="57" t="n">
        <f aca="false">F622+$K$605</f>
        <v>107.633176354522</v>
      </c>
      <c r="G623" s="57" t="n">
        <f aca="false">G622+$L$605</f>
        <v>115.293046793295</v>
      </c>
    </row>
    <row r="624" customFormat="false" ht="15" hidden="false" customHeight="false" outlineLevel="0" collapsed="false">
      <c r="C624" s="4" t="n">
        <f aca="false">'Real wage scenarios'!C612+1</f>
        <v>2021</v>
      </c>
      <c r="E624" s="0" t="n">
        <f aca="false">E623+$J$605</f>
        <v>105.587738181367</v>
      </c>
      <c r="F624" s="57" t="n">
        <f aca="false">F623+$K$605</f>
        <v>107.905054471947</v>
      </c>
      <c r="G624" s="57" t="n">
        <f aca="false">G623+$L$605</f>
        <v>115.99047326843</v>
      </c>
    </row>
    <row r="625" customFormat="false" ht="15" hidden="false" customHeight="false" outlineLevel="0" collapsed="false">
      <c r="C625" s="88" t="n">
        <f aca="false">'Real wage scenarios'!C613+1</f>
        <v>2021</v>
      </c>
      <c r="E625" s="0" t="n">
        <f aca="false">E624+$J$605</f>
        <v>105.737652283498</v>
      </c>
      <c r="F625" s="57" t="n">
        <f aca="false">F624+$K$605</f>
        <v>108.176932589373</v>
      </c>
      <c r="G625" s="57" t="n">
        <f aca="false">G624+$L$605</f>
        <v>116.687899743565</v>
      </c>
    </row>
    <row r="626" customFormat="false" ht="15" hidden="false" customHeight="false" outlineLevel="0" collapsed="false">
      <c r="C626" s="10" t="n">
        <f aca="false">'Real wage scenarios'!C614+1</f>
        <v>2021</v>
      </c>
      <c r="E626" s="0" t="n">
        <f aca="false">E625+$J$605</f>
        <v>105.88756638563</v>
      </c>
      <c r="F626" s="57" t="n">
        <f aca="false">F625+$K$605</f>
        <v>108.448810706798</v>
      </c>
      <c r="G626" s="57" t="n">
        <f aca="false">G625+$L$605</f>
        <v>117.385326218701</v>
      </c>
    </row>
    <row r="627" customFormat="false" ht="15" hidden="false" customHeight="false" outlineLevel="0" collapsed="false">
      <c r="C627" s="4" t="n">
        <f aca="false">'Real wage scenarios'!C615+1</f>
        <v>2021</v>
      </c>
      <c r="E627" s="0" t="n">
        <f aca="false">E626+$J$605</f>
        <v>106.037480487762</v>
      </c>
      <c r="F627" s="57" t="n">
        <f aca="false">F626+$K$605</f>
        <v>108.720688824224</v>
      </c>
      <c r="G627" s="57" t="n">
        <f aca="false">G626+$L$605</f>
        <v>118.082752693836</v>
      </c>
    </row>
    <row r="628" customFormat="false" ht="15" hidden="false" customHeight="false" outlineLevel="0" collapsed="false">
      <c r="C628" s="88" t="n">
        <f aca="false">'Real wage scenarios'!C616+1</f>
        <v>2021</v>
      </c>
      <c r="E628" s="0" t="n">
        <f aca="false">E627+$J$605</f>
        <v>106.187394589894</v>
      </c>
      <c r="F628" s="57" t="n">
        <f aca="false">F627+$K$605</f>
        <v>108.99256694165</v>
      </c>
      <c r="G628" s="102" t="n">
        <f aca="false">E712</f>
        <v>118.780179168971</v>
      </c>
      <c r="I628" s="0" t="s">
        <v>169</v>
      </c>
    </row>
    <row r="629" customFormat="false" ht="15" hidden="false" customHeight="false" outlineLevel="0" collapsed="false">
      <c r="C629" s="10" t="n">
        <f aca="false">'Real wage scenarios'!C617+1</f>
        <v>2021</v>
      </c>
      <c r="E629" s="0" t="n">
        <f aca="false">E628+$J$605</f>
        <v>106.337308692026</v>
      </c>
      <c r="F629" s="57" t="n">
        <f aca="false">F628+$K$605</f>
        <v>109.264445059075</v>
      </c>
      <c r="G629" s="57" t="n">
        <f aca="false">G628+$L$606</f>
        <v>119.017122893509</v>
      </c>
    </row>
    <row r="630" customFormat="false" ht="15" hidden="false" customHeight="false" outlineLevel="0" collapsed="false">
      <c r="C630" s="4" t="n">
        <f aca="false">'Real wage scenarios'!C618+1</f>
        <v>2022</v>
      </c>
      <c r="E630" s="0" t="n">
        <f aca="false">E629+$J$605</f>
        <v>106.487222794158</v>
      </c>
      <c r="F630" s="57" t="n">
        <f aca="false">F629+$K$605</f>
        <v>109.536323176501</v>
      </c>
      <c r="G630" s="57" t="n">
        <f aca="false">G629+$L$606</f>
        <v>119.254066618047</v>
      </c>
    </row>
    <row r="631" customFormat="false" ht="15" hidden="false" customHeight="false" outlineLevel="0" collapsed="false">
      <c r="C631" s="88" t="n">
        <f aca="false">'Real wage scenarios'!C619+1</f>
        <v>2022</v>
      </c>
      <c r="E631" s="0" t="n">
        <f aca="false">E630+$J$605</f>
        <v>106.63713689629</v>
      </c>
      <c r="F631" s="57" t="n">
        <f aca="false">F630+$K$605</f>
        <v>109.808201293926</v>
      </c>
      <c r="G631" s="57" t="n">
        <f aca="false">G630+$L$606</f>
        <v>119.491010342585</v>
      </c>
    </row>
    <row r="632" customFormat="false" ht="15" hidden="false" customHeight="false" outlineLevel="0" collapsed="false">
      <c r="C632" s="10" t="n">
        <f aca="false">'Real wage scenarios'!C620+1</f>
        <v>2022</v>
      </c>
      <c r="E632" s="0" t="n">
        <f aca="false">E631+$J$605</f>
        <v>106.787050998422</v>
      </c>
      <c r="F632" s="57" t="n">
        <f aca="false">F631+$K$605</f>
        <v>110.080079411352</v>
      </c>
      <c r="G632" s="57" t="n">
        <f aca="false">G631+$L$606</f>
        <v>119.727954067124</v>
      </c>
    </row>
    <row r="633" customFormat="false" ht="15" hidden="false" customHeight="false" outlineLevel="0" collapsed="false">
      <c r="C633" s="4" t="n">
        <f aca="false">'Real wage scenarios'!C621+1</f>
        <v>2022</v>
      </c>
      <c r="E633" s="0" t="n">
        <f aca="false">E632+$J$605</f>
        <v>106.936965100553</v>
      </c>
      <c r="F633" s="57" t="n">
        <f aca="false">F632+$K$605</f>
        <v>110.351957528777</v>
      </c>
      <c r="G633" s="57" t="n">
        <f aca="false">G632+$L$606</f>
        <v>119.964897791662</v>
      </c>
    </row>
    <row r="634" customFormat="false" ht="15" hidden="false" customHeight="false" outlineLevel="0" collapsed="false">
      <c r="C634" s="88" t="n">
        <f aca="false">'Real wage scenarios'!C622+1</f>
        <v>2022</v>
      </c>
      <c r="E634" s="0" t="n">
        <f aca="false">E633+$J$605</f>
        <v>107.086879202685</v>
      </c>
      <c r="F634" s="57" t="n">
        <f aca="false">F633+$K$605</f>
        <v>110.623835646203</v>
      </c>
      <c r="G634" s="57" t="n">
        <f aca="false">G633+$L$606</f>
        <v>120.2018415162</v>
      </c>
    </row>
    <row r="635" customFormat="false" ht="15" hidden="false" customHeight="false" outlineLevel="0" collapsed="false">
      <c r="C635" s="10" t="n">
        <f aca="false">'Real wage scenarios'!C623+1</f>
        <v>2022</v>
      </c>
      <c r="E635" s="0" t="n">
        <f aca="false">E634+$J$605</f>
        <v>107.236793304817</v>
      </c>
      <c r="F635" s="57" t="n">
        <f aca="false">F634+$K$605</f>
        <v>110.895713763629</v>
      </c>
      <c r="G635" s="57" t="n">
        <f aca="false">G634+$L$606</f>
        <v>120.438785240738</v>
      </c>
    </row>
    <row r="636" customFormat="false" ht="15" hidden="false" customHeight="false" outlineLevel="0" collapsed="false">
      <c r="C636" s="4" t="n">
        <f aca="false">'Real wage scenarios'!C624+1</f>
        <v>2022</v>
      </c>
      <c r="E636" s="0" t="n">
        <f aca="false">E635+$J$605</f>
        <v>107.386707406949</v>
      </c>
      <c r="F636" s="57" t="n">
        <f aca="false">F635+$K$605</f>
        <v>111.167591881054</v>
      </c>
      <c r="G636" s="57" t="n">
        <f aca="false">G635+$L$606</f>
        <v>120.675728965276</v>
      </c>
    </row>
    <row r="637" customFormat="false" ht="15" hidden="false" customHeight="false" outlineLevel="0" collapsed="false">
      <c r="C637" s="88" t="n">
        <f aca="false">'Real wage scenarios'!C625+1</f>
        <v>2022</v>
      </c>
      <c r="E637" s="0" t="n">
        <f aca="false">E636+$J$605</f>
        <v>107.536621509081</v>
      </c>
      <c r="F637" s="57" t="n">
        <f aca="false">F636+$K$605</f>
        <v>111.43946999848</v>
      </c>
      <c r="G637" s="57" t="n">
        <f aca="false">G636+$L$606</f>
        <v>120.912672689814</v>
      </c>
    </row>
    <row r="638" customFormat="false" ht="15" hidden="false" customHeight="false" outlineLevel="0" collapsed="false">
      <c r="C638" s="10" t="n">
        <f aca="false">'Real wage scenarios'!C626+1</f>
        <v>2022</v>
      </c>
      <c r="E638" s="0" t="n">
        <f aca="false">E637+$J$605</f>
        <v>107.686535611213</v>
      </c>
      <c r="F638" s="57" t="n">
        <f aca="false">F637+$K$605</f>
        <v>111.711348115905</v>
      </c>
      <c r="G638" s="57" t="n">
        <f aca="false">G637+$L$606</f>
        <v>121.149616414353</v>
      </c>
    </row>
    <row r="639" customFormat="false" ht="15" hidden="false" customHeight="false" outlineLevel="0" collapsed="false">
      <c r="C639" s="4" t="n">
        <f aca="false">'Real wage scenarios'!C627+1</f>
        <v>2022</v>
      </c>
      <c r="E639" s="0" t="n">
        <f aca="false">E638+$J$605</f>
        <v>107.836449713345</v>
      </c>
      <c r="F639" s="57" t="n">
        <f aca="false">F638+$K$605</f>
        <v>111.983226233331</v>
      </c>
      <c r="G639" s="57" t="n">
        <f aca="false">G638+$L$606</f>
        <v>121.386560138891</v>
      </c>
    </row>
    <row r="640" customFormat="false" ht="15" hidden="false" customHeight="false" outlineLevel="0" collapsed="false">
      <c r="C640" s="88" t="n">
        <f aca="false">'Real wage scenarios'!C628+1</f>
        <v>2022</v>
      </c>
      <c r="E640" s="0" t="n">
        <f aca="false">E639+$J$605</f>
        <v>107.986363815477</v>
      </c>
      <c r="F640" s="57" t="n">
        <f aca="false">F639+$K$605</f>
        <v>112.255104350757</v>
      </c>
      <c r="G640" s="57" t="n">
        <f aca="false">G639+$L$606</f>
        <v>121.623503863429</v>
      </c>
    </row>
    <row r="641" customFormat="false" ht="15" hidden="false" customHeight="false" outlineLevel="0" collapsed="false">
      <c r="C641" s="10" t="n">
        <f aca="false">'Real wage scenarios'!C629+1</f>
        <v>2022</v>
      </c>
      <c r="E641" s="0" t="n">
        <f aca="false">E640+$J$605</f>
        <v>108.136277917608</v>
      </c>
      <c r="F641" s="57" t="n">
        <f aca="false">F640+$K$605</f>
        <v>112.526982468182</v>
      </c>
      <c r="G641" s="57" t="n">
        <f aca="false">G640+$L$606</f>
        <v>121.860447587967</v>
      </c>
    </row>
    <row r="642" customFormat="false" ht="15" hidden="false" customHeight="false" outlineLevel="0" collapsed="false">
      <c r="C642" s="4" t="n">
        <f aca="false">'Real wage scenarios'!C630+1</f>
        <v>2023</v>
      </c>
      <c r="E642" s="0" t="n">
        <f aca="false">E641+$J$605</f>
        <v>108.28619201974</v>
      </c>
      <c r="F642" s="57" t="n">
        <f aca="false">F641+$K$605</f>
        <v>112.798860585608</v>
      </c>
      <c r="G642" s="57" t="n">
        <f aca="false">G641+$L$606</f>
        <v>122.097391312505</v>
      </c>
    </row>
    <row r="643" customFormat="false" ht="15" hidden="false" customHeight="false" outlineLevel="0" collapsed="false">
      <c r="C643" s="88" t="n">
        <f aca="false">'Real wage scenarios'!C631+1</f>
        <v>2023</v>
      </c>
      <c r="E643" s="0" t="n">
        <f aca="false">E642+$J$605</f>
        <v>108.436106121872</v>
      </c>
      <c r="F643" s="57" t="n">
        <f aca="false">F642+$K$605</f>
        <v>113.070738703033</v>
      </c>
      <c r="G643" s="57" t="n">
        <f aca="false">G642+$L$606</f>
        <v>122.334335037043</v>
      </c>
    </row>
    <row r="644" customFormat="false" ht="15" hidden="false" customHeight="false" outlineLevel="0" collapsed="false">
      <c r="C644" s="10" t="n">
        <f aca="false">'Real wage scenarios'!C632+1</f>
        <v>2023</v>
      </c>
      <c r="E644" s="0" t="n">
        <f aca="false">E643+$J$605</f>
        <v>108.586020224004</v>
      </c>
      <c r="F644" s="57" t="n">
        <f aca="false">F643+$K$605</f>
        <v>113.342616820459</v>
      </c>
      <c r="G644" s="57" t="n">
        <f aca="false">G643+$L$606</f>
        <v>122.571278761582</v>
      </c>
    </row>
    <row r="645" customFormat="false" ht="15" hidden="false" customHeight="false" outlineLevel="0" collapsed="false">
      <c r="C645" s="4" t="n">
        <f aca="false">'Real wage scenarios'!C633+1</f>
        <v>2023</v>
      </c>
      <c r="E645" s="0" t="n">
        <f aca="false">E644+$J$605</f>
        <v>108.735934326136</v>
      </c>
      <c r="F645" s="57" t="n">
        <f aca="false">F644+$K$605</f>
        <v>113.614494937884</v>
      </c>
      <c r="G645" s="57" t="n">
        <f aca="false">G644+$L$606</f>
        <v>122.80822248612</v>
      </c>
    </row>
    <row r="646" customFormat="false" ht="15" hidden="false" customHeight="false" outlineLevel="0" collapsed="false">
      <c r="C646" s="88" t="n">
        <f aca="false">'Real wage scenarios'!C634+1</f>
        <v>2023</v>
      </c>
      <c r="E646" s="0" t="n">
        <f aca="false">E645+$J$605</f>
        <v>108.885848428268</v>
      </c>
      <c r="F646" s="57" t="n">
        <f aca="false">F645+$K$605</f>
        <v>113.88637305531</v>
      </c>
      <c r="G646" s="57" t="n">
        <f aca="false">G645+$L$606</f>
        <v>123.045166210658</v>
      </c>
    </row>
    <row r="647" customFormat="false" ht="15" hidden="false" customHeight="false" outlineLevel="0" collapsed="false">
      <c r="C647" s="10" t="n">
        <f aca="false">'Real wage scenarios'!C635+1</f>
        <v>2023</v>
      </c>
      <c r="E647" s="0" t="n">
        <f aca="false">E646+$J$605</f>
        <v>109.0357625304</v>
      </c>
      <c r="F647" s="57" t="n">
        <f aca="false">F646+$K$605</f>
        <v>114.158251172736</v>
      </c>
      <c r="G647" s="57" t="n">
        <f aca="false">G646+$L$606</f>
        <v>123.282109935196</v>
      </c>
    </row>
    <row r="648" customFormat="false" ht="15" hidden="false" customHeight="false" outlineLevel="0" collapsed="false">
      <c r="C648" s="4" t="n">
        <f aca="false">'Real wage scenarios'!C636+1</f>
        <v>2023</v>
      </c>
      <c r="E648" s="0" t="n">
        <f aca="false">E647+$J$605</f>
        <v>109.185676632532</v>
      </c>
      <c r="F648" s="57" t="n">
        <f aca="false">F647+$K$605</f>
        <v>114.430129290161</v>
      </c>
      <c r="G648" s="57" t="n">
        <f aca="false">G647+$L$606</f>
        <v>123.519053659734</v>
      </c>
    </row>
    <row r="649" customFormat="false" ht="15" hidden="false" customHeight="false" outlineLevel="0" collapsed="false">
      <c r="C649" s="88" t="n">
        <f aca="false">'Real wage scenarios'!C637+1</f>
        <v>2023</v>
      </c>
      <c r="E649" s="0" t="n">
        <f aca="false">E648+$J$605</f>
        <v>109.335590734663</v>
      </c>
      <c r="F649" s="57" t="n">
        <f aca="false">F648+$K$605</f>
        <v>114.702007407587</v>
      </c>
      <c r="G649" s="57" t="n">
        <f aca="false">G648+$L$606</f>
        <v>123.755997384272</v>
      </c>
    </row>
    <row r="650" customFormat="false" ht="15" hidden="false" customHeight="false" outlineLevel="0" collapsed="false">
      <c r="C650" s="10" t="n">
        <f aca="false">'Real wage scenarios'!C638+1</f>
        <v>2023</v>
      </c>
      <c r="E650" s="0" t="n">
        <f aca="false">E649+$J$605</f>
        <v>109.485504836795</v>
      </c>
      <c r="F650" s="57" t="n">
        <f aca="false">F649+$K$605</f>
        <v>114.973885525012</v>
      </c>
      <c r="G650" s="57" t="n">
        <f aca="false">G649+$L$606</f>
        <v>123.992941108811</v>
      </c>
    </row>
    <row r="651" customFormat="false" ht="15" hidden="false" customHeight="false" outlineLevel="0" collapsed="false">
      <c r="C651" s="4" t="n">
        <f aca="false">'Real wage scenarios'!C639+1</f>
        <v>2023</v>
      </c>
      <c r="E651" s="0" t="n">
        <f aca="false">E650+$J$605</f>
        <v>109.635418938927</v>
      </c>
      <c r="F651" s="57" t="n">
        <f aca="false">F650+$K$605</f>
        <v>115.245763642438</v>
      </c>
      <c r="G651" s="57" t="n">
        <f aca="false">G650+$L$606</f>
        <v>124.229884833349</v>
      </c>
    </row>
    <row r="652" customFormat="false" ht="15" hidden="false" customHeight="false" outlineLevel="0" collapsed="false">
      <c r="C652" s="88" t="n">
        <f aca="false">'Real wage scenarios'!C640+1</f>
        <v>2023</v>
      </c>
      <c r="E652" s="0" t="n">
        <f aca="false">E651+$J$605</f>
        <v>109.785333041059</v>
      </c>
      <c r="F652" s="57" t="n">
        <f aca="false">F651+$K$605</f>
        <v>115.517641759864</v>
      </c>
      <c r="G652" s="57" t="n">
        <f aca="false">G651+$L$606</f>
        <v>124.466828557887</v>
      </c>
    </row>
    <row r="653" customFormat="false" ht="15" hidden="false" customHeight="false" outlineLevel="0" collapsed="false">
      <c r="C653" s="10" t="n">
        <f aca="false">'Real wage scenarios'!C641+1</f>
        <v>2023</v>
      </c>
      <c r="E653" s="0" t="n">
        <f aca="false">E652+$J$605</f>
        <v>109.935247143191</v>
      </c>
      <c r="F653" s="57" t="n">
        <f aca="false">F652+$K$605</f>
        <v>115.789519877289</v>
      </c>
      <c r="G653" s="57" t="n">
        <f aca="false">G652+$L$606</f>
        <v>124.703772282425</v>
      </c>
    </row>
    <row r="654" customFormat="false" ht="15" hidden="false" customHeight="false" outlineLevel="0" collapsed="false">
      <c r="C654" s="4" t="n">
        <f aca="false">'Real wage scenarios'!C642+1</f>
        <v>2024</v>
      </c>
      <c r="E654" s="0" t="n">
        <f aca="false">E653+$J$605</f>
        <v>110.085161245323</v>
      </c>
      <c r="F654" s="57" t="n">
        <f aca="false">F653+$K$605</f>
        <v>116.061397994715</v>
      </c>
      <c r="G654" s="57" t="n">
        <f aca="false">G653+$L$606</f>
        <v>124.940716006963</v>
      </c>
    </row>
    <row r="655" customFormat="false" ht="15" hidden="false" customHeight="false" outlineLevel="0" collapsed="false">
      <c r="C655" s="88" t="n">
        <f aca="false">'Real wage scenarios'!C643+1</f>
        <v>2024</v>
      </c>
      <c r="E655" s="0" t="n">
        <f aca="false">E654+$J$605</f>
        <v>110.235075347455</v>
      </c>
      <c r="F655" s="57" t="n">
        <f aca="false">F654+$K$605</f>
        <v>116.33327611214</v>
      </c>
      <c r="G655" s="57" t="n">
        <f aca="false">G654+$L$606</f>
        <v>125.177659731501</v>
      </c>
    </row>
    <row r="656" customFormat="false" ht="15" hidden="false" customHeight="false" outlineLevel="0" collapsed="false">
      <c r="C656" s="10" t="n">
        <f aca="false">'Real wage scenarios'!C644+1</f>
        <v>2024</v>
      </c>
      <c r="E656" s="0" t="n">
        <f aca="false">E655+$J$605</f>
        <v>110.384989449587</v>
      </c>
      <c r="F656" s="57" t="n">
        <f aca="false">F655+$K$605</f>
        <v>116.605154229566</v>
      </c>
      <c r="G656" s="57" t="n">
        <f aca="false">G655+$L$606</f>
        <v>125.414603456039</v>
      </c>
    </row>
    <row r="657" customFormat="false" ht="15" hidden="false" customHeight="false" outlineLevel="0" collapsed="false">
      <c r="C657" s="4" t="n">
        <f aca="false">'Real wage scenarios'!C645+1</f>
        <v>2024</v>
      </c>
      <c r="E657" s="0" t="n">
        <f aca="false">E656+$J$605</f>
        <v>110.534903551718</v>
      </c>
      <c r="F657" s="57" t="n">
        <f aca="false">F656+$K$605</f>
        <v>116.877032346992</v>
      </c>
      <c r="G657" s="57" t="n">
        <f aca="false">G656+$L$606</f>
        <v>125.651547180578</v>
      </c>
    </row>
    <row r="658" customFormat="false" ht="15" hidden="false" customHeight="false" outlineLevel="0" collapsed="false">
      <c r="C658" s="88" t="n">
        <f aca="false">'Real wage scenarios'!C646+1</f>
        <v>2024</v>
      </c>
      <c r="E658" s="0" t="n">
        <f aca="false">E657+$J$605</f>
        <v>110.68481765385</v>
      </c>
      <c r="F658" s="57" t="n">
        <f aca="false">F657+$K$605</f>
        <v>117.148910464417</v>
      </c>
      <c r="G658" s="57" t="n">
        <f aca="false">G657+$L$606</f>
        <v>125.888490905116</v>
      </c>
    </row>
    <row r="659" customFormat="false" ht="15" hidden="false" customHeight="false" outlineLevel="0" collapsed="false">
      <c r="C659" s="10" t="n">
        <f aca="false">'Real wage scenarios'!C647+1</f>
        <v>2024</v>
      </c>
      <c r="E659" s="0" t="n">
        <f aca="false">E658+$J$605</f>
        <v>110.834731755982</v>
      </c>
      <c r="F659" s="57" t="n">
        <f aca="false">F658+$K$605</f>
        <v>117.420788581843</v>
      </c>
      <c r="G659" s="57" t="n">
        <f aca="false">G658+$L$606</f>
        <v>126.125434629654</v>
      </c>
      <c r="K659" s="101"/>
    </row>
    <row r="660" customFormat="false" ht="15" hidden="false" customHeight="false" outlineLevel="0" collapsed="false">
      <c r="C660" s="4" t="n">
        <f aca="false">'Real wage scenarios'!C648+1</f>
        <v>2024</v>
      </c>
      <c r="E660" s="0" t="n">
        <f aca="false">E659+$J$605</f>
        <v>110.984645858114</v>
      </c>
      <c r="F660" s="57" t="n">
        <f aca="false">F659+$K$605</f>
        <v>117.692666699268</v>
      </c>
      <c r="G660" s="57" t="n">
        <f aca="false">G659+$L$606</f>
        <v>126.362378354192</v>
      </c>
    </row>
    <row r="661" customFormat="false" ht="15" hidden="false" customHeight="false" outlineLevel="0" collapsed="false">
      <c r="C661" s="88" t="n">
        <f aca="false">'Real wage scenarios'!C649+1</f>
        <v>2024</v>
      </c>
      <c r="E661" s="0" t="n">
        <f aca="false">E660+$J$605</f>
        <v>111.134559960246</v>
      </c>
      <c r="F661" s="57" t="n">
        <f aca="false">F660+$K$605</f>
        <v>117.964544816694</v>
      </c>
      <c r="G661" s="57" t="n">
        <f aca="false">G660+$L$606</f>
        <v>126.59932207873</v>
      </c>
    </row>
    <row r="662" customFormat="false" ht="15" hidden="false" customHeight="false" outlineLevel="0" collapsed="false">
      <c r="C662" s="10" t="n">
        <f aca="false">'Real wage scenarios'!C650+1</f>
        <v>2024</v>
      </c>
      <c r="E662" s="0" t="n">
        <f aca="false">E661+$J$605</f>
        <v>111.284474062378</v>
      </c>
      <c r="F662" s="57" t="n">
        <f aca="false">F661+$K$605</f>
        <v>118.236422934119</v>
      </c>
      <c r="G662" s="57" t="n">
        <f aca="false">G661+$L$606</f>
        <v>126.836265803268</v>
      </c>
    </row>
    <row r="663" customFormat="false" ht="15" hidden="false" customHeight="false" outlineLevel="0" collapsed="false">
      <c r="C663" s="4" t="n">
        <f aca="false">'Real wage scenarios'!C651+1</f>
        <v>2024</v>
      </c>
      <c r="E663" s="0" t="n">
        <f aca="false">E662+$J$605</f>
        <v>111.43438816451</v>
      </c>
      <c r="F663" s="57" t="n">
        <f aca="false">F662+$K$605</f>
        <v>118.508301051545</v>
      </c>
      <c r="G663" s="57" t="n">
        <f aca="false">G662+$L$606</f>
        <v>127.073209527807</v>
      </c>
    </row>
    <row r="664" customFormat="false" ht="15" hidden="false" customHeight="false" outlineLevel="0" collapsed="false">
      <c r="C664" s="88" t="n">
        <f aca="false">'Real wage scenarios'!C652+1</f>
        <v>2024</v>
      </c>
      <c r="E664" s="0" t="n">
        <f aca="false">E663+$J$605</f>
        <v>111.584302266642</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111.734216368773</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111.884130470905</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112.034044573037</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112.183958675169</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112.333872777301</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112.483786879433</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112.633700981565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112.783615083697</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112.933529185828</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113.08344328796</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113.233357390092</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113.383271492224</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113.533185594356</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113.683099696488</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113.83301379862</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113.982927900752</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114.132842002883</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114.282756105015</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114.432670207147</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114.582584309279</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114.732498411411</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114.882412513543</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115.032326615675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115.182240717807</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115.332154819938</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115.48206892207</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115.631983024202</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115.781897126334</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115.931811228466</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116.081725330598</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116.23163943273</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116.381553534862</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116.531467636993</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116.681381739125</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116.831295841257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116.981209943389</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117.131124045521</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117.281038147653</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117.430952249785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117.580866351917</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117.730780454048</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117.88069455618</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118.030608658312</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118.180522760444</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118.330436862576</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118.480350964708</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118.63026506684</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8.9140625" defaultRowHeight="13.8" zeroHeight="false" outlineLevelRow="0" outlineLevelCol="0"/>
  <cols>
    <col collapsed="false" customWidth="true" hidden="false" outlineLevel="0" max="7" min="7" style="0" width="12.34"/>
    <col collapsed="false" customWidth="true" hidden="false" outlineLevel="0"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v>
      </c>
      <c r="C31" s="5"/>
      <c r="D31" s="5"/>
      <c r="E31" s="5"/>
      <c r="F31" s="5"/>
      <c r="G31" s="5"/>
      <c r="H31" s="5"/>
      <c r="I31" s="5"/>
      <c r="J31" s="5"/>
      <c r="K31" s="5"/>
      <c r="L31" s="5"/>
    </row>
    <row r="32" customFormat="false" ht="15" hidden="false" customHeight="false" outlineLevel="0" collapsed="false">
      <c r="A32" s="88" t="n">
        <f aca="false">A20+1</f>
        <v>2020</v>
      </c>
      <c r="B32" s="88" t="str">
        <f aca="false">B20</f>
        <v>Mayo</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v>
      </c>
      <c r="C43" s="5"/>
      <c r="D43" s="5"/>
      <c r="E43" s="5"/>
      <c r="F43" s="5"/>
      <c r="G43" s="5"/>
      <c r="H43" s="5"/>
      <c r="I43" s="5"/>
      <c r="J43" s="5"/>
      <c r="K43" s="5"/>
      <c r="L43" s="5"/>
    </row>
    <row r="44" customFormat="false" ht="15" hidden="false" customHeight="false" outlineLevel="0" collapsed="false">
      <c r="A44" s="88" t="n">
        <f aca="false">A32+1</f>
        <v>2021</v>
      </c>
      <c r="B44" s="88" t="str">
        <f aca="false">B32</f>
        <v>Mayo</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3:AF78"/>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ColWidth="8.9140625" defaultRowHeight="13.8" zeroHeight="false" outlineLevelRow="0" outlineLevelCol="0"/>
  <cols>
    <col collapsed="false" customWidth="true" hidden="false" outlineLevel="0" max="22" min="19" style="0" width="10.34"/>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1683.06144216909</v>
      </c>
      <c r="R5" s="90" t="n">
        <f aca="false">P5*100/'RIPTE e IPC'!$T855</f>
        <v>1683.06144216909</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1683.06144216909</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v>
      </c>
      <c r="C7" s="5" t="n">
        <f aca="false">C6</f>
        <v>511.47</v>
      </c>
      <c r="D7" s="5" t="n">
        <f aca="false">C7</f>
        <v>511.47</v>
      </c>
      <c r="E7" s="5" t="n">
        <f aca="false">C7*100/'RIPTE e IPC'!$T857</f>
        <v>560.614494572965</v>
      </c>
      <c r="F7" s="5" t="n">
        <f aca="false">D7*100/'RIPTE e IPC'!$T857</f>
        <v>560.614494572964</v>
      </c>
      <c r="G7" s="5" t="n">
        <f aca="false">G6</f>
        <v>716.05</v>
      </c>
      <c r="H7" s="5" t="n">
        <f aca="false">G7</f>
        <v>716.05</v>
      </c>
      <c r="I7" s="5" t="n">
        <f aca="false">G7*100/'RIPTE e IPC'!$T857</f>
        <v>784.85152372372</v>
      </c>
      <c r="J7" s="5" t="n">
        <f aca="false">H7*100/'RIPTE e IPC'!$T857</f>
        <v>784.85152372372</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743.186566291472</v>
      </c>
      <c r="AC7" s="104" t="n">
        <f aca="false">M11</f>
        <v>1061.69657741294</v>
      </c>
      <c r="AD7" s="104" t="n">
        <f aca="false">Q11</f>
        <v>1698.71659965588</v>
      </c>
      <c r="AE7" s="104" t="n">
        <f aca="false">U11</f>
        <v>2335.72624292295</v>
      </c>
      <c r="AF7" s="57"/>
    </row>
    <row r="8" customFormat="false" ht="15" hidden="false" customHeight="false" outlineLevel="0" collapsed="false">
      <c r="A8" s="88" t="n">
        <f aca="false">A20-1</f>
        <v>2014</v>
      </c>
      <c r="B8" s="88" t="str">
        <f aca="false">B20</f>
        <v>Mayo</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545.628099150826</v>
      </c>
      <c r="G9" s="11" t="n">
        <f aca="false">G8</f>
        <v>716.05</v>
      </c>
      <c r="H9" s="11" t="n">
        <f aca="false">G9</f>
        <v>716.05</v>
      </c>
      <c r="I9" s="11" t="n">
        <f aca="false">G9*100/'RIPTE e IPC'!$T859</f>
        <v>763.870804537801</v>
      </c>
      <c r="J9" s="11" t="n">
        <f aca="false">H9*100/'RIPTE e IPC'!$T859</f>
        <v>763.870804537801</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2125.51970956434</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743.186566291472</v>
      </c>
      <c r="J11" s="90" t="n">
        <f aca="false">H11*100/'RIPTE e IPC'!$T861</f>
        <v>743.186566291472</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2335.72624292295</v>
      </c>
      <c r="V11" s="90" t="n">
        <f aca="false">T11*100/'RIPTE e IPC'!$T861</f>
        <v>2335.72624292295</v>
      </c>
      <c r="Y11" s="68" t="n">
        <f aca="false">Y7+1</f>
        <v>2015</v>
      </c>
      <c r="Z11" s="68" t="n">
        <f aca="false">Z7</f>
        <v>3</v>
      </c>
      <c r="AA11" s="105" t="n">
        <f aca="false">E23</f>
        <v>641.673200032251</v>
      </c>
      <c r="AB11" s="105" t="n">
        <f aca="false">I23</f>
        <v>898.342480045148</v>
      </c>
      <c r="AC11" s="105" t="n">
        <f aca="false">M23</f>
        <v>1283.36450213658</v>
      </c>
      <c r="AD11" s="105" t="n">
        <f aca="false">Q23</f>
        <v>2053.37234217527</v>
      </c>
      <c r="AE11" s="105" t="n">
        <f aca="false">U23</f>
        <v>2823.38923325001</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859.204392336115</v>
      </c>
      <c r="J12" s="11" t="n">
        <f aca="false">H12*100/'RIPTE e IPC'!$T862</f>
        <v>859.204392336115</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964.579853935124</v>
      </c>
      <c r="AC12" s="105" t="n">
        <f aca="false">M26</f>
        <v>1377.98849854331</v>
      </c>
      <c r="AD12" s="105" t="n">
        <f aca="false">Q26</f>
        <v>2204.7712304877</v>
      </c>
      <c r="AE12" s="105" t="n">
        <f aca="false">U26</f>
        <v>3031.55396243209</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2667.21912620484</v>
      </c>
      <c r="V13" s="5" t="n">
        <f aca="false">T13*100/'RIPTE e IPC'!$T863</f>
        <v>2667.21912620484</v>
      </c>
      <c r="Y13" s="103" t="n">
        <f aca="false">Y9+1</f>
        <v>2016</v>
      </c>
      <c r="Z13" s="103" t="n">
        <f aca="false">Z9</f>
        <v>1</v>
      </c>
      <c r="AA13" s="104" t="n">
        <f aca="false">E29</f>
        <v>608.2581284921</v>
      </c>
      <c r="AB13" s="104" t="n">
        <f aca="false">I29</f>
        <v>851.56137988894</v>
      </c>
      <c r="AC13" s="104" t="n">
        <f aca="false">M29</f>
        <v>1216.53151110654</v>
      </c>
      <c r="AD13" s="104" t="n">
        <f aca="false">Q29</f>
        <v>1946.44126529706</v>
      </c>
      <c r="AE13" s="104" t="n">
        <f aca="false">U29</f>
        <v>2676.35101948758</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870.921548875004</v>
      </c>
      <c r="AC14" s="104" t="n">
        <f aca="false">M32</f>
        <v>1244.18813219995</v>
      </c>
      <c r="AD14" s="104" t="n">
        <f aca="false">Q32</f>
        <v>1990.70101151993</v>
      </c>
      <c r="AE14" s="104" t="n">
        <f aca="false">U32</f>
        <v>2737.20712839659</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593.518560592697</v>
      </c>
      <c r="G15" s="11" t="n">
        <f aca="false">G14</f>
        <v>839.21</v>
      </c>
      <c r="H15" s="11" t="n">
        <f aca="false">G15</f>
        <v>839.21</v>
      </c>
      <c r="I15" s="11" t="n">
        <f aca="false">G15*100/'RIPTE e IPC'!$T865</f>
        <v>830.920044099488</v>
      </c>
      <c r="J15" s="11" t="n">
        <f aca="false">H15*100/'RIPTE e IPC'!$T865</f>
        <v>830.920044099488</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826.316563184164</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586.892851909991</v>
      </c>
      <c r="G16" s="5" t="n">
        <f aca="false">G15</f>
        <v>839.21</v>
      </c>
      <c r="H16" s="5" t="n">
        <f aca="false">G16</f>
        <v>839.21</v>
      </c>
      <c r="I16" s="5" t="n">
        <f aca="false">G16*100/'RIPTE e IPC'!$T866</f>
        <v>821.644118262685</v>
      </c>
      <c r="J16" s="5" t="n">
        <f aca="false">H16*100/'RIPTE e IPC'!$T866</f>
        <v>821.644118262685</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2582.31288330715</v>
      </c>
      <c r="V16" s="5" t="n">
        <f aca="false">T16*100/'RIPTE e IPC'!$T866</f>
        <v>2582.31288330715</v>
      </c>
      <c r="Y16" s="103" t="n">
        <f aca="false">Y12+1</f>
        <v>2016</v>
      </c>
      <c r="Z16" s="103" t="n">
        <f aca="false">Z12</f>
        <v>4</v>
      </c>
      <c r="AA16" s="104" t="n">
        <f aca="false">E38</f>
        <v>640.431507329791</v>
      </c>
      <c r="AB16" s="104" t="n">
        <f aca="false">I38</f>
        <v>896.608988903518</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854.502413663611</v>
      </c>
      <c r="AC17" s="105" t="n">
        <f aca="false">M41</f>
        <v>1220.71109161815</v>
      </c>
      <c r="AD17" s="105" t="n">
        <f aca="false">Q41</f>
        <v>1953.14588326812</v>
      </c>
      <c r="AE17" s="105" t="n">
        <f aca="false">U41</f>
        <v>2685.56905109084</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678.720168855535</v>
      </c>
      <c r="G18" s="11" t="n">
        <v>992.53</v>
      </c>
      <c r="H18" s="11" t="n">
        <f aca="false">G18</f>
        <v>992.53</v>
      </c>
      <c r="I18" s="11" t="n">
        <f aca="false">G18*100/'RIPTE e IPC'!$T868</f>
        <v>950.208236397748</v>
      </c>
      <c r="J18" s="11" t="n">
        <f aca="false">H18*100/'RIPTE e IPC'!$T868</f>
        <v>950.208236397748</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2171.92368753198</v>
      </c>
      <c r="R18" s="11" t="n">
        <f aca="false">P18*100/'RIPTE e IPC'!$T868</f>
        <v>2171.92368753198</v>
      </c>
      <c r="S18" s="11" t="n">
        <v>3119.41</v>
      </c>
      <c r="T18" s="11" t="n">
        <f aca="false">S18</f>
        <v>3119.41</v>
      </c>
      <c r="U18" s="11" t="n">
        <f aca="false">S18*100/'RIPTE e IPC'!$T868</f>
        <v>2986.39746375576</v>
      </c>
      <c r="V18" s="11" t="n">
        <f aca="false">T18*100/'RIPTE e IPC'!$T868</f>
        <v>2986.39746375576</v>
      </c>
      <c r="Y18" s="68" t="n">
        <f aca="false">Y14+1</f>
        <v>2017</v>
      </c>
      <c r="Z18" s="68" t="n">
        <f aca="false">Z14</f>
        <v>2</v>
      </c>
      <c r="AA18" s="105" t="n">
        <f aca="false">E44</f>
        <v>646.768946889862</v>
      </c>
      <c r="AB18" s="105" t="n">
        <f aca="false">I44</f>
        <v>905.4732544274</v>
      </c>
      <c r="AC18" s="105" t="n">
        <f aca="false">M44</f>
        <v>1293.53789377972</v>
      </c>
      <c r="AD18" s="105" t="n">
        <f aca="false">Q44</f>
        <v>2069.65626842301</v>
      </c>
      <c r="AE18" s="105" t="n">
        <f aca="false">U44</f>
        <v>2845.77464306631</v>
      </c>
      <c r="AF18" s="57"/>
    </row>
    <row r="19" customFormat="false" ht="15" hidden="false" customHeight="false" outlineLevel="0" collapsed="false">
      <c r="A19" s="4" t="n">
        <f aca="false">A31-1</f>
        <v>2015</v>
      </c>
      <c r="B19" s="4" t="str">
        <f aca="false">B31</f>
        <v>Abril</v>
      </c>
      <c r="C19" s="5" t="n">
        <f aca="false">C18</f>
        <v>708.95</v>
      </c>
      <c r="D19" s="5" t="n">
        <f aca="false">C19</f>
        <v>708.95</v>
      </c>
      <c r="E19" s="5" t="n">
        <f aca="false">C19*100/'RIPTE e IPC'!$T869</f>
        <v>671.051661045531</v>
      </c>
      <c r="F19" s="5" t="n">
        <f aca="false">D19*100/'RIPTE e IPC'!$T869</f>
        <v>671.051661045534</v>
      </c>
      <c r="G19" s="5" t="n">
        <f aca="false">G18</f>
        <v>992.53</v>
      </c>
      <c r="H19" s="5" t="n">
        <f aca="false">G19</f>
        <v>992.53</v>
      </c>
      <c r="I19" s="5" t="n">
        <f aca="false">G19*100/'RIPTE e IPC'!$T869</f>
        <v>939.472325463747</v>
      </c>
      <c r="J19" s="5" t="n">
        <f aca="false">H19*100/'RIPTE e IPC'!$T869</f>
        <v>939.472325463747</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2147.38424620574</v>
      </c>
      <c r="R19" s="5" t="n">
        <f aca="false">P19*100/'RIPTE e IPC'!$T869</f>
        <v>2147.38424620574</v>
      </c>
      <c r="S19" s="5" t="n">
        <f aca="false">S18</f>
        <v>3119.41</v>
      </c>
      <c r="T19" s="5" t="n">
        <f aca="false">S19</f>
        <v>3119.41</v>
      </c>
      <c r="U19" s="5" t="n">
        <f aca="false">S19*100/'RIPTE e IPC'!$T869</f>
        <v>2952.6557048904</v>
      </c>
      <c r="V19" s="5" t="n">
        <f aca="false">T19*100/'RIPTE e IPC'!$T869</f>
        <v>2952.6557048904</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2125.51970956434</v>
      </c>
      <c r="R20" s="90" t="n">
        <f aca="false">P20*100/'RIPTE e IPC'!$T870</f>
        <v>2125.51970956434</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937.340016928011</v>
      </c>
      <c r="AC20" s="105" t="n">
        <f aca="false">M50</f>
        <v>1339.06516025791</v>
      </c>
      <c r="AD20" s="105" t="n">
        <f aca="false">Q50</f>
        <v>2142.50145878641</v>
      </c>
      <c r="AE20" s="105" t="n">
        <f aca="false">U50</f>
        <v>2945.93775731489</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657.850281038191</v>
      </c>
      <c r="G21" s="11" t="n">
        <f aca="false">G20</f>
        <v>992.53</v>
      </c>
      <c r="H21" s="11" t="n">
        <f aca="false">G21</f>
        <v>992.53</v>
      </c>
      <c r="I21" s="11" t="n">
        <f aca="false">G21*100/'RIPTE e IPC'!$T871</f>
        <v>920.990393453467</v>
      </c>
      <c r="J21" s="11" t="n">
        <f aca="false">H21*100/'RIPTE e IPC'!$T871</f>
        <v>920.990393453467</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2894.56907422716</v>
      </c>
      <c r="V21" s="11" t="n">
        <f aca="false">T21*100/'RIPTE e IPC'!$T871</f>
        <v>2894.56907422716</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2740.57472446349</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649.210596296596</v>
      </c>
      <c r="G22" s="5" t="n">
        <f aca="false">G21</f>
        <v>992.53</v>
      </c>
      <c r="H22" s="5" t="n">
        <f aca="false">G22</f>
        <v>992.53</v>
      </c>
      <c r="I22" s="5" t="n">
        <f aca="false">G22*100/'RIPTE e IPC'!$T872</f>
        <v>908.894834815235</v>
      </c>
      <c r="J22" s="5" t="n">
        <f aca="false">H22*100/'RIPTE e IPC'!$T872</f>
        <v>908.894834815235</v>
      </c>
      <c r="K22" s="5" t="n">
        <f aca="false">K21</f>
        <v>1417.92</v>
      </c>
      <c r="L22" s="5" t="n">
        <f aca="false">K22</f>
        <v>1417.92</v>
      </c>
      <c r="M22" s="5" t="n">
        <f aca="false">K22*100/'RIPTE e IPC'!$T872</f>
        <v>1298.43950730075</v>
      </c>
      <c r="N22" s="5" t="n">
        <f aca="false">L22*100/'RIPTE e IPC'!$T872</f>
        <v>1298.43950730075</v>
      </c>
      <c r="O22" s="5" t="n">
        <f aca="false">O21</f>
        <v>2268.66</v>
      </c>
      <c r="P22" s="5" t="n">
        <f aca="false">O22</f>
        <v>2268.66</v>
      </c>
      <c r="Q22" s="5" t="n">
        <f aca="false">O22*100/'RIPTE e IPC'!$T872</f>
        <v>2077.49222285667</v>
      </c>
      <c r="R22" s="5" t="n">
        <f aca="false">P22*100/'RIPTE e IPC'!$T872</f>
        <v>2077.49222285667</v>
      </c>
      <c r="S22" s="5" t="n">
        <f aca="false">S21</f>
        <v>3119.41</v>
      </c>
      <c r="T22" s="5" t="n">
        <f aca="false">S22</f>
        <v>3119.41</v>
      </c>
      <c r="U22" s="5" t="n">
        <f aca="false">S22*100/'RIPTE e IPC'!$T872</f>
        <v>2856.55409576637</v>
      </c>
      <c r="V22" s="5" t="n">
        <f aca="false">T22*100/'RIPTE e IPC'!$T872</f>
        <v>2856.55409576637</v>
      </c>
      <c r="Y22" s="103" t="n">
        <f aca="false">Y18+1</f>
        <v>2018</v>
      </c>
      <c r="Z22" s="103" t="n">
        <f aca="false">Z18</f>
        <v>2</v>
      </c>
      <c r="AA22" s="104" t="n">
        <f aca="false">E56</f>
        <v>613.478206526124</v>
      </c>
      <c r="AB22" s="104" t="n">
        <f aca="false">I56</f>
        <v>858.867762317983</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641.673200032249</v>
      </c>
      <c r="G23" s="90" t="n">
        <f aca="false">G22</f>
        <v>992.53</v>
      </c>
      <c r="H23" s="90" t="n">
        <f aca="false">G23</f>
        <v>992.53</v>
      </c>
      <c r="I23" s="90" t="n">
        <f aca="false">G23*100/'RIPTE e IPC'!$T873</f>
        <v>898.342480045148</v>
      </c>
      <c r="J23" s="90" t="n">
        <f aca="false">H23*100/'RIPTE e IPC'!$T873</f>
        <v>898.342480045148</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2053.37234217527</v>
      </c>
      <c r="R23" s="90" t="n">
        <f aca="false">P23*100/'RIPTE e IPC'!$T873</f>
        <v>2053.37234217527</v>
      </c>
      <c r="S23" s="90" t="n">
        <f aca="false">S22</f>
        <v>3119.41</v>
      </c>
      <c r="T23" s="90" t="n">
        <f aca="false">S23</f>
        <v>3119.41</v>
      </c>
      <c r="U23" s="90" t="n">
        <f aca="false">S23*100/'RIPTE e IPC'!$T873</f>
        <v>2823.38923325001</v>
      </c>
      <c r="V23" s="90" t="n">
        <f aca="false">T23*100/'RIPTE e IPC'!$T873</f>
        <v>2823.38923325001</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v>
      </c>
      <c r="G25" s="5" t="n">
        <f aca="false">G24</f>
        <v>1116.5</v>
      </c>
      <c r="H25" s="5" t="n">
        <f aca="false">G25</f>
        <v>1116.5</v>
      </c>
      <c r="I25" s="5" t="n">
        <f aca="false">G25*100/'RIPTE e IPC'!$T875</f>
        <v>987.849069987388</v>
      </c>
      <c r="J25" s="5" t="n">
        <f aca="false">H25*100/'RIPTE e IPC'!$T875</f>
        <v>987.849069987388</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2257.95842686002</v>
      </c>
      <c r="R25" s="5" t="n">
        <f aca="false">P25*100/'RIPTE e IPC'!$T875</f>
        <v>2257.95842686002</v>
      </c>
      <c r="S25" s="5" t="n">
        <f aca="false">S24</f>
        <v>3509.02</v>
      </c>
      <c r="T25" s="5" t="n">
        <f aca="false">S25</f>
        <v>3509.02</v>
      </c>
      <c r="U25" s="5" t="n">
        <f aca="false">S25*100/'RIPTE e IPC'!$T875</f>
        <v>3104.68620113492</v>
      </c>
      <c r="V25" s="5" t="n">
        <f aca="false">T25*100/'RIPTE e IPC'!$T875</f>
        <v>3104.68620113492</v>
      </c>
      <c r="Y25" s="68" t="n">
        <f aca="false">Y21+1</f>
        <v>2019</v>
      </c>
      <c r="Z25" s="68" t="n">
        <f aca="false">Z21</f>
        <v>1</v>
      </c>
      <c r="AA25" s="105" t="n">
        <f aca="false">E65</f>
        <v>528.921329978982</v>
      </c>
      <c r="AB25" s="105" t="n">
        <f aca="false">I65</f>
        <v>740.489861970573</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v>
      </c>
      <c r="G26" s="90" t="n">
        <f aca="false">G25</f>
        <v>1116.5</v>
      </c>
      <c r="H26" s="90" t="n">
        <f aca="false">G26</f>
        <v>1116.5</v>
      </c>
      <c r="I26" s="90" t="n">
        <f aca="false">G26*100/'RIPTE e IPC'!$T876</f>
        <v>964.579853935124</v>
      </c>
      <c r="J26" s="90" t="n">
        <f aca="false">H26*100/'RIPTE e IPC'!$T876</f>
        <v>964.579853935124</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3031.55396243209</v>
      </c>
      <c r="V26" s="90" t="n">
        <f aca="false">T26*100/'RIPTE e IPC'!$T876</f>
        <v>3031.55396243209</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753.001222642422</v>
      </c>
      <c r="AC27" s="105" t="n">
        <f aca="false">M71</f>
        <v>1075.71854734686</v>
      </c>
      <c r="AD27" s="105" t="n">
        <f aca="false">Q71</f>
        <v>1721.15068175519</v>
      </c>
      <c r="AE27" s="105" t="n">
        <f aca="false">U71</f>
        <v>2366.58030116299</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628.735987965801</v>
      </c>
      <c r="G28" s="5" t="n">
        <f aca="false">G27</f>
        <v>1116.5</v>
      </c>
      <c r="H28" s="5" t="n">
        <f aca="false">G28</f>
        <v>1116.5</v>
      </c>
      <c r="I28" s="5" t="n">
        <f aca="false">G28*100/'RIPTE e IPC'!$T878</f>
        <v>880.230383152121</v>
      </c>
      <c r="J28" s="5" t="n">
        <f aca="false">H28*100/'RIPTE e IPC'!$T878</f>
        <v>880.230383152121</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2011.97092916424</v>
      </c>
      <c r="R28" s="5" t="n">
        <f aca="false">P28*100/'RIPTE e IPC'!$T878</f>
        <v>2011.97092916424</v>
      </c>
      <c r="S28" s="5" t="n">
        <f aca="false">S27</f>
        <v>3509.02</v>
      </c>
      <c r="T28" s="5" t="n">
        <f aca="false">S28</f>
        <v>3509.02</v>
      </c>
      <c r="U28" s="5" t="n">
        <f aca="false">S28*100/'RIPTE e IPC'!$T878</f>
        <v>2766.4541147232</v>
      </c>
      <c r="V28" s="5" t="n">
        <f aca="false">T28*100/'RIPTE e IPC'!$T878</f>
        <v>2766.4541147232</v>
      </c>
      <c r="Y28" s="68" t="n">
        <f aca="false">Y24+1</f>
        <v>2019</v>
      </c>
      <c r="Z28" s="68" t="n">
        <f aca="false">Z24</f>
        <v>4</v>
      </c>
      <c r="AA28" s="105" t="n">
        <f aca="false">E74</f>
        <v>529.317580147088</v>
      </c>
      <c r="AB28" s="105" t="n">
        <f aca="false">I74</f>
        <v>741.041147129952</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1216.53151110654</v>
      </c>
      <c r="N29" s="90" t="n">
        <f aca="false">L29*100/'RIPTE e IPC'!$T879</f>
        <v>1216.53151110654</v>
      </c>
      <c r="O29" s="90" t="n">
        <f aca="false">O28</f>
        <v>2552.02</v>
      </c>
      <c r="P29" s="90" t="n">
        <f aca="false">O29</f>
        <v>2552.02</v>
      </c>
      <c r="Q29" s="90" t="n">
        <f aca="false">O29*100/'RIPTE e IPC'!$T879</f>
        <v>1946.44126529706</v>
      </c>
      <c r="R29" s="90" t="n">
        <f aca="false">P29*100/'RIPTE e IPC'!$T879</f>
        <v>1946.44126529706</v>
      </c>
      <c r="S29" s="90" t="n">
        <f aca="false">S28</f>
        <v>3509.02</v>
      </c>
      <c r="T29" s="90" t="n">
        <f aca="false">S29</f>
        <v>3509.02</v>
      </c>
      <c r="U29" s="90" t="n">
        <f aca="false">S29*100/'RIPTE e IPC'!$T879</f>
        <v>2676.35101948758</v>
      </c>
      <c r="V29" s="90" t="n">
        <f aca="false">T29*100/'RIPTE e IPC'!$T879</f>
        <v>2676.35101948758</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680.390085245231</v>
      </c>
      <c r="G30" s="11" t="n">
        <v>1287.88</v>
      </c>
      <c r="H30" s="11" t="n">
        <f aca="false">G30</f>
        <v>1287.88</v>
      </c>
      <c r="I30" s="11" t="n">
        <f aca="false">G30*100/'RIPTE e IPC'!$T880</f>
        <v>952.540202393283</v>
      </c>
      <c r="J30" s="11" t="n">
        <f aca="false">H30*100/'RIPTE e IPC'!$T880</f>
        <v>952.540202393283</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2993.72525050408</v>
      </c>
      <c r="V30" s="11" t="n">
        <f aca="false">T30*100/'RIPTE e IPC'!$T880</f>
        <v>2993.72525050408</v>
      </c>
      <c r="AC30" s="0" t="s">
        <v>197</v>
      </c>
    </row>
    <row r="31" customFormat="false" ht="15" hidden="false" customHeight="false" outlineLevel="0" collapsed="false">
      <c r="A31" s="4" t="n">
        <f aca="false">A43-1</f>
        <v>2016</v>
      </c>
      <c r="B31" s="4" t="str">
        <f aca="false">B43</f>
        <v>Abril</v>
      </c>
      <c r="C31" s="5" t="n">
        <f aca="false">C30</f>
        <v>919.92</v>
      </c>
      <c r="D31" s="5" t="n">
        <f aca="false">C31</f>
        <v>919.92</v>
      </c>
      <c r="E31" s="5" t="n">
        <f aca="false">C31*100/'RIPTE e IPC'!$T881</f>
        <v>648.177274736394</v>
      </c>
      <c r="F31" s="5" t="n">
        <f aca="false">D31*100/'RIPTE e IPC'!$T881</f>
        <v>648.177274736395</v>
      </c>
      <c r="G31" s="5" t="n">
        <f aca="false">G30</f>
        <v>1287.88</v>
      </c>
      <c r="H31" s="5" t="n">
        <f aca="false">G31</f>
        <v>1287.88</v>
      </c>
      <c r="I31" s="5" t="n">
        <f aca="false">G31*100/'RIPTE e IPC'!$T881</f>
        <v>907.442547816668</v>
      </c>
      <c r="J31" s="5" t="n">
        <f aca="false">H31*100/'RIPTE e IPC'!$T881</f>
        <v>907.442547816668</v>
      </c>
      <c r="K31" s="5" t="n">
        <f aca="false">K30</f>
        <v>1839.85</v>
      </c>
      <c r="L31" s="5" t="n">
        <f aca="false">K31</f>
        <v>1839.85</v>
      </c>
      <c r="M31" s="5" t="n">
        <f aca="false">K31*100/'RIPTE e IPC'!$T881</f>
        <v>1296.36159549065</v>
      </c>
      <c r="N31" s="5" t="n">
        <f aca="false">L31*100/'RIPTE e IPC'!$T881</f>
        <v>1296.36159549065</v>
      </c>
      <c r="O31" s="5" t="n">
        <f aca="false">O30</f>
        <v>2943.76</v>
      </c>
      <c r="P31" s="5" t="n">
        <f aca="false">O31</f>
        <v>2943.76</v>
      </c>
      <c r="Q31" s="5" t="n">
        <f aca="false">O31*100/'RIPTE e IPC'!$T881</f>
        <v>2074.17855278504</v>
      </c>
      <c r="R31" s="5" t="n">
        <f aca="false">P31*100/'RIPTE e IPC'!$T881</f>
        <v>2074.17855278504</v>
      </c>
      <c r="S31" s="5" t="n">
        <f aca="false">S30</f>
        <v>4047.66</v>
      </c>
      <c r="T31" s="5" t="n">
        <f aca="false">S31</f>
        <v>4047.66</v>
      </c>
      <c r="U31" s="5" t="n">
        <f aca="false">S31*100/'RIPTE e IPC'!$T881</f>
        <v>2851.98846406157</v>
      </c>
      <c r="V31" s="5" t="n">
        <f aca="false">T31*100/'RIPTE e IPC'!$T881</f>
        <v>2851.98846406157</v>
      </c>
    </row>
    <row r="32" customFormat="false" ht="15" hidden="false" customHeight="false" outlineLevel="0" collapsed="false">
      <c r="A32" s="88" t="n">
        <f aca="false">A44-1</f>
        <v>2016</v>
      </c>
      <c r="B32" s="88" t="str">
        <f aca="false">B44</f>
        <v>Mayo</v>
      </c>
      <c r="C32" s="90" t="n">
        <f aca="false">C31</f>
        <v>919.92</v>
      </c>
      <c r="D32" s="90" t="n">
        <f aca="false">C32</f>
        <v>919.92</v>
      </c>
      <c r="E32" s="90" t="n">
        <f aca="false">C32*100/'RIPTE e IPC'!$T882</f>
        <v>622.090684878321</v>
      </c>
      <c r="F32" s="90" t="n">
        <f aca="false">D32*100/'RIPTE e IPC'!$T882</f>
        <v>622.090684878322</v>
      </c>
      <c r="G32" s="90" t="n">
        <f aca="false">G31</f>
        <v>1287.88</v>
      </c>
      <c r="H32" s="90" t="n">
        <f aca="false">G32</f>
        <v>1287.88</v>
      </c>
      <c r="I32" s="90" t="n">
        <f aca="false">G32*100/'RIPTE e IPC'!$T882</f>
        <v>870.921548875004</v>
      </c>
      <c r="J32" s="90" t="n">
        <f aca="false">H32*100/'RIPTE e IPC'!$T882</f>
        <v>870.921548875004</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1990.70101151993</v>
      </c>
      <c r="R32" s="90" t="n">
        <f aca="false">P32*100/'RIPTE e IPC'!$T882</f>
        <v>1990.70101151993</v>
      </c>
      <c r="S32" s="90" t="n">
        <f aca="false">S31</f>
        <v>4047.66</v>
      </c>
      <c r="T32" s="90" t="n">
        <f aca="false">S32</f>
        <v>4047.66</v>
      </c>
      <c r="U32" s="90" t="n">
        <f aca="false">S32*100/'RIPTE e IPC'!$T882</f>
        <v>2737.20712839659</v>
      </c>
      <c r="V32" s="90" t="n">
        <f aca="false">T32*100/'RIPTE e IPC'!$T882</f>
        <v>2737.20712839659</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603.526737265929</v>
      </c>
      <c r="G33" s="11" t="n">
        <f aca="false">G32</f>
        <v>1287.88</v>
      </c>
      <c r="H33" s="11" t="n">
        <f aca="false">G33</f>
        <v>1287.88</v>
      </c>
      <c r="I33" s="11" t="n">
        <f aca="false">G33*100/'RIPTE e IPC'!$T883</f>
        <v>844.932183657323</v>
      </c>
      <c r="J33" s="11" t="n">
        <f aca="false">H33*100/'RIPTE e IPC'!$T883</f>
        <v>844.932183657323</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2655.52551674255</v>
      </c>
      <c r="V33" s="11" t="n">
        <f aca="false">T33*100/'RIPTE e IPC'!$T883</f>
        <v>2655.52551674255</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591.421793574288</v>
      </c>
      <c r="G34" s="5" t="n">
        <f aca="false">G33</f>
        <v>1287.88</v>
      </c>
      <c r="H34" s="5" t="n">
        <f aca="false">G34</f>
        <v>1287.88</v>
      </c>
      <c r="I34" s="5" t="n">
        <f aca="false">G34*100/'RIPTE e IPC'!$T884</f>
        <v>827.98536775856</v>
      </c>
      <c r="J34" s="5" t="n">
        <f aca="false">H34*100/'RIPTE e IPC'!$T884</f>
        <v>827.98536775856</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826.316563184164</v>
      </c>
      <c r="J35" s="90" t="n">
        <f aca="false">H35*100/'RIPTE e IPC'!$T885</f>
        <v>826.316563184164</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2931.06884819065</v>
      </c>
      <c r="V36" s="11" t="n">
        <f aca="false">T36*100/'RIPTE e IPC'!$T886</f>
        <v>2931.06884819065</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650.796399190531</v>
      </c>
      <c r="G37" s="5" t="n">
        <f aca="false">G36</f>
        <v>1470.26</v>
      </c>
      <c r="H37" s="5" t="n">
        <f aca="false">G37</f>
        <v>1470.26</v>
      </c>
      <c r="I37" s="5" t="n">
        <f aca="false">G37*100/'RIPTE e IPC'!$T887</f>
        <v>911.119916465625</v>
      </c>
      <c r="J37" s="5" t="n">
        <f aca="false">H37*100/'RIPTE e IPC'!$T887</f>
        <v>911.119916465625</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v>
      </c>
      <c r="G38" s="90" t="n">
        <f aca="false">G37</f>
        <v>1470.26</v>
      </c>
      <c r="H38" s="90" t="n">
        <f aca="false">G38</f>
        <v>1470.26</v>
      </c>
      <c r="I38" s="90" t="n">
        <f aca="false">G38*100/'RIPTE e IPC'!$T888</f>
        <v>896.608988903518</v>
      </c>
      <c r="J38" s="90" t="n">
        <f aca="false">H38*100/'RIPTE e IPC'!$T888</f>
        <v>896.608988903518</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885.998518128835</v>
      </c>
      <c r="J39" s="11" t="n">
        <f aca="false">H39*100/'RIPTE e IPC'!$T889</f>
        <v>885.998518128835</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2784.55644074498</v>
      </c>
      <c r="V39" s="11" t="n">
        <f aca="false">T39*100/'RIPTE e IPC'!$T889</f>
        <v>2784.55644074498</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622.972913437838</v>
      </c>
      <c r="G40" s="5" t="n">
        <f aca="false">G39</f>
        <v>1470.26</v>
      </c>
      <c r="H40" s="5" t="n">
        <f aca="false">G40</f>
        <v>1470.26</v>
      </c>
      <c r="I40" s="5" t="n">
        <f aca="false">G40*100/'RIPTE e IPC'!$T890</f>
        <v>872.166824459727</v>
      </c>
      <c r="J40" s="5" t="n">
        <f aca="false">H40*100/'RIPTE e IPC'!$T890</f>
        <v>872.166824459727</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v>
      </c>
      <c r="R40" s="5" t="n">
        <f aca="false">P40*100/'RIPTE e IPC'!$T890</f>
        <v>1993.5216278829</v>
      </c>
      <c r="S40" s="5" t="n">
        <f aca="false">S39</f>
        <v>4620.8</v>
      </c>
      <c r="T40" s="5" t="n">
        <f aca="false">S40</f>
        <v>4620.8</v>
      </c>
      <c r="U40" s="5" t="n">
        <f aca="false">S40*100/'RIPTE e IPC'!$T890</f>
        <v>2741.08556477324</v>
      </c>
      <c r="V40" s="5" t="n">
        <f aca="false">T40*100/'RIPTE e IPC'!$T890</f>
        <v>2741.08556477324</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610.355545809075</v>
      </c>
      <c r="G41" s="90" t="n">
        <f aca="false">G40</f>
        <v>1470.26</v>
      </c>
      <c r="H41" s="90" t="n">
        <f aca="false">G41</f>
        <v>1470.26</v>
      </c>
      <c r="I41" s="90" t="n">
        <f aca="false">G41*100/'RIPTE e IPC'!$T891</f>
        <v>854.502413663611</v>
      </c>
      <c r="J41" s="90" t="n">
        <f aca="false">H41*100/'RIPTE e IPC'!$T891</f>
        <v>854.502413663611</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2685.56905109084</v>
      </c>
      <c r="V41" s="90" t="n">
        <f aca="false">T41*100/'RIPTE e IPC'!$T891</f>
        <v>2685.56905109084</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673.471999146764</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v>
      </c>
      <c r="C43" s="5" t="n">
        <f aca="false">C42</f>
        <v>1186.29</v>
      </c>
      <c r="D43" s="5" t="n">
        <f aca="false">C43</f>
        <v>1186.29</v>
      </c>
      <c r="E43" s="5" t="n">
        <f aca="false">C43*100/'RIPTE e IPC'!$T893</f>
        <v>656.048465968329</v>
      </c>
      <c r="F43" s="5" t="n">
        <f aca="false">D43*100/'RIPTE e IPC'!$T893</f>
        <v>656.04846596833</v>
      </c>
      <c r="G43" s="5" t="n">
        <f aca="false">G42</f>
        <v>1660.8</v>
      </c>
      <c r="H43" s="5" t="n">
        <f aca="false">G43</f>
        <v>1660.8</v>
      </c>
      <c r="I43" s="5" t="n">
        <f aca="false">G43*100/'RIPTE e IPC'!$T893</f>
        <v>918.464534203443</v>
      </c>
      <c r="J43" s="5" t="n">
        <f aca="false">H43*100/'RIPTE e IPC'!$T893</f>
        <v>918.464534203443</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2099.3506668957</v>
      </c>
      <c r="R43" s="5" t="n">
        <f aca="false">P43*100/'RIPTE e IPC'!$T893</f>
        <v>2099.3506668957</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v>
      </c>
      <c r="C44" s="90" t="n">
        <f aca="false">C43</f>
        <v>1186.29</v>
      </c>
      <c r="D44" s="90" t="n">
        <f aca="false">C44</f>
        <v>1186.29</v>
      </c>
      <c r="E44" s="90" t="n">
        <f aca="false">C44*100/'RIPTE e IPC'!$T894</f>
        <v>646.768946889862</v>
      </c>
      <c r="F44" s="90" t="n">
        <f aca="false">D44*100/'RIPTE e IPC'!$T894</f>
        <v>646.76894688986</v>
      </c>
      <c r="G44" s="90" t="n">
        <f aca="false">G43</f>
        <v>1660.8</v>
      </c>
      <c r="H44" s="90" t="n">
        <f aca="false">G44</f>
        <v>1660.8</v>
      </c>
      <c r="I44" s="90" t="n">
        <f aca="false">G44*100/'RIPTE e IPC'!$T894</f>
        <v>905.4732544274</v>
      </c>
      <c r="J44" s="90" t="n">
        <f aca="false">H44*100/'RIPTE e IPC'!$T894</f>
        <v>905.4732544274</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2069.65626842301</v>
      </c>
      <c r="R44" s="90" t="n">
        <f aca="false">P44*100/'RIPTE e IPC'!$T894</f>
        <v>2069.65626842301</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v>
      </c>
      <c r="G45" s="11" t="n">
        <f aca="false">G44</f>
        <v>1660.8</v>
      </c>
      <c r="H45" s="11" t="n">
        <f aca="false">G45</f>
        <v>1660.8</v>
      </c>
      <c r="I45" s="11" t="n">
        <f aca="false">G45*100/'RIPTE e IPC'!$T895</f>
        <v>894.80650347916</v>
      </c>
      <c r="J45" s="11" t="n">
        <f aca="false">H45*100/'RIPTE e IPC'!$T895</f>
        <v>894.80650347916</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628.266561702499</v>
      </c>
      <c r="G46" s="5" t="n">
        <f aca="false">G45</f>
        <v>1660.8</v>
      </c>
      <c r="H46" s="5" t="n">
        <f aca="false">G46</f>
        <v>1660.8</v>
      </c>
      <c r="I46" s="5" t="n">
        <f aca="false">G46*100/'RIPTE e IPC'!$T896</f>
        <v>879.570008746184</v>
      </c>
      <c r="J46" s="5" t="n">
        <f aca="false">H46*100/'RIPTE e IPC'!$T896</f>
        <v>879.570008746184</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689.020293115298</v>
      </c>
      <c r="G48" s="11" t="n">
        <f aca="false">5881.28412868543*0.32</f>
        <v>1882.01092117934</v>
      </c>
      <c r="H48" s="11" t="n">
        <f aca="false">G48</f>
        <v>1882.01092117934</v>
      </c>
      <c r="I48" s="11" t="n">
        <f aca="false">G48*100/'RIPTE e IPC'!$T898</f>
        <v>964.622652250986</v>
      </c>
      <c r="J48" s="11" t="n">
        <f aca="false">H48*100/'RIPTE e IPC'!$T898</f>
        <v>964.622652250986</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3031.6835315969</v>
      </c>
      <c r="V48" s="11" t="n">
        <f aca="false">T48*100/'RIPTE e IPC'!$T898</f>
        <v>3031.6835315969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678.739208465342</v>
      </c>
      <c r="G49" s="5" t="n">
        <f aca="false">G48</f>
        <v>1882.01092117934</v>
      </c>
      <c r="H49" s="5" t="n">
        <f aca="false">G49</f>
        <v>1882.01092117934</v>
      </c>
      <c r="I49" s="5" t="n">
        <f aca="false">G49*100/'RIPTE e IPC'!$T899</f>
        <v>950.229219659592</v>
      </c>
      <c r="J49" s="5" t="n">
        <f aca="false">H49*100/'RIPTE e IPC'!$T899</f>
        <v>950.229219659592</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2986.44684505563</v>
      </c>
      <c r="V49" s="5" t="n">
        <f aca="false">T49*100/'RIPTE e IPC'!$T899</f>
        <v>2986.44684505563</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669.532580128953</v>
      </c>
      <c r="G50" s="90" t="n">
        <f aca="false">G49</f>
        <v>1882.01092117934</v>
      </c>
      <c r="H50" s="90" t="n">
        <f aca="false">G50</f>
        <v>1882.01092117934</v>
      </c>
      <c r="I50" s="90" t="n">
        <f aca="false">G50*100/'RIPTE e IPC'!$T900</f>
        <v>937.340016928011</v>
      </c>
      <c r="J50" s="90" t="n">
        <f aca="false">H50*100/'RIPTE e IPC'!$T900</f>
        <v>937.340016928011</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2142.50145878641</v>
      </c>
      <c r="R50" s="90" t="n">
        <f aca="false">P50*100/'RIPTE e IPC'!$T900</f>
        <v>2142.50145878641</v>
      </c>
      <c r="S50" s="90" t="n">
        <f aca="false">S49</f>
        <v>5914.91553998915</v>
      </c>
      <c r="T50" s="90" t="n">
        <f aca="false">S50</f>
        <v>5914.91553998915</v>
      </c>
      <c r="U50" s="90" t="n">
        <f aca="false">S50*100/'RIPTE e IPC'!$T900</f>
        <v>2945.93775731489</v>
      </c>
      <c r="V50" s="90" t="n">
        <f aca="false">T50*100/'RIPTE e IPC'!$T900</f>
        <v>2945.93775731489</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649.136868608528</v>
      </c>
      <c r="G51" s="11" t="n">
        <f aca="false">G50</f>
        <v>1882.01092117934</v>
      </c>
      <c r="H51" s="11" t="n">
        <f aca="false">G51</f>
        <v>1882.01092117934</v>
      </c>
      <c r="I51" s="11" t="n">
        <f aca="false">G51*100/'RIPTE e IPC'!$T901</f>
        <v>908.786191245426</v>
      </c>
      <c r="J51" s="11" t="n">
        <f aca="false">H51*100/'RIPTE e IPC'!$T901</f>
        <v>908.786191245426</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2856.19679707102</v>
      </c>
      <c r="V51" s="11" t="n">
        <f aca="false">T51*100/'RIPTE e IPC'!$T901</f>
        <v>2856.19679707102</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637.926248556939</v>
      </c>
      <c r="G52" s="5" t="n">
        <f aca="false">5881.28412868543*0.32</f>
        <v>1882.01092117934</v>
      </c>
      <c r="H52" s="5" t="n">
        <f aca="false">G52</f>
        <v>1882.01092117934</v>
      </c>
      <c r="I52" s="5" t="n">
        <f aca="false">G52*100/'RIPTE e IPC'!$T902</f>
        <v>893.09141685983</v>
      </c>
      <c r="J52" s="5" t="n">
        <f aca="false">H52*100/'RIPTE e IPC'!$T902</f>
        <v>893.09141685983</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622.859074924476</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2740.57472446349</v>
      </c>
      <c r="V53" s="90" t="n">
        <f aca="false">T53*100/'RIPTE e IPC'!$T903</f>
        <v>2740.57472446349</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2150.1974774474</v>
      </c>
      <c r="I54" s="11" t="n">
        <f aca="false">G54*100/'RIPTE e IPC'!$T904</f>
        <v>900.705378854156</v>
      </c>
      <c r="J54" s="11" t="n">
        <f aca="false">H54*100/'RIPTE e IPC'!$T904</f>
        <v>973.46765664169</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4914.76001121556</v>
      </c>
      <c r="Q54" s="11" t="n">
        <f aca="false">O54*100/'RIPTE e IPC'!$T904</f>
        <v>2058.76291282214</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2150.1974774474</v>
      </c>
      <c r="I55" s="5" t="n">
        <f aca="false">G55*100/'RIPTE e IPC'!$T905</f>
        <v>876.69248777732</v>
      </c>
      <c r="J55" s="5" t="n">
        <f aca="false">H55*100/'RIPTE e IPC'!$T905</f>
        <v>947.51491631777</v>
      </c>
      <c r="K55" s="5" t="n">
        <f aca="false">K54</f>
        <v>2842.12</v>
      </c>
      <c r="L55" s="5" t="n">
        <f aca="false">L54</f>
        <v>3071.72901799346</v>
      </c>
      <c r="M55" s="5" t="n">
        <f aca="false">K55*100/'RIPTE e IPC'!$T905</f>
        <v>1252.42035776267</v>
      </c>
      <c r="N55" s="5" t="n">
        <f aca="false">L55*100/'RIPTE e IPC'!$T905</f>
        <v>1353.60081758172</v>
      </c>
      <c r="O55" s="5" t="n">
        <f aca="false">O54</f>
        <v>4547.4</v>
      </c>
      <c r="P55" s="5" t="n">
        <f aca="false">P54</f>
        <v>4914.76001121556</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v>
      </c>
      <c r="C56" s="90" t="n">
        <f aca="false">C55</f>
        <v>1421.06</v>
      </c>
      <c r="D56" s="90" t="n">
        <f aca="false">D55</f>
        <v>1535.86450899673</v>
      </c>
      <c r="E56" s="90" t="n">
        <f aca="false">C56*100/'RIPTE e IPC'!$T906</f>
        <v>613.478206526124</v>
      </c>
      <c r="F56" s="90" t="n">
        <f aca="false">D56*100/'RIPTE e IPC'!$T906</f>
        <v>663.039846626066</v>
      </c>
      <c r="G56" s="90" t="n">
        <f aca="false">G55</f>
        <v>1989.48</v>
      </c>
      <c r="H56" s="90" t="n">
        <f aca="false">H55</f>
        <v>2150.1974774474</v>
      </c>
      <c r="I56" s="90" t="n">
        <f aca="false">G56*100/'RIPTE e IPC'!$T906</f>
        <v>858.867762317983</v>
      </c>
      <c r="J56" s="90" t="n">
        <f aca="false">H56*100/'RIPTE e IPC'!$T906</f>
        <v>928.250244283441</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4914.76001121556</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2150.1974774474</v>
      </c>
      <c r="I57" s="11" t="n">
        <f aca="false">G57*100/'RIPTE e IPC'!$T907</f>
        <v>875.039342519944</v>
      </c>
      <c r="J57" s="11" t="n">
        <f aca="false">H57*100/'RIPTE e IPC'!$T907</f>
        <v>894.813945514113</v>
      </c>
      <c r="K57" s="11" t="n">
        <f aca="false">3003.84</f>
        <v>3003.84</v>
      </c>
      <c r="L57" s="11" t="n">
        <f aca="false">L56</f>
        <v>3071.72901799346</v>
      </c>
      <c r="M57" s="11" t="n">
        <f aca="false">K57*100/'RIPTE e IPC'!$T907</f>
        <v>1250.06095964917</v>
      </c>
      <c r="N57" s="11" t="n">
        <f aca="false">L57*100/'RIPTE e IPC'!$T907</f>
        <v>1278.31326702324</v>
      </c>
      <c r="O57" s="11" t="n">
        <f aca="false">4806.14</f>
        <v>4806.14</v>
      </c>
      <c r="P57" s="11" t="n">
        <f aca="false">P56</f>
        <v>4914.76001121556</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2812.28384604899</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619.928840058246</v>
      </c>
      <c r="G58" s="5" t="n">
        <f aca="false">G57</f>
        <v>2102.68</v>
      </c>
      <c r="H58" s="5" t="n">
        <f aca="false">H57</f>
        <v>2150.1974774474</v>
      </c>
      <c r="I58" s="5" t="n">
        <f aca="false">G58*100/'RIPTE e IPC'!$T908</f>
        <v>848.715473128008</v>
      </c>
      <c r="J58" s="5" t="n">
        <f aca="false">H58*100/'RIPTE e IPC'!$T908</f>
        <v>867.895195365162</v>
      </c>
      <c r="K58" s="5" t="n">
        <f aca="false">K57</f>
        <v>3003.84</v>
      </c>
      <c r="L58" s="5" t="n">
        <f aca="false">L57</f>
        <v>3071.72901799346</v>
      </c>
      <c r="M58" s="5" t="n">
        <f aca="false">K58*100/'RIPTE e IPC'!$T908</f>
        <v>1212.45528886984</v>
      </c>
      <c r="N58" s="5" t="n">
        <f aca="false">L58*100/'RIPTE e IPC'!$T908</f>
        <v>1239.8576801165</v>
      </c>
      <c r="O58" s="5" t="n">
        <f aca="false">O57</f>
        <v>4806.14</v>
      </c>
      <c r="P58" s="5" t="n">
        <f aca="false">P57</f>
        <v>4914.76001121556</v>
      </c>
      <c r="Q58" s="5" t="n">
        <f aca="false">O58*100/'RIPTE e IPC'!$T908</f>
        <v>1939.9268476513</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596.719788622558</v>
      </c>
      <c r="G59" s="90" t="n">
        <f aca="false">G58</f>
        <v>2102.68</v>
      </c>
      <c r="H59" s="90" t="n">
        <f aca="false">H58</f>
        <v>2150.1974774474</v>
      </c>
      <c r="I59" s="90" t="n">
        <f aca="false">G59*100/'RIPTE e IPC'!$T909</f>
        <v>816.941050327737</v>
      </c>
      <c r="J59" s="90" t="n">
        <f aca="false">H59*100/'RIPTE e IPC'!$T909</f>
        <v>835.402717312158</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4914.76001121556</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2625.56208317985</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648.674912192532</v>
      </c>
      <c r="G60" s="11" t="n">
        <f aca="false">2243.14</f>
        <v>2243.14</v>
      </c>
      <c r="H60" s="11" t="n">
        <f aca="false">H59*IPC!$P911/IPC!$P910</f>
        <v>2490.14369863183</v>
      </c>
      <c r="I60" s="11" t="n">
        <f aca="false">G60*100/'RIPTE e IPC'!$T910</f>
        <v>818.058789429817</v>
      </c>
      <c r="J60" s="11" t="n">
        <f aca="false">H60*100/'RIPTE e IPC'!$T910</f>
        <v>908.139456123578</v>
      </c>
      <c r="K60" s="11" t="n">
        <f aca="false">3204.5</f>
        <v>3204.5</v>
      </c>
      <c r="L60" s="11" t="n">
        <f aca="false">L59*IPC!$P911/IPC!$P910</f>
        <v>3557.36937573823</v>
      </c>
      <c r="M60" s="11" t="n">
        <f aca="false">K60*100/'RIPTE e IPC'!$T910</f>
        <v>1168.66062337966</v>
      </c>
      <c r="N60" s="11" t="n">
        <f aca="false">L60*100/'RIPTE e IPC'!$T910</f>
        <v>1297.34982438507</v>
      </c>
      <c r="O60" s="11" t="n">
        <f aca="false">5127.19</f>
        <v>5127.19</v>
      </c>
      <c r="P60" s="11" t="n">
        <f aca="false">P59*IPC!$P911/IPC!$P910</f>
        <v>5691.78356898874</v>
      </c>
      <c r="Q60" s="11" t="n">
        <f aca="false">O60*100/'RIPTE e IPC'!$T910</f>
        <v>1869.85335047151</v>
      </c>
      <c r="R60" s="11" t="n">
        <f aca="false">P60*100/'RIPTE e IPC'!$T910</f>
        <v>2075.75700854314</v>
      </c>
      <c r="S60" s="11" t="n">
        <f aca="false">7049.88</f>
        <v>7049.88</v>
      </c>
      <c r="T60" s="11" t="n">
        <f aca="false">T59*IPC!$P911/IPC!$P910</f>
        <v>7826.1977622392</v>
      </c>
      <c r="U60" s="11" t="n">
        <f aca="false">S60*100/'RIPTE e IPC'!$T910</f>
        <v>2571.04607756336</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615.490103741736</v>
      </c>
      <c r="G61" s="5" t="n">
        <f aca="false">G60</f>
        <v>2243.14</v>
      </c>
      <c r="H61" s="5" t="n">
        <f aca="false">H60</f>
        <v>2490.14369863183</v>
      </c>
      <c r="I61" s="5" t="n">
        <f aca="false">G61*100/'RIPTE e IPC'!$T911</f>
        <v>776.208667406506</v>
      </c>
      <c r="J61" s="5" t="n">
        <f aca="false">H61*100/'RIPTE e IPC'!$T911</f>
        <v>861.68100161636</v>
      </c>
      <c r="K61" s="5" t="n">
        <f aca="false">K60</f>
        <v>3204.5</v>
      </c>
      <c r="L61" s="5" t="n">
        <f aca="false">L60</f>
        <v>3557.36937573823</v>
      </c>
      <c r="M61" s="5" t="n">
        <f aca="false">K61*100/'RIPTE e IPC'!$T911</f>
        <v>1108.87446824725</v>
      </c>
      <c r="N61" s="5" t="n">
        <f aca="false">L61*100/'RIPTE e IPC'!$T911</f>
        <v>1230.98020748348</v>
      </c>
      <c r="O61" s="5" t="n">
        <f aca="false">O60</f>
        <v>5127.19</v>
      </c>
      <c r="P61" s="5" t="n">
        <f aca="false">P60</f>
        <v>5691.78356898874</v>
      </c>
      <c r="Q61" s="5" t="n">
        <f aca="false">O61*100/'RIPTE e IPC'!$T911</f>
        <v>1774.19568882903</v>
      </c>
      <c r="R61" s="5" t="n">
        <f aca="false">P61*100/'RIPTE e IPC'!$T911</f>
        <v>1969.56576016254</v>
      </c>
      <c r="S61" s="5" t="n">
        <f aca="false">S60</f>
        <v>7049.88</v>
      </c>
      <c r="T61" s="5" t="n">
        <f aca="false">T60</f>
        <v>7826.1977622392</v>
      </c>
      <c r="U61" s="5" t="n">
        <f aca="false">S61*100/'RIPTE e IPC'!$T911</f>
        <v>2439.51690941081</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596.674770391159</v>
      </c>
      <c r="G62" s="90" t="n">
        <f aca="false">G61</f>
        <v>2243.14</v>
      </c>
      <c r="H62" s="90" t="n">
        <f aca="false">H61</f>
        <v>2490.14369863183</v>
      </c>
      <c r="I62" s="90" t="n">
        <f aca="false">G62*100/'RIPTE e IPC'!$T912</f>
        <v>752.4802195597</v>
      </c>
      <c r="J62" s="90" t="n">
        <f aca="false">H62*100/'RIPTE e IPC'!$T912</f>
        <v>835.339692164415</v>
      </c>
      <c r="K62" s="90" t="n">
        <f aca="false">K61</f>
        <v>3204.5</v>
      </c>
      <c r="L62" s="90" t="n">
        <f aca="false">L61</f>
        <v>3557.36937573823</v>
      </c>
      <c r="M62" s="90" t="n">
        <f aca="false">K62*100/'RIPTE e IPC'!$T912</f>
        <v>1074.97653449141</v>
      </c>
      <c r="N62" s="90" t="n">
        <f aca="false">L62*100/'RIPTE e IPC'!$T912</f>
        <v>1193.34954078232</v>
      </c>
      <c r="O62" s="90" t="n">
        <f aca="false">O61</f>
        <v>5127.19</v>
      </c>
      <c r="P62" s="90" t="n">
        <f aca="false">P61</f>
        <v>5691.78356898874</v>
      </c>
      <c r="Q62" s="90" t="n">
        <f aca="false">O62*100/'RIPTE e IPC'!$T912</f>
        <v>1719.95910060197</v>
      </c>
      <c r="R62" s="90" t="n">
        <f aca="false">P62*100/'RIPTE e IPC'!$T912</f>
        <v>1909.35677206012</v>
      </c>
      <c r="S62" s="90" t="n">
        <f aca="false">S61</f>
        <v>7049.88</v>
      </c>
      <c r="T62" s="90" t="n">
        <f aca="false">T61</f>
        <v>7826.1977622392</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790.704709509945</v>
      </c>
      <c r="J63" s="11" t="n">
        <f aca="false">H63*100/'RIPTE e IPC'!$T913</f>
        <v>814.410773171043</v>
      </c>
      <c r="K63" s="11" t="n">
        <f aca="false">3453.81</f>
        <v>3453.81</v>
      </c>
      <c r="L63" s="11" t="n">
        <f aca="false">L62</f>
        <v>3557.36937573823</v>
      </c>
      <c r="M63" s="11" t="n">
        <f aca="false">K63*100/'RIPTE e IPC'!$T913</f>
        <v>1129.58142698003</v>
      </c>
      <c r="N63" s="11" t="n">
        <f aca="false">L63*100/'RIPTE e IPC'!$T913</f>
        <v>1163.45090660501</v>
      </c>
      <c r="O63" s="11" t="n">
        <f aca="false">5526.08</f>
        <v>5526.08</v>
      </c>
      <c r="P63" s="11" t="n">
        <f aca="false">P62</f>
        <v>5691.78356898874</v>
      </c>
      <c r="Q63" s="11" t="n">
        <f aca="false">O63*100/'RIPTE e IPC'!$T913</f>
        <v>1807.32505030845</v>
      </c>
      <c r="R63" s="11" t="n">
        <f aca="false">P63*100/'RIPTE e IPC'!$T913</f>
        <v>1861.5190198418</v>
      </c>
      <c r="S63" s="11" t="n">
        <f aca="false">7598.36</f>
        <v>7598.36</v>
      </c>
      <c r="T63" s="11" t="n">
        <f aca="false">T62</f>
        <v>7826.1977622392</v>
      </c>
      <c r="U63" s="11" t="n">
        <f aca="false">S63*100/'RIPTE e IPC'!$T913</f>
        <v>2485.07194417411</v>
      </c>
      <c r="V63" s="11" t="n">
        <f aca="false">T63*100/'RIPTE e IPC'!$T913</f>
        <v>2559.58713307857</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565.296573037741</v>
      </c>
      <c r="G64" s="5" t="n">
        <f aca="false">G63</f>
        <v>2417.66</v>
      </c>
      <c r="H64" s="5" t="n">
        <f aca="false">H63</f>
        <v>2490.14369863183</v>
      </c>
      <c r="I64" s="5" t="n">
        <f aca="false">G64*100/'RIPTE e IPC'!$T914</f>
        <v>768.373912527322</v>
      </c>
      <c r="J64" s="5" t="n">
        <f aca="false">H64*100/'RIPTE e IPC'!$T914</f>
        <v>791.410478095761</v>
      </c>
      <c r="K64" s="5" t="n">
        <f aca="false">K63</f>
        <v>3453.81</v>
      </c>
      <c r="L64" s="5" t="n">
        <f aca="false">L63</f>
        <v>3557.36937573823</v>
      </c>
      <c r="M64" s="5" t="n">
        <f aca="false">K64*100/'RIPTE e IPC'!$T914</f>
        <v>1097.6801960681</v>
      </c>
      <c r="N64" s="5" t="n">
        <f aca="false">L64*100/'RIPTE e IPC'!$T914</f>
        <v>1130.59314607549</v>
      </c>
      <c r="O64" s="5" t="n">
        <f aca="false">O63</f>
        <v>5526.08</v>
      </c>
      <c r="P64" s="5" t="n">
        <f aca="false">P63</f>
        <v>5691.78356898874</v>
      </c>
      <c r="Q64" s="5" t="n">
        <f aca="false">O64*100/'RIPTE e IPC'!$T914</f>
        <v>1756.28322863388</v>
      </c>
      <c r="R64" s="5" t="n">
        <f aca="false">P64*100/'RIPTE e IPC'!$T914</f>
        <v>1808.94667164225</v>
      </c>
      <c r="S64" s="5" t="n">
        <f aca="false">S63</f>
        <v>7598.36</v>
      </c>
      <c r="T64" s="5" t="n">
        <f aca="false">T63</f>
        <v>7826.1977622392</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544.782136036237</v>
      </c>
      <c r="G65" s="90" t="n">
        <f aca="false">G64</f>
        <v>2417.66</v>
      </c>
      <c r="H65" s="90" t="n">
        <f aca="false">H64</f>
        <v>2490.14369863183</v>
      </c>
      <c r="I65" s="90" t="n">
        <f aca="false">G65*100/'RIPTE e IPC'!$T915</f>
        <v>740.489861970573</v>
      </c>
      <c r="J65" s="90" t="n">
        <f aca="false">H65*100/'RIPTE e IPC'!$T915</f>
        <v>762.690437731847</v>
      </c>
      <c r="K65" s="90" t="n">
        <f aca="false">K64</f>
        <v>3453.81</v>
      </c>
      <c r="L65" s="90" t="n">
        <f aca="false">L64</f>
        <v>3557.36937573823</v>
      </c>
      <c r="M65" s="90" t="n">
        <f aca="false">K65*100/'RIPTE e IPC'!$T915</f>
        <v>1057.84572279501</v>
      </c>
      <c r="N65" s="90" t="n">
        <f aca="false">L65*100/'RIPTE e IPC'!$T915</f>
        <v>1089.56427207248</v>
      </c>
      <c r="O65" s="90" t="n">
        <f aca="false">O64</f>
        <v>5526.08</v>
      </c>
      <c r="P65" s="90" t="n">
        <f aca="false">P64</f>
        <v>5691.78356898874</v>
      </c>
      <c r="Q65" s="90" t="n">
        <f aca="false">O65*100/'RIPTE e IPC'!$T915</f>
        <v>1692.54825593274</v>
      </c>
      <c r="R65" s="90" t="n">
        <f aca="false">P65*100/'RIPTE e IPC'!$T915</f>
        <v>1743.30055895653</v>
      </c>
      <c r="S65" s="90" t="n">
        <f aca="false">S64</f>
        <v>7598.36</v>
      </c>
      <c r="T65" s="90" t="n">
        <f aca="false">T64</f>
        <v>7826.1977622392</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2271.73608334642</v>
      </c>
      <c r="E66" s="11" t="n">
        <f aca="false">C66*100/'RIPTE e IPC'!$T916</f>
        <v>565.053199340194</v>
      </c>
      <c r="F66" s="11" t="n">
        <f aca="false">D66*100/'RIPTE e IPC'!$T916</f>
        <v>664.691249974863</v>
      </c>
      <c r="G66" s="11" t="n">
        <f aca="false">2703.66</f>
        <v>2703.66</v>
      </c>
      <c r="H66" s="11" t="n">
        <f aca="false">H65*IPC!$P917/IPC!$P916</f>
        <v>3180.41153189257</v>
      </c>
      <c r="I66" s="11" t="n">
        <f aca="false">G66*100/'RIPTE e IPC'!$T916</f>
        <v>791.068627241148</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v>
      </c>
      <c r="C67" s="5" t="n">
        <f aca="false">C66</f>
        <v>1931.2</v>
      </c>
      <c r="D67" s="5" t="n">
        <f aca="false">D66</f>
        <v>2271.73608334642</v>
      </c>
      <c r="E67" s="5" t="n">
        <f aca="false">C67*100/'RIPTE e IPC'!$T917</f>
        <v>546.236985115952</v>
      </c>
      <c r="F67" s="5" t="n">
        <f aca="false">D67*100/'RIPTE e IPC'!$T917</f>
        <v>642.557098770852</v>
      </c>
      <c r="G67" s="5" t="n">
        <f aca="false">G66</f>
        <v>2703.66</v>
      </c>
      <c r="H67" s="5" t="n">
        <f aca="false">H66</f>
        <v>3180.41153189257</v>
      </c>
      <c r="I67" s="5" t="n">
        <f aca="false">G67*100/'RIPTE e IPC'!$T917</f>
        <v>764.726122192726</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v>
      </c>
      <c r="C68" s="90" t="n">
        <f aca="false">C67</f>
        <v>1931.2</v>
      </c>
      <c r="D68" s="90" t="n">
        <f aca="false">D67</f>
        <v>2271.73608334642</v>
      </c>
      <c r="E68" s="90" t="n">
        <f aca="false">C68*100/'RIPTE e IPC'!$T918</f>
        <v>530.023205823717</v>
      </c>
      <c r="F68" s="90" t="n">
        <f aca="false">D68*100/'RIPTE e IPC'!$T918</f>
        <v>623.484280074919</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1995.14709102524</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2271.73608334642</v>
      </c>
      <c r="E69" s="11" t="n">
        <f aca="false">C69*100/'RIPTE e IPC'!$T919</f>
        <v>571.416329894026</v>
      </c>
      <c r="F69" s="11" t="n">
        <f aca="false">D69*100/'RIPTE e IPC'!$T919</f>
        <v>606.98635807073</v>
      </c>
      <c r="G69" s="11" t="n">
        <f aca="false">2994.04</f>
        <v>2994.04</v>
      </c>
      <c r="H69" s="11" t="n">
        <f aca="false">H68</f>
        <v>3180.41153189257</v>
      </c>
      <c r="I69" s="11" t="n">
        <f aca="false">G69*100/'RIPTE e IPC'!$T919</f>
        <v>799.979121184279</v>
      </c>
      <c r="J69" s="11" t="n">
        <f aca="false">H69*100/'RIPTE e IPC'!$T919</f>
        <v>849.775828742357</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2271.73608334642</v>
      </c>
      <c r="E70" s="5" t="n">
        <f aca="false">C70*100/'RIPTE e IPC'!$T920</f>
        <v>559.127460130454</v>
      </c>
      <c r="F70" s="5" t="n">
        <f aca="false">D70*100/'RIPTE e IPC'!$T920</f>
        <v>593.932519892918</v>
      </c>
      <c r="G70" s="5" t="n">
        <f aca="false">G69</f>
        <v>2994.04</v>
      </c>
      <c r="H70" s="5" t="n">
        <f aca="false">H69</f>
        <v>3180.41153189257</v>
      </c>
      <c r="I70" s="5" t="n">
        <f aca="false">G70*100/'RIPTE e IPC'!$T920</f>
        <v>782.774783962006</v>
      </c>
      <c r="J70" s="5" t="n">
        <f aca="false">H70*100/'RIPTE e IPC'!$T920</f>
        <v>831.500564383737</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1789.20473508549</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2271.73608334642</v>
      </c>
      <c r="E71" s="90" t="n">
        <f aca="false">C71*100/'RIPTE e IPC'!$T921</f>
        <v>537.860531173701</v>
      </c>
      <c r="F71" s="90" t="n">
        <f aca="false">D71*100/'RIPTE e IPC'!$T921</f>
        <v>571.341748367011</v>
      </c>
      <c r="G71" s="90" t="n">
        <f aca="false">G70</f>
        <v>2994.04</v>
      </c>
      <c r="H71" s="90" t="n">
        <f aca="false">H70</f>
        <v>3180.41153189257</v>
      </c>
      <c r="I71" s="90" t="n">
        <f aca="false">G71*100/'RIPTE e IPC'!$T921</f>
        <v>753.001222642422</v>
      </c>
      <c r="J71" s="90" t="n">
        <f aca="false">H71*100/'RIPTE e IPC'!$T921</f>
        <v>799.87367303749</v>
      </c>
      <c r="K71" s="90" t="n">
        <f aca="false">K70</f>
        <v>4277.21</v>
      </c>
      <c r="L71" s="90" t="n">
        <f aca="false">L70</f>
        <v>4543.47216669286</v>
      </c>
      <c r="M71" s="90" t="n">
        <f aca="false">K71*100/'RIPTE e IPC'!$T921</f>
        <v>1075.71854734686</v>
      </c>
      <c r="N71" s="90" t="n">
        <f aca="false">L71*100/'RIPTE e IPC'!$T921</f>
        <v>1142.68349673403</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2366.58030116299</v>
      </c>
      <c r="V71" s="90" t="n">
        <f aca="false">T71*100/'RIPTE e IPC'!$T921</f>
        <v>2513.89891813854</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2738.57784847411</v>
      </c>
      <c r="E72" s="11" t="n">
        <f aca="false">C72*100/'RIPTE e IPC'!$T922</f>
        <v>570.012266412428</v>
      </c>
      <c r="F72" s="11" t="n">
        <f aca="false">D72*100/'RIPTE e IPC'!$T922</f>
        <v>650.468120873968</v>
      </c>
      <c r="G72" s="11" t="n">
        <f aca="false">G71*IPC!$O923/IPC!$O922</f>
        <v>3359.767932584</v>
      </c>
      <c r="H72" s="11" t="n">
        <f aca="false">H71*IPC!$P923/IPC!$P922</f>
        <v>3833.9861016965</v>
      </c>
      <c r="I72" s="11" t="n">
        <f aca="false">G72*100/'RIPTE e IPC'!$T922</f>
        <v>798.013441501474</v>
      </c>
      <c r="J72" s="11" t="n">
        <f aca="false">H72*100/'RIPTE e IPC'!$T922</f>
        <v>910.649933291828</v>
      </c>
      <c r="K72" s="11" t="n">
        <f aca="false">K71*IPC!$O923/IPC!$O922</f>
        <v>4799.67969663986</v>
      </c>
      <c r="L72" s="11" t="n">
        <f aca="false">L71*IPC!$P923/IPC!$P922</f>
        <v>5477.15569694825</v>
      </c>
      <c r="M72" s="11" t="n">
        <f aca="false">K72*100/'RIPTE e IPC'!$T922</f>
        <v>1140.02186748491</v>
      </c>
      <c r="N72" s="11" t="n">
        <f aca="false">L72*100/'RIPTE e IPC'!$T922</f>
        <v>1300.93624174794</v>
      </c>
      <c r="O72" s="11" t="n">
        <f aca="false">O71*IPC!$O923/IPC!$O922</f>
        <v>7679.49200323172</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2738.57784847411</v>
      </c>
      <c r="E73" s="5" t="n">
        <f aca="false">C73*100/'RIPTE e IPC'!$T923</f>
        <v>551.837594080084</v>
      </c>
      <c r="F73" s="5" t="n">
        <f aca="false">D73*100/'RIPTE e IPC'!$T923</f>
        <v>629.72813744532</v>
      </c>
      <c r="G73" s="5" t="n">
        <f aca="false">G72</f>
        <v>3359.767932584</v>
      </c>
      <c r="H73" s="5" t="n">
        <f aca="false">H72</f>
        <v>3833.9861016965</v>
      </c>
      <c r="I73" s="5" t="n">
        <f aca="false">G73*100/'RIPTE e IPC'!$T923</f>
        <v>772.569019213197</v>
      </c>
      <c r="J73" s="5" t="n">
        <f aca="false">H73*100/'RIPTE e IPC'!$T923</f>
        <v>881.614129814794</v>
      </c>
      <c r="K73" s="5" t="n">
        <f aca="false">K72</f>
        <v>4799.67969663986</v>
      </c>
      <c r="L73" s="5" t="n">
        <f aca="false">L72</f>
        <v>5477.15569694825</v>
      </c>
      <c r="M73" s="5" t="n">
        <f aca="false">K73*100/'RIPTE e IPC'!$T923</f>
        <v>1103.6726078038</v>
      </c>
      <c r="N73" s="5" t="n">
        <f aca="false">L73*100/'RIPTE e IPC'!$T923</f>
        <v>1259.45627489064</v>
      </c>
      <c r="O73" s="5" t="n">
        <f aca="false">O72</f>
        <v>7679.49200323172</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2428.07922109708</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2738.57784847411</v>
      </c>
      <c r="E74" s="90" t="n">
        <f aca="false">C74*100/'RIPTE e IPC'!$T924</f>
        <v>529.317580147088</v>
      </c>
      <c r="F74" s="90" t="n">
        <f aca="false">D74*100/'RIPTE e IPC'!$T924</f>
        <v>604.029477945854</v>
      </c>
      <c r="G74" s="90" t="n">
        <f aca="false">G73</f>
        <v>3359.767932584</v>
      </c>
      <c r="H74" s="90" t="n">
        <f aca="false">H73</f>
        <v>3833.9861016965</v>
      </c>
      <c r="I74" s="90" t="n">
        <f aca="false">G74*100/'RIPTE e IPC'!$T924</f>
        <v>741.041147129952</v>
      </c>
      <c r="J74" s="90" t="n">
        <f aca="false">H74*100/'RIPTE e IPC'!$T924</f>
        <v>845.63622127804</v>
      </c>
      <c r="K74" s="90" t="n">
        <f aca="false">K73</f>
        <v>4799.67969663986</v>
      </c>
      <c r="L74" s="90" t="n">
        <f aca="false">L73</f>
        <v>5477.15569694825</v>
      </c>
      <c r="M74" s="90" t="n">
        <f aca="false">K74*100/'RIPTE e IPC'!$T924</f>
        <v>1058.63268523991</v>
      </c>
      <c r="N74" s="90" t="n">
        <f aca="false">L74*100/'RIPTE e IPC'!$T924</f>
        <v>1208.05895589171</v>
      </c>
      <c r="O74" s="90" t="n">
        <f aca="false">O73</f>
        <v>7679.49200323172</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2609.53599935713</v>
      </c>
      <c r="D75" s="57" t="n">
        <f aca="false">D74*IPC!$P926/IPC!$P925</f>
        <v>2738.57784847411</v>
      </c>
      <c r="E75" s="106" t="n">
        <f aca="false">C75*100/'RIPTE e IPC'!$T925</f>
        <v>551.83853836379</v>
      </c>
      <c r="F75" s="57" t="n">
        <f aca="false">D75*100/'RIPTE e IPC'!$T925</f>
        <v>579.127016247223</v>
      </c>
      <c r="G75" s="0" t="n">
        <f aca="false">G74*IPC!$O926/IPC!$O925</f>
        <v>3653.33331627329</v>
      </c>
      <c r="H75" s="57" t="n">
        <f aca="false">H74*IPC!$P926/IPC!$P925</f>
        <v>3833.9861016965</v>
      </c>
      <c r="I75" s="106" t="n">
        <f aca="false">G75*100/'RIPTE e IPC'!$T925</f>
        <v>772.570341204203</v>
      </c>
      <c r="J75" s="57" t="n">
        <f aca="false">H75*100/'RIPTE e IPC'!$T925</f>
        <v>810.772983008666</v>
      </c>
      <c r="K75" s="0" t="n">
        <f aca="false">K74*IPC!$O926/IPC!$O925</f>
        <v>5219.05979669519</v>
      </c>
      <c r="L75" s="57" t="n">
        <f aca="false">L74*IPC!$P926/IPC!$P925</f>
        <v>5477.15569694825</v>
      </c>
      <c r="M75" s="106" t="n">
        <f aca="false">K75*100/'RIPTE e IPC'!$T925</f>
        <v>1103.67449636679</v>
      </c>
      <c r="N75" s="57" t="n">
        <f aca="false">L75*100/'RIPTE e IPC'!$T925</f>
        <v>1158.25403249445</v>
      </c>
      <c r="O75" s="0" t="n">
        <f aca="false">O74*IPC!$O926/IPC!$O925</f>
        <v>8350.50055551993</v>
      </c>
      <c r="P75" s="57" t="n">
        <f aca="false">P74*IPC!$P926/IPC!$P925</f>
        <v>8763.43767203361</v>
      </c>
      <c r="Q75" s="106" t="n">
        <f aca="false">O75*100/'RIPTE e IPC'!$T925</f>
        <v>1765.88022633118</v>
      </c>
      <c r="R75" s="57" t="n">
        <f aca="false">P75*100/'RIPTE e IPC'!$T925</f>
        <v>1853.20403212241</v>
      </c>
      <c r="S75" s="0" t="n">
        <f aca="false">S74*IPC!$O926/IPC!$O925</f>
        <v>11481.9291123256</v>
      </c>
      <c r="T75" s="57" t="n">
        <f aca="false">T74*IPC!$P926/IPC!$P925</f>
        <v>12049.7196471189</v>
      </c>
      <c r="U75" s="106" t="n">
        <f aca="false">S75*100/'RIPTE e IPC'!$T925</f>
        <v>2428.08337593478</v>
      </c>
      <c r="V75" s="57" t="n">
        <f aca="false">T75*100/'RIPTE e IPC'!$T925</f>
        <v>2548.15403175035</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ColWidth="8.4609375" defaultRowHeight="12.8" zeroHeight="false" outlineLevelRow="0" outlineLevelCol="0"/>
  <cols>
    <col collapsed="false" customWidth="true" hidden="false" outlineLevel="0" max="12" min="11" style="0" width="79.84"/>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P114"/>
  <sheetViews>
    <sheetView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ColWidth="8.4609375" defaultRowHeight="13.8" zeroHeight="false" outlineLevelRow="0" outlineLevelCol="0"/>
  <cols>
    <col collapsed="false" customWidth="true" hidden="false" outlineLevel="0" max="12" min="11" style="0" width="79.84"/>
    <col collapsed="false" customWidth="true" hidden="false" outlineLevel="0" max="13" min="13" style="0" width="51.65"/>
    <col collapsed="false" customWidth="true" hidden="false" outlineLevel="0" max="14" min="14" style="0" width="23.95"/>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ColWidth="8.4609375" defaultRowHeight="13.8" zeroHeight="false" outlineLevelRow="0" outlineLevelCol="0"/>
  <cols>
    <col collapsed="false" customWidth="true" hidden="false" outlineLevel="0" max="13" min="11" style="0" width="79.84"/>
    <col collapsed="false" customWidth="true" hidden="false" outlineLevel="0" max="14" min="14" style="0" width="21.42"/>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U110"/>
  <sheetViews>
    <sheetView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ColWidth="8.4609375" defaultRowHeight="13.8" zeroHeight="false" outlineLevelRow="0" outlineLevelCol="0"/>
  <cols>
    <col collapsed="false" customWidth="true" hidden="false" outlineLevel="0" max="13" min="11" style="0" width="79.84"/>
    <col collapsed="false" customWidth="true" hidden="false" outlineLevel="0" max="14" min="14" style="0" width="28.43"/>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E8" colorId="64" zoomScale="100" zoomScaleNormal="100" zoomScalePageLayoutView="100" workbookViewId="0">
      <selection pane="topLeft" activeCell="L45" activeCellId="0" sqref="L45"/>
    </sheetView>
  </sheetViews>
  <sheetFormatPr defaultColWidth="8.460937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16440.8149941184</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16440.8149941184</v>
      </c>
      <c r="L18" s="139" t="n">
        <f aca="false">K18*100/'RIPTE e IPC'!T931</f>
        <v>2855.37267426073</v>
      </c>
      <c r="M18" s="0" t="n">
        <f aca="false">M17*(1+0.02)</f>
        <v>102</v>
      </c>
    </row>
    <row r="19" customFormat="false" ht="13.8" hidden="false" customHeight="false" outlineLevel="0" collapsed="false">
      <c r="I19" s="125" t="n">
        <f aca="false">I15+1</f>
        <v>2020</v>
      </c>
      <c r="J19" s="125" t="n">
        <f aca="false">J15</f>
        <v>3</v>
      </c>
      <c r="K19" s="137" t="n">
        <f aca="false">K18</f>
        <v>16440.8149941184</v>
      </c>
      <c r="L19" s="137" t="n">
        <f aca="false">K19*100/'RIPTE e IPC'!T934</f>
        <v>2624.68861207414</v>
      </c>
      <c r="M19" s="0" t="n">
        <f aca="false">M18*(1+0.02)</f>
        <v>104.04</v>
      </c>
    </row>
    <row r="20" customFormat="false" ht="13.8" hidden="false" customHeight="false" outlineLevel="0" collapsed="false">
      <c r="I20" s="127" t="n">
        <f aca="false">I16+1</f>
        <v>2020</v>
      </c>
      <c r="J20" s="127" t="n">
        <f aca="false">J16</f>
        <v>4</v>
      </c>
      <c r="K20" s="139" t="n">
        <f aca="false">K19</f>
        <v>16440.8149941184</v>
      </c>
      <c r="L20" s="139" t="n">
        <f aca="false">K20*100/'RIPTE e IPC'!T936</f>
        <v>2490.54853783012</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31347.1539221191</v>
      </c>
      <c r="L21" s="137" t="n">
        <f aca="false">K21*100/'RIPTE e IPC'!T939</f>
        <v>4415.7112837117</v>
      </c>
    </row>
    <row r="22" customFormat="false" ht="13.8" hidden="false" customHeight="false" outlineLevel="0" collapsed="false">
      <c r="I22" s="127" t="n">
        <f aca="false">I18+1</f>
        <v>2021</v>
      </c>
      <c r="J22" s="127" t="n">
        <f aca="false">J18</f>
        <v>2</v>
      </c>
      <c r="K22" s="139" t="n">
        <f aca="false">K21</f>
        <v>31347.1539221191</v>
      </c>
      <c r="L22" s="139" t="n">
        <f aca="false">K22*100/'RIPTE e IPC'!T941</f>
        <v>4215.69571081015</v>
      </c>
    </row>
    <row r="23" customFormat="false" ht="13.8" hidden="false" customHeight="false" outlineLevel="0" collapsed="false">
      <c r="I23" s="125" t="n">
        <f aca="false">I19+1</f>
        <v>2021</v>
      </c>
      <c r="J23" s="125" t="n">
        <f aca="false">J19</f>
        <v>3</v>
      </c>
      <c r="K23" s="137" t="n">
        <f aca="false">K22</f>
        <v>31347.1539221191</v>
      </c>
      <c r="L23" s="137" t="n">
        <f aca="false">K23*100/'RIPTE e IPC'!T943</f>
        <v>4033.01488523917</v>
      </c>
    </row>
    <row r="24" customFormat="false" ht="13.8" hidden="false" customHeight="false" outlineLevel="0" collapsed="false">
      <c r="I24" s="127" t="n">
        <f aca="false">I20+1</f>
        <v>2021</v>
      </c>
      <c r="J24" s="127" t="n">
        <f aca="false">J20</f>
        <v>4</v>
      </c>
      <c r="K24" s="139" t="n">
        <f aca="false">K23</f>
        <v>31347.1539221191</v>
      </c>
      <c r="L24" s="139" t="n">
        <f aca="false">K24*100/'RIPTE e IPC'!T945</f>
        <v>3865.50887872028</v>
      </c>
    </row>
    <row r="25" customFormat="false" ht="13.8" hidden="false" customHeight="false" outlineLevel="0" collapsed="false">
      <c r="I25" s="125" t="n">
        <f aca="false">I21+1</f>
        <v>2022</v>
      </c>
      <c r="J25" s="125" t="n">
        <f aca="false">J21</f>
        <v>1</v>
      </c>
      <c r="K25" s="137" t="n">
        <f aca="false">'RIPTE e IPC'!Z950</f>
        <v>50939.1251234435</v>
      </c>
      <c r="L25" s="137" t="n">
        <f aca="false">K25*100/'RIPTE e IPC'!T948</f>
        <v>5913.06479160433</v>
      </c>
    </row>
    <row r="26" customFormat="false" ht="13.8" hidden="false" customHeight="false" outlineLevel="0" collapsed="false">
      <c r="I26" s="127" t="n">
        <f aca="false">I22+1</f>
        <v>2022</v>
      </c>
      <c r="J26" s="127" t="n">
        <f aca="false">J22</f>
        <v>2</v>
      </c>
      <c r="K26" s="139" t="n">
        <f aca="false">K25</f>
        <v>50939.1251234435</v>
      </c>
      <c r="L26" s="139" t="n">
        <f aca="false">K26*100/'RIPTE e IPC'!T951</f>
        <v>5596.95725853649</v>
      </c>
    </row>
    <row r="27" customFormat="false" ht="13.8" hidden="false" customHeight="false" outlineLevel="0" collapsed="false">
      <c r="I27" s="125" t="n">
        <f aca="false">I23+1</f>
        <v>2022</v>
      </c>
      <c r="J27" s="125" t="n">
        <f aca="false">J23</f>
        <v>3</v>
      </c>
      <c r="K27" s="137" t="n">
        <f aca="false">K26</f>
        <v>50939.1251234435</v>
      </c>
      <c r="L27" s="137" t="n">
        <f aca="false">K27*100/'RIPTE e IPC'!T954</f>
        <v>5339.31431909025</v>
      </c>
    </row>
    <row r="28" customFormat="false" ht="13.8" hidden="false" customHeight="false" outlineLevel="0" collapsed="false">
      <c r="I28" s="127" t="n">
        <f aca="false">I24+1</f>
        <v>2022</v>
      </c>
      <c r="J28" s="127" t="n">
        <f aca="false">J24</f>
        <v>4</v>
      </c>
      <c r="K28" s="139" t="n">
        <f aca="false">K27</f>
        <v>50939.1251234435</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60453.7232405359</v>
      </c>
      <c r="L29" s="137" t="n">
        <f aca="false">K29*100/'RIPTE e IPC'!T960</f>
        <v>5866.99689113001</v>
      </c>
    </row>
    <row r="30" customFormat="false" ht="13.8" hidden="false" customHeight="false" outlineLevel="0" collapsed="false">
      <c r="I30" s="127" t="n">
        <f aca="false">I26+1</f>
        <v>2023</v>
      </c>
      <c r="J30" s="127" t="n">
        <f aca="false">J26</f>
        <v>2</v>
      </c>
      <c r="K30" s="139" t="n">
        <f aca="false">K29</f>
        <v>60453.7232405359</v>
      </c>
      <c r="L30" s="139" t="n">
        <f aca="false">K30*100/'RIPTE e IPC'!T963</f>
        <v>5680.38901161229</v>
      </c>
    </row>
    <row r="31" customFormat="false" ht="13.8" hidden="false" customHeight="false" outlineLevel="0" collapsed="false">
      <c r="I31" s="125" t="n">
        <f aca="false">I27+1</f>
        <v>2023</v>
      </c>
      <c r="J31" s="125" t="n">
        <f aca="false">J27</f>
        <v>3</v>
      </c>
      <c r="K31" s="137" t="n">
        <f aca="false">K30</f>
        <v>60453.7232405359</v>
      </c>
      <c r="L31" s="137" t="n">
        <f aca="false">K31*100/'RIPTE e IPC'!T966</f>
        <v>5513.32961106733</v>
      </c>
    </row>
    <row r="32" customFormat="false" ht="13.8" hidden="false" customHeight="false" outlineLevel="0" collapsed="false">
      <c r="I32" s="127" t="n">
        <f aca="false">I28+1</f>
        <v>2023</v>
      </c>
      <c r="J32" s="127" t="n">
        <f aca="false">J28</f>
        <v>4</v>
      </c>
      <c r="K32" s="139" t="n">
        <f aca="false">K31</f>
        <v>60453.7232405359</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67115.3137931658</v>
      </c>
      <c r="L33" s="137" t="n">
        <f aca="false">K33*100/'RIPTE e IPC'!T972</f>
        <v>5838.02406697629</v>
      </c>
    </row>
    <row r="34" customFormat="false" ht="13.8" hidden="false" customHeight="false" outlineLevel="0" collapsed="false">
      <c r="I34" s="127" t="n">
        <f aca="false">I30+1</f>
        <v>2024</v>
      </c>
      <c r="J34" s="127" t="n">
        <f aca="false">J30</f>
        <v>2</v>
      </c>
      <c r="K34" s="139" t="n">
        <f aca="false">K33</f>
        <v>67115.3137931658</v>
      </c>
      <c r="L34" s="139" t="n">
        <f aca="false">K34*100/'RIPTE e IPC'!T975</f>
        <v>5737.05089551813</v>
      </c>
    </row>
    <row r="35" customFormat="false" ht="13.8" hidden="false" customHeight="false" outlineLevel="0" collapsed="false">
      <c r="I35" s="125" t="n">
        <f aca="false">I31+1</f>
        <v>2024</v>
      </c>
      <c r="J35" s="125" t="n">
        <f aca="false">J31</f>
        <v>3</v>
      </c>
      <c r="K35" s="137" t="n">
        <f aca="false">K34</f>
        <v>67115.3137931658</v>
      </c>
      <c r="L35" s="137" t="n">
        <f aca="false">K35*100/'RIPTE e IPC'!T978</f>
        <v>5651.84857181692</v>
      </c>
    </row>
    <row r="36" customFormat="false" ht="13.8" hidden="false" customHeight="false" outlineLevel="0" collapsed="false">
      <c r="I36" s="127" t="n">
        <f aca="false">I32+1</f>
        <v>2024</v>
      </c>
      <c r="J36" s="127" t="n">
        <f aca="false">J32</f>
        <v>4</v>
      </c>
      <c r="K36" s="139" t="n">
        <f aca="false">K35</f>
        <v>67115.3137931658</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70197.9263654289</v>
      </c>
      <c r="L37" s="137" t="n">
        <f aca="false">K37*100/'RIPTE e IPC'!T984</f>
        <v>5809.05124282256</v>
      </c>
    </row>
    <row r="38" customFormat="false" ht="13.8" hidden="false" customHeight="false" outlineLevel="0" collapsed="false">
      <c r="I38" s="127" t="n">
        <f aca="false">I34+1</f>
        <v>2025</v>
      </c>
      <c r="J38" s="127" t="n">
        <f aca="false">J34</f>
        <v>2</v>
      </c>
      <c r="K38" s="139" t="n">
        <f aca="false">K37</f>
        <v>70197.9263654289</v>
      </c>
      <c r="L38" s="139" t="n">
        <f aca="false">K38*100/'RIPTE e IPC'!T987</f>
        <v>5794.56483074569</v>
      </c>
    </row>
    <row r="39" customFormat="false" ht="13.8" hidden="false" customHeight="false" outlineLevel="0" collapsed="false">
      <c r="I39" s="125" t="n">
        <f aca="false">I35+1</f>
        <v>2025</v>
      </c>
      <c r="J39" s="125" t="n">
        <f aca="false">J35</f>
        <v>3</v>
      </c>
      <c r="K39" s="137" t="n">
        <f aca="false">K38</f>
        <v>70197.9263654289</v>
      </c>
      <c r="L39" s="137" t="n">
        <f aca="false">K39*100/'RIPTE e IPC'!T990</f>
        <v>5794.56483074569</v>
      </c>
    </row>
    <row r="40" customFormat="false" ht="13.8" hidden="false" customHeight="false" outlineLevel="0" collapsed="false">
      <c r="I40" s="127" t="n">
        <f aca="false">I36+1</f>
        <v>2025</v>
      </c>
      <c r="J40" s="127" t="n">
        <f aca="false">J36</f>
        <v>4</v>
      </c>
      <c r="K40" s="139" t="n">
        <f aca="false">K39</f>
        <v>70197.9263654289</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70197.9263654289</v>
      </c>
      <c r="L41" s="137" t="n">
        <f aca="false">K41*100/'RIPTE e IPC'!T996</f>
        <v>5794.56483074569</v>
      </c>
    </row>
    <row r="42" customFormat="false" ht="13.8" hidden="false" customHeight="false" outlineLevel="0" collapsed="false">
      <c r="I42" s="127" t="n">
        <f aca="false">I38+1</f>
        <v>2026</v>
      </c>
      <c r="J42" s="127" t="n">
        <f aca="false">J38</f>
        <v>2</v>
      </c>
      <c r="K42" s="139" t="n">
        <f aca="false">K41</f>
        <v>70197.9263654289</v>
      </c>
      <c r="L42" s="139" t="n">
        <f aca="false">K42*100/'RIPTE e IPC'!T999</f>
        <v>5794.56483074569</v>
      </c>
    </row>
    <row r="43" customFormat="false" ht="13.8" hidden="false" customHeight="false" outlineLevel="0" collapsed="false">
      <c r="I43" s="125" t="n">
        <f aca="false">I39+1</f>
        <v>2026</v>
      </c>
      <c r="J43" s="125" t="n">
        <f aca="false">J39</f>
        <v>3</v>
      </c>
      <c r="K43" s="137" t="n">
        <f aca="false">K42</f>
        <v>70197.9263654289</v>
      </c>
      <c r="L43" s="137" t="n">
        <f aca="false">L42</f>
        <v>5794.56483074569</v>
      </c>
    </row>
    <row r="44" customFormat="false" ht="13.8" hidden="false" customHeight="false" outlineLevel="0" collapsed="false">
      <c r="I44" s="127" t="n">
        <f aca="false">I40+1</f>
        <v>2026</v>
      </c>
      <c r="J44" s="127" t="n">
        <f aca="false">J40</f>
        <v>4</v>
      </c>
      <c r="K44" s="139" t="n">
        <f aca="false">K43</f>
        <v>70197.9263654289</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S187" activePane="topRight" state="frozen"/>
      <selection pane="topLeft" activeCell="A187" activeCellId="0" sqref="A187"/>
      <selection pane="topRight" activeCell="EV216" activeCellId="0" sqref="EV216"/>
    </sheetView>
  </sheetViews>
  <sheetFormatPr defaultColWidth="10.003906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1.0019058598203</v>
      </c>
      <c r="BR18" s="0" t="n">
        <f aca="false">1+(0.3*(BP9-BO9)/BO9+0.7*BR$7)</f>
        <v>0.992980606437618</v>
      </c>
      <c r="BS18" s="0" t="n">
        <f aca="false">1+(0.3*(BQ9-BP9)/BP9+0.7*BS$7)</f>
        <v>1.01738643669634</v>
      </c>
      <c r="BT18" s="0" t="n">
        <f aca="false">1+(0.3*(BR9-BQ9)/BQ9+0.7*BT$7)</f>
        <v>1.05335201547253</v>
      </c>
      <c r="BU18" s="0" t="n">
        <f aca="false">1+(0.3*(BS9-BR9)/BR9+0.7*BU$7)</f>
        <v>0.988367642089881</v>
      </c>
      <c r="BV18" s="0" t="n">
        <f aca="false">1+(0.3*(BT9-BS9)/BS9+0.7*BV$7)</f>
        <v>1.00715802129502</v>
      </c>
      <c r="BW18" s="0" t="n">
        <f aca="false">1+(0.3*(BU9-BT9)/BT9+0.7*BW$7)</f>
        <v>1.00707819271861</v>
      </c>
      <c r="BX18" s="0" t="n">
        <f aca="false">1+(0.3*(BV9-BU9)/BU9+0.7*BX$7)</f>
        <v>1.00633438024289</v>
      </c>
      <c r="BY18" s="0" t="n">
        <f aca="false">1+(0.3*(BW9-BV9)/BV9+0.7*BY$7)</f>
        <v>1.00724125978208</v>
      </c>
      <c r="BZ18" s="0" t="n">
        <f aca="false">1+(0.3*(BX9-BW9)/BW9+0.7*BZ$7)</f>
        <v>1.01087255400915</v>
      </c>
      <c r="CA18" s="0" t="n">
        <f aca="false">1+(0.3*(BY9-BX9)/BX9+0.7*CA$7)</f>
        <v>1.01028861144821</v>
      </c>
      <c r="CB18" s="0" t="n">
        <f aca="false">1+(0.3*(BZ9-BY9)/BY9+0.7*CB$7)</f>
        <v>1.00665530703793</v>
      </c>
      <c r="CC18" s="0" t="n">
        <f aca="false">1+(0.3*(CA9-BZ9)/BZ9+0.7*CC$7)</f>
        <v>1.00483828457453</v>
      </c>
      <c r="CD18" s="0" t="n">
        <f aca="false">1+(0.3*(CB9-CA9)/CA9+0.7*CD$7)</f>
        <v>1.00661823412768</v>
      </c>
      <c r="CE18" s="0" t="n">
        <f aca="false">1+(0.3*(CC9-CB9)/CB9+0.7*CE$7)</f>
        <v>1.00481019108876</v>
      </c>
      <c r="CF18" s="0" t="n">
        <f aca="false">1+(0.3*(CD9-CC9)/CC9+0.7*CF$7)</f>
        <v>1.00658140023316</v>
      </c>
      <c r="CG18" s="0" t="n">
        <f aca="false">1+(0.3*(CE9-CD9)/CD9+0.7*CG$7)</f>
        <v>1.00478231259511</v>
      </c>
      <c r="CH18" s="0" t="n">
        <f aca="false">1+(0.3*(CF9-CE9)/CE9+0.7*CH$7)</f>
        <v>1.00654480109252</v>
      </c>
      <c r="CI18" s="0" t="n">
        <f aca="false">1+(0.3*(CG9-CF9)/CF9+0.7*CI$7)</f>
        <v>1.00475464490174</v>
      </c>
      <c r="CJ18" s="0" t="n">
        <f aca="false">1+(0.3*(CH9-CG9)/CG9+0.7*CJ$7)</f>
        <v>1.00650843258247</v>
      </c>
      <c r="CK18" s="0" t="n">
        <f aca="false">1+(0.3*(CI9-CH9)/CH9+0.7*CK$7)</f>
        <v>1.00472718395251</v>
      </c>
      <c r="CL18" s="0" t="n">
        <f aca="false">1+(0.3*(CJ9-CI9)/CI9+0.7*CL$7)</f>
        <v>1.00647229071266</v>
      </c>
      <c r="CM18" s="0" t="n">
        <f aca="false">1+(0.3*(CK9-CJ9)/CJ9+0.7*CM$7)</f>
        <v>1.00120430082153</v>
      </c>
      <c r="CN18" s="0" t="n">
        <f aca="false">1+(0.3*(CL9-CK9)/CK9+0.7*CN$7)</f>
        <v>1.00119948568289</v>
      </c>
      <c r="CO18" s="0" t="n">
        <f aca="false">1+(0.3*(CM9-CL9)/CL9+0.7*CO$7)</f>
        <v>1.0011947088955</v>
      </c>
      <c r="CP18" s="0" t="n">
        <f aca="false">1+(0.3*(CN9-CM9)/CM9+0.7*CP$7)</f>
        <v>1.00118997000301</v>
      </c>
      <c r="CQ18" s="0" t="n">
        <f aca="false">1+(0.3*(CO9-CN9)/CN9+0.7*CQ$7)</f>
        <v>1.00118526855625</v>
      </c>
      <c r="CR18" s="0" t="n">
        <f aca="false">1+(0.3*(CP9-CO9)/CO9+0.7*CR$7)</f>
        <v>1.00118060411314</v>
      </c>
      <c r="CS18" s="0" t="n">
        <f aca="false">1+(0.3*(CQ9-CP9)/CP9+0.7*CS$7)</f>
        <v>1.00117597623853</v>
      </c>
      <c r="CT18" s="0" t="n">
        <f aca="false">1+(0.3*(CR9-CQ9)/CQ9+0.7*CT$7)</f>
        <v>1.00117138450405</v>
      </c>
      <c r="CU18" s="0" t="n">
        <f aca="false">1+(0.3*(CS9-CR9)/CR9+0.7*CU$7)</f>
        <v>1.00116682848802</v>
      </c>
      <c r="CV18" s="0" t="n">
        <f aca="false">1+(0.3*(CT9-CS9)/CS9+0.7*CV$7)</f>
        <v>1.00116230777527</v>
      </c>
      <c r="CW18" s="0" t="n">
        <f aca="false">1+(0.3*(CU9-CT9)/CT9+0.7*CW$7)</f>
        <v>1.00115782195706</v>
      </c>
      <c r="CX18" s="0" t="n">
        <f aca="false">1+(0.3*(CV9-CU9)/CU9+0.7*CX$7)</f>
        <v>1.00115337063092</v>
      </c>
      <c r="CY18" s="0" t="n">
        <f aca="false">1+(0.3*(CW9-CV9)/CV9+0.7*CY$7)</f>
        <v>1.00114895340056</v>
      </c>
      <c r="CZ18" s="0" t="n">
        <f aca="false">1+(0.3*(CX9-CW9)/CW9+0.7*CZ$7)</f>
        <v>1.00114456987573</v>
      </c>
      <c r="DA18" s="0" t="n">
        <f aca="false">1+(0.3*(CY9-CX9)/CX9+0.7*DA$7)</f>
        <v>1.00108233988823</v>
      </c>
      <c r="DB18" s="0" t="n">
        <f aca="false">1+(0.3*(CZ9-CY9)/CY9+0.7*DB$7)</f>
        <v>1.00067474704898</v>
      </c>
      <c r="DC18" s="0" t="n">
        <f aca="false">1+(0.3*(DA9-CZ9)/CZ9+0.7*DC$7)</f>
        <v>1.0006156905485</v>
      </c>
      <c r="DD18" s="0" t="n">
        <f aca="false">1+(0.3*(DB9-DA9)/DA9+0.7*DD$7)</f>
        <v>1.0006144295536</v>
      </c>
      <c r="DE18" s="0" t="n">
        <f aca="false">1+(0.3*(DC9-DB9)/DB9+0.7*DE$7)</f>
        <v>1.00061317371343</v>
      </c>
      <c r="DF18" s="0" t="n">
        <f aca="false">1+(0.3*(DD9-DC9)/DC9+0.7*DF$7)</f>
        <v>1.00061192299645</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1.00059611598954</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1.00058336503788</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1.00057223759108</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3486.81036011044</v>
      </c>
      <c r="BX19" s="0" t="n">
        <f aca="false">BW19*(1+(BX9-BW9)/BW9)</f>
        <v>3501.5782724354</v>
      </c>
      <c r="BY19" s="0" t="n">
        <f aca="false">BX19*(1+(BY9-BX9)/BX9)</f>
        <v>3516.34618476037</v>
      </c>
      <c r="BZ19" s="0" t="n">
        <f aca="false">BY19*(1+(BZ9-BY9)/BY9)</f>
        <v>3531.11409708534</v>
      </c>
      <c r="CA19" s="0" t="n">
        <f aca="false">BZ19*(1+(CA9-BZ9)/BZ9)</f>
        <v>3545.8820094103</v>
      </c>
      <c r="CB19" s="0" t="n">
        <f aca="false">CA19*(1+(CB9-CA9)/CA9)</f>
        <v>3560.64992173527</v>
      </c>
      <c r="CC19" s="0" t="n">
        <f aca="false">CB19*(1+(CC9-CB9)/CB9)</f>
        <v>3575.41783406024</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3649.25739568506</v>
      </c>
      <c r="CI19" s="0" t="n">
        <f aca="false">CH19*(1+(CI9-CH9)/CH9)</f>
        <v>3664.02530801005</v>
      </c>
      <c r="CJ19" s="0" t="n">
        <f aca="false">CI19*(1+(CJ9-CI9)/CI9)</f>
        <v>3678.793220335</v>
      </c>
      <c r="CK19" s="0" t="n">
        <f aca="false">CJ19*(1+(CK9-CJ9)/CJ9)</f>
        <v>3693.56113265996</v>
      </c>
      <c r="CL19" s="0" t="n">
        <f aca="false">CK19*(1+(CL9-CK9)/CK9)</f>
        <v>3708.32904498495</v>
      </c>
      <c r="CM19" s="0" t="n">
        <f aca="false">CL19*(1+(CM9-CL9)/CL9)</f>
        <v>3723.09695730991</v>
      </c>
      <c r="CN19" s="0" t="n">
        <f aca="false">CM19*(1+(CN9-CM9)/CM9)</f>
        <v>3737.86486963486</v>
      </c>
      <c r="CO19" s="0" t="n">
        <f aca="false">CN19*(1+(CO9-CN9)/CN9)</f>
        <v>3752.63278195985</v>
      </c>
      <c r="CP19" s="0" t="n">
        <f aca="false">CO19*(1+(CP9-CO9)/CO9)</f>
        <v>3767.40069428481</v>
      </c>
      <c r="CQ19" s="0" t="n">
        <f aca="false">CP19*(1+(CQ9-CP9)/CP9)</f>
        <v>3782.16860660977</v>
      </c>
      <c r="CR19" s="0" t="n">
        <f aca="false">CQ19*(1+(CR9-CQ9)/CQ9)</f>
        <v>3796.93651893472</v>
      </c>
      <c r="CS19" s="0" t="n">
        <f aca="false">CR19*(1+(CS9-CR9)/CR9)</f>
        <v>3811.70443125971</v>
      </c>
      <c r="CT19" s="0" t="n">
        <f aca="false">CS19*(1+(CT9-CS9)/CS9)</f>
        <v>3826.47234358467</v>
      </c>
      <c r="CU19" s="0" t="n">
        <f aca="false">CT19*(1+(CU9-CT9)/CT9)</f>
        <v>3841.24025590963</v>
      </c>
      <c r="CV19" s="0" t="n">
        <f aca="false">CU19*(1+(CV9-CU9)/CU9)</f>
        <v>3856.00816823462</v>
      </c>
      <c r="CW19" s="0" t="n">
        <f aca="false">CV19*(1+(CW9-CV9)/CV9)</f>
        <v>3870.77608055957</v>
      </c>
      <c r="CX19" s="0" t="n">
        <f aca="false">CW19*(1+(CX9-CW9)/CW9)</f>
        <v>3885.54399288453</v>
      </c>
      <c r="CY19" s="0" t="n">
        <f aca="false">CX19*(1+(CY9-CX9)/CX9)</f>
        <v>3899.56225705438</v>
      </c>
      <c r="CZ19" s="0" t="n">
        <f aca="false">CY19*(1+(CZ9-CY9)/CY9)</f>
        <v>3908.33298413855</v>
      </c>
      <c r="DA19" s="0" t="n">
        <f aca="false">CZ19*(1+(DA9-CZ9)/CZ9)</f>
        <v>3916.35406306761</v>
      </c>
      <c r="DB19" s="0" t="n">
        <f aca="false">DA19*(1+(DB9-DA9)/DA9)</f>
        <v>3924.37514199668</v>
      </c>
      <c r="DC19" s="0" t="n">
        <f aca="false">DB19*(1+(DC9-DB9)/DB9)</f>
        <v>3932.39622092574</v>
      </c>
      <c r="DD19" s="0" t="n">
        <f aca="false">DC19*(1+(DD9-DC9)/DC9)</f>
        <v>3940.41729985481</v>
      </c>
      <c r="DE19" s="0" t="n">
        <f aca="false">DD19*(1+(DE9-DD9)/DD9)</f>
        <v>3948.43837878387</v>
      </c>
      <c r="DF19" s="0" t="n">
        <f aca="false">DE19*(1+(DF9-DE9)/DE9)</f>
        <v>3956.4594577129</v>
      </c>
      <c r="DG19" s="0" t="n">
        <f aca="false">DF19*(1+(DG9-DF9)/DF9)</f>
        <v>3964.48053664196</v>
      </c>
      <c r="DH19" s="0" t="n">
        <f aca="false">DG19*(1+(DH9-DG9)/DG9)</f>
        <v>3972.50161557103</v>
      </c>
      <c r="DI19" s="0" t="n">
        <f aca="false">DH19*(1+(DI9-DH9)/DH9)</f>
        <v>3980.52269450009</v>
      </c>
      <c r="DJ19" s="0" t="n">
        <f aca="false">DI19*(1+(DJ9-DI9)/DI9)</f>
        <v>3988.54377342916</v>
      </c>
      <c r="DK19" s="0" t="n">
        <f aca="false">DJ19*(1+(DK9-DJ9)/DJ9)</f>
        <v>3996.56485235822</v>
      </c>
      <c r="DL19" s="0" t="n">
        <f aca="false">DK19*(1+(DL9-DK9)/DK9)</f>
        <v>4004.58593128729</v>
      </c>
      <c r="DM19" s="0" t="n">
        <f aca="false">DL19*(1+(DM9-DL9)/DL9)</f>
        <v>4012.60701021635</v>
      </c>
      <c r="DN19" s="0" t="n">
        <f aca="false">DM19*(1+(DN9-DM9)/DM9)</f>
        <v>4020.62808914542</v>
      </c>
      <c r="DO19" s="0" t="n">
        <f aca="false">DN19*(1+(DO9-DN9)/DN9)</f>
        <v>4028.64916807448</v>
      </c>
      <c r="DP19" s="0" t="n">
        <f aca="false">DO19*(1+(DP9-DO9)/DO9)</f>
        <v>4036.67024700351</v>
      </c>
      <c r="DQ19" s="0" t="n">
        <f aca="false">DP19*(1+(DQ9-DP9)/DP9)</f>
        <v>4044.69132593258</v>
      </c>
      <c r="DR19" s="0" t="n">
        <f aca="false">DQ19*(1+(DR9-DQ9)/DQ9)</f>
        <v>4052.71240486164</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4100.83887843603</v>
      </c>
      <c r="DY19" s="0" t="n">
        <f aca="false">DX19*(1+(DY9-DX9)/DX9)</f>
        <v>4108.85995736509</v>
      </c>
      <c r="DZ19" s="0" t="n">
        <f aca="false">DY19*(1+(DZ9-DY9)/DY9)</f>
        <v>4116.88103629416</v>
      </c>
      <c r="EA19" s="0" t="n">
        <f aca="false">DZ19*(1+(EA9-DZ9)/DZ9)</f>
        <v>4124.90211522319</v>
      </c>
      <c r="EB19" s="0" t="n">
        <f aca="false">EA19*(1+(EB9-EA9)/EA9)</f>
        <v>4132.92319415225</v>
      </c>
      <c r="EC19" s="0" t="n">
        <f aca="false">EB19*(1+(EC9-EB9)/EB9)</f>
        <v>4140.94427308132</v>
      </c>
      <c r="ED19" s="0" t="n">
        <f aca="false">EC19*(1+(ED9-EC9)/EC9)</f>
        <v>4148.96535201038</v>
      </c>
      <c r="EE19" s="0" t="n">
        <f aca="false">ED19*(1+(EE9-ED9)/ED9)</f>
        <v>4156.98643093945</v>
      </c>
      <c r="EF19" s="0" t="n">
        <f aca="false">EE19*(1+(EF9-EE9)/EE9)</f>
        <v>4165.00750986851</v>
      </c>
      <c r="EG19" s="0" t="n">
        <f aca="false">EF19*(1+(EG9-EF9)/EF9)</f>
        <v>4173.02858879758</v>
      </c>
      <c r="EH19" s="0" t="n">
        <f aca="false">EG19*(1+(EH9-EG9)/EG9)</f>
        <v>4181.04966772664</v>
      </c>
      <c r="EI19" s="0" t="n">
        <f aca="false">EH19*(1+(EI9-EH9)/EH9)</f>
        <v>4189.07074665571</v>
      </c>
      <c r="EJ19" s="0" t="n">
        <f aca="false">EI19*(1+(EJ9-EI9)/EI9)</f>
        <v>4197.09182558477</v>
      </c>
      <c r="EK19" s="0" t="n">
        <f aca="false">EJ19*(1+(EK9-EJ9)/EJ9)</f>
        <v>4205.11290451383</v>
      </c>
      <c r="EL19" s="0" t="n">
        <f aca="false">EK19*(1+(EL9-EK9)/EK9)</f>
        <v>4213.1339834429</v>
      </c>
      <c r="EM19" s="0" t="n">
        <f aca="false">EL19*(1+(EM9-EL9)/EL9)</f>
        <v>4221.15506237193</v>
      </c>
      <c r="EN19" s="0" t="n">
        <f aca="false">EM19*(1+(EN9-EM9)/EM9)</f>
        <v>4229.17614130099</v>
      </c>
      <c r="EO19" s="0" t="n">
        <f aca="false">EN19*(1+(EO9-EN9)/EN9)</f>
        <v>4237.19722023006</v>
      </c>
      <c r="EP19" s="0" t="n">
        <f aca="false">EO19*(1+(EP9-EO9)/EO9)</f>
        <v>4245.21829915912</v>
      </c>
      <c r="EQ19" s="0" t="n">
        <f aca="false">EP19*(1+(EQ9-EP9)/EP9)</f>
        <v>4253.23937808818</v>
      </c>
      <c r="ER19" s="0" t="n">
        <f aca="false">EQ19*(1+(ER9-EQ9)/EQ9)</f>
        <v>4261.26045701725</v>
      </c>
      <c r="ES19" s="0" t="n">
        <f aca="false">ER19*(1+(ES9-ER9)/ER9)</f>
        <v>4269.28153594631</v>
      </c>
      <c r="ET19" s="0" t="n">
        <f aca="false">ES19*(1+(ET9-ES9)/ES9)</f>
        <v>4277.30261487538</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1.0019058598203</v>
      </c>
      <c r="BR24" s="0" t="n">
        <f aca="false">1+(0.3*(BP20-BO20)/BO20+0.7*BR$7)</f>
        <v>0.993692878753524</v>
      </c>
      <c r="BS24" s="0" t="n">
        <f aca="false">1+(0.3*(BQ20-BP20)/BP20+0.7*BS$7)</f>
        <v>1.0184461277673</v>
      </c>
      <c r="BT24" s="0" t="n">
        <f aca="false">1+(0.3*(BR20-BQ20)/BQ20+0.7*BT$7)</f>
        <v>1.0543988345312</v>
      </c>
      <c r="BU24" s="0" t="n">
        <f aca="false">1+(0.3*(BS20-BR20)/BR20+0.7*BU$7)</f>
        <v>0.989401828511377</v>
      </c>
      <c r="BV24" s="0" t="n">
        <f aca="false">1+(0.3*(BT20-BS20)/BS20+0.7*BV$7)</f>
        <v>1.00817980841145</v>
      </c>
      <c r="BW24" s="0" t="n">
        <f aca="false">1+(0.3*(BU20-BT20)/BT20+0.7*BW$7)</f>
        <v>1.00808780801264</v>
      </c>
      <c r="BX24" s="0" t="n">
        <f aca="false">1+(0.3*(BV20-BU20)/BU20+0.7*BX$7)</f>
        <v>1.00733204553388</v>
      </c>
      <c r="BY24" s="0" t="n">
        <f aca="false">1+(0.3*(BW20-BV20)/BV20+0.7*BY$7)</f>
        <v>1.00822719140489</v>
      </c>
      <c r="BZ24" s="0" t="n">
        <f aca="false">1+(0.3*(BX20-BW20)/BW20+0.7*BZ$7)</f>
        <v>1.01184696298624</v>
      </c>
      <c r="CA24" s="0" t="n">
        <f aca="false">1+(0.3*(BY20-BX20)/BX20+0.7*CA$7)</f>
        <v>1.01125170365507</v>
      </c>
      <c r="CB24" s="0" t="n">
        <f aca="false">1+(0.3*(BZ20-BY20)/BY20+0.7*CB$7)</f>
        <v>1.00760728336228</v>
      </c>
      <c r="CC24" s="0" t="n">
        <f aca="false">1+(0.3*(CA20-BZ20)/BZ20+0.7*CC$7)</f>
        <v>1.00577934106959</v>
      </c>
      <c r="CD24" s="0" t="n">
        <f aca="false">1+(0.3*(CB20-CA20)/CA20+0.7*CD$7)</f>
        <v>1.00754856215964</v>
      </c>
      <c r="CE24" s="0" t="n">
        <f aca="false">1+(0.3*(CC20-CB20)/CB20+0.7*CE$7)</f>
        <v>1.00572997747885</v>
      </c>
      <c r="CF24" s="0" t="n">
        <f aca="false">1+(0.3*(CD20-CC20)/CC20+0.7*CF$7)</f>
        <v>1.00749082739447</v>
      </c>
      <c r="CG24" s="0" t="n">
        <f aca="false">1+(0.3*(CE20-CD20)/CD20+0.7*CG$7)</f>
        <v>1.00568155866443</v>
      </c>
      <c r="CH24" s="0" t="n">
        <f aca="false">1+(0.3*(CF20-CE20)/CE20+0.7*CH$7)</f>
        <v>1.00743404005734</v>
      </c>
      <c r="CI24" s="0" t="n">
        <f aca="false">1+(0.3*(CG20-CF20)/CF20+0.7*CI$7)</f>
        <v>1.00563404672276</v>
      </c>
      <c r="CJ24" s="0" t="n">
        <f aca="false">1+(0.3*(CH20-CG20)/CG20+0.7*CJ$7)</f>
        <v>1.00737816331161</v>
      </c>
      <c r="CK24" s="0" t="n">
        <f aca="false">1+(0.3*(CI20-CH20)/CH20+0.7*CK$7)</f>
        <v>1.00549581755074</v>
      </c>
      <c r="CL24" s="0" t="n">
        <f aca="false">1+(0.3*(CJ20-CI20)/CI20+0.7*CL$7)</f>
        <v>1.00659589137897</v>
      </c>
      <c r="CM24" s="0" t="n">
        <f aca="false">1+(0.3*(CK20-CJ20)/CJ20+0.7*CM$7)</f>
        <v>1.00123627629281</v>
      </c>
      <c r="CN24" s="0" t="n">
        <f aca="false">1+(0.3*(CL20-CK20)/CK20+0.7*CN$7)</f>
        <v>1.00123120260417</v>
      </c>
      <c r="CO24" s="0" t="n">
        <f aca="false">1+(0.3*(CM20-CL20)/CL20+0.7*CO$7)</f>
        <v>1.00122617039025</v>
      </c>
      <c r="CP24" s="0" t="n">
        <f aca="false">1+(0.3*(CN20-CM20)/CM20+0.7*CP$7)</f>
        <v>1.00122117914455</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1.00106133000896</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1.0019058598203</v>
      </c>
      <c r="BR28" s="0" t="n">
        <f aca="false">1+(0.3*(BP26-BO26)/BO26+0.7*BR$7)</f>
        <v>0.996178089768806</v>
      </c>
      <c r="BS28" s="0" t="n">
        <f aca="false">1+(0.3*(BQ26-BP26)/BP26+0.7*BS$7)</f>
        <v>1.02210464807396</v>
      </c>
      <c r="BT28" s="0" t="n">
        <f aca="false">1+(0.3*(BR26-BQ26)/BQ26+0.7*BT$7)</f>
        <v>1.05795719454</v>
      </c>
      <c r="BU28" s="0" t="n">
        <f aca="false">1+(0.3*(BS26-BR26)/BR26+0.7*BU$7)</f>
        <v>0.992864326088475</v>
      </c>
      <c r="BV28" s="0" t="n">
        <f aca="false">1+(0.3*(BT26-BS26)/BS26+0.7*BV$7)</f>
        <v>1.01155048736201</v>
      </c>
      <c r="BW28" s="0" t="n">
        <f aca="false">1+(0.3*(BU26-BT26)/BT26+0.7*BW$7)</f>
        <v>1.01137047727279</v>
      </c>
      <c r="BX28" s="0" t="n">
        <f aca="false">1+(0.3*(BV26-BU26)/BU26+0.7*BX$7)</f>
        <v>1.0105302965997</v>
      </c>
      <c r="BY28" s="0" t="n">
        <f aca="false">1+(0.3*(BW26-BV26)/BV26+0.7*BY$7)</f>
        <v>1.01094978650953</v>
      </c>
      <c r="BZ28" s="0" t="n">
        <f aca="false">1+(0.3*(BX26-BW26)/BW26+0.7*BZ$7)</f>
        <v>1.01178777352512</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1.00164744276635</v>
      </c>
      <c r="CP28" s="0" t="n">
        <f aca="false">1+(0.3*(CN26-CM26)/CM26+0.7*CP$7)</f>
        <v>1.00163844528359</v>
      </c>
      <c r="CQ28" s="0" t="n">
        <f aca="false">1+(0.3*(CO26-CN26)/CN26+0.7*CQ$7)</f>
        <v>1.0016295455462</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1.00135684959897</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2767.11711071924</v>
      </c>
      <c r="BR30" s="0" t="n">
        <f aca="false">BR24*BQ30</f>
        <v>2749.66456759874</v>
      </c>
      <c r="BS30" s="0" t="n">
        <f aca="false">BS24*BR30</f>
        <v>2800.38523152988</v>
      </c>
      <c r="BT30" s="0" t="n">
        <f aca="false">BT24*BS30</f>
        <v>2952.72292436348</v>
      </c>
      <c r="BU30" s="0" t="n">
        <f aca="false">BU24*BT30</f>
        <v>2921.42946045269</v>
      </c>
      <c r="BV30" s="0" t="n">
        <f aca="false">BV24*BU30</f>
        <v>2945.32619372675</v>
      </c>
      <c r="BW30" s="0" t="n">
        <f aca="false">BW24*BV30</f>
        <v>2969.14742651622</v>
      </c>
      <c r="BX30" s="0" t="n">
        <f aca="false">BX24*BW30</f>
        <v>2990.91735064424</v>
      </c>
      <c r="BY30" s="0" t="n">
        <f aca="false">BY24*BX30</f>
        <v>3015.5242001642</v>
      </c>
      <c r="BZ30" s="0" t="n">
        <f aca="false">BZ24*BY30</f>
        <v>3051.24900374766</v>
      </c>
      <c r="CA30" s="0" t="n">
        <f aca="false">CA24*BZ30</f>
        <v>3085.58075331567</v>
      </c>
      <c r="CB30" s="0" t="n">
        <f aca="false">CB24*CA30</f>
        <v>3109.05364044335</v>
      </c>
      <c r="CC30" s="0" t="n">
        <f aca="false">CC24*CB30</f>
        <v>3127.02192183512</v>
      </c>
      <c r="CD30" s="0" t="n">
        <f aca="false">CD24*CC30</f>
        <v>3150.62644118665</v>
      </c>
      <c r="CE30" s="0" t="n">
        <f aca="false">CE24*CD30</f>
        <v>3168.6794597389</v>
      </c>
      <c r="CF30" s="0" t="n">
        <f aca="false">CF24*CE30</f>
        <v>3192.4154906402</v>
      </c>
      <c r="CG30" s="0" t="n">
        <f aca="false">CG24*CF30</f>
        <v>3210.55338653151</v>
      </c>
      <c r="CH30" s="0" t="n">
        <f aca="false">CH24*CG30</f>
        <v>3234.42076901323</v>
      </c>
      <c r="CI30" s="0" t="n">
        <f aca="false">CI24*CH30</f>
        <v>3252.64364674692</v>
      </c>
      <c r="CJ30" s="0" t="n">
        <f aca="false">CJ24*CI30</f>
        <v>3276.6421827671</v>
      </c>
      <c r="CK30" s="0" t="n">
        <f aca="false">CK24*CJ30</f>
        <v>3294.65001038265</v>
      </c>
      <c r="CL30" s="0" t="n">
        <f aca="false">CL24*CK30</f>
        <v>3316.38116398286</v>
      </c>
      <c r="CM30" s="0" t="n">
        <f aca="false">CM24*CL30</f>
        <v>3320.48112739382</v>
      </c>
      <c r="CN30" s="0" t="n">
        <f aca="false">CN24*CM30</f>
        <v>3324.56931240498</v>
      </c>
      <c r="CO30" s="0" t="n">
        <f aca="false">CO24*CN30</f>
        <v>3328.64580085618</v>
      </c>
      <c r="CP30" s="0" t="n">
        <f aca="false">CP24*CO30</f>
        <v>3332.71067368779</v>
      </c>
      <c r="CQ30" s="0" t="n">
        <f aca="false">CQ24*CP30</f>
        <v>3336.76401095421</v>
      </c>
      <c r="CR30" s="0" t="n">
        <f aca="false">CR24*CQ30</f>
        <v>3340.8058918371</v>
      </c>
      <c r="CS30" s="0" t="n">
        <f aca="false">CS24*CR30</f>
        <v>3344.83639465834</v>
      </c>
      <c r="CT30" s="0" t="n">
        <f aca="false">CT24*CS30</f>
        <v>3348.85559689282</v>
      </c>
      <c r="CU30" s="0" t="n">
        <f aca="false">CU24*CT30</f>
        <v>3352.86357518091</v>
      </c>
      <c r="CV30" s="0" t="n">
        <f aca="false">CV24*CU30</f>
        <v>3356.86040534075</v>
      </c>
      <c r="CW30" s="0" t="n">
        <f aca="false">CW24*CV30</f>
        <v>3360.84616238025</v>
      </c>
      <c r="CX30" s="0" t="n">
        <f aca="false">CX24*CW30</f>
        <v>3364.82092050897</v>
      </c>
      <c r="CY30" s="0" t="n">
        <f aca="false">CY24*CX30</f>
        <v>3368.78475314966</v>
      </c>
      <c r="CZ30" s="0" t="n">
        <f aca="false">CZ24*CY30</f>
        <v>3372.73773294967</v>
      </c>
      <c r="DA30" s="0" t="n">
        <f aca="false">DA24*CZ30</f>
        <v>3376.67993179217</v>
      </c>
      <c r="DB30" s="0" t="n">
        <f aca="false">DB24*DA30</f>
        <v>3380.61142080703</v>
      </c>
      <c r="DC30" s="0" t="n">
        <f aca="false">DC24*DB30</f>
        <v>3384.53227038168</v>
      </c>
      <c r="DD30" s="0" t="n">
        <f aca="false">DD24*DC30</f>
        <v>3388.44255017166</v>
      </c>
      <c r="DE30" s="0" t="n">
        <f aca="false">DE24*DD30</f>
        <v>3392.34232911099</v>
      </c>
      <c r="DF30" s="0" t="n">
        <f aca="false">DF24*DE30</f>
        <v>3396.23167542241</v>
      </c>
      <c r="DG30" s="0" t="n">
        <f aca="false">DG24*DF30</f>
        <v>3400.11065662737</v>
      </c>
      <c r="DH30" s="0" t="n">
        <f aca="false">DH24*DG30</f>
        <v>3403.97933955587</v>
      </c>
      <c r="DI30" s="0" t="n">
        <f aca="false">DI24*DH30</f>
        <v>3407.83779035615</v>
      </c>
      <c r="DJ30" s="0" t="n">
        <f aca="false">DJ24*DI30</f>
        <v>3411.68607450416</v>
      </c>
      <c r="DK30" s="0" t="n">
        <f aca="false">DK24*DJ30</f>
        <v>3415.52425681292</v>
      </c>
      <c r="DL30" s="0" t="n">
        <f aca="false">DL24*DK30</f>
        <v>3419.35240144165</v>
      </c>
      <c r="DM30" s="0" t="n">
        <f aca="false">DM24*DL30</f>
        <v>3423.17057190477</v>
      </c>
      <c r="DN30" s="0" t="n">
        <f aca="false">DN24*DM30</f>
        <v>3426.97883108081</v>
      </c>
      <c r="DO30" s="0" t="n">
        <f aca="false">DO24*DN30</f>
        <v>3430.77724122102</v>
      </c>
      <c r="DP30" s="0" t="n">
        <f aca="false">DP24*DO30</f>
        <v>3434.56586395795</v>
      </c>
      <c r="DQ30" s="0" t="n">
        <f aca="false">DQ24*DP30</f>
        <v>3438.34476031388</v>
      </c>
      <c r="DR30" s="0" t="n">
        <f aca="false">DR24*DQ30</f>
        <v>3442.11399070901</v>
      </c>
      <c r="DS30" s="0" t="n">
        <f aca="false">DS24*DR30</f>
        <v>3445.87361496959</v>
      </c>
      <c r="DT30" s="0" t="n">
        <f aca="false">DT24*DS30</f>
        <v>3449.62369233594</v>
      </c>
      <c r="DU30" s="0" t="n">
        <f aca="false">DU24*DT30</f>
        <v>3453.36428147021</v>
      </c>
      <c r="DV30" s="0" t="n">
        <f aca="false">DV24*DU30</f>
        <v>3457.09544046413</v>
      </c>
      <c r="DW30" s="0" t="n">
        <f aca="false">DW24*DV30</f>
        <v>3460.81722684657</v>
      </c>
      <c r="DX30" s="0" t="n">
        <f aca="false">DX24*DW30</f>
        <v>3464.52969759102</v>
      </c>
      <c r="DY30" s="0" t="n">
        <f aca="false">DY24*DX30</f>
        <v>3468.23290912284</v>
      </c>
      <c r="DZ30" s="0" t="n">
        <f aca="false">DZ24*DY30</f>
        <v>3471.92691732654</v>
      </c>
      <c r="EA30" s="0" t="n">
        <f aca="false">EA24*DZ30</f>
        <v>3475.6117775528</v>
      </c>
      <c r="EB30" s="0" t="n">
        <f aca="false">EB24*EA30</f>
        <v>3479.28754462546</v>
      </c>
      <c r="EC30" s="0" t="n">
        <f aca="false">EC24*EB30</f>
        <v>3482.95427284837</v>
      </c>
      <c r="ED30" s="0" t="n">
        <f aca="false">ED24*EC30</f>
        <v>3486.61201601211</v>
      </c>
      <c r="EE30" s="0" t="n">
        <f aca="false">EE24*ED30</f>
        <v>3490.26082740064</v>
      </c>
      <c r="EF30" s="0" t="n">
        <f aca="false">EF24*EE30</f>
        <v>3493.90075979778</v>
      </c>
      <c r="EG30" s="0" t="n">
        <f aca="false">EG24*EF30</f>
        <v>3497.53186549365</v>
      </c>
      <c r="EH30" s="0" t="n">
        <f aca="false">EH24*EG30</f>
        <v>3501.15419629097</v>
      </c>
      <c r="EI30" s="0" t="n">
        <f aca="false">EI24*EH30</f>
        <v>3504.76780351125</v>
      </c>
      <c r="EJ30" s="0" t="n">
        <f aca="false">EJ24*EI30</f>
        <v>3508.37273800091</v>
      </c>
      <c r="EK30" s="0" t="n">
        <f aca="false">EK24*EJ30</f>
        <v>3511.96905013728</v>
      </c>
      <c r="EL30" s="0" t="n">
        <f aca="false">EL24*EK30</f>
        <v>3515.55678983453</v>
      </c>
      <c r="EM30" s="0" t="n">
        <f aca="false">EM24*EL30</f>
        <v>3519.13600654945</v>
      </c>
      <c r="EN30" s="0" t="n">
        <f aca="false">EN24*EM30</f>
        <v>3522.70674928718</v>
      </c>
      <c r="EO30" s="0" t="n">
        <f aca="false">EO24*EN30</f>
        <v>3526.26906660688</v>
      </c>
      <c r="EP30" s="0" t="n">
        <f aca="false">EP24*EO30</f>
        <v>3529.82300662724</v>
      </c>
      <c r="EQ30" s="0" t="n">
        <f aca="false">EQ24*EP30</f>
        <v>3533.36861703194</v>
      </c>
      <c r="ER30" s="0" t="n">
        <f aca="false">ER24*EQ30</f>
        <v>3536.90594507502</v>
      </c>
      <c r="ES30" s="0" t="n">
        <f aca="false">ES24*ER30</f>
        <v>3540.43503758619</v>
      </c>
      <c r="ET30" s="0" t="n">
        <f aca="false">ET24*ES30</f>
        <v>3543.95594097601</v>
      </c>
      <c r="EU30" s="0" t="n">
        <f aca="false">EU24*ET30</f>
        <v>3547.46870124101</v>
      </c>
      <c r="EV30" s="0" t="n">
        <f aca="false">EV24*EU30</f>
        <v>3550.97336396877</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20272.4084610996</v>
      </c>
      <c r="BR31" s="0" t="n">
        <f aca="false">BR$24*BQ31</f>
        <v>20144.5479229773</v>
      </c>
      <c r="BS31" s="0" t="n">
        <f aca="false">BS$24*BR31</f>
        <v>20516.136827779</v>
      </c>
      <c r="BT31" s="0" t="n">
        <f aca="false">BT$24*BS31</f>
        <v>21632.1907602928</v>
      </c>
      <c r="BU31" s="0" t="n">
        <f aca="false">BU$24*BT31</f>
        <v>21402.9290929406</v>
      </c>
      <c r="BV31" s="0" t="n">
        <f aca="false">BV$24*BU31</f>
        <v>21578.0009523647</v>
      </c>
      <c r="BW31" s="0" t="n">
        <f aca="false">BW$24*BV31</f>
        <v>21752.519681364</v>
      </c>
      <c r="BX31" s="0" t="n">
        <f aca="false">BX$24*BW31</f>
        <v>21912.0101461444</v>
      </c>
      <c r="BY31" s="0" t="n">
        <f aca="false">BY$24*BX31</f>
        <v>22092.2844476826</v>
      </c>
      <c r="BZ31" s="0" t="n">
        <f aca="false">BZ$24*BY31</f>
        <v>22354.0109238159</v>
      </c>
      <c r="CA31" s="0" t="n">
        <f aca="false">CA$24*BZ31</f>
        <v>22605.5316302329</v>
      </c>
      <c r="CB31" s="0" t="n">
        <f aca="false">CB$24*CA31</f>
        <v>22777.4983148992</v>
      </c>
      <c r="CC31" s="0" t="n">
        <f aca="false">CC$24*CB31</f>
        <v>22909.137246373</v>
      </c>
      <c r="CD31" s="0" t="n">
        <f aca="false">CD$24*CC31</f>
        <v>23082.0682929009</v>
      </c>
      <c r="CE31" s="0" t="n">
        <f aca="false">CE$24*CD31</f>
        <v>23214.3280243844</v>
      </c>
      <c r="CF31" s="0" t="n">
        <f aca="false">CF$24*CE31</f>
        <v>23388.2225486936</v>
      </c>
      <c r="CG31" s="0" t="n">
        <f aca="false">CG$24*CF31</f>
        <v>23521.1041071608</v>
      </c>
      <c r="CH31" s="0" t="n">
        <f aca="false">CH$24*CG31</f>
        <v>23695.9609372864</v>
      </c>
      <c r="CI31" s="0" t="n">
        <f aca="false">CI$24*CH31</f>
        <v>23829.4650883478</v>
      </c>
      <c r="CJ31" s="0" t="n">
        <f aca="false">CJ$24*CI31</f>
        <v>24005.282773398</v>
      </c>
      <c r="CK31" s="0" t="n">
        <f aca="false">CK$24*CJ31</f>
        <v>24137.2114277746</v>
      </c>
      <c r="CL31" s="0" t="n">
        <f aca="false">CL$24*CK31</f>
        <v>24296.4178525434</v>
      </c>
      <c r="CM31" s="0" t="n">
        <f aca="false">CM$24*CL31</f>
        <v>24326.4549379348</v>
      </c>
      <c r="CN31" s="0" t="n">
        <f aca="false">CN$24*CM31</f>
        <v>24356.4057326047</v>
      </c>
      <c r="CO31" s="0" t="n">
        <f aca="false">CO$24*CN31</f>
        <v>24386.2708361269</v>
      </c>
      <c r="CP31" s="0" t="n">
        <f aca="false">CP$24*CO31</f>
        <v>24416.0508414854</v>
      </c>
      <c r="CQ31" s="0" t="n">
        <f aca="false">CQ$24*CP31</f>
        <v>24445.7463351735</v>
      </c>
      <c r="CR31" s="0" t="n">
        <f aca="false">CR$24*CQ31</f>
        <v>24475.3578972904</v>
      </c>
      <c r="CS31" s="0" t="n">
        <f aca="false">CS$24*CR31</f>
        <v>24504.8861016368</v>
      </c>
      <c r="CT31" s="0" t="n">
        <f aca="false">CT$24*CS31</f>
        <v>24534.331515808</v>
      </c>
      <c r="CU31" s="0" t="n">
        <f aca="false">CU$24*CT31</f>
        <v>24563.6947012853</v>
      </c>
      <c r="CV31" s="0" t="n">
        <f aca="false">CV$24*CU31</f>
        <v>24592.9762135263</v>
      </c>
      <c r="CW31" s="0" t="n">
        <f aca="false">CW$24*CV31</f>
        <v>24622.1766020529</v>
      </c>
      <c r="CX31" s="0" t="n">
        <f aca="false">CX$24*CW31</f>
        <v>24651.2964105378</v>
      </c>
      <c r="CY31" s="0" t="n">
        <f aca="false">CY$24*CX31</f>
        <v>24680.3361768896</v>
      </c>
      <c r="CZ31" s="0" t="n">
        <f aca="false">CZ$24*CY31</f>
        <v>24709.2964333363</v>
      </c>
      <c r="DA31" s="0" t="n">
        <f aca="false">DA$24*CZ31</f>
        <v>24738.1777065069</v>
      </c>
      <c r="DB31" s="0" t="n">
        <f aca="false">DB$24*DA31</f>
        <v>24766.9805175122</v>
      </c>
      <c r="DC31" s="0" t="n">
        <f aca="false">DC$24*DB31</f>
        <v>24795.7053820234</v>
      </c>
      <c r="DD31" s="0" t="n">
        <f aca="false">DD$24*DC31</f>
        <v>24824.3528103496</v>
      </c>
      <c r="DE31" s="0" t="n">
        <f aca="false">DE$24*DD31</f>
        <v>24852.9233075143</v>
      </c>
      <c r="DF31" s="0" t="n">
        <f aca="false">DF$24*DE31</f>
        <v>24881.4173733297</v>
      </c>
      <c r="DG31" s="0" t="n">
        <f aca="false">DG$24*DF31</f>
        <v>24909.8355024704</v>
      </c>
      <c r="DH31" s="0" t="n">
        <f aca="false">DH$24*DG31</f>
        <v>24938.1781845453</v>
      </c>
      <c r="DI31" s="0" t="n">
        <f aca="false">DI$24*DH31</f>
        <v>24966.4459041684</v>
      </c>
      <c r="DJ31" s="0" t="n">
        <f aca="false">DJ$24*DI31</f>
        <v>24994.6391410288</v>
      </c>
      <c r="DK31" s="0" t="n">
        <f aca="false">DK$24*DJ31</f>
        <v>25022.7583699584</v>
      </c>
      <c r="DL31" s="0" t="n">
        <f aca="false">DL$24*DK31</f>
        <v>25050.8040609995</v>
      </c>
      <c r="DM31" s="0" t="n">
        <f aca="false">DM$24*DL31</f>
        <v>25078.7766794704</v>
      </c>
      <c r="DN31" s="0" t="n">
        <f aca="false">DN$24*DM31</f>
        <v>25106.6766860308</v>
      </c>
      <c r="DO31" s="0" t="n">
        <f aca="false">DO$24*DN31</f>
        <v>25134.5045367447</v>
      </c>
      <c r="DP31" s="0" t="n">
        <f aca="false">DP$24*DO31</f>
        <v>25162.2606831437</v>
      </c>
      <c r="DQ31" s="0" t="n">
        <f aca="false">DQ$24*DP31</f>
        <v>25189.9455722879</v>
      </c>
      <c r="DR31" s="0" t="n">
        <f aca="false">DR$24*DQ31</f>
        <v>25217.5596468271</v>
      </c>
      <c r="DS31" s="0" t="n">
        <f aca="false">DS$24*DR31</f>
        <v>25245.1033450593</v>
      </c>
      <c r="DT31" s="0" t="n">
        <f aca="false">DT$24*DS31</f>
        <v>25272.5771009899</v>
      </c>
      <c r="DU31" s="0" t="n">
        <f aca="false">DU$24*DT31</f>
        <v>25299.9813443887</v>
      </c>
      <c r="DV31" s="0" t="n">
        <f aca="false">DV$24*DU31</f>
        <v>25327.3165008463</v>
      </c>
      <c r="DW31" s="0" t="n">
        <f aca="false">DW$24*DV31</f>
        <v>25354.5829918299</v>
      </c>
      <c r="DX31" s="0" t="n">
        <f aca="false">DX$24*DW31</f>
        <v>25381.7812347375</v>
      </c>
      <c r="DY31" s="0" t="n">
        <f aca="false">DY$24*DX31</f>
        <v>25408.911642952</v>
      </c>
      <c r="DZ31" s="0" t="n">
        <f aca="false">DZ$24*DY31</f>
        <v>25435.9746258933</v>
      </c>
      <c r="EA31" s="0" t="n">
        <f aca="false">EA$24*DZ31</f>
        <v>25462.9705890708</v>
      </c>
      <c r="EB31" s="0" t="n">
        <f aca="false">EB$24*EA31</f>
        <v>25489.899934134</v>
      </c>
      <c r="EC31" s="0" t="n">
        <f aca="false">EC$24*EB31</f>
        <v>25516.7630589228</v>
      </c>
      <c r="ED31" s="0" t="n">
        <f aca="false">ED$24*EC31</f>
        <v>25543.5603575171</v>
      </c>
      <c r="EE31" s="0" t="n">
        <f aca="false">EE$24*ED31</f>
        <v>25570.2922202848</v>
      </c>
      <c r="EF31" s="0" t="n">
        <f aca="false">EF$24*EE31</f>
        <v>25596.9590339298</v>
      </c>
      <c r="EG31" s="0" t="n">
        <f aca="false">EG$24*EF31</f>
        <v>25623.5611815393</v>
      </c>
      <c r="EH31" s="0" t="n">
        <f aca="false">EH$24*EG31</f>
        <v>25650.0990426294</v>
      </c>
      <c r="EI31" s="0" t="n">
        <f aca="false">EI$24*EH31</f>
        <v>25676.5729931911</v>
      </c>
      <c r="EJ31" s="0" t="n">
        <f aca="false">EJ$24*EI31</f>
        <v>25702.9834057345</v>
      </c>
      <c r="EK31" s="0" t="n">
        <f aca="false">EK$24*EJ31</f>
        <v>25729.3306493331</v>
      </c>
      <c r="EL31" s="0" t="n">
        <f aca="false">EL$24*EK31</f>
        <v>25755.6150896675</v>
      </c>
      <c r="EM31" s="0" t="n">
        <f aca="false">EM$24*EL31</f>
        <v>25781.8370890669</v>
      </c>
      <c r="EN31" s="0" t="n">
        <f aca="false">EN$24*EM31</f>
        <v>25807.9970065523</v>
      </c>
      <c r="EO31" s="0" t="n">
        <f aca="false">EO$24*EN31</f>
        <v>25834.0951978769</v>
      </c>
      <c r="EP31" s="0" t="n">
        <f aca="false">EP$24*EO31</f>
        <v>25860.132015567</v>
      </c>
      <c r="EQ31" s="0" t="n">
        <f aca="false">EQ$24*EP31</f>
        <v>25886.107808962</v>
      </c>
      <c r="ER31" s="0" t="n">
        <f aca="false">ER$24*EQ31</f>
        <v>25912.0229242539</v>
      </c>
      <c r="ES31" s="0" t="n">
        <f aca="false">ES$24*ER31</f>
        <v>25937.8777045255</v>
      </c>
      <c r="ET31" s="0" t="n">
        <f aca="false">ET$24*ES31</f>
        <v>25963.6724897892</v>
      </c>
      <c r="EU31" s="0" t="n">
        <f aca="false">EU$24*ET31</f>
        <v>25989.407617024</v>
      </c>
      <c r="EV31" s="0" t="n">
        <f aca="false">EV$24*EU31</f>
        <v>26015.0834202129</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1307.29052066186</v>
      </c>
      <c r="BR32" s="0" t="n">
        <f aca="false">BR$24*BQ32</f>
        <v>1299.04528084368</v>
      </c>
      <c r="BS32" s="0" t="n">
        <f aca="false">BS$24*BR32</f>
        <v>1323.00763606963</v>
      </c>
      <c r="BT32" s="0" t="n">
        <f aca="false">BT$24*BS32</f>
        <v>1394.97770954769</v>
      </c>
      <c r="BU32" s="0" t="n">
        <f aca="false">BU$24*BT32</f>
        <v>1380.1934965591</v>
      </c>
      <c r="BV32" s="0" t="n">
        <f aca="false">BV$24*BU32</f>
        <v>1391.48321493168</v>
      </c>
      <c r="BW32" s="0" t="n">
        <f aca="false">BW$24*BV32</f>
        <v>1402.73726402686</v>
      </c>
      <c r="BX32" s="0" t="n">
        <f aca="false">BX$24*BW32</f>
        <v>1413.02219751877</v>
      </c>
      <c r="BY32" s="0" t="n">
        <f aca="false">BY$24*BX32</f>
        <v>1424.64740159712</v>
      </c>
      <c r="BZ32" s="0" t="n">
        <f aca="false">BZ$24*BY32</f>
        <v>1441.52514663229</v>
      </c>
      <c r="CA32" s="0" t="n">
        <f aca="false">CA$24*BZ32</f>
        <v>1457.74476039353</v>
      </c>
      <c r="CB32" s="0" t="n">
        <f aca="false">CB$24*CA32</f>
        <v>1468.83423785573</v>
      </c>
      <c r="CC32" s="0" t="n">
        <f aca="false">CC$24*CB32</f>
        <v>1477.32313189099</v>
      </c>
      <c r="CD32" s="0" t="n">
        <f aca="false">CD$24*CC32</f>
        <v>1488.47479738194</v>
      </c>
      <c r="CE32" s="0" t="n">
        <f aca="false">CE$24*CD32</f>
        <v>1497.00372444876</v>
      </c>
      <c r="CF32" s="0" t="n">
        <f aca="false">CF$24*CE32</f>
        <v>1508.21752095749</v>
      </c>
      <c r="CG32" s="0" t="n">
        <f aca="false">CG$24*CF32</f>
        <v>1516.78654728153</v>
      </c>
      <c r="CH32" s="0" t="n">
        <f aca="false">CH$24*CG32</f>
        <v>1528.06239923246</v>
      </c>
      <c r="CI32" s="0" t="n">
        <f aca="false">CI$24*CH32</f>
        <v>1536.67157418503</v>
      </c>
      <c r="CJ32" s="0" t="n">
        <f aca="false">CJ$24*CI32</f>
        <v>1548.00938801569</v>
      </c>
      <c r="CK32" s="0" t="n">
        <f aca="false">CK$24*CJ32</f>
        <v>1556.51696517905</v>
      </c>
      <c r="CL32" s="0" t="n">
        <f aca="false">CL$24*CK32</f>
        <v>1566.7835820109</v>
      </c>
      <c r="CM32" s="0" t="n">
        <f aca="false">CM$24*CL32</f>
        <v>1568.72055940931</v>
      </c>
      <c r="CN32" s="0" t="n">
        <f aca="false">CN$24*CM32</f>
        <v>1570.65197224727</v>
      </c>
      <c r="CO32" s="0" t="n">
        <f aca="false">CO$24*CN32</f>
        <v>1572.57785918903</v>
      </c>
      <c r="CP32" s="0" t="n">
        <f aca="false">CP$24*CO32</f>
        <v>1574.49825847386</v>
      </c>
      <c r="CQ32" s="0" t="n">
        <f aca="false">CQ$24*CP32</f>
        <v>1576.41320792248</v>
      </c>
      <c r="CR32" s="0" t="n">
        <f aca="false">CR$24*CQ32</f>
        <v>1578.32274494329</v>
      </c>
      <c r="CS32" s="0" t="n">
        <f aca="false">CS$24*CR32</f>
        <v>1580.22690653851</v>
      </c>
      <c r="CT32" s="0" t="n">
        <f aca="false">CT$24*CS32</f>
        <v>1582.1257293102</v>
      </c>
      <c r="CU32" s="0" t="n">
        <f aca="false">CU$24*CT32</f>
        <v>1584.01924946616</v>
      </c>
      <c r="CV32" s="0" t="n">
        <f aca="false">CV$24*CU32</f>
        <v>1585.90750282573</v>
      </c>
      <c r="CW32" s="0" t="n">
        <f aca="false">CW$24*CV32</f>
        <v>1587.79052482549</v>
      </c>
      <c r="CX32" s="0" t="n">
        <f aca="false">CX$24*CW32</f>
        <v>1589.66835052483</v>
      </c>
      <c r="CY32" s="0" t="n">
        <f aca="false">CY$24*CX32</f>
        <v>1591.54101461143</v>
      </c>
      <c r="CZ32" s="0" t="n">
        <f aca="false">CZ$24*CY32</f>
        <v>1593.40855140664</v>
      </c>
      <c r="DA32" s="0" t="n">
        <f aca="false">DA$24*CZ32</f>
        <v>1595.27099487078</v>
      </c>
      <c r="DB32" s="0" t="n">
        <f aca="false">DB$24*DA32</f>
        <v>1597.12837860828</v>
      </c>
      <c r="DC32" s="0" t="n">
        <f aca="false">DC$24*DB32</f>
        <v>1598.98073587282</v>
      </c>
      <c r="DD32" s="0" t="n">
        <f aca="false">DD$24*DC32</f>
        <v>1600.82809957231</v>
      </c>
      <c r="DE32" s="0" t="n">
        <f aca="false">DE$24*DD32</f>
        <v>1602.67050227378</v>
      </c>
      <c r="DF32" s="0" t="n">
        <f aca="false">DF$24*DE32</f>
        <v>1604.50797620822</v>
      </c>
      <c r="DG32" s="0" t="n">
        <f aca="false">DG$24*DF32</f>
        <v>1606.34055327532</v>
      </c>
      <c r="DH32" s="0" t="n">
        <f aca="false">DH$24*DG32</f>
        <v>1608.16826504808</v>
      </c>
      <c r="DI32" s="0" t="n">
        <f aca="false">DI$24*DH32</f>
        <v>1609.99114277743</v>
      </c>
      <c r="DJ32" s="0" t="n">
        <f aca="false">DJ$24*DI32</f>
        <v>1611.80921739669</v>
      </c>
      <c r="DK32" s="0" t="n">
        <f aca="false">DK$24*DJ32</f>
        <v>1613.62251952596</v>
      </c>
      <c r="DL32" s="0" t="n">
        <f aca="false">DL$24*DK32</f>
        <v>1615.43107947648</v>
      </c>
      <c r="DM32" s="0" t="n">
        <f aca="false">DM$24*DL32</f>
        <v>1617.23492725488</v>
      </c>
      <c r="DN32" s="0" t="n">
        <f aca="false">DN$24*DM32</f>
        <v>1619.03409256731</v>
      </c>
      <c r="DO32" s="0" t="n">
        <f aca="false">DO$24*DN32</f>
        <v>1620.82860482364</v>
      </c>
      <c r="DP32" s="0" t="n">
        <f aca="false">DP$24*DO32</f>
        <v>1622.6184931414</v>
      </c>
      <c r="DQ32" s="0" t="n">
        <f aca="false">DQ$24*DP32</f>
        <v>1624.40378634982</v>
      </c>
      <c r="DR32" s="0" t="n">
        <f aca="false">DR$24*DQ32</f>
        <v>1626.18451299368</v>
      </c>
      <c r="DS32" s="0" t="n">
        <f aca="false">DS$24*DR32</f>
        <v>1627.96070133717</v>
      </c>
      <c r="DT32" s="0" t="n">
        <f aca="false">DT$24*DS32</f>
        <v>1629.73237936763</v>
      </c>
      <c r="DU32" s="0" t="n">
        <f aca="false">DU$24*DT32</f>
        <v>1631.49957479928</v>
      </c>
      <c r="DV32" s="0" t="n">
        <f aca="false">DV$24*DU32</f>
        <v>1633.26231507686</v>
      </c>
      <c r="DW32" s="0" t="n">
        <f aca="false">DW$24*DV32</f>
        <v>1635.02062737916</v>
      </c>
      <c r="DX32" s="0" t="n">
        <f aca="false">DX$24*DW32</f>
        <v>1636.77453862262</v>
      </c>
      <c r="DY32" s="0" t="n">
        <f aca="false">DY$24*DX32</f>
        <v>1638.5240754647</v>
      </c>
      <c r="DZ32" s="0" t="n">
        <f aca="false">DZ$24*DY32</f>
        <v>1640.26926430735</v>
      </c>
      <c r="EA32" s="0" t="n">
        <f aca="false">EA$24*DZ32</f>
        <v>1642.01013130033</v>
      </c>
      <c r="EB32" s="0" t="n">
        <f aca="false">EB$24*EA32</f>
        <v>1643.74670234448</v>
      </c>
      <c r="EC32" s="0" t="n">
        <f aca="false">EC$24*EB32</f>
        <v>1645.47900309499</v>
      </c>
      <c r="ED32" s="0" t="n">
        <f aca="false">ED$24*EC32</f>
        <v>1647.20705896457</v>
      </c>
      <c r="EE32" s="0" t="n">
        <f aca="false">EE$24*ED32</f>
        <v>1648.93089512655</v>
      </c>
      <c r="EF32" s="0" t="n">
        <f aca="false">EF$24*EE32</f>
        <v>1650.65053651802</v>
      </c>
      <c r="EG32" s="0" t="n">
        <f aca="false">EG$24*EF32</f>
        <v>1652.3660078428</v>
      </c>
      <c r="EH32" s="0" t="n">
        <f aca="false">EH$24*EG32</f>
        <v>1654.07733357444</v>
      </c>
      <c r="EI32" s="0" t="n">
        <f aca="false">EI$24*EH32</f>
        <v>1655.78453795916</v>
      </c>
      <c r="EJ32" s="0" t="n">
        <f aca="false">EJ$24*EI32</f>
        <v>1657.48764501874</v>
      </c>
      <c r="EK32" s="0" t="n">
        <f aca="false">EK$24*EJ32</f>
        <v>1659.18667855332</v>
      </c>
      <c r="EL32" s="0" t="n">
        <f aca="false">EL$24*EK32</f>
        <v>1660.88166214423</v>
      </c>
      <c r="EM32" s="0" t="n">
        <f aca="false">EM$24*EL32</f>
        <v>1662.57261915674</v>
      </c>
      <c r="EN32" s="0" t="n">
        <f aca="false">EN$24*EM32</f>
        <v>1664.25957274272</v>
      </c>
      <c r="EO32" s="0" t="n">
        <f aca="false">EO$24*EN32</f>
        <v>1665.94254584336</v>
      </c>
      <c r="EP32" s="0" t="n">
        <f aca="false">EP$24*EO32</f>
        <v>1667.62156119172</v>
      </c>
      <c r="EQ32" s="0" t="n">
        <f aca="false">EQ$24*EP32</f>
        <v>1669.29664131538</v>
      </c>
      <c r="ER32" s="0" t="n">
        <f aca="false">ER$24*EQ32</f>
        <v>1670.96780853895</v>
      </c>
      <c r="ES32" s="0" t="n">
        <f aca="false">ES$24*ER32</f>
        <v>1672.63508498652</v>
      </c>
      <c r="ET32" s="0" t="n">
        <f aca="false">ET$24*ES32</f>
        <v>1674.29849258422</v>
      </c>
      <c r="EU32" s="0" t="n">
        <f aca="false">EU$24*ET32</f>
        <v>1675.95805306252</v>
      </c>
      <c r="EV32" s="0" t="n">
        <f aca="false">EV$24*EU32</f>
        <v>1677.61378795873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2767.11711071924</v>
      </c>
      <c r="BR33" s="0" t="n">
        <f aca="false">BR$18*BQ33</f>
        <v>2747.6936266859</v>
      </c>
      <c r="BS33" s="0" t="n">
        <f aca="false">BS$18*BR33</f>
        <v>2795.46622798721</v>
      </c>
      <c r="BT33" s="0" t="n">
        <f aca="false">BT$18*BS33</f>
        <v>2944.60998543571</v>
      </c>
      <c r="BU33" s="0" t="n">
        <f aca="false">BU$18*BT33</f>
        <v>2910.35722817942</v>
      </c>
      <c r="BV33" s="0" t="n">
        <f aca="false">BV$18*BU33</f>
        <v>2931.18962719485</v>
      </c>
      <c r="BW33" s="0" t="n">
        <f aca="false">BW$18*BV33</f>
        <v>2951.93715227092</v>
      </c>
      <c r="BX33" s="0" t="n">
        <f aca="false">BX$18*BW33</f>
        <v>2970.63584464653</v>
      </c>
      <c r="BY33" s="0" t="n">
        <f aca="false">BY$18*BX33</f>
        <v>2992.14699051557</v>
      </c>
      <c r="BZ33" s="0" t="n">
        <f aca="false">BZ$18*BY33</f>
        <v>3024.67927027325</v>
      </c>
      <c r="CA33" s="0" t="n">
        <f aca="false">CA$18*BZ33</f>
        <v>3055.79902004055</v>
      </c>
      <c r="CB33" s="0" t="n">
        <f aca="false">CB$18*CA33</f>
        <v>3076.13630076511</v>
      </c>
      <c r="CC33" s="0" t="n">
        <f aca="false">CC$18*CB33</f>
        <v>3091.01952357825</v>
      </c>
      <c r="CD33" s="0" t="n">
        <f aca="false">CD$18*CC33</f>
        <v>3111.47661447852</v>
      </c>
      <c r="CE33" s="0" t="n">
        <f aca="false">CE$18*CD33</f>
        <v>3126.44341156237</v>
      </c>
      <c r="CF33" s="0" t="n">
        <f aca="false">CF$18*CE33</f>
        <v>3147.01978696017</v>
      </c>
      <c r="CG33" s="0" t="n">
        <f aca="false">CG$18*CF33</f>
        <v>3162.06981932442</v>
      </c>
      <c r="CH33" s="0" t="n">
        <f aca="false">CH$18*CG33</f>
        <v>3182.76493733255</v>
      </c>
      <c r="CI33" s="0" t="n">
        <f aca="false">CI$18*CH33</f>
        <v>3197.89785441529</v>
      </c>
      <c r="CJ33" s="0" t="n">
        <f aca="false">CJ$18*CI33</f>
        <v>3218.71115700637</v>
      </c>
      <c r="CK33" s="0" t="n">
        <f aca="false">CK$18*CJ33</f>
        <v>3233.92659673554</v>
      </c>
      <c r="CL33" s="0" t="n">
        <f aca="false">CL$18*CK33</f>
        <v>3254.85750981301</v>
      </c>
      <c r="CM33" s="0" t="n">
        <f aca="false">CM$18*CL33</f>
        <v>3258.77733738605</v>
      </c>
      <c r="CN33" s="0" t="n">
        <f aca="false">CN$18*CM33</f>
        <v>3262.68619414595</v>
      </c>
      <c r="CO33" s="0" t="n">
        <f aca="false">CO$18*CN33</f>
        <v>3266.58415436533</v>
      </c>
      <c r="CP33" s="0" t="n">
        <f aca="false">CP$18*CO33</f>
        <v>3270.47129152133</v>
      </c>
      <c r="CQ33" s="0" t="n">
        <f aca="false">CQ$18*CP33</f>
        <v>3274.34767830729</v>
      </c>
      <c r="CR33" s="0" t="n">
        <f aca="false">CR$18*CQ33</f>
        <v>3278.21338664415</v>
      </c>
      <c r="CS33" s="0" t="n">
        <f aca="false">CS$18*CR33</f>
        <v>3282.06848769167</v>
      </c>
      <c r="CT33" s="0" t="n">
        <f aca="false">CT$18*CS33</f>
        <v>3285.91305185938</v>
      </c>
      <c r="CU33" s="0" t="n">
        <f aca="false">CU$18*CT33</f>
        <v>3289.74714881744</v>
      </c>
      <c r="CV33" s="0" t="n">
        <f aca="false">CV$18*CU33</f>
        <v>3293.57084750719</v>
      </c>
      <c r="CW33" s="0" t="n">
        <f aca="false">CW$18*CV33</f>
        <v>3297.38421615157</v>
      </c>
      <c r="CX33" s="0" t="n">
        <f aca="false">CX$18*CW33</f>
        <v>3301.18732226535</v>
      </c>
      <c r="CY33" s="0" t="n">
        <f aca="false">CY$18*CX33</f>
        <v>3304.98023266516</v>
      </c>
      <c r="CZ33" s="0" t="n">
        <f aca="false">CZ$18*CY33</f>
        <v>3308.76301347934</v>
      </c>
      <c r="DA33" s="0" t="n">
        <f aca="false">DA$18*CZ33</f>
        <v>3312.34421966952</v>
      </c>
      <c r="DB33" s="0" t="n">
        <f aca="false">DB$18*DA33</f>
        <v>3314.57921415693</v>
      </c>
      <c r="DC33" s="0" t="n">
        <f aca="false">DC$18*DB33</f>
        <v>3316.61996925134</v>
      </c>
      <c r="DD33" s="0" t="n">
        <f aca="false">DD$18*DC33</f>
        <v>3318.65779857852</v>
      </c>
      <c r="DE33" s="0" t="n">
        <f aca="false">DE$18*DD33</f>
        <v>3320.69271230448</v>
      </c>
      <c r="DF33" s="0" t="n">
        <f aca="false">DF$18*DE33</f>
        <v>3322.72472053927</v>
      </c>
      <c r="DG33" s="0" t="n">
        <f aca="false">DG$18*DF33</f>
        <v>3324.75383333734</v>
      </c>
      <c r="DH33" s="0" t="n">
        <f aca="false">DH$18*DG33</f>
        <v>3326.78006069803</v>
      </c>
      <c r="DI33" s="0" t="n">
        <f aca="false">DI$18*DH33</f>
        <v>3328.80341256591</v>
      </c>
      <c r="DJ33" s="0" t="n">
        <f aca="false">DJ$18*DI33</f>
        <v>3330.82389883124</v>
      </c>
      <c r="DK33" s="0" t="n">
        <f aca="false">DK$18*DJ33</f>
        <v>3332.84152933036</v>
      </c>
      <c r="DL33" s="0" t="n">
        <f aca="false">DL$18*DK33</f>
        <v>3334.8563138461</v>
      </c>
      <c r="DM33" s="0" t="n">
        <f aca="false">DM$18*DL33</f>
        <v>3336.86826210817</v>
      </c>
      <c r="DN33" s="0" t="n">
        <f aca="false">DN$18*DM33</f>
        <v>3338.87738379355</v>
      </c>
      <c r="DO33" s="0" t="n">
        <f aca="false">DO$18*DN33</f>
        <v>3340.88368852687</v>
      </c>
      <c r="DP33" s="0" t="n">
        <f aca="false">DP$18*DO33</f>
        <v>3342.88718588086</v>
      </c>
      <c r="DQ33" s="0" t="n">
        <f aca="false">DQ$18*DP33</f>
        <v>3344.88788537664</v>
      </c>
      <c r="DR33" s="0" t="n">
        <f aca="false">DR$18*DQ33</f>
        <v>3346.88579648417</v>
      </c>
      <c r="DS33" s="0" t="n">
        <f aca="false">DS$18*DR33</f>
        <v>3348.8809286226</v>
      </c>
      <c r="DT33" s="0" t="n">
        <f aca="false">DT$18*DS33</f>
        <v>3350.87329116065</v>
      </c>
      <c r="DU33" s="0" t="n">
        <f aca="false">DU$18*DT33</f>
        <v>3352.86289341696</v>
      </c>
      <c r="DV33" s="0" t="n">
        <f aca="false">DV$18*DU33</f>
        <v>3354.84974466049</v>
      </c>
      <c r="DW33" s="0" t="n">
        <f aca="false">DW$18*DV33</f>
        <v>3356.83385411086</v>
      </c>
      <c r="DX33" s="0" t="n">
        <f aca="false">DX$18*DW33</f>
        <v>3358.8152309387</v>
      </c>
      <c r="DY33" s="0" t="n">
        <f aca="false">DY$18*DX33</f>
        <v>3360.79388426603</v>
      </c>
      <c r="DZ33" s="0" t="n">
        <f aca="false">DZ$18*DY33</f>
        <v>3362.76982316661</v>
      </c>
      <c r="EA33" s="0" t="n">
        <f aca="false">EA$18*DZ33</f>
        <v>3364.74305666625</v>
      </c>
      <c r="EB33" s="0" t="n">
        <f aca="false">EB$18*EA33</f>
        <v>3366.71359374322</v>
      </c>
      <c r="EC33" s="0" t="n">
        <f aca="false">EC$18*EB33</f>
        <v>3368.68144332854</v>
      </c>
      <c r="ED33" s="0" t="n">
        <f aca="false">ED$18*EC33</f>
        <v>3370.64661430635</v>
      </c>
      <c r="EE33" s="0" t="n">
        <f aca="false">EE$18*ED33</f>
        <v>3372.60911551423</v>
      </c>
      <c r="EF33" s="0" t="n">
        <f aca="false">EF$18*EE33</f>
        <v>3374.56895574354</v>
      </c>
      <c r="EG33" s="0" t="n">
        <f aca="false">EG$18*EF33</f>
        <v>3376.52614373976</v>
      </c>
      <c r="EH33" s="0" t="n">
        <f aca="false">EH$18*EG33</f>
        <v>3378.48068820279</v>
      </c>
      <c r="EI33" s="0" t="n">
        <f aca="false">EI$18*EH33</f>
        <v>3380.43259778731</v>
      </c>
      <c r="EJ33" s="0" t="n">
        <f aca="false">EJ$18*EI33</f>
        <v>3382.38188110308</v>
      </c>
      <c r="EK33" s="0" t="n">
        <f aca="false">EK$18*EJ33</f>
        <v>3384.32854671525</v>
      </c>
      <c r="EL33" s="0" t="n">
        <f aca="false">EL$18*EK33</f>
        <v>3386.27260314472</v>
      </c>
      <c r="EM33" s="0" t="n">
        <f aca="false">EM$18*EL33</f>
        <v>3388.21405886839</v>
      </c>
      <c r="EN33" s="0" t="n">
        <f aca="false">EN$18*EM33</f>
        <v>3390.15292231951</v>
      </c>
      <c r="EO33" s="0" t="n">
        <f aca="false">EO$18*EN33</f>
        <v>3392.08920188801</v>
      </c>
      <c r="EP33" s="0" t="n">
        <f aca="false">EP$18*EO33</f>
        <v>3394.02290592072</v>
      </c>
      <c r="EQ33" s="0" t="n">
        <f aca="false">EQ$18*EP33</f>
        <v>3395.95404272178</v>
      </c>
      <c r="ER33" s="0" t="n">
        <f aca="false">ER$18*EQ33</f>
        <v>3397.88262055286</v>
      </c>
      <c r="ES33" s="0" t="n">
        <f aca="false">ES$18*ER33</f>
        <v>3399.80864763348</v>
      </c>
      <c r="ET33" s="0" t="n">
        <f aca="false">ET$18*ES33</f>
        <v>3401.73213214133</v>
      </c>
      <c r="EU33" s="0" t="n">
        <f aca="false">EU$18*ET33</f>
        <v>3403.65308221251</v>
      </c>
      <c r="EV33" s="0" t="n">
        <f aca="false">EV$18*EU33</f>
        <v>3405.57150594187</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20272.4084610996</v>
      </c>
      <c r="BR34" s="0" t="n">
        <f aca="false">BR$18*BQ34</f>
        <v>20130.1084476537</v>
      </c>
      <c r="BS34" s="0" t="n">
        <f aca="false">BS$18*BR34</f>
        <v>20480.0993038693</v>
      </c>
      <c r="BT34" s="0" t="n">
        <f aca="false">BT$18*BS34</f>
        <v>21572.7538788082</v>
      </c>
      <c r="BU34" s="0" t="n">
        <f aca="false">BU$18*BT34</f>
        <v>21321.811884583</v>
      </c>
      <c r="BV34" s="0" t="n">
        <f aca="false">BV$18*BU34</f>
        <v>21474.4338681014</v>
      </c>
      <c r="BW34" s="0" t="n">
        <f aca="false">BW$18*BV34</f>
        <v>21626.4340495428</v>
      </c>
      <c r="BX34" s="0" t="n">
        <f aca="false">BX$18*BW34</f>
        <v>21763.4241061105</v>
      </c>
      <c r="BY34" s="0" t="n">
        <f aca="false">BY$18*BX34</f>
        <v>21921.0187138104</v>
      </c>
      <c r="BZ34" s="0" t="n">
        <f aca="false">BZ$18*BY34</f>
        <v>22159.3561737118</v>
      </c>
      <c r="CA34" s="0" t="n">
        <f aca="false">CA$18*BZ34</f>
        <v>22387.3451793256</v>
      </c>
      <c r="CB34" s="0" t="n">
        <f aca="false">CB$18*CA34</f>
        <v>22536.339835258</v>
      </c>
      <c r="CC34" s="0" t="n">
        <f aca="false">CC$18*CB34</f>
        <v>22645.3770606493</v>
      </c>
      <c r="CD34" s="0" t="n">
        <f aca="false">CD$18*CC34</f>
        <v>22795.2494679463</v>
      </c>
      <c r="CE34" s="0" t="n">
        <f aca="false">CE$18*CD34</f>
        <v>22904.898973803</v>
      </c>
      <c r="CF34" s="0" t="n">
        <f aca="false">CF$18*CE34</f>
        <v>23055.6452812496</v>
      </c>
      <c r="CG34" s="0" t="n">
        <f aca="false">CG$18*CF34</f>
        <v>23165.9045840666</v>
      </c>
      <c r="CH34" s="0" t="n">
        <f aca="false">CH$18*CG34</f>
        <v>23317.5208216975</v>
      </c>
      <c r="CI34" s="0" t="n">
        <f aca="false">CI$18*CH34</f>
        <v>23428.3873531937</v>
      </c>
      <c r="CJ34" s="0" t="n">
        <f aca="false">CJ$18*CI34</f>
        <v>23580.8694327979</v>
      </c>
      <c r="CK34" s="0" t="n">
        <f aca="false">CK$18*CJ34</f>
        <v>23692.3405403669</v>
      </c>
      <c r="CL34" s="0" t="n">
        <f aca="false">CL$18*CK34</f>
        <v>23845.6842560075</v>
      </c>
      <c r="CM34" s="0" t="n">
        <f aca="false">CM$18*CL34</f>
        <v>23874.401633147</v>
      </c>
      <c r="CN34" s="0" t="n">
        <f aca="false">CN$18*CM34</f>
        <v>23903.0386360934</v>
      </c>
      <c r="CO34" s="0" t="n">
        <f aca="false">CO$18*CN34</f>
        <v>23931.5958089814</v>
      </c>
      <c r="CP34" s="0" t="n">
        <f aca="false">CP$18*CO34</f>
        <v>23960.0736901182</v>
      </c>
      <c r="CQ34" s="0" t="n">
        <f aca="false">CQ$18*CP34</f>
        <v>23988.4728120686</v>
      </c>
      <c r="CR34" s="0" t="n">
        <f aca="false">CR$18*CQ34</f>
        <v>24016.7937017385</v>
      </c>
      <c r="CS34" s="0" t="n">
        <f aca="false">CS$18*CR34</f>
        <v>24045.0368804573</v>
      </c>
      <c r="CT34" s="0" t="n">
        <f aca="false">CT$18*CS34</f>
        <v>24073.2028640584</v>
      </c>
      <c r="CU34" s="0" t="n">
        <f aca="false">CU$18*CT34</f>
        <v>24101.2921629581</v>
      </c>
      <c r="CV34" s="0" t="n">
        <f aca="false">CV$18*CU34</f>
        <v>24129.3052822332</v>
      </c>
      <c r="CW34" s="0" t="n">
        <f aca="false">CW$18*CV34</f>
        <v>24157.2427216976</v>
      </c>
      <c r="CX34" s="0" t="n">
        <f aca="false">CX$18*CW34</f>
        <v>24185.1049759769</v>
      </c>
      <c r="CY34" s="0" t="n">
        <f aca="false">CY$18*CX34</f>
        <v>24212.892534582</v>
      </c>
      <c r="CZ34" s="0" t="n">
        <f aca="false">CZ$18*CY34</f>
        <v>24240.6058819813</v>
      </c>
      <c r="DA34" s="0" t="n">
        <f aca="false">DA$18*CZ34</f>
        <v>24266.8424566421</v>
      </c>
      <c r="DB34" s="0" t="n">
        <f aca="false">DB$18*DA34</f>
        <v>24283.2164369777</v>
      </c>
      <c r="DC34" s="0" t="n">
        <f aca="false">DC$18*DB34</f>
        <v>24298.1673838251</v>
      </c>
      <c r="DD34" s="0" t="n">
        <f aca="false">DD$18*DC34</f>
        <v>24313.0968959641</v>
      </c>
      <c r="DE34" s="0" t="n">
        <f aca="false">DE$18*DD34</f>
        <v>24328.0050478728</v>
      </c>
      <c r="DF34" s="0" t="n">
        <f aca="false">DF$18*DE34</f>
        <v>24342.8919136192</v>
      </c>
      <c r="DG34" s="0" t="n">
        <f aca="false">DG$18*DF34</f>
        <v>24357.7575668642</v>
      </c>
      <c r="DH34" s="0" t="n">
        <f aca="false">DH$18*DG34</f>
        <v>24372.6020808647</v>
      </c>
      <c r="DI34" s="0" t="n">
        <f aca="false">DI$18*DH34</f>
        <v>24387.4255284763</v>
      </c>
      <c r="DJ34" s="0" t="n">
        <f aca="false">DJ$18*DI34</f>
        <v>24402.2279821572</v>
      </c>
      <c r="DK34" s="0" t="n">
        <f aca="false">DK$18*DJ34</f>
        <v>24417.00951397</v>
      </c>
      <c r="DL34" s="0" t="n">
        <f aca="false">DL$18*DK34</f>
        <v>24431.7701955855</v>
      </c>
      <c r="DM34" s="0" t="n">
        <f aca="false">DM$18*DL34</f>
        <v>24446.5100982854</v>
      </c>
      <c r="DN34" s="0" t="n">
        <f aca="false">DN$18*DM34</f>
        <v>24461.229292965</v>
      </c>
      <c r="DO34" s="0" t="n">
        <f aca="false">DO$18*DN34</f>
        <v>24475.9278501363</v>
      </c>
      <c r="DP34" s="0" t="n">
        <f aca="false">DP$18*DO34</f>
        <v>24490.6058399305</v>
      </c>
      <c r="DQ34" s="0" t="n">
        <f aca="false">DQ$18*DP34</f>
        <v>24505.2633321014</v>
      </c>
      <c r="DR34" s="0" t="n">
        <f aca="false">DR$18*DQ34</f>
        <v>24519.9003960276</v>
      </c>
      <c r="DS34" s="0" t="n">
        <f aca="false">DS$18*DR34</f>
        <v>24534.5171007155</v>
      </c>
      <c r="DT34" s="0" t="n">
        <f aca="false">DT$18*DS34</f>
        <v>24549.113514802</v>
      </c>
      <c r="DU34" s="0" t="n">
        <f aca="false">DU$18*DT34</f>
        <v>24563.6897065573</v>
      </c>
      <c r="DV34" s="0" t="n">
        <f aca="false">DV$18*DU34</f>
        <v>24578.2457438873</v>
      </c>
      <c r="DW34" s="0" t="n">
        <f aca="false">DW$18*DV34</f>
        <v>24592.7816943369</v>
      </c>
      <c r="DX34" s="0" t="n">
        <f aca="false">DX$18*DW34</f>
        <v>24607.2976250916</v>
      </c>
      <c r="DY34" s="0" t="n">
        <f aca="false">DY$18*DX34</f>
        <v>24621.793602981</v>
      </c>
      <c r="DZ34" s="0" t="n">
        <f aca="false">DZ$18*DY34</f>
        <v>24636.2696944813</v>
      </c>
      <c r="EA34" s="0" t="n">
        <f aca="false">EA$18*DZ34</f>
        <v>24650.7259657171</v>
      </c>
      <c r="EB34" s="0" t="n">
        <f aca="false">EB$18*EA34</f>
        <v>24665.1624824649</v>
      </c>
      <c r="EC34" s="0" t="n">
        <f aca="false">EC$18*EB34</f>
        <v>24679.579310155</v>
      </c>
      <c r="ED34" s="0" t="n">
        <f aca="false">ED$18*EC34</f>
        <v>24693.9765138743</v>
      </c>
      <c r="EE34" s="0" t="n">
        <f aca="false">EE$18*ED34</f>
        <v>24708.3541583684</v>
      </c>
      <c r="EF34" s="0" t="n">
        <f aca="false">EF$18*EE34</f>
        <v>24722.7123080445</v>
      </c>
      <c r="EG34" s="0" t="n">
        <f aca="false">EG$18*EF34</f>
        <v>24737.0510269736</v>
      </c>
      <c r="EH34" s="0" t="n">
        <f aca="false">EH$18*EG34</f>
        <v>24751.3703788928</v>
      </c>
      <c r="EI34" s="0" t="n">
        <f aca="false">EI$18*EH34</f>
        <v>24765.6704272078</v>
      </c>
      <c r="EJ34" s="0" t="n">
        <f aca="false">EJ$18*EI34</f>
        <v>24779.9512349953</v>
      </c>
      <c r="EK34" s="0" t="n">
        <f aca="false">EK$18*EJ34</f>
        <v>24794.2128650052</v>
      </c>
      <c r="EL34" s="0" t="n">
        <f aca="false">EL$18*EK34</f>
        <v>24808.4553796631</v>
      </c>
      <c r="EM34" s="0" t="n">
        <f aca="false">EM$18*EL34</f>
        <v>24822.6788410724</v>
      </c>
      <c r="EN34" s="0" t="n">
        <f aca="false">EN$18*EM34</f>
        <v>24836.8833110167</v>
      </c>
      <c r="EO34" s="0" t="n">
        <f aca="false">EO$18*EN34</f>
        <v>24851.068850962</v>
      </c>
      <c r="EP34" s="0" t="n">
        <f aca="false">EP$18*EO34</f>
        <v>24865.2355220588</v>
      </c>
      <c r="EQ34" s="0" t="n">
        <f aca="false">EQ$18*EP34</f>
        <v>24879.3833851448</v>
      </c>
      <c r="ER34" s="0" t="n">
        <f aca="false">ER$18*EQ34</f>
        <v>24893.5125007465</v>
      </c>
      <c r="ES34" s="0" t="n">
        <f aca="false">ES$18*ER34</f>
        <v>24907.6229290816</v>
      </c>
      <c r="ET34" s="0" t="n">
        <f aca="false">ET$18*ES34</f>
        <v>24921.7147300612</v>
      </c>
      <c r="EU34" s="0" t="n">
        <f aca="false">EU$18*ET34</f>
        <v>24935.7879632921</v>
      </c>
      <c r="EV34" s="0" t="n">
        <f aca="false">EV$18*EU34</f>
        <v>24949.8426880786</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1307.29052066186</v>
      </c>
      <c r="BR35" s="0" t="n">
        <f aca="false">BR$18*BQ35</f>
        <v>1298.11413399696</v>
      </c>
      <c r="BS35" s="0" t="n">
        <f aca="false">BS$18*BR35</f>
        <v>1320.68371321232</v>
      </c>
      <c r="BT35" s="0" t="n">
        <f aca="false">BT$18*BS35</f>
        <v>1391.14485111395</v>
      </c>
      <c r="BU35" s="0" t="n">
        <f aca="false">BU$18*BT35</f>
        <v>1374.96255630097</v>
      </c>
      <c r="BV35" s="0" t="n">
        <f aca="false">BV$18*BU35</f>
        <v>1384.80456755883</v>
      </c>
      <c r="BW35" s="0" t="n">
        <f aca="false">BW$18*BV35</f>
        <v>1394.60648116562</v>
      </c>
      <c r="BX35" s="0" t="n">
        <f aca="false">BX$18*BW35</f>
        <v>1403.44044890653</v>
      </c>
      <c r="BY35" s="0" t="n">
        <f aca="false">BY$18*BX35</f>
        <v>1413.60312578574</v>
      </c>
      <c r="BZ35" s="0" t="n">
        <f aca="false">BZ$18*BY35</f>
        <v>1428.97260211834</v>
      </c>
      <c r="CA35" s="0" t="n">
        <f aca="false">CA$18*BZ35</f>
        <v>1443.67474599167</v>
      </c>
      <c r="CB35" s="0" t="n">
        <f aca="false">CB$18*CA35</f>
        <v>1453.28284468915</v>
      </c>
      <c r="CC35" s="0" t="n">
        <f aca="false">CC$18*CB35</f>
        <v>1460.31424065903</v>
      </c>
      <c r="CD35" s="0" t="n">
        <f aca="false">CD$18*CC35</f>
        <v>1469.9789422037</v>
      </c>
      <c r="CE35" s="0" t="n">
        <f aca="false">CE$18*CD35</f>
        <v>1477.04982181215</v>
      </c>
      <c r="CF35" s="0" t="n">
        <f aca="false">CF$18*CE35</f>
        <v>1486.77087785381</v>
      </c>
      <c r="CG35" s="0" t="n">
        <f aca="false">CG$18*CF35</f>
        <v>1493.88108094902</v>
      </c>
      <c r="CH35" s="0" t="n">
        <f aca="false">CH$18*CG35</f>
        <v>1503.6582354797</v>
      </c>
      <c r="CI35" s="0" t="n">
        <f aca="false">CI$18*CH35</f>
        <v>1510.80759644299</v>
      </c>
      <c r="CJ35" s="0" t="n">
        <f aca="false">CJ$18*CI35</f>
        <v>1520.64058582952</v>
      </c>
      <c r="CK35" s="0" t="n">
        <f aca="false">CK$18*CJ35</f>
        <v>1527.82893360439</v>
      </c>
      <c r="CL35" s="0" t="n">
        <f aca="false">CL$18*CK35</f>
        <v>1537.71748662189</v>
      </c>
      <c r="CM35" s="0" t="n">
        <f aca="false">CM$18*CL35</f>
        <v>1539.56936105431</v>
      </c>
      <c r="CN35" s="0" t="n">
        <f aca="false">CN$18*CM35</f>
        <v>1541.41605246071</v>
      </c>
      <c r="CO35" s="0" t="n">
        <f aca="false">CO$18*CN35</f>
        <v>1543.25759593025</v>
      </c>
      <c r="CP35" s="0" t="n">
        <f aca="false">CP$18*CO35</f>
        <v>1545.09402617632</v>
      </c>
      <c r="CQ35" s="0" t="n">
        <f aca="false">CQ$18*CP35</f>
        <v>1546.925377542</v>
      </c>
      <c r="CR35" s="0" t="n">
        <f aca="false">CR$18*CQ35</f>
        <v>1548.75168400545</v>
      </c>
      <c r="CS35" s="0" t="n">
        <f aca="false">CS$18*CR35</f>
        <v>1550.57297918522</v>
      </c>
      <c r="CT35" s="0" t="n">
        <f aca="false">CT$18*CS35</f>
        <v>1552.38929634543</v>
      </c>
      <c r="CU35" s="0" t="n">
        <f aca="false">CU$18*CT35</f>
        <v>1554.20066840091</v>
      </c>
      <c r="CV35" s="0" t="n">
        <f aca="false">CV$18*CU35</f>
        <v>1556.00712792212</v>
      </c>
      <c r="CW35" s="0" t="n">
        <f aca="false">CW$18*CV35</f>
        <v>1557.80870714017</v>
      </c>
      <c r="CX35" s="0" t="n">
        <f aca="false">CX$18*CW35</f>
        <v>1559.60543795159</v>
      </c>
      <c r="CY35" s="0" t="n">
        <f aca="false">CY$18*CX35</f>
        <v>1561.39735192306</v>
      </c>
      <c r="CZ35" s="0" t="n">
        <f aca="false">CZ$18*CY35</f>
        <v>1563.18448029611</v>
      </c>
      <c r="DA35" s="0" t="n">
        <f aca="false">DA$18*CZ35</f>
        <v>1564.87637721179</v>
      </c>
      <c r="DB35" s="0" t="n">
        <f aca="false">DB$18*DA35</f>
        <v>1565.93227292932</v>
      </c>
      <c r="DC35" s="0" t="n">
        <f aca="false">DC$18*DB35</f>
        <v>1566.89640262935</v>
      </c>
      <c r="DD35" s="0" t="n">
        <f aca="false">DD$18*DC35</f>
        <v>1567.85915008656</v>
      </c>
      <c r="DE35" s="0" t="n">
        <f aca="false">DE$18*DD35</f>
        <v>1568.82052010376</v>
      </c>
      <c r="DF35" s="0" t="n">
        <f aca="false">DF$18*DE35</f>
        <v>1569.78051745731</v>
      </c>
      <c r="DG35" s="0" t="n">
        <f aca="false">DG$18*DF35</f>
        <v>1570.73914689731</v>
      </c>
      <c r="DH35" s="0" t="n">
        <f aca="false">DH$18*DG35</f>
        <v>1571.69641314783</v>
      </c>
      <c r="DI35" s="0" t="n">
        <f aca="false">DI$18*DH35</f>
        <v>1572.65232090706</v>
      </c>
      <c r="DJ35" s="0" t="n">
        <f aca="false">DJ$18*DI35</f>
        <v>1573.60687484754</v>
      </c>
      <c r="DK35" s="0" t="n">
        <f aca="false">DK$18*DJ35</f>
        <v>1574.56007961632</v>
      </c>
      <c r="DL35" s="0" t="n">
        <f aca="false">DL$18*DK35</f>
        <v>1575.51193983517</v>
      </c>
      <c r="DM35" s="0" t="n">
        <f aca="false">DM$18*DL35</f>
        <v>1576.46246010079</v>
      </c>
      <c r="DN35" s="0" t="n">
        <f aca="false">DN$18*DM35</f>
        <v>1577.41164498493</v>
      </c>
      <c r="DO35" s="0" t="n">
        <f aca="false">DO$18*DN35</f>
        <v>1578.35949903465</v>
      </c>
      <c r="DP35" s="0" t="n">
        <f aca="false">DP$18*DO35</f>
        <v>1579.30602677244</v>
      </c>
      <c r="DQ35" s="0" t="n">
        <f aca="false">DQ$18*DP35</f>
        <v>1580.25123269647</v>
      </c>
      <c r="DR35" s="0" t="n">
        <f aca="false">DR$18*DQ35</f>
        <v>1581.19512128069</v>
      </c>
      <c r="DS35" s="0" t="n">
        <f aca="false">DS$18*DR35</f>
        <v>1582.13769697506</v>
      </c>
      <c r="DT35" s="0" t="n">
        <f aca="false">DT$18*DS35</f>
        <v>1583.07896420572</v>
      </c>
      <c r="DU35" s="0" t="n">
        <f aca="false">DU$18*DT35</f>
        <v>1584.01892737514</v>
      </c>
      <c r="DV35" s="0" t="n">
        <f aca="false">DV$18*DU35</f>
        <v>1584.95759086234</v>
      </c>
      <c r="DW35" s="0" t="n">
        <f aca="false">DW$18*DV35</f>
        <v>1585.89495902301</v>
      </c>
      <c r="DX35" s="0" t="n">
        <f aca="false">DX$18*DW35</f>
        <v>1586.83103618969</v>
      </c>
      <c r="DY35" s="0" t="n">
        <f aca="false">DY$18*DX35</f>
        <v>1587.76582667199</v>
      </c>
      <c r="DZ35" s="0" t="n">
        <f aca="false">DZ$18*DY35</f>
        <v>1588.69933475667</v>
      </c>
      <c r="EA35" s="0" t="n">
        <f aca="false">EA$18*DZ35</f>
        <v>1589.63156470789</v>
      </c>
      <c r="EB35" s="0" t="n">
        <f aca="false">EB$18*EA35</f>
        <v>1590.56252076731</v>
      </c>
      <c r="EC35" s="0" t="n">
        <f aca="false">EC$18*EB35</f>
        <v>1591.49220715427</v>
      </c>
      <c r="ED35" s="0" t="n">
        <f aca="false">ED$18*EC35</f>
        <v>1592.42062806599</v>
      </c>
      <c r="EE35" s="0" t="n">
        <f aca="false">EE$18*ED35</f>
        <v>1593.34778767767</v>
      </c>
      <c r="EF35" s="0" t="n">
        <f aca="false">EF$18*EE35</f>
        <v>1594.27369014268</v>
      </c>
      <c r="EG35" s="0" t="n">
        <f aca="false">EG$18*EF35</f>
        <v>1595.19833959272</v>
      </c>
      <c r="EH35" s="0" t="n">
        <f aca="false">EH$18*EG35</f>
        <v>1596.12174013794</v>
      </c>
      <c r="EI35" s="0" t="n">
        <f aca="false">EI$18*EH35</f>
        <v>1597.04389586715</v>
      </c>
      <c r="EJ35" s="0" t="n">
        <f aca="false">EJ$18*EI35</f>
        <v>1597.96481084791</v>
      </c>
      <c r="EK35" s="0" t="n">
        <f aca="false">EK$18*EJ35</f>
        <v>1598.88448912674</v>
      </c>
      <c r="EL35" s="0" t="n">
        <f aca="false">EL$18*EK35</f>
        <v>1599.80293472921</v>
      </c>
      <c r="EM35" s="0" t="n">
        <f aca="false">EM$18*EL35</f>
        <v>1600.72015166015</v>
      </c>
      <c r="EN35" s="0" t="n">
        <f aca="false">EN$18*EM35</f>
        <v>1601.63614390374</v>
      </c>
      <c r="EO35" s="0" t="n">
        <f aca="false">EO$18*EN35</f>
        <v>1602.55091542368</v>
      </c>
      <c r="EP35" s="0" t="n">
        <f aca="false">EP$18*EO35</f>
        <v>1603.46447016336</v>
      </c>
      <c r="EQ35" s="0" t="n">
        <f aca="false">EQ$18*EP35</f>
        <v>1604.37681204594</v>
      </c>
      <c r="ER35" s="0" t="n">
        <f aca="false">ER$18*EQ35</f>
        <v>1605.28794497456</v>
      </c>
      <c r="ES35" s="0" t="n">
        <f aca="false">ES$18*ER35</f>
        <v>1606.19787283243</v>
      </c>
      <c r="ET35" s="0" t="n">
        <f aca="false">ET$18*ES35</f>
        <v>1607.106599483</v>
      </c>
      <c r="EU35" s="0" t="n">
        <f aca="false">EU$18*ET35</f>
        <v>1608.01412877007</v>
      </c>
      <c r="EV35" s="0" t="n">
        <f aca="false">EV$18*EU35</f>
        <v>1608.92046451794</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2767.11711071924</v>
      </c>
      <c r="BR36" s="0" t="n">
        <f aca="false">BR$28*BQ36</f>
        <v>2756.54143752287</v>
      </c>
      <c r="BS36" s="0" t="n">
        <f aca="false">BS$28*BR36</f>
        <v>2817.4738159006</v>
      </c>
      <c r="BT36" s="0" t="n">
        <f aca="false">BT$28*BS36</f>
        <v>2980.76669396011</v>
      </c>
      <c r="BU36" s="0" t="n">
        <f aca="false">BU$28*BT36</f>
        <v>2959.49691482567</v>
      </c>
      <c r="BV36" s="0" t="n">
        <f aca="false">BV$28*BU36</f>
        <v>2993.68054653827</v>
      </c>
      <c r="BW36" s="0" t="n">
        <f aca="false">BW$28*BV36</f>
        <v>3027.72012315468</v>
      </c>
      <c r="BX36" s="0" t="n">
        <f aca="false">BX$28*BW36</f>
        <v>3059.60291407238</v>
      </c>
      <c r="BY36" s="0" t="n">
        <f aca="false">BY$28*BX36</f>
        <v>3093.10491278541</v>
      </c>
      <c r="BZ36" s="0" t="n">
        <f aca="false">BZ$28*BY36</f>
        <v>3129.56573298676</v>
      </c>
      <c r="CA36" s="0" t="n">
        <f aca="false">CA$28*BZ36</f>
        <v>3163.39010633757</v>
      </c>
      <c r="CB36" s="0" t="n">
        <f aca="false">CB$28*CA36</f>
        <v>3186.06991844991</v>
      </c>
      <c r="CC36" s="0" t="n">
        <f aca="false">CC$28*CB36</f>
        <v>3203.1067308224</v>
      </c>
      <c r="CD36" s="0" t="n">
        <f aca="false">CD$28*CC36</f>
        <v>3225.91973298508</v>
      </c>
      <c r="CE36" s="0" t="n">
        <f aca="false">CE$28*CD36</f>
        <v>3243.04646244258</v>
      </c>
      <c r="CF36" s="0" t="n">
        <f aca="false">CF$28*CE36</f>
        <v>3265.99224156581</v>
      </c>
      <c r="CG36" s="0" t="n">
        <f aca="false">CG$28*CF36</f>
        <v>3283.20869967037</v>
      </c>
      <c r="CH36" s="0" t="n">
        <f aca="false">CH$28*CG36</f>
        <v>3306.28681850072</v>
      </c>
      <c r="CI36" s="0" t="n">
        <f aca="false">CI$28*CH36</f>
        <v>3323.59279719765</v>
      </c>
      <c r="CJ36" s="0" t="n">
        <f aca="false">CJ$28*CI36</f>
        <v>3346.80279466427</v>
      </c>
      <c r="CK36" s="0" t="n">
        <f aca="false">CK$28*CJ36</f>
        <v>3364.19806664754</v>
      </c>
      <c r="CL36" s="0" t="n">
        <f aca="false">CL$28*CK36</f>
        <v>3387.539458195</v>
      </c>
      <c r="CM36" s="0" t="n">
        <f aca="false">CM$28*CL36</f>
        <v>3393.18220963812</v>
      </c>
      <c r="CN36" s="0" t="n">
        <f aca="false">CN$28*CM36</f>
        <v>3398.8031503849</v>
      </c>
      <c r="CO36" s="0" t="n">
        <f aca="false">CO$28*CN36</f>
        <v>3404.40248404926</v>
      </c>
      <c r="CP36" s="0" t="n">
        <f aca="false">CP$28*CO36</f>
        <v>3409.98041124268</v>
      </c>
      <c r="CQ36" s="0" t="n">
        <f aca="false">CQ$28*CP36</f>
        <v>3415.53712963447</v>
      </c>
      <c r="CR36" s="0" t="n">
        <f aca="false">CR$28*CQ36</f>
        <v>3421.07283401059</v>
      </c>
      <c r="CS36" s="0" t="n">
        <f aca="false">CS$28*CR36</f>
        <v>3426.58771633101</v>
      </c>
      <c r="CT36" s="0" t="n">
        <f aca="false">CT$28*CS36</f>
        <v>3432.08196578555</v>
      </c>
      <c r="CU36" s="0" t="n">
        <f aca="false">CU$28*CT36</f>
        <v>3437.55576884841</v>
      </c>
      <c r="CV36" s="0" t="n">
        <f aca="false">CV$28*CU36</f>
        <v>3443.00930933129</v>
      </c>
      <c r="CW36" s="0" t="n">
        <f aca="false">CW$28*CV36</f>
        <v>3448.44276843519</v>
      </c>
      <c r="CX36" s="0" t="n">
        <f aca="false">CX$28*CW36</f>
        <v>3453.85632480098</v>
      </c>
      <c r="CY36" s="0" t="n">
        <f aca="false">CY$28*CX36</f>
        <v>3459.25015455873</v>
      </c>
      <c r="CZ36" s="0" t="n">
        <f aca="false">CZ$28*CY36</f>
        <v>3464.62443137576</v>
      </c>
      <c r="DA36" s="0" t="n">
        <f aca="false">DA$28*CZ36</f>
        <v>3469.97932650364</v>
      </c>
      <c r="DB36" s="0" t="n">
        <f aca="false">DB$28*DA36</f>
        <v>3475.31500882399</v>
      </c>
      <c r="DC36" s="0" t="n">
        <f aca="false">DC$28*DB36</f>
        <v>3480.63164489319</v>
      </c>
      <c r="DD36" s="0" t="n">
        <f aca="false">DD$28*DC36</f>
        <v>3485.92939898601</v>
      </c>
      <c r="DE36" s="0" t="n">
        <f aca="false">DE$28*DD36</f>
        <v>3491.20843313826</v>
      </c>
      <c r="DF36" s="0" t="n">
        <f aca="false">DF$28*DE36</f>
        <v>3496.46890718839</v>
      </c>
      <c r="DG36" s="0" t="n">
        <f aca="false">DG$28*DF36</f>
        <v>3501.71097881809</v>
      </c>
      <c r="DH36" s="0" t="n">
        <f aca="false">DH$28*DG36</f>
        <v>3506.93480359203</v>
      </c>
      <c r="DI36" s="0" t="n">
        <f aca="false">DI$28*DH36</f>
        <v>3512.14053499656</v>
      </c>
      <c r="DJ36" s="0" t="n">
        <f aca="false">DJ$28*DI36</f>
        <v>3517.32832447759</v>
      </c>
      <c r="DK36" s="0" t="n">
        <f aca="false">DK$28*DJ36</f>
        <v>3522.4983214776</v>
      </c>
      <c r="DL36" s="0" t="n">
        <f aca="false">DL$28*DK36</f>
        <v>3527.65067347175</v>
      </c>
      <c r="DM36" s="0" t="n">
        <f aca="false">DM$28*DL36</f>
        <v>3532.78552600325</v>
      </c>
      <c r="DN36" s="0" t="n">
        <f aca="false">DN$28*DM36</f>
        <v>3537.90302271779</v>
      </c>
      <c r="DO36" s="0" t="n">
        <f aca="false">DO$28*DN36</f>
        <v>3543.00330539738</v>
      </c>
      <c r="DP36" s="0" t="n">
        <f aca="false">DP$28*DO36</f>
        <v>3548.08651399323</v>
      </c>
      <c r="DQ36" s="0" t="n">
        <f aca="false">DQ$28*DP36</f>
        <v>3553.15278665806</v>
      </c>
      <c r="DR36" s="0" t="n">
        <f aca="false">DR$28*DQ36</f>
        <v>3558.20225977761</v>
      </c>
      <c r="DS36" s="0" t="n">
        <f aca="false">DS$28*DR36</f>
        <v>3563.23506800143</v>
      </c>
      <c r="DT36" s="0" t="n">
        <f aca="false">DT$28*DS36</f>
        <v>3568.25134427306</v>
      </c>
      <c r="DU36" s="0" t="n">
        <f aca="false">DU$28*DT36</f>
        <v>3573.25121985951</v>
      </c>
      <c r="DV36" s="0" t="n">
        <f aca="false">DV$28*DU36</f>
        <v>3578.23482438008</v>
      </c>
      <c r="DW36" s="0" t="n">
        <f aca="false">DW$28*DV36</f>
        <v>3583.20228583458</v>
      </c>
      <c r="DX36" s="0" t="n">
        <f aca="false">DX$28*DW36</f>
        <v>3588.15373063095</v>
      </c>
      <c r="DY36" s="0" t="n">
        <f aca="false">DY$28*DX36</f>
        <v>3593.08928361221</v>
      </c>
      <c r="DZ36" s="0" t="n">
        <f aca="false">DZ$28*DY36</f>
        <v>3598.00906808297</v>
      </c>
      <c r="EA36" s="0" t="n">
        <f aca="false">EA$28*DZ36</f>
        <v>3602.91320583521</v>
      </c>
      <c r="EB36" s="0" t="n">
        <f aca="false">EB$28*EA36</f>
        <v>3607.80181717365</v>
      </c>
      <c r="EC36" s="0" t="n">
        <f aca="false">EC$28*EB36</f>
        <v>3612.67502094051</v>
      </c>
      <c r="ED36" s="0" t="n">
        <f aca="false">ED$28*EC36</f>
        <v>3617.53293453973</v>
      </c>
      <c r="EE36" s="0" t="n">
        <f aca="false">EE$28*ED36</f>
        <v>3622.37567396079</v>
      </c>
      <c r="EF36" s="0" t="n">
        <f aca="false">EF$28*EE36</f>
        <v>3627.20335380189</v>
      </c>
      <c r="EG36" s="0" t="n">
        <f aca="false">EG$28*EF36</f>
        <v>3632.01608729274</v>
      </c>
      <c r="EH36" s="0" t="n">
        <f aca="false">EH$28*EG36</f>
        <v>3636.81398631688</v>
      </c>
      <c r="EI36" s="0" t="n">
        <f aca="false">EI$28*EH36</f>
        <v>3641.59716143349</v>
      </c>
      <c r="EJ36" s="0" t="n">
        <f aca="false">EJ$28*EI36</f>
        <v>3646.36572189878</v>
      </c>
      <c r="EK36" s="0" t="n">
        <f aca="false">EK$28*EJ36</f>
        <v>3651.11977568694</v>
      </c>
      <c r="EL36" s="0" t="n">
        <f aca="false">EL$28*EK36</f>
        <v>3655.85942951068</v>
      </c>
      <c r="EM36" s="0" t="n">
        <f aca="false">EM$28*EL36</f>
        <v>3660.58478884135</v>
      </c>
      <c r="EN36" s="0" t="n">
        <f aca="false">EN$28*EM36</f>
        <v>3665.2959579286</v>
      </c>
      <c r="EO36" s="0" t="n">
        <f aca="false">EO$28*EN36</f>
        <v>3669.99303981973</v>
      </c>
      <c r="EP36" s="0" t="n">
        <f aca="false">EP$28*EO36</f>
        <v>3674.67613637858</v>
      </c>
      <c r="EQ36" s="0" t="n">
        <f aca="false">EQ$28*EP36</f>
        <v>3679.34534830412</v>
      </c>
      <c r="ER36" s="0" t="n">
        <f aca="false">ER$28*EQ36</f>
        <v>3684.00077514858</v>
      </c>
      <c r="ES36" s="0" t="n">
        <f aca="false">ES$28*ER36</f>
        <v>3688.64251533531</v>
      </c>
      <c r="ET36" s="0" t="n">
        <f aca="false">ET$28*ES36</f>
        <v>3693.27066617622</v>
      </c>
      <c r="EU36" s="0" t="n">
        <f aca="false">EU$28*ET36</f>
        <v>3697.88532388893</v>
      </c>
      <c r="EV36" s="0" t="n">
        <f aca="false">EV$28*EU36</f>
        <v>3702.48658361353</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20272.4084610996</v>
      </c>
      <c r="BR37" s="0" t="n">
        <f aca="false">BR$28*BQ37</f>
        <v>20194.9291357911</v>
      </c>
      <c r="BS37" s="0" t="n">
        <f aca="false">BS$28*BR37</f>
        <v>20641.3309372164</v>
      </c>
      <c r="BT37" s="0" t="n">
        <f aca="false">BT$28*BS37</f>
        <v>21837.6445699091</v>
      </c>
      <c r="BU37" s="0" t="n">
        <f aca="false">BU$28*BT37</f>
        <v>21681.8182592624</v>
      </c>
      <c r="BV37" s="0" t="n">
        <f aca="false">BV$28*BU37</f>
        <v>21932.2538270514</v>
      </c>
      <c r="BW37" s="0" t="n">
        <f aca="false">BW$28*BV37</f>
        <v>22181.634020733</v>
      </c>
      <c r="BX37" s="0" t="n">
        <f aca="false">BX$28*BW37</f>
        <v>22415.2132060373</v>
      </c>
      <c r="BY37" s="0" t="n">
        <f aca="false">BY$28*BX37</f>
        <v>22660.655005209</v>
      </c>
      <c r="BZ37" s="0" t="n">
        <f aca="false">BZ$28*BY37</f>
        <v>22927.7736743413</v>
      </c>
      <c r="CA37" s="0" t="n">
        <f aca="false">CA$28*BZ37</f>
        <v>23175.5772493516</v>
      </c>
      <c r="CB37" s="0" t="n">
        <f aca="false">CB$28*CA37</f>
        <v>23341.7337207135</v>
      </c>
      <c r="CC37" s="0" t="n">
        <f aca="false">CC$28*CB37</f>
        <v>23466.5485389777</v>
      </c>
      <c r="CD37" s="0" t="n">
        <f aca="false">CD$28*CC37</f>
        <v>23633.6807851246</v>
      </c>
      <c r="CE37" s="0" t="n">
        <f aca="false">CE$28*CD37</f>
        <v>23759.1543524775</v>
      </c>
      <c r="CF37" s="0" t="n">
        <f aca="false">CF$28*CE37</f>
        <v>23927.2593470375</v>
      </c>
      <c r="CG37" s="0" t="n">
        <f aca="false">CG$28*CF37</f>
        <v>24053.390282948</v>
      </c>
      <c r="CH37" s="0" t="n">
        <f aca="false">CH$28*CG37</f>
        <v>24222.4648225221</v>
      </c>
      <c r="CI37" s="0" t="n">
        <f aca="false">CI$28*CH37</f>
        <v>24349.2516027434</v>
      </c>
      <c r="CJ37" s="0" t="n">
        <f aca="false">CJ$28*CI37</f>
        <v>24519.292309442</v>
      </c>
      <c r="CK37" s="0" t="n">
        <f aca="false">CK$28*CJ37</f>
        <v>24646.7332686882</v>
      </c>
      <c r="CL37" s="0" t="n">
        <f aca="false">CL$28*CK37</f>
        <v>24817.736592569</v>
      </c>
      <c r="CM37" s="0" t="n">
        <f aca="false">CM$28*CL37</f>
        <v>24859.0764265993</v>
      </c>
      <c r="CN37" s="0" t="n">
        <f aca="false">CN$28*CM37</f>
        <v>24900.25647146</v>
      </c>
      <c r="CO37" s="0" t="n">
        <f aca="false">CO$28*CN37</f>
        <v>24941.2782188643</v>
      </c>
      <c r="CP37" s="0" t="n">
        <f aca="false">CP$28*CO37</f>
        <v>24982.1431385286</v>
      </c>
      <c r="CQ37" s="0" t="n">
        <f aca="false">CQ$28*CP37</f>
        <v>25022.8526786147</v>
      </c>
      <c r="CR37" s="0" t="n">
        <f aca="false">CR$28*CQ37</f>
        <v>25063.4082661602</v>
      </c>
      <c r="CS37" s="0" t="n">
        <f aca="false">CS$28*CR37</f>
        <v>25103.8113074993</v>
      </c>
      <c r="CT37" s="0" t="n">
        <f aca="false">CT$28*CS37</f>
        <v>25144.0631886713</v>
      </c>
      <c r="CU37" s="0" t="n">
        <f aca="false">CU$28*CT37</f>
        <v>25184.1652758204</v>
      </c>
      <c r="CV37" s="0" t="n">
        <f aca="false">CV$28*CU37</f>
        <v>25224.118915585</v>
      </c>
      <c r="CW37" s="0" t="n">
        <f aca="false">CW$28*CV37</f>
        <v>25263.9254354768</v>
      </c>
      <c r="CX37" s="0" t="n">
        <f aca="false">CX$28*CW37</f>
        <v>25303.5861442518</v>
      </c>
      <c r="CY37" s="0" t="n">
        <f aca="false">CY$28*CX37</f>
        <v>25343.1023322711</v>
      </c>
      <c r="CZ37" s="0" t="n">
        <f aca="false">CZ$28*CY37</f>
        <v>25382.4752718536</v>
      </c>
      <c r="DA37" s="0" t="n">
        <f aca="false">DA$28*CZ37</f>
        <v>25421.7062176196</v>
      </c>
      <c r="DB37" s="0" t="n">
        <f aca="false">DB$28*DA37</f>
        <v>25460.7964068269</v>
      </c>
      <c r="DC37" s="0" t="n">
        <f aca="false">DC$28*DB37</f>
        <v>25499.7470596982</v>
      </c>
      <c r="DD37" s="0" t="n">
        <f aca="false">DD$28*DC37</f>
        <v>25538.5593797406</v>
      </c>
      <c r="DE37" s="0" t="n">
        <f aca="false">DE$28*DD37</f>
        <v>25577.2345540583</v>
      </c>
      <c r="DF37" s="0" t="n">
        <f aca="false">DF$28*DE37</f>
        <v>25615.7737536571</v>
      </c>
      <c r="DG37" s="0" t="n">
        <f aca="false">DG$28*DF37</f>
        <v>25654.1781337421</v>
      </c>
      <c r="DH37" s="0" t="n">
        <f aca="false">DH$28*DG37</f>
        <v>25692.4488340085</v>
      </c>
      <c r="DI37" s="0" t="n">
        <f aca="false">DI$28*DH37</f>
        <v>25730.5869789257</v>
      </c>
      <c r="DJ37" s="0" t="n">
        <f aca="false">DJ$28*DI37</f>
        <v>25768.5936780141</v>
      </c>
      <c r="DK37" s="0" t="n">
        <f aca="false">DK$28*DJ37</f>
        <v>25806.4700261169</v>
      </c>
      <c r="DL37" s="0" t="n">
        <f aca="false">DL$28*DK37</f>
        <v>25844.2171036643</v>
      </c>
      <c r="DM37" s="0" t="n">
        <f aca="false">DM$28*DL37</f>
        <v>25881.8359769323</v>
      </c>
      <c r="DN37" s="0" t="n">
        <f aca="false">DN$28*DM37</f>
        <v>25919.3276982959</v>
      </c>
      <c r="DO37" s="0" t="n">
        <f aca="false">DO$28*DN37</f>
        <v>25956.693306476</v>
      </c>
      <c r="DP37" s="0" t="n">
        <f aca="false">DP$28*DO37</f>
        <v>25993.933826781</v>
      </c>
      <c r="DQ37" s="0" t="n">
        <f aca="false">DQ$28*DP37</f>
        <v>26031.0502713431</v>
      </c>
      <c r="DR37" s="0" t="n">
        <f aca="false">DR$28*DQ37</f>
        <v>26068.0436393492</v>
      </c>
      <c r="DS37" s="0" t="n">
        <f aca="false">DS$28*DR37</f>
        <v>26104.9149172667</v>
      </c>
      <c r="DT37" s="0" t="n">
        <f aca="false">DT$28*DS37</f>
        <v>26141.6650790645</v>
      </c>
      <c r="DU37" s="0" t="n">
        <f aca="false">DU$28*DT37</f>
        <v>26178.2950864287</v>
      </c>
      <c r="DV37" s="0" t="n">
        <f aca="false">DV$28*DU37</f>
        <v>26214.8058889741</v>
      </c>
      <c r="DW37" s="0" t="n">
        <f aca="false">DW$28*DV37</f>
        <v>26251.198424451</v>
      </c>
      <c r="DX37" s="0" t="n">
        <f aca="false">DX$28*DW37</f>
        <v>26287.4736189469</v>
      </c>
      <c r="DY37" s="0" t="n">
        <f aca="false">DY$28*DX37</f>
        <v>26323.6323870851</v>
      </c>
      <c r="DZ37" s="0" t="n">
        <f aca="false">DZ$28*DY37</f>
        <v>26359.6756322175</v>
      </c>
      <c r="EA37" s="0" t="n">
        <f aca="false">EA$28*DZ37</f>
        <v>26395.6042466147</v>
      </c>
      <c r="EB37" s="0" t="n">
        <f aca="false">EB$28*EA37</f>
        <v>26431.4191116511</v>
      </c>
      <c r="EC37" s="0" t="n">
        <f aca="false">EC$28*EB37</f>
        <v>26467.1210979867</v>
      </c>
      <c r="ED37" s="0" t="n">
        <f aca="false">ED$28*EC37</f>
        <v>26502.7110657444</v>
      </c>
      <c r="EE37" s="0" t="n">
        <f aca="false">EE$28*ED37</f>
        <v>26538.1898646843</v>
      </c>
      <c r="EF37" s="0" t="n">
        <f aca="false">EF$28*EE37</f>
        <v>26573.558334374</v>
      </c>
      <c r="EG37" s="0" t="n">
        <f aca="false">EG$28*EF37</f>
        <v>26608.817304355</v>
      </c>
      <c r="EH37" s="0" t="n">
        <f aca="false">EH$28*EG37</f>
        <v>26643.9675943069</v>
      </c>
      <c r="EI37" s="0" t="n">
        <f aca="false">EI$28*EH37</f>
        <v>26679.0100142064</v>
      </c>
      <c r="EJ37" s="0" t="n">
        <f aca="false">EJ$28*EI37</f>
        <v>26713.9453644845</v>
      </c>
      <c r="EK37" s="0" t="n">
        <f aca="false">EK$28*EJ37</f>
        <v>26748.7744361802</v>
      </c>
      <c r="EL37" s="0" t="n">
        <f aca="false">EL$28*EK37</f>
        <v>26783.4980110904</v>
      </c>
      <c r="EM37" s="0" t="n">
        <f aca="false">EM$28*EL37</f>
        <v>26818.1168619174</v>
      </c>
      <c r="EN37" s="0" t="n">
        <f aca="false">EN$28*EM37</f>
        <v>26852.6317524133</v>
      </c>
      <c r="EO37" s="0" t="n">
        <f aca="false">EO$28*EN37</f>
        <v>26887.0434375217</v>
      </c>
      <c r="EP37" s="0" t="n">
        <f aca="false">EP$28*EO37</f>
        <v>26921.3526635158</v>
      </c>
      <c r="EQ37" s="0" t="n">
        <f aca="false">EQ$28*EP37</f>
        <v>26955.5601681347</v>
      </c>
      <c r="ER37" s="0" t="n">
        <f aca="false">ER$28*EQ37</f>
        <v>26989.6666807164</v>
      </c>
      <c r="ES37" s="0" t="n">
        <f aca="false">ES$28*ER37</f>
        <v>27023.6729223284</v>
      </c>
      <c r="ET37" s="0" t="n">
        <f aca="false">ET$28*ES37</f>
        <v>27057.5796058956</v>
      </c>
      <c r="EU37" s="0" t="n">
        <f aca="false">EU$28*ET37</f>
        <v>27091.3874363259</v>
      </c>
      <c r="EV37" s="0" t="n">
        <f aca="false">EV$28*EU37</f>
        <v>27125.0971106333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1307.29052066186</v>
      </c>
      <c r="BR38" s="0" t="n">
        <f aca="false">BR$28*BQ38</f>
        <v>1302.2941736458</v>
      </c>
      <c r="BS38" s="0" t="n">
        <f aca="false">BS$28*BR38</f>
        <v>1331.08092804301</v>
      </c>
      <c r="BT38" s="0" t="n">
        <f aca="false">BT$28*BS38</f>
        <v>1408.22664433808</v>
      </c>
      <c r="BU38" s="0" t="n">
        <f aca="false">BU$28*BT38</f>
        <v>1398.17799821056</v>
      </c>
      <c r="BV38" s="0" t="n">
        <f aca="false">BV$28*BU38</f>
        <v>1414.32763550873</v>
      </c>
      <c r="BW38" s="0" t="n">
        <f aca="false">BW$28*BV38</f>
        <v>1430.40921574456</v>
      </c>
      <c r="BX38" s="0" t="n">
        <f aca="false">BX$28*BW38</f>
        <v>1445.4718490453</v>
      </c>
      <c r="BY38" s="0" t="n">
        <f aca="false">BY$28*BX38</f>
        <v>1461.29945719788</v>
      </c>
      <c r="BZ38" s="0" t="n">
        <f aca="false">BZ$28*BY38</f>
        <v>1478.52492425171</v>
      </c>
      <c r="CA38" s="0" t="n">
        <f aca="false">CA$28*BZ38</f>
        <v>1494.5048343457</v>
      </c>
      <c r="CB38" s="0" t="n">
        <f aca="false">CB$28*CA38</f>
        <v>1505.21963324959</v>
      </c>
      <c r="CC38" s="0" t="n">
        <f aca="false">CC$28*CB38</f>
        <v>1513.26846617775</v>
      </c>
      <c r="CD38" s="0" t="n">
        <f aca="false">CD$28*CC38</f>
        <v>1524.0461890864</v>
      </c>
      <c r="CE38" s="0" t="n">
        <f aca="false">CE$28*CD38</f>
        <v>1532.13750223791</v>
      </c>
      <c r="CF38" s="0" t="n">
        <f aca="false">CF$28*CE38</f>
        <v>1542.97795399212</v>
      </c>
      <c r="CG38" s="0" t="n">
        <f aca="false">CG$28*CF38</f>
        <v>1551.11165834178</v>
      </c>
      <c r="CH38" s="0" t="n">
        <f aca="false">CH$28*CG38</f>
        <v>1562.01463236653</v>
      </c>
      <c r="CI38" s="0" t="n">
        <f aca="false">CI$28*CH38</f>
        <v>1570.19062962145</v>
      </c>
      <c r="CJ38" s="0" t="n">
        <f aca="false">CJ$28*CI38</f>
        <v>1581.15590808948</v>
      </c>
      <c r="CK38" s="0" t="n">
        <f aca="false">CK$28*CJ38</f>
        <v>1589.37409086172</v>
      </c>
      <c r="CL38" s="0" t="n">
        <f aca="false">CL$28*CK38</f>
        <v>1600.40144485076</v>
      </c>
      <c r="CM38" s="0" t="n">
        <f aca="false">CM$28*CL38</f>
        <v>1603.06729352174</v>
      </c>
      <c r="CN38" s="0" t="n">
        <f aca="false">CN$28*CM38</f>
        <v>1605.72283799689</v>
      </c>
      <c r="CO38" s="0" t="n">
        <f aca="false">CO$28*CN38</f>
        <v>1608.36817447111</v>
      </c>
      <c r="CP38" s="0" t="n">
        <f aca="false">CP$28*CO38</f>
        <v>1611.00339772085</v>
      </c>
      <c r="CQ38" s="0" t="n">
        <f aca="false">CQ$28*CP38</f>
        <v>1613.62860113252</v>
      </c>
      <c r="CR38" s="0" t="n">
        <f aca="false">CR$28*CQ38</f>
        <v>1616.24387673039</v>
      </c>
      <c r="CS38" s="0" t="n">
        <f aca="false">CS$28*CR38</f>
        <v>1618.84931520356</v>
      </c>
      <c r="CT38" s="0" t="n">
        <f aca="false">CT$28*CS38</f>
        <v>1621.44500593246</v>
      </c>
      <c r="CU38" s="0" t="n">
        <f aca="false">CU$28*CT38</f>
        <v>1624.03103701453</v>
      </c>
      <c r="CV38" s="0" t="n">
        <f aca="false">CV$28*CU38</f>
        <v>1626.60749528935</v>
      </c>
      <c r="CW38" s="0" t="n">
        <f aca="false">CW$28*CV38</f>
        <v>1629.17446636311</v>
      </c>
      <c r="CX38" s="0" t="n">
        <f aca="false">CX$28*CW38</f>
        <v>1631.73203463251</v>
      </c>
      <c r="CY38" s="0" t="n">
        <f aca="false">CY$28*CX38</f>
        <v>1634.28028330802</v>
      </c>
      <c r="CZ38" s="0" t="n">
        <f aca="false">CZ$28*CY38</f>
        <v>1636.81929443664</v>
      </c>
      <c r="DA38" s="0" t="n">
        <f aca="false">DA$28*CZ38</f>
        <v>1639.34914892408</v>
      </c>
      <c r="DB38" s="0" t="n">
        <f aca="false">DB$28*DA38</f>
        <v>1641.86992655638</v>
      </c>
      <c r="DC38" s="0" t="n">
        <f aca="false">DC$28*DB38</f>
        <v>1644.38170602106</v>
      </c>
      <c r="DD38" s="0" t="n">
        <f aca="false">DD$28*DC38</f>
        <v>1646.88456492772</v>
      </c>
      <c r="DE38" s="0" t="n">
        <f aca="false">DE$28*DD38</f>
        <v>1649.37857982819</v>
      </c>
      <c r="DF38" s="0" t="n">
        <f aca="false">DF$28*DE38</f>
        <v>1651.86382623619</v>
      </c>
      <c r="DG38" s="0" t="n">
        <f aca="false">DG$28*DF38</f>
        <v>1654.34037864649</v>
      </c>
      <c r="DH38" s="0" t="n">
        <f aca="false">DH$28*DG38</f>
        <v>1656.80831055372</v>
      </c>
      <c r="DI38" s="0" t="n">
        <f aca="false">DI$28*DH38</f>
        <v>1659.26769447061</v>
      </c>
      <c r="DJ38" s="0" t="n">
        <f aca="false">DJ$28*DI38</f>
        <v>1661.71860194592</v>
      </c>
      <c r="DK38" s="0" t="n">
        <f aca="false">DK$28*DJ38</f>
        <v>1664.16110358193</v>
      </c>
      <c r="DL38" s="0" t="n">
        <f aca="false">DL$28*DK38</f>
        <v>1666.59526905147</v>
      </c>
      <c r="DM38" s="0" t="n">
        <f aca="false">DM$28*DL38</f>
        <v>1669.02116711462</v>
      </c>
      <c r="DN38" s="0" t="n">
        <f aca="false">DN$28*DM38</f>
        <v>1671.43886563505</v>
      </c>
      <c r="DO38" s="0" t="n">
        <f aca="false">DO$28*DN38</f>
        <v>1673.84843159592</v>
      </c>
      <c r="DP38" s="0" t="n">
        <f aca="false">DP$28*DO38</f>
        <v>1676.24993111546</v>
      </c>
      <c r="DQ38" s="0" t="n">
        <f aca="false">DQ$28*DP38</f>
        <v>1678.64342946223</v>
      </c>
      <c r="DR38" s="0" t="n">
        <f aca="false">DR$28*DQ38</f>
        <v>1681.02899106999</v>
      </c>
      <c r="DS38" s="0" t="n">
        <f aca="false">DS$28*DR38</f>
        <v>1683.40667955228</v>
      </c>
      <c r="DT38" s="0" t="n">
        <f aca="false">DT$28*DS38</f>
        <v>1685.77655771665</v>
      </c>
      <c r="DU38" s="0" t="n">
        <f aca="false">DU$28*DT38</f>
        <v>1688.13868757856</v>
      </c>
      <c r="DV38" s="0" t="n">
        <f aca="false">DV$28*DU38</f>
        <v>1690.49313037509</v>
      </c>
      <c r="DW38" s="0" t="n">
        <f aca="false">DW$28*DV38</f>
        <v>1692.83994657816</v>
      </c>
      <c r="DX38" s="0" t="n">
        <f aca="false">DX$28*DW38</f>
        <v>1695.17919590764</v>
      </c>
      <c r="DY38" s="0" t="n">
        <f aca="false">DY$28*DX38</f>
        <v>1697.51093734411</v>
      </c>
      <c r="DZ38" s="0" t="n">
        <f aca="false">DZ$28*DY38</f>
        <v>1699.83522914131</v>
      </c>
      <c r="EA38" s="0" t="n">
        <f aca="false">EA$28*DZ38</f>
        <v>1702.15212883836</v>
      </c>
      <c r="EB38" s="0" t="n">
        <f aca="false">EB$28*EA38</f>
        <v>1704.46169327175</v>
      </c>
      <c r="EC38" s="0" t="n">
        <f aca="false">EC$28*EB38</f>
        <v>1706.76397858703</v>
      </c>
      <c r="ED38" s="0" t="n">
        <f aca="false">ED$28*EC38</f>
        <v>1709.05904025025</v>
      </c>
      <c r="EE38" s="0" t="n">
        <f aca="false">EE$28*ED38</f>
        <v>1711.34693305922</v>
      </c>
      <c r="EF38" s="0" t="n">
        <f aca="false">EF$28*EE38</f>
        <v>1713.62771115445</v>
      </c>
      <c r="EG38" s="0" t="n">
        <f aca="false">EG$28*EF38</f>
        <v>1715.90142802992</v>
      </c>
      <c r="EH38" s="0" t="n">
        <f aca="false">EH$28*EG38</f>
        <v>1718.16813654365</v>
      </c>
      <c r="EI38" s="0" t="n">
        <f aca="false">EI$28*EH38</f>
        <v>1720.42788892796</v>
      </c>
      <c r="EJ38" s="0" t="n">
        <f aca="false">EJ$28*EI38</f>
        <v>1722.6807367996</v>
      </c>
      <c r="EK38" s="0" t="n">
        <f aca="false">EK$28*EJ38</f>
        <v>1724.92673116967</v>
      </c>
      <c r="EL38" s="0" t="n">
        <f aca="false">EL$28*EK38</f>
        <v>1727.16592245326</v>
      </c>
      <c r="EM38" s="0" t="n">
        <f aca="false">EM$28*EL38</f>
        <v>1729.39836047902</v>
      </c>
      <c r="EN38" s="0" t="n">
        <f aca="false">EN$28*EM38</f>
        <v>1731.62409449842</v>
      </c>
      <c r="EO38" s="0" t="n">
        <f aca="false">EO$28*EN38</f>
        <v>1733.84317319489</v>
      </c>
      <c r="EP38" s="0" t="n">
        <f aca="false">EP$28*EO38</f>
        <v>1736.05564469276</v>
      </c>
      <c r="EQ38" s="0" t="n">
        <f aca="false">EQ$28*EP38</f>
        <v>1738.26155656602</v>
      </c>
      <c r="ER38" s="0" t="n">
        <f aca="false">ER$28*EQ38</f>
        <v>1740.46095584689</v>
      </c>
      <c r="ES38" s="0" t="n">
        <f aca="false">ES$28*ER38</f>
        <v>1742.65388903428</v>
      </c>
      <c r="ET38" s="0" t="n">
        <f aca="false">ET$28*ES38</f>
        <v>1744.840402102</v>
      </c>
      <c r="EU38" s="0" t="n">
        <f aca="false">EU$28*ET38</f>
        <v>1747.0205405069</v>
      </c>
      <c r="EV38" s="0" t="n">
        <f aca="false">EV$28*EU38</f>
        <v>1749.19434919673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2855.37267426073</v>
      </c>
      <c r="BR39" s="180" t="n">
        <f aca="false">'Non taxable wage'!L19</f>
        <v>2624.68861207414</v>
      </c>
      <c r="BS39" s="180" t="n">
        <f aca="false">'Non taxable wage'!L20</f>
        <v>2490.54853783012</v>
      </c>
      <c r="BT39" s="180" t="n">
        <f aca="false">'Non taxable wage'!L21</f>
        <v>4415.7112837117</v>
      </c>
      <c r="BU39" s="180" t="n">
        <f aca="false">'Non taxable wage'!L22</f>
        <v>4215.69571081015</v>
      </c>
      <c r="BV39" s="180" t="n">
        <f aca="false">'Non taxable wage'!L23</f>
        <v>4033.01488523917</v>
      </c>
      <c r="BW39" s="180" t="n">
        <f aca="false">'Non taxable wage'!L24</f>
        <v>3865.50887872028</v>
      </c>
      <c r="BX39" s="180" t="n">
        <f aca="false">'Non taxable wage'!L25</f>
        <v>5913.06479160433</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5838.02406697629</v>
      </c>
      <c r="CG39" s="57" t="n">
        <f aca="false">'Non taxable wage'!L34</f>
        <v>5737.05089551813</v>
      </c>
      <c r="CH39" s="57" t="n">
        <f aca="false">'Non taxable wage'!L35</f>
        <v>5651.84857181692</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1992.75874656736</v>
      </c>
      <c r="BR44" s="57" t="n">
        <f aca="false">BR$5/0.32*BR61</f>
        <v>1993.39161061247</v>
      </c>
      <c r="BS44" s="57" t="n">
        <f aca="false">BS$5/0.32*BS61</f>
        <v>1976.13733800112</v>
      </c>
      <c r="BT44" s="57" t="n">
        <f aca="false">BT$5/0.32*BT61</f>
        <v>2007.86980287592</v>
      </c>
      <c r="BU44" s="57" t="n">
        <f aca="false">BU$5/0.32*BU61</f>
        <v>2112.16939832249</v>
      </c>
      <c r="BV44" s="57" t="n">
        <f aca="false">BV$5/0.32*BV61</f>
        <v>2084.95905791488</v>
      </c>
      <c r="BW44" s="57" t="n">
        <f aca="false">BW$5/0.32*BW61</f>
        <v>2097.19724889208</v>
      </c>
      <c r="BX44" s="57" t="n">
        <f aca="false">BX$5/0.32*BX61</f>
        <v>2109.3514923208</v>
      </c>
      <c r="BY44" s="57" t="n">
        <f aca="false">BY$5/0.32*BY61</f>
        <v>2120.02197972821</v>
      </c>
      <c r="BZ44" s="57" t="n">
        <f aca="false">BZ$5/0.32*BZ61</f>
        <v>2132.67590992484</v>
      </c>
      <c r="CA44" s="57" t="n">
        <f aca="false">CA$5/0.32*CA61</f>
        <v>2153.14370040668</v>
      </c>
      <c r="CB44" s="57" t="n">
        <f aca="false">CB$5/0.32*CB61</f>
        <v>2172.56471101465</v>
      </c>
      <c r="CC44" s="57" t="n">
        <f aca="false">CC$5/0.32*CC61</f>
        <v>2184.29591568661</v>
      </c>
      <c r="CD44" s="57" t="n">
        <f aca="false">CD$5/0.32*CD61</f>
        <v>2192.14134290633</v>
      </c>
      <c r="CE44" s="57" t="n">
        <f aca="false">CE$5/0.32*CE61</f>
        <v>2203.91947446857</v>
      </c>
      <c r="CF44" s="57" t="n">
        <f aca="false">CF$5/0.32*CF61</f>
        <v>2211.79573476824</v>
      </c>
      <c r="CG44" s="57" t="n">
        <f aca="false">CG$5/0.32*CG61</f>
        <v>2223.62033318619</v>
      </c>
      <c r="CH44" s="57" t="n">
        <f aca="false">CH$5/0.32*CH61</f>
        <v>2231.52712563203</v>
      </c>
      <c r="CI44" s="57" t="n">
        <f aca="false">CI$5/0.32*CI61</f>
        <v>2243.39772339183</v>
      </c>
      <c r="CJ44" s="57" t="n">
        <f aca="false">CJ$5/0.32*CJ61</f>
        <v>2251.33474165706</v>
      </c>
      <c r="CK44" s="57" t="n">
        <f aca="false">CK$5/0.32*CK61</f>
        <v>2263.45774100468</v>
      </c>
      <c r="CL44" s="57" t="n">
        <f aca="false">CL$5/0.32*CL61</f>
        <v>2272.8681144358</v>
      </c>
      <c r="CM44" s="57" t="n">
        <f aca="false">CM$5/0.32*CM61</f>
        <v>2285.03477132131</v>
      </c>
      <c r="CN44" s="57" t="n">
        <f aca="false">CN$5/0.32*CN61</f>
        <v>2285.0463506198</v>
      </c>
      <c r="CO44" s="57" t="n">
        <f aca="false">CO$5/0.32*CO61</f>
        <v>2285.05783537959</v>
      </c>
      <c r="CP44" s="57" t="n">
        <f aca="false">CP$5/0.32*CP61</f>
        <v>2285.06922675377</v>
      </c>
      <c r="CQ44" s="57" t="n">
        <f aca="false">CQ$5/0.32*CQ61</f>
        <v>2285.08052587672</v>
      </c>
      <c r="CR44" s="57" t="n">
        <f aca="false">CR$5/0.32*CR61</f>
        <v>2285.09173386456</v>
      </c>
      <c r="CS44" s="57" t="n">
        <f aca="false">CS$5/0.32*CS61</f>
        <v>2285.10285181546</v>
      </c>
      <c r="CT44" s="57" t="n">
        <f aca="false">CT$5/0.32*CT61</f>
        <v>2285.11388081001</v>
      </c>
      <c r="CU44" s="57" t="n">
        <f aca="false">CU$5/0.32*CU61</f>
        <v>2285.1248219116</v>
      </c>
      <c r="CV44" s="57" t="n">
        <f aca="false">CV$5/0.32*CV61</f>
        <v>2285.1356761667</v>
      </c>
      <c r="CW44" s="57" t="n">
        <f aca="false">CW$5/0.32*CW61</f>
        <v>2285.14644460528</v>
      </c>
      <c r="CX44" s="57" t="n">
        <f aca="false">CX$5/0.32*CX61</f>
        <v>2285.15712824105</v>
      </c>
      <c r="CY44" s="57" t="n">
        <f aca="false">CY$5/0.32*CY61</f>
        <v>2285.16772807183</v>
      </c>
      <c r="CZ44" s="57" t="n">
        <f aca="false">CZ$5/0.32*CZ61</f>
        <v>2285.17824507985</v>
      </c>
      <c r="DA44" s="57" t="n">
        <f aca="false">DA$5/0.32*DA61</f>
        <v>2285.18868023205</v>
      </c>
      <c r="DB44" s="57" t="n">
        <f aca="false">DB$5/0.32*DB61</f>
        <v>2285.19903448037</v>
      </c>
      <c r="DC44" s="57" t="n">
        <f aca="false">DC$5/0.32*DC61</f>
        <v>2285.20930876206</v>
      </c>
      <c r="DD44" s="57" t="n">
        <f aca="false">DD$5/0.32*DD61</f>
        <v>2285.21950399992</v>
      </c>
      <c r="DE44" s="57" t="n">
        <f aca="false">DE$5/0.32*DE61</f>
        <v>2285.22962110264</v>
      </c>
      <c r="DF44" s="57" t="n">
        <f aca="false">DF$5/0.32*DF61</f>
        <v>2285.23966096501</v>
      </c>
      <c r="DG44" s="57" t="n">
        <f aca="false">DG$5/0.32*DG61</f>
        <v>2285.24962446823</v>
      </c>
      <c r="DH44" s="57" t="n">
        <f aca="false">DH$5/0.32*DH61</f>
        <v>2285.25951248013</v>
      </c>
      <c r="DI44" s="57" t="n">
        <f aca="false">DI$5/0.32*DI61</f>
        <v>2285.26932585544</v>
      </c>
      <c r="DJ44" s="57" t="n">
        <f aca="false">DJ$5/0.32*DJ61</f>
        <v>2285.27906543604</v>
      </c>
      <c r="DK44" s="57" t="n">
        <f aca="false">DK$5/0.32*DK61</f>
        <v>2285.2887320512</v>
      </c>
      <c r="DL44" s="57" t="n">
        <f aca="false">DL$5/0.32*DL61</f>
        <v>2285.2983265178</v>
      </c>
      <c r="DM44" s="57" t="n">
        <f aca="false">DM$5/0.32*DM61</f>
        <v>2285.30784964058</v>
      </c>
      <c r="DN44" s="57" t="n">
        <f aca="false">DN$5/0.32*DN61</f>
        <v>2285.31730221236</v>
      </c>
      <c r="DO44" s="57" t="n">
        <f aca="false">DO$5/0.32*DO61</f>
        <v>2285.32668501424</v>
      </c>
      <c r="DP44" s="57" t="n">
        <f aca="false">DP$5/0.32*DP61</f>
        <v>2285.33599881586</v>
      </c>
      <c r="DQ44" s="57" t="n">
        <f aca="false">DQ$5/0.32*DQ61</f>
        <v>2285.34524437554</v>
      </c>
      <c r="DR44" s="57" t="n">
        <f aca="false">DR$5/0.32*DR61</f>
        <v>2285.35442244058</v>
      </c>
      <c r="DS44" s="57" t="n">
        <f aca="false">DS$5/0.32*DS61</f>
        <v>2285.36353374735</v>
      </c>
      <c r="DT44" s="57" t="n">
        <f aca="false">DT$5/0.32*DT61</f>
        <v>2285.3725790216</v>
      </c>
      <c r="DU44" s="57" t="n">
        <f aca="false">DU$5/0.32*DU61</f>
        <v>2285.38155897857</v>
      </c>
      <c r="DV44" s="57" t="n">
        <f aca="false">DV$5/0.32*DV61</f>
        <v>2285.39047432321</v>
      </c>
      <c r="DW44" s="57" t="n">
        <f aca="false">DW$5/0.32*DW61</f>
        <v>2285.39932575038</v>
      </c>
      <c r="DX44" s="57" t="n">
        <f aca="false">DX$5/0.32*DX61</f>
        <v>2285.40811394497</v>
      </c>
      <c r="DY44" s="57" t="n">
        <f aca="false">DY$5/0.32*DY61</f>
        <v>2285.41683958217</v>
      </c>
      <c r="DZ44" s="57" t="n">
        <f aca="false">DZ$5/0.32*DZ61</f>
        <v>2285.42550332756</v>
      </c>
      <c r="EA44" s="57" t="n">
        <f aca="false">EA$5/0.32*EA61</f>
        <v>2285.43410583732</v>
      </c>
      <c r="EB44" s="57" t="n">
        <f aca="false">EB$5/0.32*EB61</f>
        <v>2285.4426477584</v>
      </c>
      <c r="EC44" s="57" t="n">
        <f aca="false">EC$5/0.32*EC61</f>
        <v>2285.45112972863</v>
      </c>
      <c r="ED44" s="57" t="n">
        <f aca="false">ED$5/0.32*ED61</f>
        <v>2285.45955237696</v>
      </c>
      <c r="EE44" s="57" t="n">
        <f aca="false">EE$5/0.32*EE61</f>
        <v>2285.46791632356</v>
      </c>
      <c r="EF44" s="57" t="n">
        <f aca="false">EF$5/0.32*EF61</f>
        <v>2285.47622217997</v>
      </c>
      <c r="EG44" s="57" t="n">
        <f aca="false">EG$5/0.32*EG61</f>
        <v>2285.48447054929</v>
      </c>
      <c r="EH44" s="57" t="n">
        <f aca="false">EH$5/0.32*EH61</f>
        <v>2285.49266202628</v>
      </c>
      <c r="EI44" s="57" t="n">
        <f aca="false">EI$5/0.32*EI61</f>
        <v>2285.50079719753</v>
      </c>
      <c r="EJ44" s="57" t="n">
        <f aca="false">EJ$5/0.32*EJ61</f>
        <v>2285.5088766416</v>
      </c>
      <c r="EK44" s="57" t="n">
        <f aca="false">EK$5/0.32*EK61</f>
        <v>2285.51690092914</v>
      </c>
      <c r="EL44" s="57" t="n">
        <f aca="false">EL$5/0.32*EL61</f>
        <v>2285.52487062304</v>
      </c>
      <c r="EM44" s="57" t="n">
        <f aca="false">EM$5/0.32*EM61</f>
        <v>2285.53278627857</v>
      </c>
      <c r="EN44" s="57" t="n">
        <f aca="false">EN$5/0.32*EN61</f>
        <v>2285.54064844346</v>
      </c>
      <c r="EO44" s="57" t="n">
        <f aca="false">EO$5/0.32*EO61</f>
        <v>2285.5484576581</v>
      </c>
      <c r="EP44" s="57" t="n">
        <f aca="false">EP$5/0.32*EP61</f>
        <v>2285.55621445561</v>
      </c>
      <c r="EQ44" s="57" t="n">
        <f aca="false">EQ$5/0.32*EQ61</f>
        <v>2285.56391936197</v>
      </c>
      <c r="ER44" s="57" t="n">
        <f aca="false">ER$5/0.32*ER61</f>
        <v>2285.57157289616</v>
      </c>
      <c r="ES44" s="57" t="n">
        <f aca="false">ES$5/0.32*ES61</f>
        <v>2285.57917557026</v>
      </c>
      <c r="ET44" s="57" t="n">
        <f aca="false">ET$5/0.32*ET61</f>
        <v>2285.58672788954</v>
      </c>
      <c r="EU44" s="57" t="n">
        <f aca="false">EU$5/0.32*EU61</f>
        <v>2285.59423035265</v>
      </c>
      <c r="EV44" s="57" t="n">
        <f aca="false">EV$5/0.32*EV61</f>
        <v>2285.60168345163</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2914.13637921958</v>
      </c>
      <c r="BP45" s="57" t="n">
        <f aca="false">BP$5/0.32*BP62</f>
        <v>2876.7266033334</v>
      </c>
      <c r="BQ45" s="57" t="n">
        <f aca="false">BQ$5/0.32*BQ62</f>
        <v>2789.84919998155</v>
      </c>
      <c r="BR45" s="57" t="n">
        <f aca="false">BR$5/0.32*BR62</f>
        <v>2790.73520550176</v>
      </c>
      <c r="BS45" s="57" t="n">
        <f aca="false">BS$5/0.32*BS62</f>
        <v>2766.57933679766</v>
      </c>
      <c r="BT45" s="57" t="n">
        <f aca="false">BT$5/0.32*BT62</f>
        <v>2811.0045798919</v>
      </c>
      <c r="BU45" s="57" t="n">
        <f aca="false">BU$5/0.32*BU62</f>
        <v>2957.02333073981</v>
      </c>
      <c r="BV45" s="57" t="n">
        <f aca="false">BV$5/0.32*BV62</f>
        <v>2918.92903229645</v>
      </c>
      <c r="BW45" s="57" t="n">
        <f aca="false">BW$5/0.32*BW62</f>
        <v>2936.06241954955</v>
      </c>
      <c r="BX45" s="57" t="n">
        <f aca="false">BX$5/0.32*BX62</f>
        <v>2953.07828078432</v>
      </c>
      <c r="BY45" s="57" t="n">
        <f aca="false">BY$5/0.32*BY62</f>
        <v>2968.01689330241</v>
      </c>
      <c r="BZ45" s="57" t="n">
        <f aca="false">BZ$5/0.32*BZ62</f>
        <v>2985.73231274116</v>
      </c>
      <c r="CA45" s="57" t="n">
        <f aca="false">CA$5/0.32*CA62</f>
        <v>3014.38708542726</v>
      </c>
      <c r="CB45" s="57" t="n">
        <f aca="false">CB$5/0.32*CB62</f>
        <v>3041.57637314252</v>
      </c>
      <c r="CC45" s="57" t="n">
        <f aca="false">CC$5/0.32*CC62</f>
        <v>3057.99998288718</v>
      </c>
      <c r="CD45" s="57" t="n">
        <f aca="false">CD$5/0.32*CD62</f>
        <v>3068.98352963621</v>
      </c>
      <c r="CE45" s="57" t="n">
        <f aca="false">CE$5/0.32*CE62</f>
        <v>3085.47283672007</v>
      </c>
      <c r="CF45" s="57" t="n">
        <f aca="false">CF$5/0.32*CF62</f>
        <v>3096.49954957916</v>
      </c>
      <c r="CG45" s="57" t="n">
        <f aca="false">CG$5/0.32*CG62</f>
        <v>3113.05390995685</v>
      </c>
      <c r="CH45" s="57" t="n">
        <f aca="false">CH$5/0.32*CH62</f>
        <v>3124.1233676207</v>
      </c>
      <c r="CI45" s="57" t="n">
        <f aca="false">CI$5/0.32*CI62</f>
        <v>3140.74212677584</v>
      </c>
      <c r="CJ45" s="57" t="n">
        <f aca="false">CJ$5/0.32*CJ62</f>
        <v>3151.85390038901</v>
      </c>
      <c r="CK45" s="57" t="n">
        <f aca="false">CK$5/0.32*CK62</f>
        <v>3168.82602011478</v>
      </c>
      <c r="CL45" s="57" t="n">
        <f aca="false">CL$5/0.32*CL62</f>
        <v>3182.00048131512</v>
      </c>
      <c r="CM45" s="57" t="n">
        <f aca="false">CM$5/0.32*CM62</f>
        <v>3199.03372130817</v>
      </c>
      <c r="CN45" s="57" t="n">
        <f aca="false">CN$5/0.32*CN62</f>
        <v>3199.04993225026</v>
      </c>
      <c r="CO45" s="57" t="n">
        <f aca="false">CO$5/0.32*CO62</f>
        <v>3199.06601083877</v>
      </c>
      <c r="CP45" s="57" t="n">
        <f aca="false">CP$5/0.32*CP62</f>
        <v>3199.08195868804</v>
      </c>
      <c r="CQ45" s="57" t="n">
        <f aca="false">CQ$5/0.32*CQ62</f>
        <v>3199.09777738621</v>
      </c>
      <c r="CR45" s="57" t="n">
        <f aca="false">CR$5/0.32*CR62</f>
        <v>3199.11346849583</v>
      </c>
      <c r="CS45" s="57" t="n">
        <f aca="false">CS$5/0.32*CS62</f>
        <v>3199.12903355431</v>
      </c>
      <c r="CT45" s="57" t="n">
        <f aca="false">CT$5/0.32*CT62</f>
        <v>3199.14447407449</v>
      </c>
      <c r="CU45" s="57" t="n">
        <f aca="false">CU$5/0.32*CU62</f>
        <v>3199.15979154508</v>
      </c>
      <c r="CV45" s="57" t="n">
        <f aca="false">CV$5/0.32*CV62</f>
        <v>3199.17498743116</v>
      </c>
      <c r="CW45" s="57" t="n">
        <f aca="false">CW$5/0.32*CW62</f>
        <v>3199.19006317467</v>
      </c>
      <c r="CX45" s="57" t="n">
        <f aca="false">CX$5/0.32*CX62</f>
        <v>3199.20502019482</v>
      </c>
      <c r="CY45" s="57" t="n">
        <f aca="false">CY$5/0.32*CY62</f>
        <v>3199.21985988852</v>
      </c>
      <c r="CZ45" s="57" t="n">
        <f aca="false">CZ$5/0.32*CZ62</f>
        <v>3199.2345836309</v>
      </c>
      <c r="DA45" s="57" t="n">
        <f aca="false">DA$5/0.32*DA62</f>
        <v>3199.24919277566</v>
      </c>
      <c r="DB45" s="57" t="n">
        <f aca="false">DB$5/0.32*DB62</f>
        <v>3199.26368865556</v>
      </c>
      <c r="DC45" s="57" t="n">
        <f aca="false">DC$5/0.32*DC62</f>
        <v>3199.27807258264</v>
      </c>
      <c r="DD45" s="57" t="n">
        <f aca="false">DD$5/0.32*DD62</f>
        <v>3199.2923458489</v>
      </c>
      <c r="DE45" s="57" t="n">
        <f aca="false">DE$5/0.32*DE62</f>
        <v>3199.30650972648</v>
      </c>
      <c r="DF45" s="57" t="n">
        <f aca="false">DF$5/0.32*DF62</f>
        <v>3199.32056546809</v>
      </c>
      <c r="DG45" s="57" t="n">
        <f aca="false">DG$5/0.32*DG62</f>
        <v>3199.33451430737</v>
      </c>
      <c r="DH45" s="57" t="n">
        <f aca="false">DH$5/0.32*DH62</f>
        <v>3199.34835745928</v>
      </c>
      <c r="DI45" s="57" t="n">
        <f aca="false">DI$5/0.32*DI62</f>
        <v>3199.36209612049</v>
      </c>
      <c r="DJ45" s="57" t="n">
        <f aca="false">DJ$5/0.32*DJ62</f>
        <v>3199.37573146956</v>
      </c>
      <c r="DK45" s="57" t="n">
        <f aca="false">DK$5/0.32*DK62</f>
        <v>3199.38926466749</v>
      </c>
      <c r="DL45" s="57" t="n">
        <f aca="false">DL$5/0.32*DL62</f>
        <v>3199.40269685793</v>
      </c>
      <c r="DM45" s="57" t="n">
        <f aca="false">DM$5/0.32*DM62</f>
        <v>3199.4160291675</v>
      </c>
      <c r="DN45" s="57" t="n">
        <f aca="false">DN$5/0.32*DN62</f>
        <v>3199.42926270609</v>
      </c>
      <c r="DO45" s="57" t="n">
        <f aca="false">DO$5/0.32*DO62</f>
        <v>3199.44239856732</v>
      </c>
      <c r="DP45" s="57" t="n">
        <f aca="false">DP$5/0.32*DP62</f>
        <v>3199.45543782862</v>
      </c>
      <c r="DQ45" s="57" t="n">
        <f aca="false">DQ$5/0.32*DQ62</f>
        <v>3199.46838155166</v>
      </c>
      <c r="DR45" s="57" t="n">
        <f aca="false">DR$5/0.32*DR62</f>
        <v>3199.4812307826</v>
      </c>
      <c r="DS45" s="57" t="n">
        <f aca="false">DS$5/0.32*DS62</f>
        <v>3199.49398655246</v>
      </c>
      <c r="DT45" s="57" t="n">
        <f aca="false">DT$5/0.32*DT62</f>
        <v>3199.50664987719</v>
      </c>
      <c r="DU45" s="57" t="n">
        <f aca="false">DU$5/0.32*DU62</f>
        <v>3199.51922175816</v>
      </c>
      <c r="DV45" s="57" t="n">
        <f aca="false">DV$5/0.32*DV62</f>
        <v>3199.53170318231</v>
      </c>
      <c r="DW45" s="57" t="n">
        <f aca="false">DW$5/0.32*DW62</f>
        <v>3199.54409512239</v>
      </c>
      <c r="DX45" s="57" t="n">
        <f aca="false">DX$5/0.32*DX62</f>
        <v>3199.55639853729</v>
      </c>
      <c r="DY45" s="57" t="n">
        <f aca="false">DY$5/0.32*DY62</f>
        <v>3199.56861437224</v>
      </c>
      <c r="DZ45" s="57" t="n">
        <f aca="false">DZ$5/0.32*DZ62</f>
        <v>3199.58074355907</v>
      </c>
      <c r="EA45" s="57" t="n">
        <f aca="false">EA$5/0.32*EA62</f>
        <v>3199.59278701642</v>
      </c>
      <c r="EB45" s="57" t="n">
        <f aca="false">EB$5/0.32*EB62</f>
        <v>3199.60474565</v>
      </c>
      <c r="EC45" s="57" t="n">
        <f aca="false">EC$5/0.32*EC62</f>
        <v>3199.61662035282</v>
      </c>
      <c r="ED45" s="57" t="n">
        <f aca="false">ED$5/0.32*ED62</f>
        <v>3199.62841200533</v>
      </c>
      <c r="EE45" s="57" t="n">
        <f aca="false">EE$5/0.32*EE62</f>
        <v>3199.6401214758</v>
      </c>
      <c r="EF45" s="57" t="n">
        <f aca="false">EF$5/0.32*EF62</f>
        <v>3199.65174962042</v>
      </c>
      <c r="EG45" s="57" t="n">
        <f aca="false">EG$5/0.32*EG62</f>
        <v>3199.66329728347</v>
      </c>
      <c r="EH45" s="57" t="n">
        <f aca="false">EH$5/0.32*EH62</f>
        <v>3199.67476529764</v>
      </c>
      <c r="EI45" s="57" t="n">
        <f aca="false">EI$5/0.32*EI62</f>
        <v>3199.68615448412</v>
      </c>
      <c r="EJ45" s="57" t="n">
        <f aca="false">EJ$5/0.32*EJ62</f>
        <v>3199.69746565295</v>
      </c>
      <c r="EK45" s="57" t="n">
        <f aca="false">EK$5/0.32*EK62</f>
        <v>3199.70869960297</v>
      </c>
      <c r="EL45" s="57" t="n">
        <f aca="false">EL$5/0.32*EL62</f>
        <v>3199.71985712224</v>
      </c>
      <c r="EM45" s="57" t="n">
        <f aca="false">EM$5/0.32*EM62</f>
        <v>3199.73093898816</v>
      </c>
      <c r="EN45" s="57" t="n">
        <f aca="false">EN$5/0.32*EN62</f>
        <v>3199.74194596757</v>
      </c>
      <c r="EO45" s="57" t="n">
        <f aca="false">EO$5/0.32*EO62</f>
        <v>3199.75287881694</v>
      </c>
      <c r="EP45" s="57" t="n">
        <f aca="false">EP$5/0.32*EP62</f>
        <v>3199.76373828266</v>
      </c>
      <c r="EQ45" s="57" t="n">
        <f aca="false">EQ$5/0.32*EQ62</f>
        <v>3199.77452510113</v>
      </c>
      <c r="ER45" s="57" t="n">
        <f aca="false">ER$5/0.32*ER62</f>
        <v>3199.78523999889</v>
      </c>
      <c r="ES45" s="57" t="n">
        <f aca="false">ES$5/0.32*ES62</f>
        <v>3199.79588369285</v>
      </c>
      <c r="ET45" s="57" t="n">
        <f aca="false">ET$5/0.32*ET62</f>
        <v>3199.80645689041</v>
      </c>
      <c r="EU45" s="57" t="n">
        <f aca="false">EU$5/0.32*EU62</f>
        <v>3199.81696028965</v>
      </c>
      <c r="EV45" s="57" t="n">
        <f aca="false">EV$5/0.32*EV62</f>
        <v>3199.82739457945</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4163.06170343808</v>
      </c>
      <c r="BP47" s="57" t="n">
        <f aca="false">BP$5/0.32*BP63</f>
        <v>4109.61904151035</v>
      </c>
      <c r="BQ47" s="57" t="n">
        <f aca="false">BQ$5/0.32*BQ63</f>
        <v>3985.50817512561</v>
      </c>
      <c r="BR47" s="57" t="n">
        <f aca="false">BR$5/0.32*BR63</f>
        <v>3986.77390025658</v>
      </c>
      <c r="BS47" s="57" t="n">
        <f aca="false">BS$5/0.32*BS63</f>
        <v>3952.26543571373</v>
      </c>
      <c r="BT47" s="57" t="n">
        <f aca="false">BT$5/0.32*BT63</f>
        <v>4015.73021708443</v>
      </c>
      <c r="BU47" s="57" t="n">
        <f aca="false">BU$5/0.32*BU63</f>
        <v>4224.3289202795</v>
      </c>
      <c r="BV47" s="57" t="n">
        <f aca="false">BV$5/0.32*BV63</f>
        <v>4169.90836669807</v>
      </c>
      <c r="BW47" s="57" t="n">
        <f aca="false">BW$5/0.32*BW63</f>
        <v>4194.38469142747</v>
      </c>
      <c r="BX47" s="57" t="n">
        <f aca="false">BX$5/0.32*BX63</f>
        <v>4218.69312145245</v>
      </c>
      <c r="BY47" s="57" t="n">
        <f aca="false">BY$5/0.32*BY63</f>
        <v>4240.0340463728</v>
      </c>
      <c r="BZ47" s="57" t="n">
        <f aca="false">BZ$5/0.32*BZ63</f>
        <v>4265.3418475971</v>
      </c>
      <c r="CA47" s="57" t="n">
        <f aca="false">CA$5/0.32*CA63</f>
        <v>4306.27733285472</v>
      </c>
      <c r="CB47" s="57" t="n">
        <f aca="false">CB$5/0.32*CB63</f>
        <v>4345.11926325932</v>
      </c>
      <c r="CC47" s="57" t="n">
        <f aca="false">CC$5/0.32*CC63</f>
        <v>4368.58161774889</v>
      </c>
      <c r="CD47" s="57" t="n">
        <f aca="false">CD$5/0.32*CD63</f>
        <v>4384.27243550363</v>
      </c>
      <c r="CE47" s="57" t="n">
        <f aca="false">CE$5/0.32*CE63</f>
        <v>4407.82864355434</v>
      </c>
      <c r="CF47" s="57" t="n">
        <f aca="false">CF$5/0.32*CF63</f>
        <v>4423.58112732478</v>
      </c>
      <c r="CG47" s="57" t="n">
        <f aca="false">CG$5/0.32*CG63</f>
        <v>4447.23026886966</v>
      </c>
      <c r="CH47" s="57" t="n">
        <f aca="false">CH$5/0.32*CH63</f>
        <v>4463.04381678967</v>
      </c>
      <c r="CI47" s="57" t="n">
        <f aca="false">CI$5/0.32*CI63</f>
        <v>4486.78495680315</v>
      </c>
      <c r="CJ47" s="57" t="n">
        <f aca="false">CJ$5/0.32*CJ63</f>
        <v>4502.65895622065</v>
      </c>
      <c r="CK47" s="57" t="n">
        <f aca="false">CK$5/0.32*CK63</f>
        <v>4526.90489822953</v>
      </c>
      <c r="CL47" s="57" t="n">
        <f aca="false">CL$5/0.32*CL63</f>
        <v>4545.72560108945</v>
      </c>
      <c r="CM47" s="57" t="n">
        <f aca="false">CM$5/0.32*CM63</f>
        <v>4570.05885797001</v>
      </c>
      <c r="CN47" s="57" t="n">
        <f aca="false">CN$5/0.32*CN63</f>
        <v>4570.08201651286</v>
      </c>
      <c r="CO47" s="57" t="n">
        <f aca="false">CO$5/0.32*CO63</f>
        <v>4570.10498597871</v>
      </c>
      <c r="CP47" s="57" t="n">
        <f aca="false">CP$5/0.32*CP63</f>
        <v>4570.12776867379</v>
      </c>
      <c r="CQ47" s="57" t="n">
        <f aca="false">CQ$5/0.32*CQ63</f>
        <v>4570.15036686687</v>
      </c>
      <c r="CR47" s="57" t="n">
        <f aca="false">CR$5/0.32*CR63</f>
        <v>4570.17278279016</v>
      </c>
      <c r="CS47" s="57" t="n">
        <f aca="false">CS$5/0.32*CS63</f>
        <v>4570.19501863998</v>
      </c>
      <c r="CT47" s="57" t="n">
        <f aca="false">CT$5/0.32*CT63</f>
        <v>4570.21707657751</v>
      </c>
      <c r="CU47" s="57" t="n">
        <f aca="false">CU$5/0.32*CU63</f>
        <v>4570.23895872952</v>
      </c>
      <c r="CV47" s="57" t="n">
        <f aca="false">CV$5/0.32*CV63</f>
        <v>4570.26066718896</v>
      </c>
      <c r="CW47" s="57" t="n">
        <f aca="false">CW$5/0.32*CW63</f>
        <v>4570.28220401575</v>
      </c>
      <c r="CX47" s="57" t="n">
        <f aca="false">CX$5/0.32*CX63</f>
        <v>4570.30357123735</v>
      </c>
      <c r="CY47" s="57" t="n">
        <f aca="false">CY$5/0.32*CY63</f>
        <v>4570.32477084934</v>
      </c>
      <c r="CZ47" s="57" t="n">
        <f aca="false">CZ$5/0.32*CZ63</f>
        <v>4570.34580481621</v>
      </c>
      <c r="DA47" s="57" t="n">
        <f aca="false">DA$5/0.32*DA63</f>
        <v>4570.3666750718</v>
      </c>
      <c r="DB47" s="57" t="n">
        <f aca="false">DB$5/0.32*DB63</f>
        <v>4570.38738352007</v>
      </c>
      <c r="DC47" s="57" t="n">
        <f aca="false">DC$5/0.32*DC63</f>
        <v>4570.40793203537</v>
      </c>
      <c r="DD47" s="57" t="n">
        <f aca="false">DD$5/0.32*DD63</f>
        <v>4570.42832246342</v>
      </c>
      <c r="DE47" s="57" t="n">
        <f aca="false">DE$5/0.32*DE63</f>
        <v>4570.44855662156</v>
      </c>
      <c r="DF47" s="57" t="n">
        <f aca="false">DF$5/0.32*DF63</f>
        <v>4570.46863629937</v>
      </c>
      <c r="DG47" s="57" t="n">
        <f aca="false">DG$5/0.32*DG63</f>
        <v>4570.48856325921</v>
      </c>
      <c r="DH47" s="57" t="n">
        <f aca="false">DH$5/0.32*DH63</f>
        <v>4570.50833923676</v>
      </c>
      <c r="DI47" s="57" t="n">
        <f aca="false">DI$5/0.32*DI63</f>
        <v>4570.52796594152</v>
      </c>
      <c r="DJ47" s="57" t="n">
        <f aca="false">DJ$5/0.32*DJ63</f>
        <v>4570.54744505715</v>
      </c>
      <c r="DK47" s="57" t="n">
        <f aca="false">DK$5/0.32*DK63</f>
        <v>4570.56677824226</v>
      </c>
      <c r="DL47" s="57" t="n">
        <f aca="false">DL$5/0.32*DL63</f>
        <v>4570.5859671306</v>
      </c>
      <c r="DM47" s="57" t="n">
        <f aca="false">DM$5/0.32*DM63</f>
        <v>4570.60501333166</v>
      </c>
      <c r="DN47" s="57" t="n">
        <f aca="false">DN$5/0.32*DN63</f>
        <v>4570.62391843099</v>
      </c>
      <c r="DO47" s="57" t="n">
        <f aca="false">DO$5/0.32*DO63</f>
        <v>4570.6426839909</v>
      </c>
      <c r="DP47" s="57" t="n">
        <f aca="false">DP$5/0.32*DP63</f>
        <v>4570.6613115506</v>
      </c>
      <c r="DQ47" s="57" t="n">
        <f aca="false">DQ$5/0.32*DQ63</f>
        <v>4570.67980262674</v>
      </c>
      <c r="DR47" s="57" t="n">
        <f aca="false">DR$5/0.32*DR63</f>
        <v>4570.69815871386</v>
      </c>
      <c r="DS47" s="57" t="n">
        <f aca="false">DS$5/0.32*DS63</f>
        <v>4570.71638128483</v>
      </c>
      <c r="DT47" s="57" t="n">
        <f aca="false">DT$5/0.32*DT63</f>
        <v>4570.73447179103</v>
      </c>
      <c r="DU47" s="57" t="n">
        <f aca="false">DU$5/0.32*DU63</f>
        <v>4570.75243166297</v>
      </c>
      <c r="DV47" s="57" t="n">
        <f aca="false">DV$5/0.32*DV63</f>
        <v>4570.77026231059</v>
      </c>
      <c r="DW47" s="57" t="n">
        <f aca="false">DW$5/0.32*DW63</f>
        <v>4570.78796512353</v>
      </c>
      <c r="DX47" s="57" t="n">
        <f aca="false">DX$5/0.32*DX63</f>
        <v>4570.80554147162</v>
      </c>
      <c r="DY47" s="57" t="n">
        <f aca="false">DY$5/0.32*DY63</f>
        <v>4570.82299270521</v>
      </c>
      <c r="DZ47" s="57" t="n">
        <f aca="false">DZ$5/0.32*DZ63</f>
        <v>4570.84032015548</v>
      </c>
      <c r="EA47" s="57" t="n">
        <f aca="false">EA$5/0.32*EA63</f>
        <v>4570.85752513477</v>
      </c>
      <c r="EB47" s="57" t="n">
        <f aca="false">EB$5/0.32*EB63</f>
        <v>4570.87460893696</v>
      </c>
      <c r="EC47" s="57" t="n">
        <f aca="false">EC$5/0.32*EC63</f>
        <v>4570.89157283779</v>
      </c>
      <c r="ED47" s="57" t="n">
        <f aca="false">ED$5/0.32*ED63</f>
        <v>4570.90841809506</v>
      </c>
      <c r="EE47" s="57" t="n">
        <f aca="false">EE$5/0.32*EE63</f>
        <v>4570.92514594913</v>
      </c>
      <c r="EF47" s="57" t="n">
        <f aca="false">EF$5/0.32*EF63</f>
        <v>4570.94175762313</v>
      </c>
      <c r="EG47" s="57" t="n">
        <f aca="false">EG$5/0.32*EG63</f>
        <v>4570.9582543232</v>
      </c>
      <c r="EH47" s="57" t="n">
        <f aca="false">EH$5/0.32*EH63</f>
        <v>4570.97463723889</v>
      </c>
      <c r="EI47" s="57" t="n">
        <f aca="false">EI$5/0.32*EI63</f>
        <v>4570.99090754333</v>
      </c>
      <c r="EJ47" s="57" t="n">
        <f aca="false">EJ$5/0.32*EJ63</f>
        <v>4571.00706639372</v>
      </c>
      <c r="EK47" s="57" t="n">
        <f aca="false">EK$5/0.32*EK63</f>
        <v>4571.02311493127</v>
      </c>
      <c r="EL47" s="57" t="n">
        <f aca="false">EL$5/0.32*EL63</f>
        <v>4571.03905428178</v>
      </c>
      <c r="EM47" s="57" t="n">
        <f aca="false">EM$5/0.32*EM63</f>
        <v>4571.05488555582</v>
      </c>
      <c r="EN47" s="57" t="n">
        <f aca="false">EN$5/0.32*EN63</f>
        <v>4571.07060984889</v>
      </c>
      <c r="EO47" s="57" t="n">
        <f aca="false">EO$5/0.32*EO63</f>
        <v>4571.08622824164</v>
      </c>
      <c r="EP47" s="57" t="n">
        <f aca="false">EP$5/0.32*EP63</f>
        <v>4571.10174180037</v>
      </c>
      <c r="EQ47" s="57" t="n">
        <f aca="false">EQ$5/0.32*EQ63</f>
        <v>4571.11715157707</v>
      </c>
      <c r="ER47" s="57" t="n">
        <f aca="false">ER$5/0.32*ER63</f>
        <v>4571.13245860965</v>
      </c>
      <c r="ES47" s="57" t="n">
        <f aca="false">ES$5/0.32*ES63</f>
        <v>4571.14766392228</v>
      </c>
      <c r="ET47" s="57" t="n">
        <f aca="false">ET$5/0.32*ET63</f>
        <v>4571.16276852555</v>
      </c>
      <c r="EU47" s="57" t="n">
        <f aca="false">EU$5/0.32*EU63</f>
        <v>4571.17777341669</v>
      </c>
      <c r="EV47" s="57" t="n">
        <f aca="false">EV$5/0.32*EV63</f>
        <v>4571.19267957983</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v>
      </c>
      <c r="BP49" s="57" t="n">
        <f aca="false">BP$5/0.32*BP64</f>
        <v>6575.39430968733</v>
      </c>
      <c r="BQ49" s="57" t="n">
        <f aca="false">BQ$5/0.32*BQ64</f>
        <v>6376.81680740463</v>
      </c>
      <c r="BR49" s="57" t="n">
        <f aca="false">BR$5/0.32*BR64</f>
        <v>6378.84196879786</v>
      </c>
      <c r="BS49" s="57" t="n">
        <f aca="false">BS$5/0.32*BS64</f>
        <v>6323.62839325737</v>
      </c>
      <c r="BT49" s="57" t="n">
        <f aca="false">BT$5/0.32*BT64</f>
        <v>6425.17210280205</v>
      </c>
      <c r="BU49" s="57" t="n">
        <f aca="false">BU$5/0.32*BU64</f>
        <v>6758.93022299339</v>
      </c>
      <c r="BV49" s="57" t="n">
        <f aca="false">BV$5/0.32*BV64</f>
        <v>6671.8572863696</v>
      </c>
      <c r="BW49" s="57" t="n">
        <f aca="false">BW$5/0.32*BW64</f>
        <v>6711.01942882664</v>
      </c>
      <c r="BX49" s="57" t="n">
        <f aca="false">BX$5/0.32*BX64</f>
        <v>6749.91293959958</v>
      </c>
      <c r="BY49" s="57" t="n">
        <f aca="false">BY$5/0.32*BY64</f>
        <v>6784.05843942993</v>
      </c>
      <c r="BZ49" s="57" t="n">
        <f aca="false">BZ$5/0.32*BZ64</f>
        <v>6824.55094505639</v>
      </c>
      <c r="CA49" s="57" t="n">
        <f aca="false">CA$5/0.32*CA64</f>
        <v>6890.04775975101</v>
      </c>
      <c r="CB49" s="57" t="n">
        <f aca="false">CB$5/0.32*CB64</f>
        <v>6952.19488472291</v>
      </c>
      <c r="CC49" s="57" t="n">
        <f aca="false">CC$5/0.32*CC64</f>
        <v>6989.73467384796</v>
      </c>
      <c r="CD49" s="57" t="n">
        <f aca="false">CD$5/0.32*CD64</f>
        <v>7014.83999692943</v>
      </c>
      <c r="CE49" s="57" t="n">
        <f aca="false">CE$5/0.32*CE64</f>
        <v>7052.52995184008</v>
      </c>
      <c r="CF49" s="57" t="n">
        <f aca="false">CF$5/0.32*CF64</f>
        <v>7077.73394060433</v>
      </c>
      <c r="CG49" s="57" t="n">
        <f aca="false">CG$5/0.32*CG64</f>
        <v>7115.57258919256</v>
      </c>
      <c r="CH49" s="57" t="n">
        <f aca="false">CH$5/0.32*CH64</f>
        <v>7140.87428065323</v>
      </c>
      <c r="CI49" s="57" t="n">
        <f aca="false">CI$5/0.32*CI64</f>
        <v>7178.86012687724</v>
      </c>
      <c r="CJ49" s="57" t="n">
        <f aca="false">CJ$5/0.32*CJ64</f>
        <v>7204.25854079045</v>
      </c>
      <c r="CK49" s="57" t="n">
        <f aca="false">CK$5/0.32*CK64</f>
        <v>7243.0520706792</v>
      </c>
      <c r="CL49" s="57" t="n">
        <f aca="false">CL$5/0.32*CL64</f>
        <v>7273.16521285597</v>
      </c>
      <c r="CM49" s="57" t="n">
        <f aca="false">CM$5/0.32*CM64</f>
        <v>7312.09844662106</v>
      </c>
      <c r="CN49" s="57" t="n">
        <f aca="false">CN$5/0.32*CN64</f>
        <v>7312.13550031128</v>
      </c>
      <c r="CO49" s="57" t="n">
        <f aca="false">CO$5/0.32*CO64</f>
        <v>7312.17225147813</v>
      </c>
      <c r="CP49" s="57" t="n">
        <f aca="false">CP$5/0.32*CP64</f>
        <v>7312.20870381156</v>
      </c>
      <c r="CQ49" s="57" t="n">
        <f aca="false">CQ$5/0.32*CQ64</f>
        <v>7312.24486094162</v>
      </c>
      <c r="CR49" s="57" t="n">
        <f aca="false">CR$5/0.32*CR64</f>
        <v>7312.28072643986</v>
      </c>
      <c r="CS49" s="57" t="n">
        <f aca="false">CS$5/0.32*CS64</f>
        <v>7312.31630382035</v>
      </c>
      <c r="CT49" s="57" t="n">
        <f aca="false">CT$5/0.32*CT64</f>
        <v>7312.35159654103</v>
      </c>
      <c r="CU49" s="57" t="n">
        <f aca="false">CU$5/0.32*CU64</f>
        <v>7312.38660800471</v>
      </c>
      <c r="CV49" s="57" t="n">
        <f aca="false">CV$5/0.32*CV64</f>
        <v>7312.42134156012</v>
      </c>
      <c r="CW49" s="57" t="n">
        <f aca="false">CW$5/0.32*CW64</f>
        <v>7312.45580050313</v>
      </c>
      <c r="CX49" s="57" t="n">
        <f aca="false">CX$5/0.32*CX64</f>
        <v>7312.48998807767</v>
      </c>
      <c r="CY49" s="57" t="n">
        <f aca="false">CY$5/0.32*CY64</f>
        <v>7312.52390747668</v>
      </c>
      <c r="CZ49" s="57" t="n">
        <f aca="false">CZ$5/0.32*CZ64</f>
        <v>7312.55756184333</v>
      </c>
      <c r="DA49" s="57" t="n">
        <f aca="false">DA$5/0.32*DA64</f>
        <v>7312.59095427181</v>
      </c>
      <c r="DB49" s="57" t="n">
        <f aca="false">DB$5/0.32*DB64</f>
        <v>7312.6240878084</v>
      </c>
      <c r="DC49" s="57" t="n">
        <f aca="false">DC$5/0.32*DC64</f>
        <v>7312.65696545209</v>
      </c>
      <c r="DD49" s="57" t="n">
        <f aca="false">DD$5/0.32*DD64</f>
        <v>7312.68959015605</v>
      </c>
      <c r="DE49" s="57" t="n">
        <f aca="false">DE$5/0.32*DE64</f>
        <v>7312.72196482799</v>
      </c>
      <c r="DF49" s="57" t="n">
        <f aca="false">DF$5/0.32*DF64</f>
        <v>7312.75409233126</v>
      </c>
      <c r="DG49" s="57" t="n">
        <f aca="false">DG$5/0.32*DG64</f>
        <v>7312.78597548564</v>
      </c>
      <c r="DH49" s="57" t="n">
        <f aca="false">DH$5/0.32*DH64</f>
        <v>7312.81761706821</v>
      </c>
      <c r="DI49" s="57" t="n">
        <f aca="false">DI$5/0.32*DI64</f>
        <v>7312.84901981418</v>
      </c>
      <c r="DJ49" s="57" t="n">
        <f aca="false">DJ$5/0.32*DJ64</f>
        <v>7312.88018641741</v>
      </c>
      <c r="DK49" s="57" t="n">
        <f aca="false">DK$5/0.32*DK64</f>
        <v>7312.91111953166</v>
      </c>
      <c r="DL49" s="57" t="n">
        <f aca="false">DL$5/0.32*DL64</f>
        <v>7312.94182177096</v>
      </c>
      <c r="DM49" s="57" t="n">
        <f aca="false">DM$5/0.32*DM64</f>
        <v>7312.97229571047</v>
      </c>
      <c r="DN49" s="57" t="n">
        <f aca="false">DN$5/0.32*DN64</f>
        <v>7313.00254388707</v>
      </c>
      <c r="DO49" s="57" t="n">
        <f aca="false">DO$5/0.32*DO64</f>
        <v>7313.03256880048</v>
      </c>
      <c r="DP49" s="57" t="n">
        <f aca="false">DP$5/0.32*DP64</f>
        <v>7313.06237291342</v>
      </c>
      <c r="DQ49" s="57" t="n">
        <f aca="false">DQ$5/0.32*DQ64</f>
        <v>7313.09195865253</v>
      </c>
      <c r="DR49" s="57" t="n">
        <f aca="false">DR$5/0.32*DR64</f>
        <v>7313.1213284091</v>
      </c>
      <c r="DS49" s="57" t="n">
        <f aca="false">DS$5/0.32*DS64</f>
        <v>7313.15048453969</v>
      </c>
      <c r="DT49" s="57" t="n">
        <f aca="false">DT$5/0.32*DT64</f>
        <v>7313.17942936653</v>
      </c>
      <c r="DU49" s="57" t="n">
        <f aca="false">DU$5/0.32*DU64</f>
        <v>7313.20816517843</v>
      </c>
      <c r="DV49" s="57" t="n">
        <f aca="false">DV$5/0.32*DV64</f>
        <v>7313.23669423129</v>
      </c>
      <c r="DW49" s="57" t="n">
        <f aca="false">DW$5/0.32*DW64</f>
        <v>7313.26501874855</v>
      </c>
      <c r="DX49" s="57" t="n">
        <f aca="false">DX$5/0.32*DX64</f>
        <v>7313.29314092193</v>
      </c>
      <c r="DY49" s="57" t="n">
        <f aca="false">DY$5/0.32*DY64</f>
        <v>7313.32106291199</v>
      </c>
      <c r="DZ49" s="57" t="n">
        <f aca="false">DZ$5/0.32*DZ64</f>
        <v>7313.34878684863</v>
      </c>
      <c r="EA49" s="57" t="n">
        <f aca="false">EA$5/0.32*EA64</f>
        <v>7313.37631483158</v>
      </c>
      <c r="EB49" s="57" t="n">
        <f aca="false">EB$5/0.32*EB64</f>
        <v>7313.40364893107</v>
      </c>
      <c r="EC49" s="57" t="n">
        <f aca="false">EC$5/0.32*EC64</f>
        <v>7313.43079118826</v>
      </c>
      <c r="ED49" s="57" t="n">
        <f aca="false">ED$5/0.32*ED64</f>
        <v>7313.45774361564</v>
      </c>
      <c r="EE49" s="57" t="n">
        <f aca="false">EE$5/0.32*EE64</f>
        <v>7313.48450819779</v>
      </c>
      <c r="EF49" s="57" t="n">
        <f aca="false">EF$5/0.32*EF64</f>
        <v>7313.51108689174</v>
      </c>
      <c r="EG49" s="57" t="n">
        <f aca="false">EG$5/0.32*EG64</f>
        <v>7313.53748162728</v>
      </c>
      <c r="EH49" s="57" t="n">
        <f aca="false">EH$5/0.32*EH64</f>
        <v>7313.5636943077</v>
      </c>
      <c r="EI49" s="57" t="n">
        <f aca="false">EI$5/0.32*EI64</f>
        <v>7313.58972681002</v>
      </c>
      <c r="EJ49" s="57" t="n">
        <f aca="false">EJ$5/0.32*EJ64</f>
        <v>7313.61558098576</v>
      </c>
      <c r="EK49" s="57" t="n">
        <f aca="false">EK$5/0.32*EK64</f>
        <v>7313.64125866085</v>
      </c>
      <c r="EL49" s="57" t="n">
        <f aca="false">EL$5/0.32*EL64</f>
        <v>7313.66676163657</v>
      </c>
      <c r="EM49" s="57" t="n">
        <f aca="false">EM$5/0.32*EM64</f>
        <v>7313.69209168984</v>
      </c>
      <c r="EN49" s="57" t="n">
        <f aca="false">EN$5/0.32*EN64</f>
        <v>7313.71725057345</v>
      </c>
      <c r="EO49" s="57" t="n">
        <f aca="false">EO$5/0.32*EO64</f>
        <v>7313.74224001645</v>
      </c>
      <c r="EP49" s="57" t="n">
        <f aca="false">EP$5/0.32*EP64</f>
        <v>7313.76706172493</v>
      </c>
      <c r="EQ49" s="57" t="n">
        <f aca="false">EQ$5/0.32*EQ64</f>
        <v>7313.79171738206</v>
      </c>
      <c r="ER49" s="57" t="n">
        <f aca="false">ER$5/0.32*ER64</f>
        <v>7313.81620864851</v>
      </c>
      <c r="ES49" s="57" t="n">
        <f aca="false">ES$5/0.32*ES64</f>
        <v>7313.84053716295</v>
      </c>
      <c r="ET49" s="57" t="n">
        <f aca="false">ET$5/0.32*ET64</f>
        <v>7313.8647045423</v>
      </c>
      <c r="EU49" s="57" t="n">
        <f aca="false">EU$5/0.32*EU64</f>
        <v>7313.88871238215</v>
      </c>
      <c r="EV49" s="57" t="n">
        <f aca="false">EV$5/0.32*EV64</f>
        <v>7313.91256225711</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9158.73380093891</v>
      </c>
      <c r="BP50" s="57" t="n">
        <f aca="false">BP$5/0.32*BP65</f>
        <v>9041.15996968739</v>
      </c>
      <c r="BQ50" s="57" t="n">
        <f aca="false">BQ$5/0.32*BQ65</f>
        <v>8768.11612167452</v>
      </c>
      <c r="BR50" s="57" t="n">
        <f aca="false">BR$5/0.32*BR65</f>
        <v>8770.9007163708</v>
      </c>
      <c r="BS50" s="57" t="n">
        <f aca="false">BS$5/0.32*BS65</f>
        <v>8694.98211051251</v>
      </c>
      <c r="BT50" s="57" t="n">
        <f aca="false">BT$5/0.32*BT65</f>
        <v>8834.60459985226</v>
      </c>
      <c r="BU50" s="57" t="n">
        <f aca="false">BU$5/0.32*BU65</f>
        <v>9293.5216493418</v>
      </c>
      <c r="BV50" s="57" t="n">
        <f aca="false">BV$5/0.32*BV65</f>
        <v>9173.79645690941</v>
      </c>
      <c r="BW50" s="57" t="n">
        <f aca="false">BW$5/0.32*BW65</f>
        <v>9227.64435986911</v>
      </c>
      <c r="BX50" s="57" t="n">
        <f aca="false">BX$5/0.32*BX65</f>
        <v>9281.12289455756</v>
      </c>
      <c r="BY50" s="57" t="n">
        <f aca="false">BY$5/0.32*BY65</f>
        <v>9328.07291940343</v>
      </c>
      <c r="BZ50" s="57" t="n">
        <f aca="false">BZ$5/0.32*BZ65</f>
        <v>9383.7500702631</v>
      </c>
      <c r="CA50" s="57" t="n">
        <f aca="false">CA$5/0.32*CA65</f>
        <v>9473.80811868866</v>
      </c>
      <c r="CB50" s="57" t="n">
        <f aca="false">CB$5/0.32*CB65</f>
        <v>9559.2603474165</v>
      </c>
      <c r="CC50" s="57" t="n">
        <f aca="false">CC$5/0.32*CC65</f>
        <v>9610.87751632269</v>
      </c>
      <c r="CD50" s="57" t="n">
        <f aca="false">CD$5/0.32*CD65</f>
        <v>9645.39730804618</v>
      </c>
      <c r="CE50" s="57" t="n">
        <f aca="false">CE$5/0.32*CE65</f>
        <v>9697.22095474299</v>
      </c>
      <c r="CF50" s="57" t="n">
        <f aca="false">CF$5/0.32*CF65</f>
        <v>9731.87641167218</v>
      </c>
      <c r="CG50" s="57" t="n">
        <f aca="false">CG$5/0.32*CG65</f>
        <v>9783.90451201271</v>
      </c>
      <c r="CH50" s="57" t="n">
        <f aca="false">CH$5/0.32*CH65</f>
        <v>9818.6943100424</v>
      </c>
      <c r="CI50" s="57" t="n">
        <f aca="false">CI$5/0.32*CI65</f>
        <v>9870.92480697082</v>
      </c>
      <c r="CJ50" s="57" t="n">
        <f aca="false">CJ$5/0.32*CJ65</f>
        <v>9905.84759826674</v>
      </c>
      <c r="CK50" s="57" t="n">
        <f aca="false">CK$5/0.32*CK65</f>
        <v>9959.18865934901</v>
      </c>
      <c r="CL50" s="57" t="n">
        <f aca="false">CL$5/0.32*CL65</f>
        <v>10000.5941968404</v>
      </c>
      <c r="CM50" s="57" t="n">
        <f aca="false">CM$5/0.32*CM65</f>
        <v>10054.1273505995</v>
      </c>
      <c r="CN50" s="57" t="n">
        <f aca="false">CN$5/0.32*CN65</f>
        <v>10054.1782993829</v>
      </c>
      <c r="CO50" s="57" t="n">
        <f aca="false">CO$5/0.32*CO65</f>
        <v>10054.2288321971</v>
      </c>
      <c r="CP50" s="57" t="n">
        <f aca="false">CP$5/0.32*CP65</f>
        <v>10054.2789541156</v>
      </c>
      <c r="CQ50" s="57" t="n">
        <f aca="false">CQ$5/0.32*CQ65</f>
        <v>10054.3286701298</v>
      </c>
      <c r="CR50" s="57" t="n">
        <f aca="false">CR$5/0.32*CR65</f>
        <v>10054.3779851506</v>
      </c>
      <c r="CS50" s="57" t="n">
        <f aca="false">CS$5/0.32*CS65</f>
        <v>10054.4269040098</v>
      </c>
      <c r="CT50" s="57" t="n">
        <f aca="false">CT$5/0.32*CT65</f>
        <v>10054.475431462</v>
      </c>
      <c r="CU50" s="57" t="n">
        <f aca="false">CU$5/0.32*CU65</f>
        <v>10054.5235721862</v>
      </c>
      <c r="CV50" s="57" t="n">
        <f aca="false">CV$5/0.32*CV65</f>
        <v>10054.5713307868</v>
      </c>
      <c r="CW50" s="57" t="n">
        <f aca="false">CW$5/0.32*CW65</f>
        <v>10054.6187117957</v>
      </c>
      <c r="CX50" s="57" t="n">
        <f aca="false">CX$5/0.32*CX65</f>
        <v>10054.6657196732</v>
      </c>
      <c r="CY50" s="57" t="n">
        <f aca="false">CY$5/0.32*CY65</f>
        <v>10054.7123588097</v>
      </c>
      <c r="CZ50" s="57" t="n">
        <f aca="false">CZ$5/0.32*CZ65</f>
        <v>10054.758633527</v>
      </c>
      <c r="DA50" s="57" t="n">
        <f aca="false">DA$5/0.32*DA65</f>
        <v>10054.8045480795</v>
      </c>
      <c r="DB50" s="57" t="n">
        <f aca="false">DB$5/0.32*DB65</f>
        <v>10054.850106656</v>
      </c>
      <c r="DC50" s="57" t="n">
        <f aca="false">DC$5/0.32*DC65</f>
        <v>10054.8953133801</v>
      </c>
      <c r="DD50" s="57" t="n">
        <f aca="false">DD$5/0.32*DD65</f>
        <v>10054.9401723123</v>
      </c>
      <c r="DE50" s="57" t="n">
        <f aca="false">DE$5/0.32*DE65</f>
        <v>10054.9846874507</v>
      </c>
      <c r="DF50" s="57" t="n">
        <f aca="false">DF$5/0.32*DF65</f>
        <v>10055.0288627325</v>
      </c>
      <c r="DG50" s="57" t="n">
        <f aca="false">DG$5/0.32*DG65</f>
        <v>10055.0727020348</v>
      </c>
      <c r="DH50" s="57" t="n">
        <f aca="false">DH$5/0.32*DH65</f>
        <v>10055.1162091762</v>
      </c>
      <c r="DI50" s="57" t="n">
        <f aca="false">DI$5/0.32*DI65</f>
        <v>10055.1593879175</v>
      </c>
      <c r="DJ50" s="57" t="n">
        <f aca="false">DJ$5/0.32*DJ65</f>
        <v>10055.2022419627</v>
      </c>
      <c r="DK50" s="57" t="n">
        <f aca="false">DK$5/0.32*DK65</f>
        <v>10055.2447749609</v>
      </c>
      <c r="DL50" s="57" t="n">
        <f aca="false">DL$5/0.32*DL65</f>
        <v>10055.2869905063</v>
      </c>
      <c r="DM50" s="57" t="n">
        <f aca="false">DM$5/0.32*DM65</f>
        <v>10055.3288921398</v>
      </c>
      <c r="DN50" s="57" t="n">
        <f aca="false">DN$5/0.32*DN65</f>
        <v>10055.3704833494</v>
      </c>
      <c r="DO50" s="57" t="n">
        <f aca="false">DO$5/0.32*DO65</f>
        <v>10055.4117675725</v>
      </c>
      <c r="DP50" s="57" t="n">
        <f aca="false">DP$5/0.32*DP65</f>
        <v>10055.4527481951</v>
      </c>
      <c r="DQ50" s="57" t="n">
        <f aca="false">DQ$5/0.32*DQ65</f>
        <v>10055.493428554</v>
      </c>
      <c r="DR50" s="57" t="n">
        <f aca="false">DR$5/0.32*DR65</f>
        <v>10055.533811937</v>
      </c>
      <c r="DS50" s="57" t="n">
        <f aca="false">DS$5/0.32*DS65</f>
        <v>10055.5739015847</v>
      </c>
      <c r="DT50" s="57" t="n">
        <f aca="false">DT$5/0.32*DT65</f>
        <v>10055.6137006898</v>
      </c>
      <c r="DU50" s="57" t="n">
        <f aca="false">DU$5/0.32*DU65</f>
        <v>10055.6532123997</v>
      </c>
      <c r="DV50" s="57" t="n">
        <f aca="false">DV$5/0.32*DV65</f>
        <v>10055.6924398161</v>
      </c>
      <c r="DW50" s="57" t="n">
        <f aca="false">DW$5/0.32*DW65</f>
        <v>10055.7313859963</v>
      </c>
      <c r="DX50" s="57" t="n">
        <f aca="false">DX$5/0.32*DX65</f>
        <v>10055.7700539539</v>
      </c>
      <c r="DY50" s="57" t="n">
        <f aca="false">DY$5/0.32*DY65</f>
        <v>10055.8084466596</v>
      </c>
      <c r="DZ50" s="57" t="n">
        <f aca="false">DZ$5/0.32*DZ65</f>
        <v>10055.8465670421</v>
      </c>
      <c r="EA50" s="57" t="n">
        <f aca="false">EA$5/0.32*EA65</f>
        <v>10055.8844179885</v>
      </c>
      <c r="EB50" s="57" t="n">
        <f aca="false">EB$5/0.32*EB65</f>
        <v>10055.9220023454</v>
      </c>
      <c r="EC50" s="57" t="n">
        <f aca="false">EC$5/0.32*EC65</f>
        <v>10055.9593229193</v>
      </c>
      <c r="ED50" s="57" t="n">
        <f aca="false">ED$5/0.32*ED65</f>
        <v>10055.9963824774</v>
      </c>
      <c r="EE50" s="57" t="n">
        <f aca="false">EE$5/0.32*EE65</f>
        <v>10056.0331837485</v>
      </c>
      <c r="EF50" s="57" t="n">
        <f aca="false">EF$5/0.32*EF65</f>
        <v>10056.0697294235</v>
      </c>
      <c r="EG50" s="57" t="n">
        <f aca="false">EG$5/0.32*EG65</f>
        <v>10056.106022156</v>
      </c>
      <c r="EH50" s="57" t="n">
        <f aca="false">EH$5/0.32*EH65</f>
        <v>10056.1420645628</v>
      </c>
      <c r="EI50" s="57" t="n">
        <f aca="false">EI$5/0.32*EI65</f>
        <v>10056.177859225</v>
      </c>
      <c r="EJ50" s="57" t="n">
        <f aca="false">EJ$5/0.32*EJ65</f>
        <v>10056.2134086883</v>
      </c>
      <c r="EK50" s="57" t="n">
        <f aca="false">EK$5/0.32*EK65</f>
        <v>10056.2487154634</v>
      </c>
      <c r="EL50" s="57" t="n">
        <f aca="false">EL$5/0.32*EL65</f>
        <v>10056.2837820271</v>
      </c>
      <c r="EM50" s="57" t="n">
        <f aca="false">EM$5/0.32*EM65</f>
        <v>10056.3186108226</v>
      </c>
      <c r="EN50" s="57" t="n">
        <f aca="false">EN$5/0.32*EN65</f>
        <v>10056.3532042599</v>
      </c>
      <c r="EO50" s="57" t="n">
        <f aca="false">EO$5/0.32*EO65</f>
        <v>10056.3875647167</v>
      </c>
      <c r="EP50" s="57" t="n">
        <f aca="false">EP$5/0.32*EP65</f>
        <v>10056.4216945386</v>
      </c>
      <c r="EQ50" s="57" t="n">
        <f aca="false">EQ$5/0.32*EQ65</f>
        <v>10056.4555960402</v>
      </c>
      <c r="ER50" s="57" t="n">
        <f aca="false">ER$5/0.32*ER65</f>
        <v>10056.4892715047</v>
      </c>
      <c r="ES50" s="57" t="n">
        <f aca="false">ES$5/0.32*ES65</f>
        <v>10056.5227231854</v>
      </c>
      <c r="ET50" s="57" t="n">
        <f aca="false">ET$5/0.32*ET65</f>
        <v>10056.5559533055</v>
      </c>
      <c r="EU50" s="57" t="n">
        <f aca="false">EU$5/0.32*EU65</f>
        <v>10056.588964059</v>
      </c>
      <c r="EV50" s="57" t="n">
        <f aca="false">EV$5/0.32*EV65</f>
        <v>10056.6217576109</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1992.75874656736</v>
      </c>
      <c r="BR51" s="185" t="n">
        <f aca="false">BR$6/0.32*BR111</f>
        <v>1993.39161061247</v>
      </c>
      <c r="BS51" s="185" t="n">
        <f aca="false">BS$6/0.32*BS111</f>
        <v>1974.72085616011</v>
      </c>
      <c r="BT51" s="185" t="n">
        <f aca="false">BT$6/0.32*BT111</f>
        <v>2004.342888592</v>
      </c>
      <c r="BU51" s="185" t="n">
        <f aca="false">BU$6/0.32*BU111</f>
        <v>2106.36597491547</v>
      </c>
      <c r="BV51" s="185" t="n">
        <f aca="false">BV$6/0.32*BV111</f>
        <v>2077.05705265273</v>
      </c>
      <c r="BW51" s="185" t="n">
        <f aca="false">BW$6/0.32*BW111</f>
        <v>2087.13141356877</v>
      </c>
      <c r="BX51" s="185" t="n">
        <f aca="false">BX$6/0.32*BX111</f>
        <v>2097.12491261702</v>
      </c>
      <c r="BY51" s="185" t="n">
        <f aca="false">BY$6/0.32*BY111</f>
        <v>2105.64604303177</v>
      </c>
      <c r="BZ51" s="185" t="n">
        <f aca="false">BZ$6/0.32*BZ111</f>
        <v>2116.14279377336</v>
      </c>
      <c r="CA51" s="185" t="n">
        <f aca="false">CA$6/0.32*CA111</f>
        <v>2134.39450813111</v>
      </c>
      <c r="CB51" s="185" t="n">
        <f aca="false">CB$6/0.32*CB111</f>
        <v>2151.59532213159</v>
      </c>
      <c r="CC51" s="185" t="n">
        <f aca="false">CC$6/0.32*CC111</f>
        <v>2161.16951809761</v>
      </c>
      <c r="CD51" s="185" t="n">
        <f aca="false">CD$6/0.32*CD111</f>
        <v>2166.90252218954</v>
      </c>
      <c r="CE51" s="185" t="n">
        <f aca="false">CE$6/0.32*CE111</f>
        <v>2176.53347136259</v>
      </c>
      <c r="CF51" s="185" t="n">
        <f aca="false">CF$6/0.32*CF111</f>
        <v>2182.31420708541</v>
      </c>
      <c r="CG51" s="185" t="n">
        <f aca="false">CG$6/0.32*CG111</f>
        <v>2192.00076172434</v>
      </c>
      <c r="CH51" s="185" t="n">
        <f aca="false">CH$6/0.32*CH111</f>
        <v>2197.82813908849</v>
      </c>
      <c r="CI51" s="185" t="n">
        <f aca="false">CI$6/0.32*CI111</f>
        <v>2207.56918299209</v>
      </c>
      <c r="CJ51" s="185" t="n">
        <f aca="false">CJ$6/0.32*CJ111</f>
        <v>2213.44214793288</v>
      </c>
      <c r="CK51" s="185" t="n">
        <f aca="false">CK$6/0.32*CK111</f>
        <v>2223.43981369114</v>
      </c>
      <c r="CL51" s="185" t="n">
        <f aca="false">CL$6/0.32*CL111</f>
        <v>2230.97707586014</v>
      </c>
      <c r="CM51" s="185" t="n">
        <f aca="false">CM$6/0.32*CM111</f>
        <v>2242.64408035863</v>
      </c>
      <c r="CN51" s="185" t="n">
        <f aca="false">CN$6/0.32*CN111</f>
        <v>2242.58382342353</v>
      </c>
      <c r="CO51" s="185" t="n">
        <f aca="false">CO$6/0.32*CO111</f>
        <v>2242.52405401794</v>
      </c>
      <c r="CP51" s="185" t="n">
        <f aca="false">CP$6/0.32*CP111</f>
        <v>2242.46476624871</v>
      </c>
      <c r="CQ51" s="185" t="n">
        <f aca="false">CQ$6/0.32*CQ111</f>
        <v>2242.40595431729</v>
      </c>
      <c r="CR51" s="185" t="n">
        <f aca="false">CR$6/0.32*CR111</f>
        <v>2242.34761251783</v>
      </c>
      <c r="CS51" s="185" t="n">
        <f aca="false">CS$6/0.32*CS111</f>
        <v>2242.28973523537</v>
      </c>
      <c r="CT51" s="185" t="n">
        <f aca="false">CT$6/0.32*CT111</f>
        <v>2242.23231694399</v>
      </c>
      <c r="CU51" s="185" t="n">
        <f aca="false">CU$6/0.32*CU111</f>
        <v>2242.17535220509</v>
      </c>
      <c r="CV51" s="185" t="n">
        <f aca="false">CV$6/0.32*CV111</f>
        <v>2242.11883566566</v>
      </c>
      <c r="CW51" s="185" t="n">
        <f aca="false">CW$6/0.32*CW111</f>
        <v>2242.06276205658</v>
      </c>
      <c r="CX51" s="185" t="n">
        <f aca="false">CX$6/0.32*CX111</f>
        <v>2242.00712619102</v>
      </c>
      <c r="CY51" s="185" t="n">
        <f aca="false">CY$6/0.32*CY111</f>
        <v>2241.95192296283</v>
      </c>
      <c r="CZ51" s="185" t="n">
        <f aca="false">CZ$6/0.32*CZ111</f>
        <v>2241.89714734495</v>
      </c>
      <c r="DA51" s="185" t="n">
        <f aca="false">DA$6/0.32*DA111</f>
        <v>2241.84279438792</v>
      </c>
      <c r="DB51" s="185" t="n">
        <f aca="false">DB$6/0.32*DB111</f>
        <v>2241.65925274357</v>
      </c>
      <c r="DC51" s="185" t="n">
        <f aca="false">DC$6/0.32*DC111</f>
        <v>2240.57317803549</v>
      </c>
      <c r="DD51" s="185" t="n">
        <f aca="false">DD$6/0.32*DD111</f>
        <v>2239.36545306867</v>
      </c>
      <c r="DE51" s="185" t="n">
        <f aca="false">DE$6/0.32*DE111</f>
        <v>2238.16546726776</v>
      </c>
      <c r="DF51" s="185" t="n">
        <f aca="false">DF$6/0.32*DF111</f>
        <v>2236.97314475464</v>
      </c>
      <c r="DG51" s="185" t="n">
        <f aca="false">DG$6/0.32*DG111</f>
        <v>2235.78841065937</v>
      </c>
      <c r="DH51" s="185" t="n">
        <f aca="false">DH$6/0.32*DH111</f>
        <v>2234.61119110325</v>
      </c>
      <c r="DI51" s="185" t="n">
        <f aca="false">DI$6/0.32*DI111</f>
        <v>2233.44141318221</v>
      </c>
      <c r="DJ51" s="185" t="n">
        <f aca="false">DJ$6/0.32*DJ111</f>
        <v>2232.2790049505</v>
      </c>
      <c r="DK51" s="185" t="n">
        <f aca="false">DK$6/0.32*DK111</f>
        <v>2231.12389540475</v>
      </c>
      <c r="DL51" s="185" t="n">
        <f aca="false">DL$6/0.32*DL111</f>
        <v>2229.97601446836</v>
      </c>
      <c r="DM51" s="185" t="n">
        <f aca="false">DM$6/0.32*DM111</f>
        <v>2228.83529297617</v>
      </c>
      <c r="DN51" s="185" t="n">
        <f aca="false">DN$6/0.32*DN111</f>
        <v>2227.70166265943</v>
      </c>
      <c r="DO51" s="185" t="n">
        <f aca="false">DO$6/0.32*DO111</f>
        <v>2226.57505613113</v>
      </c>
      <c r="DP51" s="185" t="n">
        <f aca="false">DP$6/0.32*DP111</f>
        <v>2225.45540687155</v>
      </c>
      <c r="DQ51" s="185" t="n">
        <f aca="false">DQ$6/0.32*DQ111</f>
        <v>2224.34264921417</v>
      </c>
      <c r="DR51" s="185" t="n">
        <f aca="false">DR$6/0.32*DR111</f>
        <v>2223.23671833175</v>
      </c>
      <c r="DS51" s="185" t="n">
        <f aca="false">DS$6/0.32*DS111</f>
        <v>2222.13755022284</v>
      </c>
      <c r="DT51" s="185" t="n">
        <f aca="false">DT$6/0.32*DT111</f>
        <v>2221.0450816984</v>
      </c>
      <c r="DU51" s="185" t="n">
        <f aca="false">DU$6/0.32*DU111</f>
        <v>2219.95925036876</v>
      </c>
      <c r="DV51" s="185" t="n">
        <f aca="false">DV$6/0.32*DV111</f>
        <v>2218.87999463083</v>
      </c>
      <c r="DW51" s="185" t="n">
        <f aca="false">DW$6/0.32*DW111</f>
        <v>2217.80725365557</v>
      </c>
      <c r="DX51" s="185" t="n">
        <f aca="false">DX$6/0.32*DX111</f>
        <v>2216.74096737564</v>
      </c>
      <c r="DY51" s="185" t="n">
        <f aca="false">DY$6/0.32*DY111</f>
        <v>2215.68107647336</v>
      </c>
      <c r="DZ51" s="185" t="n">
        <f aca="false">DZ$6/0.32*DZ111</f>
        <v>2214.62752236887</v>
      </c>
      <c r="EA51" s="185" t="n">
        <f aca="false">EA$6/0.32*EA111</f>
        <v>2213.5802472085</v>
      </c>
      <c r="EB51" s="185" t="n">
        <f aca="false">EB$6/0.32*EB111</f>
        <v>2212.53919385339</v>
      </c>
      <c r="EC51" s="185" t="n">
        <f aca="false">EC$6/0.32*EC111</f>
        <v>2211.50430586831</v>
      </c>
      <c r="ED51" s="185" t="n">
        <f aca="false">ED$6/0.32*ED111</f>
        <v>2210.47552751073</v>
      </c>
      <c r="EE51" s="185" t="n">
        <f aca="false">EE$6/0.32*EE111</f>
        <v>2209.45280372</v>
      </c>
      <c r="EF51" s="185" t="n">
        <f aca="false">EF$6/0.32*EF111</f>
        <v>2208.43608010686</v>
      </c>
      <c r="EG51" s="185" t="n">
        <f aca="false">EG$6/0.32*EG111</f>
        <v>2207.42530294306</v>
      </c>
      <c r="EH51" s="185" t="n">
        <f aca="false">EH$6/0.32*EH111</f>
        <v>2206.42041915118</v>
      </c>
      <c r="EI51" s="185" t="n">
        <f aca="false">EI$6/0.32*EI111</f>
        <v>2205.42137629469</v>
      </c>
      <c r="EJ51" s="185" t="n">
        <f aca="false">EJ$6/0.32*EJ111</f>
        <v>2204.42812256813</v>
      </c>
      <c r="EK51" s="185" t="n">
        <f aca="false">EK$6/0.32*EK111</f>
        <v>2203.44060678755</v>
      </c>
      <c r="EL51" s="185" t="n">
        <f aca="false">EL$6/0.32*EL111</f>
        <v>2202.45877838101</v>
      </c>
      <c r="EM51" s="185" t="n">
        <f aca="false">EM$6/0.32*EM111</f>
        <v>2201.4825873794</v>
      </c>
      <c r="EN51" s="185" t="n">
        <f aca="false">EN$6/0.32*EN111</f>
        <v>2200.51198440731</v>
      </c>
      <c r="EO51" s="185" t="n">
        <f aca="false">EO$6/0.32*EO111</f>
        <v>2199.5469206741</v>
      </c>
      <c r="EP51" s="185" t="n">
        <f aca="false">EP$6/0.32*EP111</f>
        <v>2198.58734796519</v>
      </c>
      <c r="EQ51" s="185" t="n">
        <f aca="false">EQ$6/0.32*EQ111</f>
        <v>2197.63321863341</v>
      </c>
      <c r="ER51" s="185" t="n">
        <f aca="false">ER$6/0.32*ER111</f>
        <v>2196.68448559059</v>
      </c>
      <c r="ES51" s="185" t="n">
        <f aca="false">ES$6/0.32*ES111</f>
        <v>2195.74110229923</v>
      </c>
      <c r="ET51" s="185" t="n">
        <f aca="false">ET$6/0.32*ET111</f>
        <v>2194.80302276441</v>
      </c>
      <c r="EU51" s="185" t="n">
        <f aca="false">EU$6/0.32*EU111</f>
        <v>2193.87020152576</v>
      </c>
      <c r="EV51" s="185" t="n">
        <f aca="false">EV$6/0.32*EV111</f>
        <v>2192.94259364961</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2914.13637921958</v>
      </c>
      <c r="BP52" s="185" t="n">
        <f aca="false">BP$6/0.32*BP112</f>
        <v>2876.7266033334</v>
      </c>
      <c r="BQ52" s="185" t="n">
        <f aca="false">BQ$6/0.32*BQ112</f>
        <v>2789.84919998155</v>
      </c>
      <c r="BR52" s="185" t="n">
        <f aca="false">BR$6/0.32*BR112</f>
        <v>2790.73520550176</v>
      </c>
      <c r="BS52" s="185" t="n">
        <f aca="false">BS$6/0.32*BS112</f>
        <v>2764.59627149298</v>
      </c>
      <c r="BT52" s="185" t="n">
        <f aca="false">BT$6/0.32*BT112</f>
        <v>2806.06692298268</v>
      </c>
      <c r="BU52" s="185" t="n">
        <f aca="false">BU$6/0.32*BU112</f>
        <v>2948.89857596098</v>
      </c>
      <c r="BV52" s="185" t="n">
        <f aca="false">BV$6/0.32*BV112</f>
        <v>2907.8662766584</v>
      </c>
      <c r="BW52" s="185" t="n">
        <f aca="false">BW$6/0.32*BW112</f>
        <v>2921.97031599097</v>
      </c>
      <c r="BX52" s="185" t="n">
        <f aca="false">BX$6/0.32*BX112</f>
        <v>2935.96114923798</v>
      </c>
      <c r="BY52" s="185" t="n">
        <f aca="false">BY$6/0.32*BY112</f>
        <v>2947.89067603671</v>
      </c>
      <c r="BZ52" s="185" t="n">
        <f aca="false">BZ$6/0.32*BZ112</f>
        <v>2962.58605835997</v>
      </c>
      <c r="CA52" s="185" t="n">
        <f aca="false">CA$6/0.32*CA112</f>
        <v>2988.13833897945</v>
      </c>
      <c r="CB52" s="185" t="n">
        <f aca="false">CB$6/0.32*CB112</f>
        <v>3012.21936597831</v>
      </c>
      <c r="CC52" s="185" t="n">
        <f aca="false">CC$6/0.32*CC112</f>
        <v>3025.62317765509</v>
      </c>
      <c r="CD52" s="185" t="n">
        <f aca="false">CD$6/0.32*CD112</f>
        <v>3033.6493458538</v>
      </c>
      <c r="CE52" s="185" t="n">
        <f aca="false">CE$6/0.32*CE112</f>
        <v>3047.13261164891</v>
      </c>
      <c r="CF52" s="185" t="n">
        <f aca="false">CF$6/0.32*CF112</f>
        <v>3055.22560381836</v>
      </c>
      <c r="CG52" s="185" t="n">
        <f aca="false">CG$6/0.32*CG112</f>
        <v>3068.78671690171</v>
      </c>
      <c r="CH52" s="185" t="n">
        <f aca="false">CH$6/0.32*CH112</f>
        <v>3076.9450070637</v>
      </c>
      <c r="CI52" s="185" t="n">
        <f aca="false">CI$6/0.32*CI112</f>
        <v>3090.58240476087</v>
      </c>
      <c r="CJ52" s="185" t="n">
        <f aca="false">CJ$6/0.32*CJ112</f>
        <v>3098.80451723174</v>
      </c>
      <c r="CK52" s="185" t="n">
        <f aca="false">CK$6/0.32*CK112</f>
        <v>3112.8011838455</v>
      </c>
      <c r="CL52" s="185" t="n">
        <f aca="false">CL$6/0.32*CL112</f>
        <v>3123.35330154085</v>
      </c>
      <c r="CM52" s="185" t="n">
        <f aca="false">CM$6/0.32*CM112</f>
        <v>3139.68703146294</v>
      </c>
      <c r="CN52" s="185" t="n">
        <f aca="false">CN$6/0.32*CN112</f>
        <v>3139.60267214827</v>
      </c>
      <c r="CO52" s="185" t="n">
        <f aca="false">CO$6/0.32*CO112</f>
        <v>3139.51899537168</v>
      </c>
      <c r="CP52" s="185" t="n">
        <f aca="false">CP$6/0.32*CP112</f>
        <v>3139.43599288291</v>
      </c>
      <c r="CQ52" s="185" t="n">
        <f aca="false">CQ$6/0.32*CQ112</f>
        <v>3139.3536565639</v>
      </c>
      <c r="CR52" s="185" t="n">
        <f aca="false">CR$6/0.32*CR112</f>
        <v>3139.2719784266</v>
      </c>
      <c r="CS52" s="185" t="n">
        <f aca="false">CS$6/0.32*CS112</f>
        <v>3139.19095061003</v>
      </c>
      <c r="CT52" s="185" t="n">
        <f aca="false">CT$6/0.32*CT112</f>
        <v>3139.11056537798</v>
      </c>
      <c r="CU52" s="185" t="n">
        <f aca="false">CU$6/0.32*CU112</f>
        <v>3139.03081511643</v>
      </c>
      <c r="CV52" s="185" t="n">
        <f aca="false">CV$6/0.32*CV112</f>
        <v>3138.95169233119</v>
      </c>
      <c r="CW52" s="185" t="n">
        <f aca="false">CW$6/0.32*CW112</f>
        <v>3138.87318964555</v>
      </c>
      <c r="CX52" s="185" t="n">
        <f aca="false">CX$6/0.32*CX112</f>
        <v>3138.79529979799</v>
      </c>
      <c r="CY52" s="185" t="n">
        <f aca="false">CY$6/0.32*CY112</f>
        <v>3138.71801563989</v>
      </c>
      <c r="CZ52" s="185" t="n">
        <f aca="false">CZ$6/0.32*CZ112</f>
        <v>3138.64133013343</v>
      </c>
      <c r="DA52" s="185" t="n">
        <f aca="false">DA$6/0.32*DA112</f>
        <v>3138.5652363494</v>
      </c>
      <c r="DB52" s="185" t="n">
        <f aca="false">DB$6/0.32*DB112</f>
        <v>3138.30827924885</v>
      </c>
      <c r="DC52" s="185" t="n">
        <f aca="false">DC$6/0.32*DC112</f>
        <v>3136.78778176729</v>
      </c>
      <c r="DD52" s="185" t="n">
        <f aca="false">DD$6/0.32*DD112</f>
        <v>3135.09697471989</v>
      </c>
      <c r="DE52" s="185" t="n">
        <f aca="false">DE$6/0.32*DE112</f>
        <v>3133.4170024541</v>
      </c>
      <c r="DF52" s="185" t="n">
        <f aca="false">DF$6/0.32*DF112</f>
        <v>3131.74775874104</v>
      </c>
      <c r="DG52" s="185" t="n">
        <f aca="false">DG$6/0.32*DG112</f>
        <v>3130.0891387633</v>
      </c>
      <c r="DH52" s="185" t="n">
        <f aca="false">DH$6/0.32*DH112</f>
        <v>3128.44103909116</v>
      </c>
      <c r="DI52" s="185" t="n">
        <f aca="false">DI$6/0.32*DI112</f>
        <v>3126.80335765945</v>
      </c>
      <c r="DJ52" s="185" t="n">
        <f aca="false">DJ$6/0.32*DJ112</f>
        <v>3125.17599374452</v>
      </c>
      <c r="DK52" s="185" t="n">
        <f aca="false">DK$6/0.32*DK112</f>
        <v>3123.55884794218</v>
      </c>
      <c r="DL52" s="185" t="n">
        <f aca="false">DL$6/0.32*DL112</f>
        <v>3121.95182214562</v>
      </c>
      <c r="DM52" s="185" t="n">
        <f aca="false">DM$6/0.32*DM112</f>
        <v>3120.35481952407</v>
      </c>
      <c r="DN52" s="185" t="n">
        <f aca="false">DN$6/0.32*DN112</f>
        <v>3118.76774450171</v>
      </c>
      <c r="DO52" s="185" t="n">
        <f aca="false">DO$6/0.32*DO112</f>
        <v>3117.19050273722</v>
      </c>
      <c r="DP52" s="185" t="n">
        <f aca="false">DP$6/0.32*DP112</f>
        <v>3115.62300110338</v>
      </c>
      <c r="DQ52" s="185" t="n">
        <f aca="false">DQ$6/0.32*DQ112</f>
        <v>3114.06514766751</v>
      </c>
      <c r="DR52" s="185" t="n">
        <f aca="false">DR$6/0.32*DR112</f>
        <v>3112.51685167188</v>
      </c>
      <c r="DS52" s="185" t="n">
        <f aca="false">DS$6/0.32*DS112</f>
        <v>3110.97802351491</v>
      </c>
      <c r="DT52" s="185" t="n">
        <f aca="false">DT$6/0.32*DT112</f>
        <v>3109.44857473232</v>
      </c>
      <c r="DU52" s="185" t="n">
        <f aca="false">DU$6/0.32*DU112</f>
        <v>3107.928417979</v>
      </c>
      <c r="DV52" s="185" t="n">
        <f aca="false">DV$6/0.32*DV112</f>
        <v>3106.41746701105</v>
      </c>
      <c r="DW52" s="185" t="n">
        <f aca="false">DW$6/0.32*DW112</f>
        <v>3104.91563666818</v>
      </c>
      <c r="DX52" s="185" t="n">
        <f aca="false">DX$6/0.32*DX112</f>
        <v>3103.42284285652</v>
      </c>
      <c r="DY52" s="185" t="n">
        <f aca="false">DY$6/0.32*DY112</f>
        <v>3101.93900253169</v>
      </c>
      <c r="DZ52" s="185" t="n">
        <f aca="false">DZ$6/0.32*DZ112</f>
        <v>3100.4640336823</v>
      </c>
      <c r="EA52" s="185" t="n">
        <f aca="false">EA$6/0.32*EA112</f>
        <v>3098.99785531356</v>
      </c>
      <c r="EB52" s="185" t="n">
        <f aca="false">EB$6/0.32*EB112</f>
        <v>3097.54038743145</v>
      </c>
      <c r="EC52" s="185" t="n">
        <f aca="false">EC$6/0.32*EC112</f>
        <v>3096.09155102705</v>
      </c>
      <c r="ED52" s="185" t="n">
        <f aca="false">ED$6/0.32*ED112</f>
        <v>3094.65126806112</v>
      </c>
      <c r="EE52" s="185" t="n">
        <f aca="false">EE$6/0.32*EE112</f>
        <v>3093.21946144916</v>
      </c>
      <c r="EF52" s="185" t="n">
        <f aca="false">EF$6/0.32*EF112</f>
        <v>3091.79605504657</v>
      </c>
      <c r="EG52" s="185" t="n">
        <f aca="false">EG$6/0.32*EG112</f>
        <v>3090.38097363411</v>
      </c>
      <c r="EH52" s="185" t="n">
        <f aca="false">EH$6/0.32*EH112</f>
        <v>3088.97414290377</v>
      </c>
      <c r="EI52" s="185" t="n">
        <f aca="false">EI$6/0.32*EI112</f>
        <v>3087.5754894447</v>
      </c>
      <c r="EJ52" s="185" t="n">
        <f aca="false">EJ$6/0.32*EJ112</f>
        <v>3086.18494072968</v>
      </c>
      <c r="EK52" s="185" t="n">
        <f aca="false">EK$6/0.32*EK112</f>
        <v>3084.80242510144</v>
      </c>
      <c r="EL52" s="185" t="n">
        <f aca="false">EL$6/0.32*EL112</f>
        <v>3083.42787175962</v>
      </c>
      <c r="EM52" s="185" t="n">
        <f aca="false">EM$6/0.32*EM112</f>
        <v>3082.06121074782</v>
      </c>
      <c r="EN52" s="185" t="n">
        <f aca="false">EN$6/0.32*EN112</f>
        <v>3080.70237294078</v>
      </c>
      <c r="EO52" s="185" t="n">
        <f aca="false">EO$6/0.32*EO112</f>
        <v>3079.35129003188</v>
      </c>
      <c r="EP52" s="185" t="n">
        <f aca="false">EP$6/0.32*EP112</f>
        <v>3078.00789452107</v>
      </c>
      <c r="EQ52" s="185" t="n">
        <f aca="false">EQ$6/0.32*EQ112</f>
        <v>3076.6721197026</v>
      </c>
      <c r="ER52" s="185" t="n">
        <f aca="false">ER$6/0.32*ER112</f>
        <v>3075.34389965336</v>
      </c>
      <c r="ES52" s="185" t="n">
        <f aca="false">ES$6/0.32*ES112</f>
        <v>3074.02316922111</v>
      </c>
      <c r="ET52" s="185" t="n">
        <f aca="false">ET$6/0.32*ET112</f>
        <v>3072.70986401332</v>
      </c>
      <c r="EU52" s="185" t="n">
        <f aca="false">EU$6/0.32*EU112</f>
        <v>3071.40392038576</v>
      </c>
      <c r="EV52" s="185" t="n">
        <f aca="false">EV$6/0.32*EV112</f>
        <v>3070.10527543156</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4163.06170343808</v>
      </c>
      <c r="BP53" s="185" t="n">
        <f aca="false">BP$6/0.32*BP113</f>
        <v>4109.61904151035</v>
      </c>
      <c r="BQ53" s="185" t="n">
        <f aca="false">BQ$6/0.32*BQ113</f>
        <v>3985.50817512561</v>
      </c>
      <c r="BR53" s="185" t="n">
        <f aca="false">BR$6/0.32*BR113</f>
        <v>3986.77390025658</v>
      </c>
      <c r="BS53" s="185" t="n">
        <f aca="false">BS$6/0.32*BS113</f>
        <v>3949.4324786551</v>
      </c>
      <c r="BT53" s="185" t="n">
        <f aca="false">BT$6/0.32*BT113</f>
        <v>4008.6764050082</v>
      </c>
      <c r="BU53" s="185" t="n">
        <f aca="false">BU$6/0.32*BU113</f>
        <v>4212.72210060189</v>
      </c>
      <c r="BV53" s="185" t="n">
        <f aca="false">BV$6/0.32*BV113</f>
        <v>4154.10439312303</v>
      </c>
      <c r="BW53" s="185" t="n">
        <f aca="false">BW$6/0.32*BW113</f>
        <v>4174.25306784804</v>
      </c>
      <c r="BX53" s="185" t="n">
        <f aca="false">BX$6/0.32*BX113</f>
        <v>4194.24001921557</v>
      </c>
      <c r="BY53" s="185" t="n">
        <f aca="false">BY$6/0.32*BY113</f>
        <v>4211.28224020086</v>
      </c>
      <c r="BZ53" s="185" t="n">
        <f aca="false">BZ$6/0.32*BZ113</f>
        <v>4232.27569260191</v>
      </c>
      <c r="CA53" s="185" t="n">
        <f aca="false">CA$6/0.32*CA113</f>
        <v>4268.77903597357</v>
      </c>
      <c r="CB53" s="185" t="n">
        <f aca="false">CB$6/0.32*CB113</f>
        <v>4303.18058354467</v>
      </c>
      <c r="CC53" s="185" t="n">
        <f aca="false">CC$6/0.32*CC113</f>
        <v>4322.32893070839</v>
      </c>
      <c r="CD53" s="185" t="n">
        <f aca="false">CD$6/0.32*CD113</f>
        <v>4333.79491208512</v>
      </c>
      <c r="CE53" s="185" t="n">
        <f aca="false">CE$6/0.32*CE113</f>
        <v>4353.05676539753</v>
      </c>
      <c r="CF53" s="185" t="n">
        <f aca="false">CF$6/0.32*CF113</f>
        <v>4364.6182098128</v>
      </c>
      <c r="CG53" s="185" t="n">
        <f aca="false">CG$6/0.32*CG113</f>
        <v>4383.991273797</v>
      </c>
      <c r="CH53" s="185" t="n">
        <f aca="false">CH$6/0.32*CH113</f>
        <v>4395.64600127685</v>
      </c>
      <c r="CI53" s="185" t="n">
        <f aca="false">CI$6/0.32*CI113</f>
        <v>4415.12804353557</v>
      </c>
      <c r="CJ53" s="185" t="n">
        <f aca="false">CJ$6/0.32*CJ113</f>
        <v>4426.87394595556</v>
      </c>
      <c r="CK53" s="185" t="n">
        <f aca="false">CK$6/0.32*CK113</f>
        <v>4446.86923072364</v>
      </c>
      <c r="CL53" s="185" t="n">
        <f aca="false">CL$6/0.32*CL113</f>
        <v>4461.94371981789</v>
      </c>
      <c r="CM53" s="185" t="n">
        <f aca="false">CM$6/0.32*CM113</f>
        <v>4485.27767426073</v>
      </c>
      <c r="CN53" s="185" t="n">
        <f aca="false">CN$6/0.32*CN113</f>
        <v>4485.1571606723</v>
      </c>
      <c r="CO53" s="185" t="n">
        <f aca="false">CO$6/0.32*CO113</f>
        <v>4485.03762214056</v>
      </c>
      <c r="CP53" s="185" t="n">
        <f aca="false">CP$6/0.32*CP113</f>
        <v>4484.91904687936</v>
      </c>
      <c r="CQ53" s="185" t="n">
        <f aca="false">CQ$6/0.32*CQ113</f>
        <v>4484.80142329149</v>
      </c>
      <c r="CR53" s="185" t="n">
        <f aca="false">CR$6/0.32*CR113</f>
        <v>4484.68473996541</v>
      </c>
      <c r="CS53" s="185" t="n">
        <f aca="false">CS$6/0.32*CS113</f>
        <v>4484.56898567111</v>
      </c>
      <c r="CT53" s="185" t="n">
        <f aca="false">CT$6/0.32*CT113</f>
        <v>4484.45414935684</v>
      </c>
      <c r="CU53" s="185" t="n">
        <f aca="false">CU$6/0.32*CU113</f>
        <v>4484.34022014541</v>
      </c>
      <c r="CV53" s="185" t="n">
        <f aca="false">CV$6/0.32*CV113</f>
        <v>4484.22718733079</v>
      </c>
      <c r="CW53" s="185" t="n">
        <f aca="false">CW$6/0.32*CW113</f>
        <v>4484.11504037482</v>
      </c>
      <c r="CX53" s="185" t="n">
        <f aca="false">CX$6/0.32*CX113</f>
        <v>4484.00376890388</v>
      </c>
      <c r="CY53" s="185" t="n">
        <f aca="false">CY$6/0.32*CY113</f>
        <v>4483.8933627056</v>
      </c>
      <c r="CZ53" s="185" t="n">
        <f aca="false">CZ$6/0.32*CZ113</f>
        <v>4483.78381172596</v>
      </c>
      <c r="DA53" s="185" t="n">
        <f aca="false">DA$6/0.32*DA113</f>
        <v>4483.67510606606</v>
      </c>
      <c r="DB53" s="185" t="n">
        <f aca="false">DB$6/0.32*DB113</f>
        <v>4483.30802363561</v>
      </c>
      <c r="DC53" s="185" t="n">
        <f aca="false">DC$6/0.32*DC113</f>
        <v>4481.13587929783</v>
      </c>
      <c r="DD53" s="185" t="n">
        <f aca="false">DD$6/0.32*DD113</f>
        <v>4478.72043501144</v>
      </c>
      <c r="DE53" s="185" t="n">
        <f aca="false">DE$6/0.32*DE113</f>
        <v>4476.32046902069</v>
      </c>
      <c r="DF53" s="185" t="n">
        <f aca="false">DF$6/0.32*DF113</f>
        <v>4473.93582956967</v>
      </c>
      <c r="DG53" s="185" t="n">
        <f aca="false">DG$6/0.32*DG113</f>
        <v>4471.56636691887</v>
      </c>
      <c r="DH53" s="185" t="n">
        <f aca="false">DH$6/0.32*DH113</f>
        <v>4469.21193331121</v>
      </c>
      <c r="DI53" s="185" t="n">
        <f aca="false">DI$6/0.32*DI113</f>
        <v>4466.87238293897</v>
      </c>
      <c r="DJ53" s="185" t="n">
        <f aca="false">DJ$6/0.32*DJ113</f>
        <v>4464.54757191086</v>
      </c>
      <c r="DK53" s="185" t="n">
        <f aca="false">DK$6/0.32*DK113</f>
        <v>4462.23735822058</v>
      </c>
      <c r="DL53" s="185" t="n">
        <f aca="false">DL$6/0.32*DL113</f>
        <v>4459.94160171522</v>
      </c>
      <c r="DM53" s="185" t="n">
        <f aca="false">DM$6/0.32*DM113</f>
        <v>4457.66016406479</v>
      </c>
      <c r="DN53" s="185" t="n">
        <f aca="false">DN$6/0.32*DN113</f>
        <v>4455.39290873207</v>
      </c>
      <c r="DO53" s="185" t="n">
        <f aca="false">DO$6/0.32*DO113</f>
        <v>4453.13970094343</v>
      </c>
      <c r="DP53" s="185" t="n">
        <f aca="false">DP$6/0.32*DP113</f>
        <v>4450.90040765968</v>
      </c>
      <c r="DQ53" s="185" t="n">
        <f aca="false">DQ$6/0.32*DQ113</f>
        <v>4448.67489754811</v>
      </c>
      <c r="DR53" s="185" t="n">
        <f aca="false">DR$6/0.32*DR113</f>
        <v>4446.46304095452</v>
      </c>
      <c r="DS53" s="185" t="n">
        <f aca="false">DS$6/0.32*DS113</f>
        <v>4444.26470987635</v>
      </c>
      <c r="DT53" s="185" t="n">
        <f aca="false">DT$6/0.32*DT113</f>
        <v>4442.07977793578</v>
      </c>
      <c r="DU53" s="185" t="n">
        <f aca="false">DU$6/0.32*DU113</f>
        <v>4439.90812035375</v>
      </c>
      <c r="DV53" s="185" t="n">
        <f aca="false">DV$6/0.32*DV113</f>
        <v>4437.74961392444</v>
      </c>
      <c r="DW53" s="185" t="n">
        <f aca="false">DW$6/0.32*DW113</f>
        <v>4435.60413698998</v>
      </c>
      <c r="DX53" s="185" t="n">
        <f aca="false">DX$6/0.32*DX113</f>
        <v>4433.47156941601</v>
      </c>
      <c r="DY53" s="185" t="n">
        <f aca="false">DY$6/0.32*DY113</f>
        <v>4431.35179256742</v>
      </c>
      <c r="DZ53" s="185" t="n">
        <f aca="false">DZ$6/0.32*DZ113</f>
        <v>4429.2446892848</v>
      </c>
      <c r="EA53" s="185" t="n">
        <f aca="false">EA$6/0.32*EA113</f>
        <v>4427.15014386104</v>
      </c>
      <c r="EB53" s="185" t="n">
        <f aca="false">EB$6/0.32*EB113</f>
        <v>4425.0680420187</v>
      </c>
      <c r="EC53" s="185" t="n">
        <f aca="false">EC$6/0.32*EC113</f>
        <v>4422.99827088764</v>
      </c>
      <c r="ED53" s="185" t="n">
        <f aca="false">ED$6/0.32*ED113</f>
        <v>4420.94071898295</v>
      </c>
      <c r="EE53" s="185" t="n">
        <f aca="false">EE$6/0.32*EE113</f>
        <v>4418.89527618368</v>
      </c>
      <c r="EF53" s="185" t="n">
        <f aca="false">EF$6/0.32*EF113</f>
        <v>4416.86183371155</v>
      </c>
      <c r="EG53" s="185" t="n">
        <f aca="false">EG$6/0.32*EG113</f>
        <v>4414.84028411028</v>
      </c>
      <c r="EH53" s="185" t="n">
        <f aca="false">EH$6/0.32*EH113</f>
        <v>4412.8305212253</v>
      </c>
      <c r="EI53" s="185" t="n">
        <f aca="false">EI$6/0.32*EI113</f>
        <v>4410.83244018375</v>
      </c>
      <c r="EJ53" s="185" t="n">
        <f aca="false">EJ$6/0.32*EJ113</f>
        <v>4408.84593737505</v>
      </c>
      <c r="EK53" s="185" t="n">
        <f aca="false">EK$6/0.32*EK113</f>
        <v>4406.87091043143</v>
      </c>
      <c r="EL53" s="185" t="n">
        <f aca="false">EL$6/0.32*EL113</f>
        <v>4404.90725820929</v>
      </c>
      <c r="EM53" s="185" t="n">
        <f aca="false">EM$6/0.32*EM113</f>
        <v>4402.9548807707</v>
      </c>
      <c r="EN53" s="185" t="n">
        <f aca="false">EN$6/0.32*EN113</f>
        <v>4401.01367936501</v>
      </c>
      <c r="EO53" s="185" t="n">
        <f aca="false">EO$6/0.32*EO113</f>
        <v>4399.08355641116</v>
      </c>
      <c r="EP53" s="185" t="n">
        <f aca="false">EP$6/0.32*EP113</f>
        <v>4397.16441548024</v>
      </c>
      <c r="EQ53" s="185" t="n">
        <f aca="false">EQ$6/0.32*EQ113</f>
        <v>4395.25616127812</v>
      </c>
      <c r="ER53" s="185" t="n">
        <f aca="false">ER$6/0.32*ER113</f>
        <v>4393.3586996287</v>
      </c>
      <c r="ES53" s="185" t="n">
        <f aca="false">ES$6/0.32*ES113</f>
        <v>4391.47193745715</v>
      </c>
      <c r="ET53" s="185" t="n">
        <f aca="false">ET$6/0.32*ET113</f>
        <v>4389.59578277392</v>
      </c>
      <c r="EU53" s="185" t="n">
        <f aca="false">EU$6/0.32*EU113</f>
        <v>4387.73014465844</v>
      </c>
      <c r="EV53" s="185" t="n">
        <f aca="false">EV$6/0.32*EV113</f>
        <v>4385.87493324359</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v>
      </c>
      <c r="BP54" s="185" t="n">
        <f aca="false">BP$6/0.32*BP114</f>
        <v>6575.39430968733</v>
      </c>
      <c r="BQ54" s="185" t="n">
        <f aca="false">BQ$6/0.32*BQ114</f>
        <v>6376.81680740463</v>
      </c>
      <c r="BR54" s="185" t="n">
        <f aca="false">BR$6/0.32*BR114</f>
        <v>6378.84196879786</v>
      </c>
      <c r="BS54" s="185" t="n">
        <f aca="false">BS$6/0.32*BS114</f>
        <v>6319.0956593142</v>
      </c>
      <c r="BT54" s="185" t="n">
        <f aca="false">BT$6/0.32*BT114</f>
        <v>6413.88599688344</v>
      </c>
      <c r="BU54" s="185" t="n">
        <f aca="false">BU$6/0.32*BU114</f>
        <v>6740.35930065464</v>
      </c>
      <c r="BV54" s="185" t="n">
        <f aca="false">BV$6/0.32*BV114</f>
        <v>6646.57091386983</v>
      </c>
      <c r="BW54" s="185" t="n">
        <f aca="false">BW$6/0.32*BW114</f>
        <v>6678.80881227267</v>
      </c>
      <c r="BX54" s="185" t="n">
        <f aca="false">BX$6/0.32*BX114</f>
        <v>6710.7879531523</v>
      </c>
      <c r="BY54" s="185" t="n">
        <f aca="false">BY$6/0.32*BY114</f>
        <v>6738.05552266646</v>
      </c>
      <c r="BZ54" s="185" t="n">
        <f aca="false">BZ$6/0.32*BZ114</f>
        <v>6771.64506614099</v>
      </c>
      <c r="CA54" s="185" t="n">
        <f aca="false">CA$6/0.32*CA114</f>
        <v>6830.05044967317</v>
      </c>
      <c r="CB54" s="185" t="n">
        <f aca="false">CB$6/0.32*CB114</f>
        <v>6885.09295795888</v>
      </c>
      <c r="CC54" s="185" t="n">
        <f aca="false">CC$6/0.32*CC114</f>
        <v>6915.73033132815</v>
      </c>
      <c r="CD54" s="185" t="n">
        <f aca="false">CD$6/0.32*CD114</f>
        <v>6934.07591225378</v>
      </c>
      <c r="CE54" s="185" t="n">
        <f aca="false">CE$6/0.32*CE114</f>
        <v>6964.89489556712</v>
      </c>
      <c r="CF54" s="185" t="n">
        <f aca="false">CF$6/0.32*CF114</f>
        <v>6983.39321744369</v>
      </c>
      <c r="CG54" s="185" t="n">
        <f aca="false">CG$6/0.32*CG114</f>
        <v>7014.39013793588</v>
      </c>
      <c r="CH54" s="185" t="n">
        <f aca="false">CH$6/0.32*CH114</f>
        <v>7033.03771280301</v>
      </c>
      <c r="CI54" s="185" t="n">
        <f aca="false">CI$6/0.32*CI114</f>
        <v>7064.20899863635</v>
      </c>
      <c r="CJ54" s="185" t="n">
        <f aca="false">CJ$6/0.32*CJ114</f>
        <v>7083.00245349298</v>
      </c>
      <c r="CK54" s="185" t="n">
        <f aca="false">CK$6/0.32*CK114</f>
        <v>7114.99492782129</v>
      </c>
      <c r="CL54" s="185" t="n">
        <f aca="false">CL$6/0.32*CL114</f>
        <v>7139.11412446957</v>
      </c>
      <c r="CM54" s="185" t="n">
        <f aca="false">CM$6/0.32*CM114</f>
        <v>7176.44847339978</v>
      </c>
      <c r="CN54" s="185" t="n">
        <f aca="false">CN$6/0.32*CN114</f>
        <v>7176.25565154559</v>
      </c>
      <c r="CO54" s="185" t="n">
        <f aca="false">CO$6/0.32*CO114</f>
        <v>7176.06438978301</v>
      </c>
      <c r="CP54" s="185" t="n">
        <f aca="false">CP$6/0.32*CP114</f>
        <v>7175.87466925421</v>
      </c>
      <c r="CQ54" s="185" t="n">
        <f aca="false">CQ$6/0.32*CQ114</f>
        <v>7175.68647140362</v>
      </c>
      <c r="CR54" s="185" t="n">
        <f aca="false">CR$6/0.32*CR114</f>
        <v>7175.49977797277</v>
      </c>
      <c r="CS54" s="185" t="n">
        <f aca="false">CS$6/0.32*CS114</f>
        <v>7175.31457099363</v>
      </c>
      <c r="CT54" s="185" t="n">
        <f aca="false">CT$6/0.32*CT114</f>
        <v>7175.13083278341</v>
      </c>
      <c r="CU54" s="185" t="n">
        <f aca="false">CU$6/0.32*CU114</f>
        <v>7174.94854593857</v>
      </c>
      <c r="CV54" s="185" t="n">
        <f aca="false">CV$6/0.32*CV114</f>
        <v>7174.76769332948</v>
      </c>
      <c r="CW54" s="185" t="n">
        <f aca="false">CW$6/0.32*CW114</f>
        <v>7174.58825809505</v>
      </c>
      <c r="CX54" s="185" t="n">
        <f aca="false">CX$6/0.32*CX114</f>
        <v>7174.41022363748</v>
      </c>
      <c r="CY54" s="185" t="n">
        <f aca="false">CY$6/0.32*CY114</f>
        <v>7174.23357361698</v>
      </c>
      <c r="CZ54" s="185" t="n">
        <f aca="false">CZ$6/0.32*CZ114</f>
        <v>7174.05829194711</v>
      </c>
      <c r="DA54" s="185" t="n">
        <f aca="false">DA$6/0.32*DA114</f>
        <v>7173.88436278961</v>
      </c>
      <c r="DB54" s="185" t="n">
        <f aca="false">DB$6/0.32*DB114</f>
        <v>7173.2970305576</v>
      </c>
      <c r="DC54" s="185" t="n">
        <f aca="false">DC$6/0.32*DC114</f>
        <v>7169.82159758578</v>
      </c>
      <c r="DD54" s="185" t="n">
        <f aca="false">DD$6/0.32*DD114</f>
        <v>7165.95688446865</v>
      </c>
      <c r="DE54" s="185" t="n">
        <f aca="false">DE$6/0.32*DE114</f>
        <v>7162.11693663904</v>
      </c>
      <c r="DF54" s="185" t="n">
        <f aca="false">DF$6/0.32*DF114</f>
        <v>7158.30151128732</v>
      </c>
      <c r="DG54" s="185" t="n">
        <f aca="false">DG$6/0.32*DG114</f>
        <v>7154.51036883015</v>
      </c>
      <c r="DH54" s="185" t="n">
        <f aca="false">DH$6/0.32*DH114</f>
        <v>7150.74327285605</v>
      </c>
      <c r="DI54" s="185" t="n">
        <f aca="false">DI$6/0.32*DI114</f>
        <v>7146.99999007254</v>
      </c>
      <c r="DJ54" s="185" t="n">
        <f aca="false">DJ$6/0.32*DJ114</f>
        <v>7143.28029025343</v>
      </c>
      <c r="DK54" s="185" t="n">
        <f aca="false">DK$6/0.32*DK114</f>
        <v>7139.5839461885</v>
      </c>
      <c r="DL54" s="185" t="n">
        <f aca="false">DL$6/0.32*DL114</f>
        <v>7135.91073363296</v>
      </c>
      <c r="DM54" s="185" t="n">
        <f aca="false">DM$6/0.32*DM114</f>
        <v>7132.26043125868</v>
      </c>
      <c r="DN54" s="185" t="n">
        <f aca="false">DN$6/0.32*DN114</f>
        <v>7128.63282060602</v>
      </c>
      <c r="DO54" s="185" t="n">
        <f aca="false">DO$6/0.32*DO114</f>
        <v>7125.02768603702</v>
      </c>
      <c r="DP54" s="185" t="n">
        <f aca="false">DP$6/0.32*DP114</f>
        <v>7121.44481468887</v>
      </c>
      <c r="DQ54" s="185" t="n">
        <f aca="false">DQ$6/0.32*DQ114</f>
        <v>7117.88399642907</v>
      </c>
      <c r="DR54" s="185" t="n">
        <f aca="false">DR$6/0.32*DR114</f>
        <v>7114.34502381083</v>
      </c>
      <c r="DS54" s="185" t="n">
        <f aca="false">DS$6/0.32*DS114</f>
        <v>7110.8276920299</v>
      </c>
      <c r="DT54" s="185" t="n">
        <f aca="false">DT$6/0.32*DT114</f>
        <v>7107.33179888166</v>
      </c>
      <c r="DU54" s="185" t="n">
        <f aca="false">DU$6/0.32*DU114</f>
        <v>7103.8571447195</v>
      </c>
      <c r="DV54" s="185" t="n">
        <f aca="false">DV$6/0.32*DV114</f>
        <v>7100.40353241399</v>
      </c>
      <c r="DW54" s="185" t="n">
        <f aca="false">DW$6/0.32*DW114</f>
        <v>7096.97076731244</v>
      </c>
      <c r="DX54" s="185" t="n">
        <f aca="false">DX$6/0.32*DX114</f>
        <v>7093.55865719973</v>
      </c>
      <c r="DY54" s="185" t="n">
        <f aca="false">DY$6/0.32*DY114</f>
        <v>7090.1670122596</v>
      </c>
      <c r="DZ54" s="185" t="n">
        <f aca="false">DZ$6/0.32*DZ114</f>
        <v>7086.79564503685</v>
      </c>
      <c r="EA54" s="185" t="n">
        <f aca="false">EA$6/0.32*EA114</f>
        <v>7083.44437040004</v>
      </c>
      <c r="EB54" s="185" t="n">
        <f aca="false">EB$6/0.32*EB114</f>
        <v>7080.11300550514</v>
      </c>
      <c r="EC54" s="185" t="n">
        <f aca="false">EC$6/0.32*EC114</f>
        <v>7076.80136975982</v>
      </c>
      <c r="ED54" s="185" t="n">
        <f aca="false">ED$6/0.32*ED114</f>
        <v>7073.50928478812</v>
      </c>
      <c r="EE54" s="185" t="n">
        <f aca="false">EE$6/0.32*EE114</f>
        <v>7070.23657439641</v>
      </c>
      <c r="EF54" s="185" t="n">
        <f aca="false">EF$6/0.32*EF114</f>
        <v>7066.98306453935</v>
      </c>
      <c r="EG54" s="185" t="n">
        <f aca="false">EG$6/0.32*EG114</f>
        <v>7063.74858328678</v>
      </c>
      <c r="EH54" s="185" t="n">
        <f aca="false">EH$6/0.32*EH114</f>
        <v>7060.53296079132</v>
      </c>
      <c r="EI54" s="185" t="n">
        <f aca="false">EI$6/0.32*EI114</f>
        <v>7057.33602925624</v>
      </c>
      <c r="EJ54" s="185" t="n">
        <f aca="false">EJ$6/0.32*EJ114</f>
        <v>7054.15762290458</v>
      </c>
      <c r="EK54" s="185" t="n">
        <f aca="false">EK$6/0.32*EK114</f>
        <v>7050.99757794776</v>
      </c>
      <c r="EL54" s="185" t="n">
        <f aca="false">EL$6/0.32*EL114</f>
        <v>7047.85573255595</v>
      </c>
      <c r="EM54" s="185" t="n">
        <f aca="false">EM$6/0.32*EM114</f>
        <v>7044.73192682835</v>
      </c>
      <c r="EN54" s="185" t="n">
        <f aca="false">EN$6/0.32*EN114</f>
        <v>7041.62600276387</v>
      </c>
      <c r="EO54" s="185" t="n">
        <f aca="false">EO$6/0.32*EO114</f>
        <v>7038.53780423267</v>
      </c>
      <c r="EP54" s="185" t="n">
        <f aca="false">EP$6/0.32*EP114</f>
        <v>7035.46717694844</v>
      </c>
      <c r="EQ54" s="185" t="n">
        <f aca="false">EQ$6/0.32*EQ114</f>
        <v>7032.41396844047</v>
      </c>
      <c r="ER54" s="185" t="n">
        <f aca="false">ER$6/0.32*ER114</f>
        <v>7029.37802802692</v>
      </c>
      <c r="ES54" s="185" t="n">
        <f aca="false">ES$6/0.32*ES114</f>
        <v>7026.35920678796</v>
      </c>
      <c r="ET54" s="185" t="n">
        <f aca="false">ET$6/0.32*ET114</f>
        <v>7023.35735754022</v>
      </c>
      <c r="EU54" s="185" t="n">
        <f aca="false">EU$6/0.32*EU114</f>
        <v>7020.37233481073</v>
      </c>
      <c r="EV54" s="185" t="n">
        <f aca="false">EV$6/0.32*EV114</f>
        <v>7017.403994812</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9158.73380093891</v>
      </c>
      <c r="BP55" s="185" t="n">
        <f aca="false">BP$6/0.32*BP115</f>
        <v>9041.15996968739</v>
      </c>
      <c r="BQ55" s="185" t="n">
        <f aca="false">BQ$6/0.32*BQ115</f>
        <v>8768.11612167452</v>
      </c>
      <c r="BR55" s="185" t="n">
        <f aca="false">BR$6/0.32*BR115</f>
        <v>8770.9007163708</v>
      </c>
      <c r="BS55" s="185" t="n">
        <f aca="false">BS$6/0.32*BS115</f>
        <v>8688.74960630819</v>
      </c>
      <c r="BT55" s="185" t="n">
        <f aca="false">BT$6/0.32*BT115</f>
        <v>8819.08621658288</v>
      </c>
      <c r="BU55" s="185" t="n">
        <f aca="false">BU$6/0.32*BU115</f>
        <v>9267.98665147834</v>
      </c>
      <c r="BV55" s="185" t="n">
        <f aca="false">BV$6/0.32*BV115</f>
        <v>9139.02772243417</v>
      </c>
      <c r="BW55" s="185" t="n">
        <f aca="false">BW$6/0.32*BW115</f>
        <v>9183.35479740779</v>
      </c>
      <c r="BX55" s="185" t="n">
        <f aca="false">BX$6/0.32*BX115</f>
        <v>9227.32608107057</v>
      </c>
      <c r="BY55" s="185" t="n">
        <f aca="false">BY$6/0.32*BY115</f>
        <v>9264.81895926935</v>
      </c>
      <c r="BZ55" s="185" t="n">
        <f aca="false">BZ$6/0.32*BZ115</f>
        <v>9311.00454473524</v>
      </c>
      <c r="CA55" s="185" t="n">
        <f aca="false">CA$6/0.32*CA115</f>
        <v>9391.31188308412</v>
      </c>
      <c r="CB55" s="185" t="n">
        <f aca="false">CB$6/0.32*CB115</f>
        <v>9466.99527165457</v>
      </c>
      <c r="CC55" s="185" t="n">
        <f aca="false">CC$6/0.32*CC115</f>
        <v>9509.12162646108</v>
      </c>
      <c r="CD55" s="185" t="n">
        <f aca="false">CD$6/0.32*CD115</f>
        <v>9534.34678012846</v>
      </c>
      <c r="CE55" s="185" t="n">
        <f aca="false">CE$6/0.32*CE115</f>
        <v>9576.72284840904</v>
      </c>
      <c r="CF55" s="185" t="n">
        <f aca="false">CF$6/0.32*CF115</f>
        <v>9602.15802071656</v>
      </c>
      <c r="CG55" s="185" t="n">
        <f aca="false">CG$6/0.32*CG115</f>
        <v>9644.77875242306</v>
      </c>
      <c r="CH55" s="185" t="n">
        <f aca="false">CH$6/0.32*CH115</f>
        <v>9670.41914742904</v>
      </c>
      <c r="CI55" s="185" t="n">
        <f aca="false">CI$6/0.32*CI115</f>
        <v>9713.27963128852</v>
      </c>
      <c r="CJ55" s="185" t="n">
        <f aca="false">CJ$6/0.32*CJ115</f>
        <v>9739.12061112018</v>
      </c>
      <c r="CK55" s="185" t="n">
        <f aca="false">CK$6/0.32*CK115</f>
        <v>9783.11022826029</v>
      </c>
      <c r="CL55" s="185" t="n">
        <f aca="false">CL$6/0.32*CL115</f>
        <v>9816.27409721887</v>
      </c>
      <c r="CM55" s="185" t="n">
        <f aca="false">CM$6/0.32*CM115</f>
        <v>9867.6087860823</v>
      </c>
      <c r="CN55" s="185" t="n">
        <f aca="false">CN$6/0.32*CN115</f>
        <v>9867.3436562441</v>
      </c>
      <c r="CO55" s="185" t="n">
        <f aca="false">CO$6/0.32*CO115</f>
        <v>9867.08067153016</v>
      </c>
      <c r="CP55" s="185" t="n">
        <f aca="false">CP$6/0.32*CP115</f>
        <v>9866.81980601098</v>
      </c>
      <c r="CQ55" s="185" t="n">
        <f aca="false">CQ$6/0.32*CQ115</f>
        <v>9866.56103417267</v>
      </c>
      <c r="CR55" s="185" t="n">
        <f aca="false">CR$6/0.32*CR115</f>
        <v>9866.30433090985</v>
      </c>
      <c r="CS55" s="185" t="n">
        <f aca="false">CS$6/0.32*CS115</f>
        <v>9866.04967151651</v>
      </c>
      <c r="CT55" s="185" t="n">
        <f aca="false">CT$6/0.32*CT115</f>
        <v>9865.79703167882</v>
      </c>
      <c r="CU55" s="185" t="n">
        <f aca="false">CU$6/0.32*CU115</f>
        <v>9865.54638746694</v>
      </c>
      <c r="CV55" s="185" t="n">
        <f aca="false">CV$6/0.32*CV115</f>
        <v>9865.29771532764</v>
      </c>
      <c r="CW55" s="185" t="n">
        <f aca="false">CW$6/0.32*CW115</f>
        <v>9865.05099207694</v>
      </c>
      <c r="CX55" s="185" t="n">
        <f aca="false">CX$6/0.32*CX115</f>
        <v>9864.8061948929</v>
      </c>
      <c r="CY55" s="185" t="n">
        <f aca="false">CY$6/0.32*CY115</f>
        <v>9864.56330130831</v>
      </c>
      <c r="CZ55" s="185" t="n">
        <f aca="false">CZ$6/0.32*CZ115</f>
        <v>9864.32228920433</v>
      </c>
      <c r="DA55" s="185" t="n">
        <f aca="false">DA$6/0.32*DA115</f>
        <v>9864.08313680338</v>
      </c>
      <c r="DB55" s="185" t="n">
        <f aca="false">DB$6/0.32*DB115</f>
        <v>9863.27555562804</v>
      </c>
      <c r="DC55" s="185" t="n">
        <f aca="false">DC$6/0.32*DC115</f>
        <v>9858.49683910059</v>
      </c>
      <c r="DD55" s="185" t="n">
        <f aca="false">DD$6/0.32*DD115</f>
        <v>9853.18286279998</v>
      </c>
      <c r="DE55" s="185" t="n">
        <f aca="false">DE$6/0.32*DE115</f>
        <v>9847.90293874254</v>
      </c>
      <c r="DF55" s="185" t="n">
        <f aca="false">DF$6/0.32*DF115</f>
        <v>9842.65673306535</v>
      </c>
      <c r="DG55" s="185" t="n">
        <f aca="false">DG$6/0.32*DG115</f>
        <v>9837.44391634154</v>
      </c>
      <c r="DH55" s="185" t="n">
        <f aca="false">DH$6/0.32*DH115</f>
        <v>9832.26416350562</v>
      </c>
      <c r="DI55" s="185" t="n">
        <f aca="false">DI$6/0.32*DI115</f>
        <v>9827.11715378064</v>
      </c>
      <c r="DJ55" s="185" t="n">
        <f aca="false">DJ$6/0.32*DJ115</f>
        <v>9822.00257060587</v>
      </c>
      <c r="DK55" s="185" t="n">
        <f aca="false">DK$6/0.32*DK115</f>
        <v>9816.9201015675</v>
      </c>
      <c r="DL55" s="185" t="n">
        <f aca="false">DL$6/0.32*DL115</f>
        <v>9811.8694383292</v>
      </c>
      <c r="DM55" s="185" t="n">
        <f aca="false">DM$6/0.32*DM115</f>
        <v>9806.85027656502</v>
      </c>
      <c r="DN55" s="185" t="n">
        <f aca="false">DN$6/0.32*DN115</f>
        <v>9801.86231589321</v>
      </c>
      <c r="DO55" s="185" t="n">
        <f aca="false">DO$6/0.32*DO115</f>
        <v>9796.90525981178</v>
      </c>
      <c r="DP55" s="185" t="n">
        <f aca="false">DP$6/0.32*DP115</f>
        <v>9791.97881563462</v>
      </c>
      <c r="DQ55" s="185" t="n">
        <f aca="false">DQ$6/0.32*DQ115</f>
        <v>9787.08269442979</v>
      </c>
      <c r="DR55" s="185" t="n">
        <f aca="false">DR$6/0.32*DR115</f>
        <v>9782.21661095815</v>
      </c>
      <c r="DS55" s="185" t="n">
        <f aca="false">DS$6/0.32*DS115</f>
        <v>9777.3802836141</v>
      </c>
      <c r="DT55" s="185" t="n">
        <f aca="false">DT$6/0.32*DT115</f>
        <v>9772.5734343665</v>
      </c>
      <c r="DU55" s="185" t="n">
        <f aca="false">DU$6/0.32*DU115</f>
        <v>9767.7957887015</v>
      </c>
      <c r="DV55" s="185" t="n">
        <f aca="false">DV$6/0.32*DV115</f>
        <v>9763.04707556632</v>
      </c>
      <c r="DW55" s="185" t="n">
        <f aca="false">DW$6/0.32*DW115</f>
        <v>9758.32702731373</v>
      </c>
      <c r="DX55" s="185" t="n">
        <f aca="false">DX$6/0.32*DX115</f>
        <v>9753.63537964817</v>
      </c>
      <c r="DY55" s="185" t="n">
        <f aca="false">DY$6/0.32*DY115</f>
        <v>9748.97187157247</v>
      </c>
      <c r="DZ55" s="185" t="n">
        <f aca="false">DZ$6/0.32*DZ115</f>
        <v>9744.33624533596</v>
      </c>
      <c r="EA55" s="185" t="n">
        <f aca="false">EA$6/0.32*EA115</f>
        <v>9739.72824638309</v>
      </c>
      <c r="EB55" s="185" t="n">
        <f aca="false">EB$6/0.32*EB115</f>
        <v>9735.14762330352</v>
      </c>
      <c r="EC55" s="185" t="n">
        <f aca="false">EC$6/0.32*EC115</f>
        <v>9730.59412778301</v>
      </c>
      <c r="ED55" s="185" t="n">
        <f aca="false">ED$6/0.32*ED115</f>
        <v>9726.06751455479</v>
      </c>
      <c r="EE55" s="185" t="n">
        <f aca="false">EE$6/0.32*EE115</f>
        <v>9721.56754135283</v>
      </c>
      <c r="EF55" s="185" t="n">
        <f aca="false">EF$6/0.32*EF115</f>
        <v>9717.09396886498</v>
      </c>
      <c r="EG55" s="185" t="n">
        <f aca="false">EG$6/0.32*EG115</f>
        <v>9712.64656068745</v>
      </c>
      <c r="EH55" s="185" t="n">
        <f aca="false">EH$6/0.32*EH115</f>
        <v>9708.22508328026</v>
      </c>
      <c r="EI55" s="185" t="n">
        <f aca="false">EI$6/0.32*EI115</f>
        <v>9703.82930592312</v>
      </c>
      <c r="EJ55" s="185" t="n">
        <f aca="false">EJ$6/0.32*EJ115</f>
        <v>9699.45900067288</v>
      </c>
      <c r="EK55" s="185" t="n">
        <f aca="false">EK$6/0.32*EK115</f>
        <v>9695.11394232042</v>
      </c>
      <c r="EL55" s="185" t="n">
        <f aca="false">EL$6/0.32*EL115</f>
        <v>9690.79390834991</v>
      </c>
      <c r="EM55" s="185" t="n">
        <f aca="false">EM$6/0.32*EM115</f>
        <v>9686.49867889791</v>
      </c>
      <c r="EN55" s="185" t="n">
        <f aca="false">EN$6/0.32*EN115</f>
        <v>9682.2280367131</v>
      </c>
      <c r="EO55" s="185" t="n">
        <f aca="false">EO$6/0.32*EO115</f>
        <v>9677.98176711714</v>
      </c>
      <c r="EP55" s="185" t="n">
        <f aca="false">EP$6/0.32*EP115</f>
        <v>9673.7596579665</v>
      </c>
      <c r="EQ55" s="185" t="n">
        <f aca="false">EQ$6/0.32*EQ115</f>
        <v>9669.56149961412</v>
      </c>
      <c r="ER55" s="185" t="n">
        <f aca="false">ER$6/0.32*ER115</f>
        <v>9665.38708487265</v>
      </c>
      <c r="ES55" s="185" t="n">
        <f aca="false">ES$6/0.32*ES115</f>
        <v>9661.23620897748</v>
      </c>
      <c r="ET55" s="185" t="n">
        <f aca="false">ET$6/0.32*ET115</f>
        <v>9657.10866955164</v>
      </c>
      <c r="EU55" s="185" t="n">
        <f aca="false">EU$6/0.32*EU115</f>
        <v>9653.00426656995</v>
      </c>
      <c r="EV55" s="185" t="n">
        <f aca="false">EV$6/0.32*EV115</f>
        <v>9648.92280232476</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1992.75874656736</v>
      </c>
      <c r="BR56" s="185" t="n">
        <f aca="false">BR$4/0.32*BR161</f>
        <v>1988.45770753584</v>
      </c>
      <c r="BS56" s="185" t="n">
        <f aca="false">BS$4/0.32*BS161</f>
        <v>1968.98963585812</v>
      </c>
      <c r="BT56" s="185" t="n">
        <f aca="false">BT$4/0.32*BT161</f>
        <v>2000.69153407372</v>
      </c>
      <c r="BU56" s="185" t="n">
        <f aca="false">BU$4/0.32*BU161</f>
        <v>2104.45116487152</v>
      </c>
      <c r="BV56" s="185" t="n">
        <f aca="false">BV$4/0.32*BV161</f>
        <v>2077.62325690147</v>
      </c>
      <c r="BW56" s="185" t="n">
        <f aca="false">BW$4/0.32*BW161</f>
        <v>2089.96041454955</v>
      </c>
      <c r="BX56" s="185" t="n">
        <f aca="false">BX$4/0.32*BX161</f>
        <v>2102.2096595371</v>
      </c>
      <c r="BY56" s="185" t="n">
        <f aca="false">BY$4/0.32*BY161</f>
        <v>2113.8101784961</v>
      </c>
      <c r="BZ56" s="185" t="n">
        <f aca="false">BZ$4/0.32*BZ161</f>
        <v>2132.29511654614</v>
      </c>
      <c r="CA56" s="185" t="n">
        <f aca="false">CA$4/0.32*CA161</f>
        <v>2153.58673494005</v>
      </c>
      <c r="CB56" s="185" t="n">
        <f aca="false">CB$4/0.32*CB161</f>
        <v>2173.00759939261</v>
      </c>
      <c r="CC56" s="185" t="n">
        <f aca="false">CC$4/0.32*CC161</f>
        <v>2184.73376285598</v>
      </c>
      <c r="CD56" s="185" t="n">
        <f aca="false">CD$4/0.32*CD161</f>
        <v>2192.5717892049</v>
      </c>
      <c r="CE56" s="185" t="n">
        <f aca="false">CE$4/0.32*CE161</f>
        <v>2204.3450665809</v>
      </c>
      <c r="CF56" s="185" t="n">
        <f aca="false">CF$4/0.32*CF161</f>
        <v>2212.21416996851</v>
      </c>
      <c r="CG56" s="185" t="n">
        <f aca="false">CG$4/0.32*CG161</f>
        <v>2224.0340910569</v>
      </c>
      <c r="CH56" s="185" t="n">
        <f aca="false">CH$4/0.32*CH161</f>
        <v>2231.93395850401</v>
      </c>
      <c r="CI56" s="185" t="n">
        <f aca="false">CI$4/0.32*CI161</f>
        <v>2243.80004628452</v>
      </c>
      <c r="CJ56" s="185" t="n">
        <f aca="false">CJ$4/0.32*CJ161</f>
        <v>2251.7303601624</v>
      </c>
      <c r="CK56" s="185" t="n">
        <f aca="false">CK$4/0.32*CK161</f>
        <v>2263.64213086457</v>
      </c>
      <c r="CL56" s="185" t="n">
        <f aca="false">CL$4/0.32*CL161</f>
        <v>2271.60256894893</v>
      </c>
      <c r="CM56" s="185" t="n">
        <f aca="false">CM$4/0.32*CM161</f>
        <v>2283.55953212255</v>
      </c>
      <c r="CN56" s="185" t="n">
        <f aca="false">CN$4/0.32*CN161</f>
        <v>2283.58050126337</v>
      </c>
      <c r="CO56" s="185" t="n">
        <f aca="false">CO$4/0.32*CO161</f>
        <v>2283.60124047992</v>
      </c>
      <c r="CP56" s="185" t="n">
        <f aca="false">CP$4/0.32*CP161</f>
        <v>2283.62175353322</v>
      </c>
      <c r="CQ56" s="185" t="n">
        <f aca="false">CQ$4/0.32*CQ161</f>
        <v>2283.6420441027</v>
      </c>
      <c r="CR56" s="185" t="n">
        <f aca="false">CR$4/0.32*CR161</f>
        <v>2283.66211578841</v>
      </c>
      <c r="CS56" s="185" t="n">
        <f aca="false">CS$4/0.32*CS161</f>
        <v>2283.68197211317</v>
      </c>
      <c r="CT56" s="185" t="n">
        <f aca="false">CT$4/0.32*CT161</f>
        <v>2283.70161652456</v>
      </c>
      <c r="CU56" s="185" t="n">
        <f aca="false">CU$4/0.32*CU161</f>
        <v>2283.72105239701</v>
      </c>
      <c r="CV56" s="185" t="n">
        <f aca="false">CV$4/0.32*CV161</f>
        <v>2283.74028303366</v>
      </c>
      <c r="CW56" s="185" t="n">
        <f aca="false">CW$4/0.32*CW161</f>
        <v>2283.75931166825</v>
      </c>
      <c r="CX56" s="185" t="n">
        <f aca="false">CX$4/0.32*CX161</f>
        <v>2283.77814146696</v>
      </c>
      <c r="CY56" s="185" t="n">
        <f aca="false">CY$4/0.32*CY161</f>
        <v>2283.79677553013</v>
      </c>
      <c r="CZ56" s="185" t="n">
        <f aca="false">CZ$4/0.32*CZ161</f>
        <v>2283.81521689399</v>
      </c>
      <c r="DA56" s="185" t="n">
        <f aca="false">DA$4/0.32*DA161</f>
        <v>2283.83346853227</v>
      </c>
      <c r="DB56" s="185" t="n">
        <f aca="false">DB$4/0.32*DB161</f>
        <v>2283.85153335787</v>
      </c>
      <c r="DC56" s="185" t="n">
        <f aca="false">DC$4/0.32*DC161</f>
        <v>2283.86941422432</v>
      </c>
      <c r="DD56" s="185" t="n">
        <f aca="false">DD$4/0.32*DD161</f>
        <v>2283.88711392735</v>
      </c>
      <c r="DE56" s="185" t="n">
        <f aca="false">DE$4/0.32*DE161</f>
        <v>2283.90463520632</v>
      </c>
      <c r="DF56" s="185" t="n">
        <f aca="false">DF$4/0.32*DF161</f>
        <v>2283.92198074564</v>
      </c>
      <c r="DG56" s="185" t="n">
        <f aca="false">DG$4/0.32*DG161</f>
        <v>2283.93915317614</v>
      </c>
      <c r="DH56" s="185" t="n">
        <f aca="false">DH$4/0.32*DH161</f>
        <v>2283.95615507639</v>
      </c>
      <c r="DI56" s="185" t="n">
        <f aca="false">DI$4/0.32*DI161</f>
        <v>2283.97298897401</v>
      </c>
      <c r="DJ56" s="185" t="n">
        <f aca="false">DJ$4/0.32*DJ161</f>
        <v>2283.98965734692</v>
      </c>
      <c r="DK56" s="185" t="n">
        <f aca="false">DK$4/0.32*DK161</f>
        <v>2284.00616262453</v>
      </c>
      <c r="DL56" s="185" t="n">
        <f aca="false">DL$4/0.32*DL161</f>
        <v>2284.02250718894</v>
      </c>
      <c r="DM56" s="185" t="n">
        <f aca="false">DM$4/0.32*DM161</f>
        <v>2284.03869337611</v>
      </c>
      <c r="DN56" s="185" t="n">
        <f aca="false">DN$4/0.32*DN161</f>
        <v>2284.05472347691</v>
      </c>
      <c r="DO56" s="185" t="n">
        <f aca="false">DO$4/0.32*DO161</f>
        <v>2284.07059973828</v>
      </c>
      <c r="DP56" s="185" t="n">
        <f aca="false">DP$4/0.32*DP161</f>
        <v>2284.08632436421</v>
      </c>
      <c r="DQ56" s="185" t="n">
        <f aca="false">DQ$4/0.32*DQ161</f>
        <v>2284.10189951681</v>
      </c>
      <c r="DR56" s="185" t="n">
        <f aca="false">DR$4/0.32*DR161</f>
        <v>2284.11732731724</v>
      </c>
      <c r="DS56" s="185" t="n">
        <f aca="false">DS$4/0.32*DS161</f>
        <v>2284.13260984677</v>
      </c>
      <c r="DT56" s="185" t="n">
        <f aca="false">DT$4/0.32*DT161</f>
        <v>2284.14774914761</v>
      </c>
      <c r="DU56" s="185" t="n">
        <f aca="false">DU$4/0.32*DU161</f>
        <v>2284.16274722391</v>
      </c>
      <c r="DV56" s="185" t="n">
        <f aca="false">DV$4/0.32*DV161</f>
        <v>2284.17760604256</v>
      </c>
      <c r="DW56" s="185" t="n">
        <f aca="false">DW$4/0.32*DW161</f>
        <v>2284.19232753413</v>
      </c>
      <c r="DX56" s="185" t="n">
        <f aca="false">DX$4/0.32*DX161</f>
        <v>2284.20691359364</v>
      </c>
      <c r="DY56" s="185" t="n">
        <f aca="false">DY$4/0.32*DY161</f>
        <v>2284.22136608143</v>
      </c>
      <c r="DZ56" s="185" t="n">
        <f aca="false">DZ$4/0.32*DZ161</f>
        <v>2284.23568682391</v>
      </c>
      <c r="EA56" s="185" t="n">
        <f aca="false">EA$4/0.32*EA161</f>
        <v>2284.24987761434</v>
      </c>
      <c r="EB56" s="185" t="n">
        <f aca="false">EB$4/0.32*EB161</f>
        <v>2284.26394021358</v>
      </c>
      <c r="EC56" s="185" t="n">
        <f aca="false">EC$4/0.32*EC161</f>
        <v>2284.27787635083</v>
      </c>
      <c r="ED56" s="185" t="n">
        <f aca="false">ED$4/0.32*ED161</f>
        <v>2284.29168772432</v>
      </c>
      <c r="EE56" s="185" t="n">
        <f aca="false">EE$4/0.32*EE161</f>
        <v>2284.30537600202</v>
      </c>
      <c r="EF56" s="185" t="n">
        <f aca="false">EF$4/0.32*EF161</f>
        <v>2284.31894282228</v>
      </c>
      <c r="EG56" s="185" t="n">
        <f aca="false">EG$4/0.32*EG161</f>
        <v>2284.33238979452</v>
      </c>
      <c r="EH56" s="185" t="n">
        <f aca="false">EH$4/0.32*EH161</f>
        <v>2284.34571849985</v>
      </c>
      <c r="EI56" s="185" t="n">
        <f aca="false">EI$4/0.32*EI161</f>
        <v>2284.35893049168</v>
      </c>
      <c r="EJ56" s="185" t="n">
        <f aca="false">EJ$4/0.32*EJ161</f>
        <v>2284.37202729634</v>
      </c>
      <c r="EK56" s="185" t="n">
        <f aca="false">EK$4/0.32*EK161</f>
        <v>2284.38501041366</v>
      </c>
      <c r="EL56" s="185" t="n">
        <f aca="false">EL$4/0.32*EL161</f>
        <v>2284.39788131754</v>
      </c>
      <c r="EM56" s="185" t="n">
        <f aca="false">EM$4/0.32*EM161</f>
        <v>2284.41064145653</v>
      </c>
      <c r="EN56" s="185" t="n">
        <f aca="false">EN$4/0.32*EN161</f>
        <v>2284.42329225432</v>
      </c>
      <c r="EO56" s="185" t="n">
        <f aca="false">EO$4/0.32*EO161</f>
        <v>2284.43583511035</v>
      </c>
      <c r="EP56" s="185" t="n">
        <f aca="false">EP$4/0.32*EP161</f>
        <v>2284.44827140024</v>
      </c>
      <c r="EQ56" s="185" t="n">
        <f aca="false">EQ$4/0.32*EQ161</f>
        <v>2284.46060247635</v>
      </c>
      <c r="ER56" s="185" t="n">
        <f aca="false">ER$4/0.32*ER161</f>
        <v>2284.47282966826</v>
      </c>
      <c r="ES56" s="185" t="n">
        <f aca="false">ES$4/0.32*ES161</f>
        <v>2284.48495428323</v>
      </c>
      <c r="ET56" s="185" t="n">
        <f aca="false">ET$4/0.32*ET161</f>
        <v>2284.49697760669</v>
      </c>
      <c r="EU56" s="185" t="n">
        <f aca="false">EU$4/0.32*EU161</f>
        <v>2284.50890090266</v>
      </c>
      <c r="EV56" s="185" t="n">
        <f aca="false">EV$4/0.32*EV161</f>
        <v>2284.52072541425</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2914.13637921958</v>
      </c>
      <c r="BP57" s="185" t="n">
        <f aca="false">BP$4/0.32*BP162</f>
        <v>2876.7266033334</v>
      </c>
      <c r="BQ57" s="185" t="n">
        <f aca="false">BQ$4/0.32*BQ162</f>
        <v>2789.84919998155</v>
      </c>
      <c r="BR57" s="185" t="n">
        <f aca="false">BR$4/0.32*BR162</f>
        <v>2783.82777349334</v>
      </c>
      <c r="BS57" s="185" t="n">
        <f aca="false">BS$4/0.32*BS162</f>
        <v>2756.57260058853</v>
      </c>
      <c r="BT57" s="185" t="n">
        <f aca="false">BT$4/0.32*BT162</f>
        <v>2800.95505055997</v>
      </c>
      <c r="BU57" s="185" t="n">
        <f aca="false">BU$4/0.32*BU162</f>
        <v>2946.2178544344</v>
      </c>
      <c r="BV57" s="185" t="n">
        <f aca="false">BV$4/0.32*BV162</f>
        <v>2908.65895890006</v>
      </c>
      <c r="BW57" s="185" t="n">
        <f aca="false">BW$4/0.32*BW162</f>
        <v>2925.93089884455</v>
      </c>
      <c r="BX57" s="185" t="n">
        <f aca="false">BX$4/0.32*BX162</f>
        <v>2943.07976163979</v>
      </c>
      <c r="BY57" s="185" t="n">
        <f aca="false">BY$4/0.32*BY162</f>
        <v>2959.32041224184</v>
      </c>
      <c r="BZ57" s="185" t="n">
        <f aca="false">BZ$4/0.32*BZ162</f>
        <v>2985.19920450376</v>
      </c>
      <c r="CA57" s="185" t="n">
        <f aca="false">CA$4/0.32*CA162</f>
        <v>3015.00733087374</v>
      </c>
      <c r="CB57" s="185" t="n">
        <f aca="false">CB$4/0.32*CB162</f>
        <v>3042.19641397238</v>
      </c>
      <c r="CC57" s="185" t="n">
        <f aca="false">CC$4/0.32*CC162</f>
        <v>3058.61296605801</v>
      </c>
      <c r="CD57" s="185" t="n">
        <f aca="false">CD$4/0.32*CD162</f>
        <v>3069.58615163638</v>
      </c>
      <c r="CE57" s="185" t="n">
        <f aca="false">CE$4/0.32*CE162</f>
        <v>3086.06866289127</v>
      </c>
      <c r="CF57" s="185" t="n">
        <f aca="false">CF$4/0.32*CF162</f>
        <v>3097.08535612032</v>
      </c>
      <c r="CG57" s="185" t="n">
        <f aca="false">CG$4/0.32*CG162</f>
        <v>3113.63316826724</v>
      </c>
      <c r="CH57" s="185" t="n">
        <f aca="false">CH$4/0.32*CH162</f>
        <v>3124.69293097822</v>
      </c>
      <c r="CI57" s="185" t="n">
        <f aca="false">CI$4/0.32*CI162</f>
        <v>3141.30537619188</v>
      </c>
      <c r="CJ57" s="185" t="n">
        <f aca="false">CJ$4/0.32*CJ162</f>
        <v>3152.40776370664</v>
      </c>
      <c r="CK57" s="185" t="n">
        <f aca="false">CK$4/0.32*CK162</f>
        <v>3169.08416471154</v>
      </c>
      <c r="CL57" s="185" t="n">
        <f aca="false">CL$4/0.32*CL162</f>
        <v>3180.22872591817</v>
      </c>
      <c r="CM57" s="185" t="n">
        <f aca="false">CM$4/0.32*CM162</f>
        <v>3196.96839608726</v>
      </c>
      <c r="CN57" s="185" t="n">
        <f aca="false">CN$4/0.32*CN162</f>
        <v>3196.99775274716</v>
      </c>
      <c r="CO57" s="185" t="n">
        <f aca="false">CO$4/0.32*CO162</f>
        <v>3197.02678751457</v>
      </c>
      <c r="CP57" s="185" t="n">
        <f aca="false">CP$4/0.32*CP162</f>
        <v>3197.05550565489</v>
      </c>
      <c r="CQ57" s="185" t="n">
        <f aca="false">CQ$4/0.32*CQ162</f>
        <v>3197.08391231933</v>
      </c>
      <c r="CR57" s="185" t="n">
        <f aca="false">CR$4/0.32*CR162</f>
        <v>3197.11201254795</v>
      </c>
      <c r="CS57" s="185" t="n">
        <f aca="false">CS$4/0.32*CS162</f>
        <v>3197.13981127261</v>
      </c>
      <c r="CT57" s="185" t="n">
        <f aca="false">CT$4/0.32*CT162</f>
        <v>3197.16731331996</v>
      </c>
      <c r="CU57" s="185" t="n">
        <f aca="false">CU$4/0.32*CU162</f>
        <v>3197.19452341416</v>
      </c>
      <c r="CV57" s="185" t="n">
        <f aca="false">CV$4/0.32*CV162</f>
        <v>3197.22144617957</v>
      </c>
      <c r="CW57" s="185" t="n">
        <f aca="false">CW$4/0.32*CW162</f>
        <v>3197.24808614343</v>
      </c>
      <c r="CX57" s="185" t="n">
        <f aca="false">CX$4/0.32*CX162</f>
        <v>3197.27444773837</v>
      </c>
      <c r="CY57" s="185" t="n">
        <f aca="false">CY$4/0.32*CY162</f>
        <v>3197.30053530481</v>
      </c>
      <c r="CZ57" s="185" t="n">
        <f aca="false">CZ$4/0.32*CZ162</f>
        <v>3197.3263530935</v>
      </c>
      <c r="DA57" s="185" t="n">
        <f aca="false">DA$4/0.32*DA162</f>
        <v>3197.35190526761</v>
      </c>
      <c r="DB57" s="185" t="n">
        <f aca="false">DB$4/0.32*DB162</f>
        <v>3197.37719590517</v>
      </c>
      <c r="DC57" s="185" t="n">
        <f aca="false">DC$4/0.32*DC162</f>
        <v>3197.40222900117</v>
      </c>
      <c r="DD57" s="185" t="n">
        <f aca="false">DD$4/0.32*DD162</f>
        <v>3197.42700846952</v>
      </c>
      <c r="DE57" s="185" t="n">
        <f aca="false">DE$4/0.32*DE162</f>
        <v>3197.4515381454</v>
      </c>
      <c r="DF57" s="185" t="n">
        <f aca="false">DF$4/0.32*DF162</f>
        <v>3197.47582178688</v>
      </c>
      <c r="DG57" s="185" t="n">
        <f aca="false">DG$4/0.32*DG162</f>
        <v>3197.49986307717</v>
      </c>
      <c r="DH57" s="185" t="n">
        <f aca="false">DH$4/0.32*DH162</f>
        <v>3197.52366562622</v>
      </c>
      <c r="DI57" s="185" t="n">
        <f aca="false">DI$4/0.32*DI162</f>
        <v>3197.5472329727</v>
      </c>
      <c r="DJ57" s="185" t="n">
        <f aca="false">DJ$4/0.32*DJ162</f>
        <v>3197.57056858566</v>
      </c>
      <c r="DK57" s="185" t="n">
        <f aca="false">DK$4/0.32*DK162</f>
        <v>3197.59367586626</v>
      </c>
      <c r="DL57" s="185" t="n">
        <f aca="false">DL$4/0.32*DL162</f>
        <v>3197.61655814944</v>
      </c>
      <c r="DM57" s="185" t="n">
        <f aca="false">DM$4/0.32*DM162</f>
        <v>3197.63921870551</v>
      </c>
      <c r="DN57" s="185" t="n">
        <f aca="false">DN$4/0.32*DN162</f>
        <v>3197.66166074171</v>
      </c>
      <c r="DO57" s="185" t="n">
        <f aca="false">DO$4/0.32*DO162</f>
        <v>3197.68388740368</v>
      </c>
      <c r="DP57" s="185" t="n">
        <f aca="false">DP$4/0.32*DP162</f>
        <v>3197.70590177706</v>
      </c>
      <c r="DQ57" s="185" t="n">
        <f aca="false">DQ$4/0.32*DQ162</f>
        <v>3197.72770688873</v>
      </c>
      <c r="DR57" s="185" t="n">
        <f aca="false">DR$4/0.32*DR162</f>
        <v>3197.74930570833</v>
      </c>
      <c r="DS57" s="185" t="n">
        <f aca="false">DS$4/0.32*DS162</f>
        <v>3197.77070114965</v>
      </c>
      <c r="DT57" s="185" t="n">
        <f aca="false">DT$4/0.32*DT162</f>
        <v>3197.79189607172</v>
      </c>
      <c r="DU57" s="185" t="n">
        <f aca="false">DU$4/0.32*DU162</f>
        <v>3197.81289328035</v>
      </c>
      <c r="DV57" s="185" t="n">
        <f aca="false">DV$4/0.32*DV162</f>
        <v>3197.83369552918</v>
      </c>
      <c r="DW57" s="185" t="n">
        <f aca="false">DW$4/0.32*DW162</f>
        <v>3197.85430552099</v>
      </c>
      <c r="DX57" s="185" t="n">
        <f aca="false">DX$4/0.32*DX162</f>
        <v>3197.87472590885</v>
      </c>
      <c r="DY57" s="185" t="n">
        <f aca="false">DY$4/0.32*DY162</f>
        <v>3197.89495929713</v>
      </c>
      <c r="DZ57" s="185" t="n">
        <f aca="false">DZ$4/0.32*DZ162</f>
        <v>3197.91500824286</v>
      </c>
      <c r="EA57" s="185" t="n">
        <f aca="false">EA$4/0.32*EA162</f>
        <v>3197.93487525655</v>
      </c>
      <c r="EB57" s="185" t="n">
        <f aca="false">EB$4/0.32*EB162</f>
        <v>3197.95456280345</v>
      </c>
      <c r="EC57" s="185" t="n">
        <f aca="false">EC$4/0.32*EC162</f>
        <v>3197.97407330435</v>
      </c>
      <c r="ED57" s="185" t="n">
        <f aca="false">ED$4/0.32*ED162</f>
        <v>3197.99340913686</v>
      </c>
      <c r="EE57" s="185" t="n">
        <f aca="false">EE$4/0.32*EE162</f>
        <v>3198.01257263599</v>
      </c>
      <c r="EF57" s="185" t="n">
        <f aca="false">EF$4/0.32*EF162</f>
        <v>3198.03156609555</v>
      </c>
      <c r="EG57" s="185" t="n">
        <f aca="false">EG$4/0.32*EG162</f>
        <v>3198.05039176866</v>
      </c>
      <c r="EH57" s="185" t="n">
        <f aca="false">EH$4/0.32*EH162</f>
        <v>3198.06905186886</v>
      </c>
      <c r="EI57" s="185" t="n">
        <f aca="false">EI$4/0.32*EI162</f>
        <v>3198.08754857094</v>
      </c>
      <c r="EJ57" s="185" t="n">
        <f aca="false">EJ$4/0.32*EJ162</f>
        <v>3198.10588401172</v>
      </c>
      <c r="EK57" s="185" t="n">
        <f aca="false">EK$4/0.32*EK162</f>
        <v>3198.12406029098</v>
      </c>
      <c r="EL57" s="185" t="n">
        <f aca="false">EL$4/0.32*EL162</f>
        <v>3198.14207947217</v>
      </c>
      <c r="EM57" s="185" t="n">
        <f aca="false">EM$4/0.32*EM162</f>
        <v>3198.15994358322</v>
      </c>
      <c r="EN57" s="185" t="n">
        <f aca="false">EN$4/0.32*EN162</f>
        <v>3198.1776546173</v>
      </c>
      <c r="EO57" s="185" t="n">
        <f aca="false">EO$4/0.32*EO162</f>
        <v>3198.19521453365</v>
      </c>
      <c r="EP57" s="185" t="n">
        <f aca="false">EP$4/0.32*EP162</f>
        <v>3198.21262525808</v>
      </c>
      <c r="EQ57" s="185" t="n">
        <f aca="false">EQ$4/0.32*EQ162</f>
        <v>3198.2298886839</v>
      </c>
      <c r="ER57" s="185" t="n">
        <f aca="false">ER$4/0.32*ER162</f>
        <v>3198.24700667253</v>
      </c>
      <c r="ES57" s="185" t="n">
        <f aca="false">ES$4/0.32*ES162</f>
        <v>3198.26398105412</v>
      </c>
      <c r="ET57" s="185" t="n">
        <f aca="false">ET$4/0.32*ET162</f>
        <v>3198.28081362824</v>
      </c>
      <c r="EU57" s="185" t="n">
        <f aca="false">EU$4/0.32*EU162</f>
        <v>3198.29750616456</v>
      </c>
      <c r="EV57" s="185" t="n">
        <f aca="false">EV$4/0.32*EV162</f>
        <v>3198.31406040338</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4163.06170343808</v>
      </c>
      <c r="BP58" s="185" t="n">
        <f aca="false">BP$4/0.32*BP163</f>
        <v>4109.61904151035</v>
      </c>
      <c r="BQ58" s="185" t="n">
        <f aca="false">BQ$4/0.32*BQ163</f>
        <v>3985.50817512561</v>
      </c>
      <c r="BR58" s="185" t="n">
        <f aca="false">BR$4/0.32*BR163</f>
        <v>3976.90611717394</v>
      </c>
      <c r="BS58" s="185" t="n">
        <f aca="false">BS$4/0.32*BS163</f>
        <v>3937.97006484992</v>
      </c>
      <c r="BT58" s="185" t="n">
        <f aca="false">BT$4/0.32*BT163</f>
        <v>4001.37371304511</v>
      </c>
      <c r="BU58" s="185" t="n">
        <f aca="false">BU$4/0.32*BU163</f>
        <v>4208.89248946753</v>
      </c>
      <c r="BV58" s="185" t="n">
        <f aca="false">BV$4/0.32*BV163</f>
        <v>4155.23679897294</v>
      </c>
      <c r="BW58" s="185" t="n">
        <f aca="false">BW$4/0.32*BW163</f>
        <v>4179.91105658138</v>
      </c>
      <c r="BX58" s="185" t="n">
        <f aca="false">BX$4/0.32*BX163</f>
        <v>4204.40948927981</v>
      </c>
      <c r="BY58" s="185" t="n">
        <f aca="false">BY$4/0.32*BY163</f>
        <v>4227.61047295457</v>
      </c>
      <c r="BZ58" s="185" t="n">
        <f aca="false">BZ$4/0.32*BZ163</f>
        <v>4264.58026262025</v>
      </c>
      <c r="CA58" s="185" t="n">
        <f aca="false">CA$4/0.32*CA163</f>
        <v>4307.16339984986</v>
      </c>
      <c r="CB58" s="185" t="n">
        <f aca="false">CB$4/0.32*CB163</f>
        <v>4346.00503794432</v>
      </c>
      <c r="CC58" s="185" t="n">
        <f aca="false">CC$4/0.32*CC163</f>
        <v>4369.45731004027</v>
      </c>
      <c r="CD58" s="185" t="n">
        <f aca="false">CD$4/0.32*CD163</f>
        <v>4385.13332608804</v>
      </c>
      <c r="CE58" s="185" t="n">
        <f aca="false">CE$4/0.32*CE163</f>
        <v>4408.67982578895</v>
      </c>
      <c r="CF58" s="185" t="n">
        <f aca="false">CF$4/0.32*CF163</f>
        <v>4424.41799576873</v>
      </c>
      <c r="CG58" s="185" t="n">
        <f aca="false">CG$4/0.32*CG163</f>
        <v>4448.05778267635</v>
      </c>
      <c r="CH58" s="185" t="n">
        <f aca="false">CH$4/0.32*CH163</f>
        <v>4463.85748063131</v>
      </c>
      <c r="CI58" s="185" t="n">
        <f aca="false">CI$4/0.32*CI163</f>
        <v>4487.5896007073</v>
      </c>
      <c r="CJ58" s="185" t="n">
        <f aca="false">CJ$4/0.32*CJ163</f>
        <v>4503.45019138143</v>
      </c>
      <c r="CK58" s="185" t="n">
        <f aca="false">CK$4/0.32*CK163</f>
        <v>4527.2736770871</v>
      </c>
      <c r="CL58" s="185" t="n">
        <f aca="false">CL$4/0.32*CL163</f>
        <v>4543.19451603335</v>
      </c>
      <c r="CM58" s="185" t="n">
        <f aca="false">CM$4/0.32*CM163</f>
        <v>4567.10838647059</v>
      </c>
      <c r="CN58" s="185" t="n">
        <f aca="false">CN$4/0.32*CN163</f>
        <v>4567.1503246542</v>
      </c>
      <c r="CO58" s="185" t="n">
        <f aca="false">CO$4/0.32*CO163</f>
        <v>4567.19180299034</v>
      </c>
      <c r="CP58" s="185" t="n">
        <f aca="false">CP$4/0.32*CP163</f>
        <v>4567.232829001</v>
      </c>
      <c r="CQ58" s="185" t="n">
        <f aca="false">CQ$4/0.32*CQ163</f>
        <v>4567.27341004508</v>
      </c>
      <c r="CR58" s="185" t="n">
        <f aca="false">CR$4/0.32*CR163</f>
        <v>4567.31355332267</v>
      </c>
      <c r="CS58" s="185" t="n">
        <f aca="false">CS$4/0.32*CS163</f>
        <v>4567.35326587932</v>
      </c>
      <c r="CT58" s="185" t="n">
        <f aca="false">CT$4/0.32*CT163</f>
        <v>4567.39255461025</v>
      </c>
      <c r="CU58" s="185" t="n">
        <f aca="false">CU$4/0.32*CU163</f>
        <v>4567.43142626427</v>
      </c>
      <c r="CV58" s="185" t="n">
        <f aca="false">CV$4/0.32*CV163</f>
        <v>4567.46988744764</v>
      </c>
      <c r="CW58" s="185" t="n">
        <f aca="false">CW$4/0.32*CW163</f>
        <v>4567.50794462784</v>
      </c>
      <c r="CX58" s="185" t="n">
        <f aca="false">CX$4/0.32*CX163</f>
        <v>4567.54560413724</v>
      </c>
      <c r="CY58" s="185" t="n">
        <f aca="false">CY$4/0.32*CY163</f>
        <v>4567.58287217642</v>
      </c>
      <c r="CZ58" s="185" t="n">
        <f aca="false">CZ$4/0.32*CZ163</f>
        <v>4567.61975481792</v>
      </c>
      <c r="DA58" s="185" t="n">
        <f aca="false">DA$4/0.32*DA163</f>
        <v>4567.65625800914</v>
      </c>
      <c r="DB58" s="185" t="n">
        <f aca="false">DB$4/0.32*DB163</f>
        <v>4567.69238757584</v>
      </c>
      <c r="DC58" s="185" t="n">
        <f aca="false">DC$4/0.32*DC163</f>
        <v>4567.72814922516</v>
      </c>
      <c r="DD58" s="185" t="n">
        <f aca="false">DD$4/0.32*DD163</f>
        <v>4567.76354854843</v>
      </c>
      <c r="DE58" s="185" t="n">
        <f aca="false">DE$4/0.32*DE163</f>
        <v>4567.79859102447</v>
      </c>
      <c r="DF58" s="185" t="n">
        <f aca="false">DF$4/0.32*DF163</f>
        <v>4567.83328202198</v>
      </c>
      <c r="DG58" s="185" t="n">
        <f aca="false">DG$4/0.32*DG163</f>
        <v>4567.86762680269</v>
      </c>
      <c r="DH58" s="185" t="n">
        <f aca="false">DH$4/0.32*DH163</f>
        <v>4567.90163052369</v>
      </c>
      <c r="DI58" s="185" t="n">
        <f aca="false">DI$4/0.32*DI163</f>
        <v>4567.93529824022</v>
      </c>
      <c r="DJ58" s="185" t="n">
        <f aca="false">DJ$4/0.32*DJ163</f>
        <v>4567.96863490811</v>
      </c>
      <c r="DK58" s="185" t="n">
        <f aca="false">DK$4/0.32*DK163</f>
        <v>4568.00164538614</v>
      </c>
      <c r="DL58" s="185" t="n">
        <f aca="false">DL$4/0.32*DL163</f>
        <v>4568.03433443854</v>
      </c>
      <c r="DM58" s="185" t="n">
        <f aca="false">DM$4/0.32*DM163</f>
        <v>4568.06670673719</v>
      </c>
      <c r="DN58" s="185" t="n">
        <f aca="false">DN$4/0.32*DN163</f>
        <v>4568.09876686385</v>
      </c>
      <c r="DO58" s="185" t="n">
        <f aca="false">DO$4/0.32*DO163</f>
        <v>4568.13051931234</v>
      </c>
      <c r="DP58" s="185" t="n">
        <f aca="false">DP$4/0.32*DP163</f>
        <v>4568.16196849069</v>
      </c>
      <c r="DQ58" s="185" t="n">
        <f aca="false">DQ$4/0.32*DQ163</f>
        <v>4568.19311872304</v>
      </c>
      <c r="DR58" s="185" t="n">
        <f aca="false">DR$4/0.32*DR163</f>
        <v>4568.22397425177</v>
      </c>
      <c r="DS58" s="185" t="n">
        <f aca="false">DS$4/0.32*DS163</f>
        <v>4568.25453923939</v>
      </c>
      <c r="DT58" s="185" t="n">
        <f aca="false">DT$4/0.32*DT163</f>
        <v>4568.28481777028</v>
      </c>
      <c r="DU58" s="185" t="n">
        <f aca="false">DU$4/0.32*DU163</f>
        <v>4568.31481385273</v>
      </c>
      <c r="DV58" s="185" t="n">
        <f aca="false">DV$4/0.32*DV163</f>
        <v>4568.34453142054</v>
      </c>
      <c r="DW58" s="185" t="n">
        <f aca="false">DW$4/0.32*DW163</f>
        <v>4568.37397433482</v>
      </c>
      <c r="DX58" s="185" t="n">
        <f aca="false">DX$4/0.32*DX163</f>
        <v>4568.40314638568</v>
      </c>
      <c r="DY58" s="185" t="n">
        <f aca="false">DY$4/0.32*DY163</f>
        <v>4568.43205129367</v>
      </c>
      <c r="DZ58" s="185" t="n">
        <f aca="false">DZ$4/0.32*DZ163</f>
        <v>4568.46069271167</v>
      </c>
      <c r="EA58" s="185" t="n">
        <f aca="false">EA$4/0.32*EA163</f>
        <v>4568.48907422616</v>
      </c>
      <c r="EB58" s="185" t="n">
        <f aca="false">EB$4/0.32*EB163</f>
        <v>4568.51719935892</v>
      </c>
      <c r="EC58" s="185" t="n">
        <f aca="false">EC$4/0.32*EC163</f>
        <v>4568.54507156822</v>
      </c>
      <c r="ED58" s="185" t="n">
        <f aca="false">ED$4/0.32*ED163</f>
        <v>4568.57269425066</v>
      </c>
      <c r="EE58" s="185" t="n">
        <f aca="false">EE$4/0.32*EE163</f>
        <v>4568.60007074201</v>
      </c>
      <c r="EF58" s="185" t="n">
        <f aca="false">EF$4/0.32*EF163</f>
        <v>4568.6272043191</v>
      </c>
      <c r="EG58" s="185" t="n">
        <f aca="false">EG$4/0.32*EG163</f>
        <v>4568.65409820071</v>
      </c>
      <c r="EH58" s="185" t="n">
        <f aca="false">EH$4/0.32*EH163</f>
        <v>4568.68075554904</v>
      </c>
      <c r="EI58" s="185" t="n">
        <f aca="false">EI$4/0.32*EI163</f>
        <v>4568.70717947092</v>
      </c>
      <c r="EJ58" s="185" t="n">
        <f aca="false">EJ$4/0.32*EJ163</f>
        <v>4568.73337301899</v>
      </c>
      <c r="EK58" s="185" t="n">
        <f aca="false">EK$4/0.32*EK163</f>
        <v>4568.75933919293</v>
      </c>
      <c r="EL58" s="185" t="n">
        <f aca="false">EL$4/0.32*EL163</f>
        <v>4568.78508094052</v>
      </c>
      <c r="EM58" s="185" t="n">
        <f aca="false">EM$4/0.32*EM163</f>
        <v>4568.81060115883</v>
      </c>
      <c r="EN58" s="185" t="n">
        <f aca="false">EN$4/0.32*EN163</f>
        <v>4568.83590269525</v>
      </c>
      <c r="EO58" s="185" t="n">
        <f aca="false">EO$4/0.32*EO163</f>
        <v>4568.86098834869</v>
      </c>
      <c r="EP58" s="185" t="n">
        <f aca="false">EP$4/0.32*EP163</f>
        <v>4568.88586087031</v>
      </c>
      <c r="EQ58" s="185" t="n">
        <f aca="false">EQ$4/0.32*EQ163</f>
        <v>4568.91052296485</v>
      </c>
      <c r="ER58" s="185" t="n">
        <f aca="false">ER$4/0.32*ER163</f>
        <v>4568.9349772915</v>
      </c>
      <c r="ES58" s="185" t="n">
        <f aca="false">ES$4/0.32*ES163</f>
        <v>4568.95922646474</v>
      </c>
      <c r="ET58" s="185" t="n">
        <f aca="false">ET$4/0.32*ET163</f>
        <v>4568.98327305542</v>
      </c>
      <c r="EU58" s="185" t="n">
        <f aca="false">EU$4/0.32*EU163</f>
        <v>4569.00711959163</v>
      </c>
      <c r="EV58" s="185" t="n">
        <f aca="false">EV$4/0.32*EV163</f>
        <v>4569.03076855952</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v>
      </c>
      <c r="BP59" s="185" t="n">
        <f aca="false">BP$4/0.32*BP164</f>
        <v>6575.39430968733</v>
      </c>
      <c r="BQ59" s="185" t="n">
        <f aca="false">BQ$4/0.32*BQ164</f>
        <v>6376.81680740463</v>
      </c>
      <c r="BR59" s="185" t="n">
        <f aca="false">BR$4/0.32*BR164</f>
        <v>6363.0535066374</v>
      </c>
      <c r="BS59" s="185" t="n">
        <f aca="false">BS$4/0.32*BS164</f>
        <v>6300.7557865064</v>
      </c>
      <c r="BT59" s="185" t="n">
        <f aca="false">BT$4/0.32*BT164</f>
        <v>6402.20168291311</v>
      </c>
      <c r="BU59" s="185" t="n">
        <f aca="false">BU$4/0.32*BU164</f>
        <v>6734.23191925826</v>
      </c>
      <c r="BV59" s="185" t="n">
        <f aca="false">BV$4/0.32*BV164</f>
        <v>6648.3827642887</v>
      </c>
      <c r="BW59" s="185" t="n">
        <f aca="false">BW$4/0.32*BW164</f>
        <v>6687.8615995373</v>
      </c>
      <c r="BX59" s="185" t="n">
        <f aca="false">BX$4/0.32*BX164</f>
        <v>6727.05911476545</v>
      </c>
      <c r="BY59" s="185" t="n">
        <f aca="false">BY$4/0.32*BY164</f>
        <v>6764.18071034238</v>
      </c>
      <c r="BZ59" s="185" t="n">
        <f aca="false">BZ$4/0.32*BZ164</f>
        <v>6823.3324083812</v>
      </c>
      <c r="CA59" s="185" t="n">
        <f aca="false">CA$4/0.32*CA164</f>
        <v>6891.46546777187</v>
      </c>
      <c r="CB59" s="185" t="n">
        <f aca="false">CB$4/0.32*CB164</f>
        <v>6953.61212504728</v>
      </c>
      <c r="CC59" s="185" t="n">
        <f aca="false">CC$4/0.32*CC164</f>
        <v>6991.13578233311</v>
      </c>
      <c r="CD59" s="185" t="n">
        <f aca="false">CD$4/0.32*CD164</f>
        <v>7016.21742266959</v>
      </c>
      <c r="CE59" s="185" t="n">
        <f aca="false">CE$4/0.32*CE164</f>
        <v>7053.89184421147</v>
      </c>
      <c r="CF59" s="185" t="n">
        <f aca="false">CF$4/0.32*CF164</f>
        <v>7079.07293089728</v>
      </c>
      <c r="CG59" s="185" t="n">
        <f aca="false">CG$4/0.32*CG164</f>
        <v>7116.89661205715</v>
      </c>
      <c r="CH59" s="185" t="n">
        <f aca="false">CH$4/0.32*CH164</f>
        <v>7142.17614356078</v>
      </c>
      <c r="CI59" s="185" t="n">
        <f aca="false">CI$4/0.32*CI164</f>
        <v>7180.14755787639</v>
      </c>
      <c r="CJ59" s="185" t="n">
        <f aca="false">CJ$4/0.32*CJ164</f>
        <v>7205.52451778765</v>
      </c>
      <c r="CK59" s="185" t="n">
        <f aca="false">CK$4/0.32*CK164</f>
        <v>7243.64211719618</v>
      </c>
      <c r="CL59" s="185" t="n">
        <f aca="false">CL$4/0.32*CL164</f>
        <v>7269.11547439916</v>
      </c>
      <c r="CM59" s="185" t="n">
        <f aca="false">CM$4/0.32*CM164</f>
        <v>7307.37768946275</v>
      </c>
      <c r="CN59" s="185" t="n">
        <f aca="false">CN$4/0.32*CN164</f>
        <v>7307.44479059575</v>
      </c>
      <c r="CO59" s="185" t="n">
        <f aca="false">CO$4/0.32*CO164</f>
        <v>7307.51115597236</v>
      </c>
      <c r="CP59" s="185" t="n">
        <f aca="false">CP$4/0.32*CP164</f>
        <v>7307.57679762777</v>
      </c>
      <c r="CQ59" s="185" t="n">
        <f aca="false">CQ$4/0.32*CQ164</f>
        <v>7307.64172733626</v>
      </c>
      <c r="CR59" s="185" t="n">
        <f aca="false">CR$4/0.32*CR164</f>
        <v>7307.70595661795</v>
      </c>
      <c r="CS59" s="185" t="n">
        <f aca="false">CS$4/0.32*CS164</f>
        <v>7307.76949674573</v>
      </c>
      <c r="CT59" s="185" t="n">
        <f aca="false">CT$4/0.32*CT164</f>
        <v>7307.83235875195</v>
      </c>
      <c r="CU59" s="185" t="n">
        <f aca="false">CU$4/0.32*CU164</f>
        <v>7307.89455343473</v>
      </c>
      <c r="CV59" s="185" t="n">
        <f aca="false">CV$4/0.32*CV164</f>
        <v>7307.9560913641</v>
      </c>
      <c r="CW59" s="185" t="n">
        <f aca="false">CW$4/0.32*CW164</f>
        <v>7308.01698288801</v>
      </c>
      <c r="CX59" s="185" t="n">
        <f aca="false">CX$4/0.32*CX164</f>
        <v>7308.07723813826</v>
      </c>
      <c r="CY59" s="185" t="n">
        <f aca="false">CY$4/0.32*CY164</f>
        <v>7308.13686703581</v>
      </c>
      <c r="CZ59" s="185" t="n">
        <f aca="false">CZ$4/0.32*CZ164</f>
        <v>7308.1958792967</v>
      </c>
      <c r="DA59" s="185" t="n">
        <f aca="false">DA$4/0.32*DA164</f>
        <v>7308.25428443679</v>
      </c>
      <c r="DB59" s="185" t="n">
        <f aca="false">DB$4/0.32*DB164</f>
        <v>7308.31209177729</v>
      </c>
      <c r="DC59" s="185" t="n">
        <f aca="false">DC$4/0.32*DC164</f>
        <v>7308.36931044965</v>
      </c>
      <c r="DD59" s="185" t="n">
        <f aca="false">DD$4/0.32*DD164</f>
        <v>7308.42594939999</v>
      </c>
      <c r="DE59" s="185" t="n">
        <f aca="false">DE$4/0.32*DE164</f>
        <v>7308.48201739442</v>
      </c>
      <c r="DF59" s="185" t="n">
        <f aca="false">DF$4/0.32*DF164</f>
        <v>7308.53752302288</v>
      </c>
      <c r="DG59" s="185" t="n">
        <f aca="false">DG$4/0.32*DG164</f>
        <v>7308.59247470413</v>
      </c>
      <c r="DH59" s="185" t="n">
        <f aca="false">DH$4/0.32*DH164</f>
        <v>7308.64688068953</v>
      </c>
      <c r="DI59" s="185" t="n">
        <f aca="false">DI$4/0.32*DI164</f>
        <v>7308.70074906748</v>
      </c>
      <c r="DJ59" s="185" t="n">
        <f aca="false">DJ$4/0.32*DJ164</f>
        <v>7308.75408776727</v>
      </c>
      <c r="DK59" s="185" t="n">
        <f aca="false">DK$4/0.32*DK164</f>
        <v>7308.806904563</v>
      </c>
      <c r="DL59" s="185" t="n">
        <f aca="false">DL$4/0.32*DL164</f>
        <v>7308.8592070774</v>
      </c>
      <c r="DM59" s="185" t="n">
        <f aca="false">DM$4/0.32*DM164</f>
        <v>7308.91100278551</v>
      </c>
      <c r="DN59" s="185" t="n">
        <f aca="false">DN$4/0.32*DN164</f>
        <v>7308.96229901815</v>
      </c>
      <c r="DO59" s="185" t="n">
        <f aca="false">DO$4/0.32*DO164</f>
        <v>7309.01310296543</v>
      </c>
      <c r="DP59" s="185" t="n">
        <f aca="false">DP$4/0.32*DP164</f>
        <v>7309.0634216802</v>
      </c>
      <c r="DQ59" s="185" t="n">
        <f aca="false">DQ$4/0.32*DQ164</f>
        <v>7309.1132620811</v>
      </c>
      <c r="DR59" s="185" t="n">
        <f aca="false">DR$4/0.32*DR164</f>
        <v>7309.16263095591</v>
      </c>
      <c r="DS59" s="185" t="n">
        <f aca="false">DS$4/0.32*DS164</f>
        <v>7309.21153496469</v>
      </c>
      <c r="DT59" s="185" t="n">
        <f aca="false">DT$4/0.32*DT164</f>
        <v>7309.25998064243</v>
      </c>
      <c r="DU59" s="185" t="n">
        <f aca="false">DU$4/0.32*DU164</f>
        <v>7309.30797440241</v>
      </c>
      <c r="DV59" s="185" t="n">
        <f aca="false">DV$4/0.32*DV164</f>
        <v>7309.3555225387</v>
      </c>
      <c r="DW59" s="185" t="n">
        <f aca="false">DW$4/0.32*DW164</f>
        <v>7309.40263122908</v>
      </c>
      <c r="DX59" s="185" t="n">
        <f aca="false">DX$4/0.32*DX164</f>
        <v>7309.44930653774</v>
      </c>
      <c r="DY59" s="185" t="n">
        <f aca="false">DY$4/0.32*DY164</f>
        <v>7309.49555441755</v>
      </c>
      <c r="DZ59" s="185" t="n">
        <f aca="false">DZ$4/0.32*DZ164</f>
        <v>7309.54138071313</v>
      </c>
      <c r="EA59" s="185" t="n">
        <f aca="false">EA$4/0.32*EA164</f>
        <v>7309.58679116286</v>
      </c>
      <c r="EB59" s="185" t="n">
        <f aca="false">EB$4/0.32*EB164</f>
        <v>7309.63179140157</v>
      </c>
      <c r="EC59" s="185" t="n">
        <f aca="false">EC$4/0.32*EC164</f>
        <v>7309.67638696252</v>
      </c>
      <c r="ED59" s="185" t="n">
        <f aca="false">ED$4/0.32*ED164</f>
        <v>7309.72058328027</v>
      </c>
      <c r="EE59" s="185" t="n">
        <f aca="false">EE$4/0.32*EE164</f>
        <v>7309.76438569202</v>
      </c>
      <c r="EF59" s="185" t="n">
        <f aca="false">EF$4/0.32*EF164</f>
        <v>7309.80779944074</v>
      </c>
      <c r="EG59" s="185" t="n">
        <f aca="false">EG$4/0.32*EG164</f>
        <v>7309.85082967647</v>
      </c>
      <c r="EH59" s="185" t="n">
        <f aca="false">EH$4/0.32*EH164</f>
        <v>7309.89348145872</v>
      </c>
      <c r="EI59" s="185" t="n">
        <f aca="false">EI$4/0.32*EI164</f>
        <v>7309.93575975844</v>
      </c>
      <c r="EJ59" s="185" t="n">
        <f aca="false">EJ$4/0.32*EJ164</f>
        <v>7309.97766945986</v>
      </c>
      <c r="EK59" s="185" t="n">
        <f aca="false">EK$4/0.32*EK164</f>
        <v>7310.01921536244</v>
      </c>
      <c r="EL59" s="185" t="n">
        <f aca="false">EL$4/0.32*EL164</f>
        <v>7310.06040218266</v>
      </c>
      <c r="EM59" s="185" t="n">
        <f aca="false">EM$4/0.32*EM164</f>
        <v>7310.10123455583</v>
      </c>
      <c r="EN59" s="185" t="n">
        <f aca="false">EN$4/0.32*EN164</f>
        <v>7310.14171703775</v>
      </c>
      <c r="EO59" s="185" t="n">
        <f aca="false">EO$4/0.32*EO164</f>
        <v>7310.18185410671</v>
      </c>
      <c r="EP59" s="185" t="n">
        <f aca="false">EP$4/0.32*EP164</f>
        <v>7310.22165016457</v>
      </c>
      <c r="EQ59" s="185" t="n">
        <f aca="false">EQ$4/0.32*EQ164</f>
        <v>7310.2611095389</v>
      </c>
      <c r="ER59" s="185" t="n">
        <f aca="false">ER$4/0.32*ER164</f>
        <v>7310.3002364844</v>
      </c>
      <c r="ES59" s="185" t="n">
        <f aca="false">ES$4/0.32*ES164</f>
        <v>7310.33903518426</v>
      </c>
      <c r="ET59" s="185" t="n">
        <f aca="false">ET$4/0.32*ET164</f>
        <v>7310.37750975185</v>
      </c>
      <c r="EU59" s="185" t="n">
        <f aca="false">EU$4/0.32*EU164</f>
        <v>7310.41566423208</v>
      </c>
      <c r="EV59" s="185" t="n">
        <f aca="false">EV$4/0.32*EV164</f>
        <v>7310.45350260282</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9158.73380093891</v>
      </c>
      <c r="BP60" s="185" t="n">
        <f aca="false">BP$4/0.32*BP165</f>
        <v>9041.15996968739</v>
      </c>
      <c r="BQ60" s="185" t="n">
        <f aca="false">BQ$4/0.32*BQ165</f>
        <v>8768.11612167452</v>
      </c>
      <c r="BR60" s="185" t="n">
        <f aca="false">BR$4/0.32*BR165</f>
        <v>8749.19159820312</v>
      </c>
      <c r="BS60" s="185" t="n">
        <f aca="false">BS$4/0.32*BS165</f>
        <v>8663.53230129657</v>
      </c>
      <c r="BT60" s="185" t="n">
        <f aca="false">BT$4/0.32*BT165</f>
        <v>8803.0202976788</v>
      </c>
      <c r="BU60" s="185" t="n">
        <f aca="false">BU$4/0.32*BU165</f>
        <v>9259.56150877345</v>
      </c>
      <c r="BV60" s="185" t="n">
        <f aca="false">BV$4/0.32*BV165</f>
        <v>9141.51901477447</v>
      </c>
      <c r="BW60" s="185" t="n">
        <f aca="false">BW$4/0.32*BW165</f>
        <v>9195.80236997549</v>
      </c>
      <c r="BX60" s="185" t="n">
        <f aca="false">BX$4/0.32*BX165</f>
        <v>9249.6989104567</v>
      </c>
      <c r="BY60" s="185" t="n">
        <f aca="false">BY$4/0.32*BY165</f>
        <v>9300.74106369253</v>
      </c>
      <c r="BZ60" s="185" t="n">
        <f aca="false">BZ$4/0.32*BZ165</f>
        <v>9382.07458367014</v>
      </c>
      <c r="CA60" s="185" t="n">
        <f aca="false">CA$4/0.32*CA165</f>
        <v>9475.75746566365</v>
      </c>
      <c r="CB60" s="185" t="n">
        <f aca="false">CB$4/0.32*CB165</f>
        <v>9561.20905130932</v>
      </c>
      <c r="CC60" s="185" t="n">
        <f aca="false">CC$4/0.32*CC165</f>
        <v>9612.80403895426</v>
      </c>
      <c r="CD60" s="185" t="n">
        <f aca="false">CD$4/0.32*CD165</f>
        <v>9647.29126692934</v>
      </c>
      <c r="CE60" s="185" t="n">
        <f aca="false">CE$4/0.32*CE165</f>
        <v>9699.09355526112</v>
      </c>
      <c r="CF60" s="185" t="n">
        <f aca="false">CF$4/0.32*CF165</f>
        <v>9733.71752185755</v>
      </c>
      <c r="CG60" s="185" t="n">
        <f aca="false">CG$4/0.32*CG165</f>
        <v>9785.72504200049</v>
      </c>
      <c r="CH60" s="185" t="n">
        <f aca="false">CH$4/0.32*CH165</f>
        <v>9820.48437011354</v>
      </c>
      <c r="CI60" s="185" t="n">
        <f aca="false">CI$4/0.32*CI165</f>
        <v>9872.69502318372</v>
      </c>
      <c r="CJ60" s="185" t="n">
        <f aca="false">CJ$4/0.32*CJ165</f>
        <v>9907.58831525048</v>
      </c>
      <c r="CK60" s="185" t="n">
        <f aca="false">CK$4/0.32*CK165</f>
        <v>9959.99997266321</v>
      </c>
      <c r="CL60" s="185" t="n">
        <f aca="false">CL$4/0.32*CL165</f>
        <v>9995.02581090046</v>
      </c>
      <c r="CM60" s="185" t="n">
        <f aca="false">CM$4/0.32*CM165</f>
        <v>10047.6363146804</v>
      </c>
      <c r="CN60" s="185" t="n">
        <f aca="false">CN$4/0.32*CN165</f>
        <v>10047.7285786647</v>
      </c>
      <c r="CO60" s="185" t="n">
        <f aca="false">CO$4/0.32*CO165</f>
        <v>10047.8198309848</v>
      </c>
      <c r="CP60" s="185" t="n">
        <f aca="false">CP$4/0.32*CP165</f>
        <v>10047.9100881891</v>
      </c>
      <c r="CQ60" s="185" t="n">
        <f aca="false">CQ$4/0.32*CQ165</f>
        <v>10047.9993664671</v>
      </c>
      <c r="CR60" s="185" t="n">
        <f aca="false">CR$4/0.32*CR165</f>
        <v>10048.0876816591</v>
      </c>
      <c r="CS60" s="185" t="n">
        <f aca="false">CS$4/0.32*CS165</f>
        <v>10048.1750492651</v>
      </c>
      <c r="CT60" s="185" t="n">
        <f aca="false">CT$4/0.32*CT165</f>
        <v>10048.2614844548</v>
      </c>
      <c r="CU60" s="185" t="n">
        <f aca="false">CU$4/0.32*CU165</f>
        <v>10048.3470020754</v>
      </c>
      <c r="CV60" s="185" t="n">
        <f aca="false">CV$4/0.32*CV165</f>
        <v>10048.4316166609</v>
      </c>
      <c r="CW60" s="185" t="n">
        <f aca="false">CW$4/0.32*CW165</f>
        <v>10048.5153424395</v>
      </c>
      <c r="CX60" s="185" t="n">
        <f aca="false">CX$4/0.32*CX165</f>
        <v>10048.5981933426</v>
      </c>
      <c r="CY60" s="185" t="n">
        <f aca="false">CY$4/0.32*CY165</f>
        <v>10048.6801830114</v>
      </c>
      <c r="CZ60" s="185" t="n">
        <f aca="false">CZ$4/0.32*CZ165</f>
        <v>10048.7613248054</v>
      </c>
      <c r="DA60" s="185" t="n">
        <f aca="false">DA$4/0.32*DA165</f>
        <v>10048.841631809</v>
      </c>
      <c r="DB60" s="185" t="n">
        <f aca="false">DB$4/0.32*DB165</f>
        <v>10048.9211168389</v>
      </c>
      <c r="DC60" s="185" t="n">
        <f aca="false">DC$4/0.32*DC165</f>
        <v>10048.9997924507</v>
      </c>
      <c r="DD60" s="185" t="n">
        <f aca="false">DD$4/0.32*DD165</f>
        <v>10049.0776709453</v>
      </c>
      <c r="DE60" s="185" t="n">
        <f aca="false">DE$4/0.32*DE165</f>
        <v>10049.1547643762</v>
      </c>
      <c r="DF60" s="185" t="n">
        <f aca="false">DF$4/0.32*DF165</f>
        <v>10049.2310845545</v>
      </c>
      <c r="DG60" s="185" t="n">
        <f aca="false">DG$4/0.32*DG165</f>
        <v>10049.306643056</v>
      </c>
      <c r="DH60" s="185" t="n">
        <f aca="false">DH$4/0.32*DH165</f>
        <v>10049.3814512263</v>
      </c>
      <c r="DI60" s="185" t="n">
        <f aca="false">DI$4/0.32*DI165</f>
        <v>10049.4555201869</v>
      </c>
      <c r="DJ60" s="185" t="n">
        <f aca="false">DJ$4/0.32*DJ165</f>
        <v>10049.5288608407</v>
      </c>
      <c r="DK60" s="185" t="n">
        <f aca="false">DK$4/0.32*DK165</f>
        <v>10049.6014838769</v>
      </c>
      <c r="DL60" s="185" t="n">
        <f aca="false">DL$4/0.32*DL165</f>
        <v>10049.6733997769</v>
      </c>
      <c r="DM60" s="185" t="n">
        <f aca="false">DM$4/0.32*DM165</f>
        <v>10049.7446188188</v>
      </c>
      <c r="DN60" s="185" t="n">
        <f aca="false">DN$4/0.32*DN165</f>
        <v>10049.8151510825</v>
      </c>
      <c r="DO60" s="185" t="n">
        <f aca="false">DO$4/0.32*DO165</f>
        <v>10049.8850064543</v>
      </c>
      <c r="DP60" s="185" t="n">
        <f aca="false">DP$4/0.32*DP165</f>
        <v>10049.954194632</v>
      </c>
      <c r="DQ60" s="185" t="n">
        <f aca="false">DQ$4/0.32*DQ165</f>
        <v>10050.0227251286</v>
      </c>
      <c r="DR60" s="185" t="n">
        <f aca="false">DR$4/0.32*DR165</f>
        <v>10050.0906072773</v>
      </c>
      <c r="DS60" s="185" t="n">
        <f aca="false">DS$4/0.32*DS165</f>
        <v>10050.1578502358</v>
      </c>
      <c r="DT60" s="185" t="n">
        <f aca="false">DT$4/0.32*DT165</f>
        <v>10050.2244629896</v>
      </c>
      <c r="DU60" s="185" t="n">
        <f aca="false">DU$4/0.32*DU165</f>
        <v>10050.290454357</v>
      </c>
      <c r="DV60" s="185" t="n">
        <f aca="false">DV$4/0.32*DV165</f>
        <v>10050.3558329923</v>
      </c>
      <c r="DW60" s="185" t="n">
        <f aca="false">DW$4/0.32*DW165</f>
        <v>10050.4206073899</v>
      </c>
      <c r="DX60" s="185" t="n">
        <f aca="false">DX$4/0.32*DX165</f>
        <v>10050.4847858882</v>
      </c>
      <c r="DY60" s="185" t="n">
        <f aca="false">DY$4/0.32*DY165</f>
        <v>10050.5483766722</v>
      </c>
      <c r="DZ60" s="185" t="n">
        <f aca="false">DZ$4/0.32*DZ165</f>
        <v>10050.6113877784</v>
      </c>
      <c r="EA60" s="185" t="n">
        <f aca="false">EA$4/0.32*EA165</f>
        <v>10050.673827097</v>
      </c>
      <c r="EB60" s="185" t="n">
        <f aca="false">EB$4/0.32*EB165</f>
        <v>10050.735702376</v>
      </c>
      <c r="EC60" s="185" t="n">
        <f aca="false">EC$4/0.32*EC165</f>
        <v>10050.7970212234</v>
      </c>
      <c r="ED60" s="185" t="n">
        <f aca="false">ED$4/0.32*ED165</f>
        <v>10050.8577911119</v>
      </c>
      <c r="EE60" s="185" t="n">
        <f aca="false">EE$4/0.32*EE165</f>
        <v>10050.91801938</v>
      </c>
      <c r="EF60" s="185" t="n">
        <f aca="false">EF$4/0.32*EF165</f>
        <v>10050.9777132369</v>
      </c>
      <c r="EG60" s="185" t="n">
        <f aca="false">EG$4/0.32*EG165</f>
        <v>10051.0368797639</v>
      </c>
      <c r="EH60" s="185" t="n">
        <f aca="false">EH$4/0.32*EH165</f>
        <v>10051.0955259177</v>
      </c>
      <c r="EI60" s="185" t="n">
        <f aca="false">EI$4/0.32*EI165</f>
        <v>10051.1536585335</v>
      </c>
      <c r="EJ60" s="185" t="n">
        <f aca="false">EJ$4/0.32*EJ165</f>
        <v>10051.2112843271</v>
      </c>
      <c r="EK60" s="185" t="n">
        <f aca="false">EK$4/0.32*EK165</f>
        <v>10051.2684098976</v>
      </c>
      <c r="EL60" s="185" t="n">
        <f aca="false">EL$4/0.32*EL165</f>
        <v>10051.3250417302</v>
      </c>
      <c r="EM60" s="185" t="n">
        <f aca="false">EM$4/0.32*EM165</f>
        <v>10051.3811861986</v>
      </c>
      <c r="EN60" s="185" t="n">
        <f aca="false">EN$4/0.32*EN165</f>
        <v>10051.4368495669</v>
      </c>
      <c r="EO60" s="185" t="n">
        <f aca="false">EO$4/0.32*EO165</f>
        <v>10051.4920379927</v>
      </c>
      <c r="EP60" s="185" t="n">
        <f aca="false">EP$4/0.32*EP165</f>
        <v>10051.5467575286</v>
      </c>
      <c r="EQ60" s="185" t="n">
        <f aca="false">EQ$4/0.32*EQ165</f>
        <v>10051.6010141251</v>
      </c>
      <c r="ER60" s="185" t="n">
        <f aca="false">ER$4/0.32*ER165</f>
        <v>10051.6548136323</v>
      </c>
      <c r="ES60" s="185" t="n">
        <f aca="false">ES$4/0.32*ES165</f>
        <v>10051.7081618021</v>
      </c>
      <c r="ET60" s="185" t="n">
        <f aca="false">ET$4/0.32*ET165</f>
        <v>10051.7610642903</v>
      </c>
      <c r="EU60" s="185" t="n">
        <f aca="false">EU$4/0.32*EU165</f>
        <v>10051.8135266588</v>
      </c>
      <c r="EV60" s="185" t="n">
        <f aca="false">EV$4/0.32*EV165</f>
        <v>10051.8655543771</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520.91086894822</v>
      </c>
      <c r="BS61" s="57" t="n">
        <f aca="false">BR61*(1+(BR30-BQ30)/BQ30)</f>
        <v>517.625420939156</v>
      </c>
      <c r="BT61" s="57" t="n">
        <f aca="false">BS61*(1+(BS30-BR30)/BR30)</f>
        <v>527.173605589402</v>
      </c>
      <c r="BU61" s="57" t="n">
        <f aca="false">BT61*(1+(BT30-BS30)/BS30)</f>
        <v>555.851235329073</v>
      </c>
      <c r="BV61" s="57" t="n">
        <f aca="false">BU61*(1+(BU30-BT30)/BT30)</f>
        <v>549.960228614893</v>
      </c>
      <c r="BW61" s="57" t="n">
        <f aca="false">BV61*(1+(BV30-BU30)/BU30)</f>
        <v>554.45879791888</v>
      </c>
      <c r="BX61" s="57" t="n">
        <f aca="false">BW61*(1+(BW30-BV30)/BV30)</f>
        <v>558.943154227369</v>
      </c>
      <c r="BY61" s="57" t="n">
        <f aca="false">BX61*(1+(BX30-BW30)/BW30)</f>
        <v>563.041350885013</v>
      </c>
      <c r="BZ61" s="57" t="n">
        <f aca="false">BY61*(1+(BY30-BX30)/BX30)</f>
        <v>567.673599847613</v>
      </c>
      <c r="CA61" s="57" t="n">
        <f aca="false">BZ61*(1+(BZ30-BY30)/BY30)</f>
        <v>574.398807973275</v>
      </c>
      <c r="CB61" s="57" t="n">
        <f aca="false">CA61*(1+(CA30-BZ30)/BZ30)</f>
        <v>580.861773140417</v>
      </c>
      <c r="CC61" s="57" t="n">
        <f aca="false">CB61*(1+(CB30-CA30)/CA30)</f>
        <v>585.280553243015</v>
      </c>
      <c r="CD61" s="57" t="n">
        <f aca="false">CC61*(1+(CC30-CB30)/CB30)</f>
        <v>588.663089181604</v>
      </c>
      <c r="CE61" s="57" t="n">
        <f aca="false">CD61*(1+(CD30-CC30)/CC30)</f>
        <v>593.106649101376</v>
      </c>
      <c r="CF61" s="57" t="n">
        <f aca="false">CE61*(1+(CE30-CD30)/CD30)</f>
        <v>596.505136843281</v>
      </c>
      <c r="CG61" s="57" t="n">
        <f aca="false">CF61*(1+(CF30-CE30)/CE30)</f>
        <v>600.973453863288</v>
      </c>
      <c r="CH61" s="57" t="n">
        <f aca="false">CG61*(1+(CG30-CF30)/CF30)</f>
        <v>604.387919797178</v>
      </c>
      <c r="CI61" s="57" t="n">
        <f aca="false">CH61*(1+(CH30-CG30)/CG30)</f>
        <v>608.880963803125</v>
      </c>
      <c r="CJ61" s="57" t="n">
        <f aca="false">CI61*(1+(CI30-CH30)/CH30)</f>
        <v>612.311427601792</v>
      </c>
      <c r="CK61" s="57" t="n">
        <f aca="false">CJ61*(1+(CJ30-CI30)/CI30)</f>
        <v>616.829161312205</v>
      </c>
      <c r="CL61" s="57" t="n">
        <f aca="false">CK61*(1+(CK30-CJ30)/CJ30)</f>
        <v>620.219141842754</v>
      </c>
      <c r="CM61" s="57" t="n">
        <f aca="false">CL61*(1+(CL30-CK30)/CK30)</f>
        <v>624.310039933507</v>
      </c>
      <c r="CN61" s="57" t="n">
        <f aca="false">CM61*(1+(CM30-CL30)/CL30)</f>
        <v>625.081859635241</v>
      </c>
      <c r="CO61" s="57" t="n">
        <f aca="false">CN61*(1+(CN30-CM30)/CM30)</f>
        <v>625.851462048646</v>
      </c>
      <c r="CP61" s="57" t="n">
        <f aca="false">CO61*(1+(CO30-CN30)/CN30)</f>
        <v>626.618862580103</v>
      </c>
      <c r="CQ61" s="57" t="n">
        <f aca="false">CP61*(1+(CP30-CO30)/CO30)</f>
        <v>627.384076466671</v>
      </c>
      <c r="CR61" s="57" t="n">
        <f aca="false">CQ61*(1+(CQ30-CP30)/CP30)</f>
        <v>628.147118778618</v>
      </c>
      <c r="CS61" s="57" t="n">
        <f aca="false">CR61*(1+(CR30-CQ30)/CQ30)</f>
        <v>628.908004421922</v>
      </c>
      <c r="CT61" s="57" t="n">
        <f aca="false">CS61*(1+(CS30-CR30)/CR30)</f>
        <v>629.666748140711</v>
      </c>
      <c r="CU61" s="57" t="n">
        <f aca="false">CT61*(1+(CT30-CS30)/CS30)</f>
        <v>630.423364519661</v>
      </c>
      <c r="CV61" s="57" t="n">
        <f aca="false">CU61*(1+(CU30-CT30)/CT30)</f>
        <v>631.177867986352</v>
      </c>
      <c r="CW61" s="57" t="n">
        <f aca="false">CV61*(1+(CV30-CU30)/CU30)</f>
        <v>631.930272813575</v>
      </c>
      <c r="CX61" s="57" t="n">
        <f aca="false">CW61*(1+(CW30-CV30)/CV30)</f>
        <v>632.680593121603</v>
      </c>
      <c r="CY61" s="57" t="n">
        <f aca="false">CX61*(1+(CX30-CW30)/CW30)</f>
        <v>633.428842880411</v>
      </c>
      <c r="CZ61" s="57" t="n">
        <f aca="false">CY61*(1+(CY30-CX30)/CX30)</f>
        <v>634.175035911861</v>
      </c>
      <c r="DA61" s="57" t="n">
        <f aca="false">CZ61*(1+(CZ30-CY30)/CY30)</f>
        <v>634.919185891848</v>
      </c>
      <c r="DB61" s="57" t="n">
        <f aca="false">DA61*(1+(DA30-CZ30)/CZ30)</f>
        <v>635.6613063524</v>
      </c>
      <c r="DC61" s="57" t="n">
        <f aca="false">DB61*(1+(DB30-DA30)/DA30)</f>
        <v>636.401410683748</v>
      </c>
      <c r="DD61" s="57" t="n">
        <f aca="false">DC61*(1+(DC30-DB30)/DB30)</f>
        <v>637.139512136352</v>
      </c>
      <c r="DE61" s="57" t="n">
        <f aca="false">DD61*(1+(DD30-DC30)/DC30)</f>
        <v>637.875623822894</v>
      </c>
      <c r="DF61" s="57" t="n">
        <f aca="false">DE61*(1+(DE30-DD30)/DD30)</f>
        <v>638.60975872023</v>
      </c>
      <c r="DG61" s="57" t="n">
        <f aca="false">DF61*(1+(DF30-DE30)/DE30)</f>
        <v>639.341929671316</v>
      </c>
      <c r="DH61" s="57" t="n">
        <f aca="false">DG61*(1+(DG30-DF30)/DF30)</f>
        <v>640.072149387092</v>
      </c>
      <c r="DI61" s="57" t="n">
        <f aca="false">DH61*(1+(DH30-DG30)/DG30)</f>
        <v>640.800430448332</v>
      </c>
      <c r="DJ61" s="57" t="n">
        <f aca="false">DI61*(1+(DI30-DH30)/DH30)</f>
        <v>641.526785307467</v>
      </c>
      <c r="DK61" s="57" t="n">
        <f aca="false">DJ61*(1+(DJ30-DI30)/DI30)</f>
        <v>642.251226290372</v>
      </c>
      <c r="DL61" s="57" t="n">
        <f aca="false">DK61*(1+(DK30-DJ30)/DJ30)</f>
        <v>642.97376559812</v>
      </c>
      <c r="DM61" s="57" t="n">
        <f aca="false">DL61*(1+(DL30-DK30)/DK30)</f>
        <v>643.69441530871</v>
      </c>
      <c r="DN61" s="57" t="n">
        <f aca="false">DM61*(1+(DM30-DL30)/DL30)</f>
        <v>644.413187378759</v>
      </c>
      <c r="DO61" s="57" t="n">
        <f aca="false">DN61*(1+(DN30-DM30)/DM30)</f>
        <v>645.130093645171</v>
      </c>
      <c r="DP61" s="57" t="n">
        <f aca="false">DO61*(1+(DO30-DN30)/DN30)</f>
        <v>645.845145826768</v>
      </c>
      <c r="DQ61" s="57" t="n">
        <f aca="false">DP61*(1+(DP30-DO30)/DO30)</f>
        <v>646.558355525906</v>
      </c>
      <c r="DR61" s="57" t="n">
        <f aca="false">DQ61*(1+(DQ30-DP30)/DP30)</f>
        <v>647.269734230048</v>
      </c>
      <c r="DS61" s="57" t="n">
        <f aca="false">DR61*(1+(DR30-DQ30)/DQ30)</f>
        <v>647.979293313321</v>
      </c>
      <c r="DT61" s="57" t="n">
        <f aca="false">DS61*(1+(DS30-DR30)/DR30)</f>
        <v>648.687044038042</v>
      </c>
      <c r="DU61" s="57" t="n">
        <f aca="false">DT61*(1+(DT30-DS30)/DS30)</f>
        <v>649.392997556222</v>
      </c>
      <c r="DV61" s="57" t="n">
        <f aca="false">DU61*(1+(DU30-DT30)/DT30)</f>
        <v>650.097164911033</v>
      </c>
      <c r="DW61" s="57" t="n">
        <f aca="false">DV61*(1+(DV30-DU30)/DU30)</f>
        <v>650.799557038268</v>
      </c>
      <c r="DX61" s="57" t="n">
        <f aca="false">DW61*(1+(DW30-DV30)/DV30)</f>
        <v>651.50018476776</v>
      </c>
      <c r="DY61" s="57" t="n">
        <f aca="false">DX61*(1+(DX30-DW30)/DW30)</f>
        <v>652.199058824785</v>
      </c>
      <c r="DZ61" s="57" t="n">
        <f aca="false">DY61*(1+(DY30-DX30)/DX30)</f>
        <v>652.896189831445</v>
      </c>
      <c r="EA61" s="57" t="n">
        <f aca="false">DZ61*(1+(DZ30-DY30)/DY30)</f>
        <v>653.591588308017</v>
      </c>
      <c r="EB61" s="57" t="n">
        <f aca="false">EA61*(1+(EA30-DZ30)/DZ30)</f>
        <v>654.285264674289</v>
      </c>
      <c r="EC61" s="57" t="n">
        <f aca="false">EB61*(1+(EB30-EA30)/EA30)</f>
        <v>654.977229250871</v>
      </c>
      <c r="ED61" s="57" t="n">
        <f aca="false">EC61*(1+(EC30-EB30)/EB30)</f>
        <v>655.667492260482</v>
      </c>
      <c r="EE61" s="57" t="n">
        <f aca="false">ED61*(1+(ED30-EC30)/EC30)</f>
        <v>656.356063829223</v>
      </c>
      <c r="EF61" s="57" t="n">
        <f aca="false">EE61*(1+(EE30-ED30)/ED30)</f>
        <v>657.042953987815</v>
      </c>
      <c r="EG61" s="57" t="n">
        <f aca="false">EF61*(1+(EF30-EE30)/EE30)</f>
        <v>657.728172672837</v>
      </c>
      <c r="EH61" s="57" t="n">
        <f aca="false">EG61*(1+(EG30-EF30)/EF30)</f>
        <v>658.411729727922</v>
      </c>
      <c r="EI61" s="57" t="n">
        <f aca="false">EH61*(1+(EH30-EG30)/EG30)</f>
        <v>659.093634904952</v>
      </c>
      <c r="EJ61" s="57" t="n">
        <f aca="false">EI61*(1+(EI30-EH30)/EH30)</f>
        <v>659.773897865222</v>
      </c>
      <c r="EK61" s="57" t="n">
        <f aca="false">EJ61*(1+(EJ30-EI30)/EI30)</f>
        <v>660.452528180591</v>
      </c>
      <c r="EL61" s="57" t="n">
        <f aca="false">EK61*(1+(EK30-EJ30)/EJ30)</f>
        <v>661.129535334611</v>
      </c>
      <c r="EM61" s="57" t="n">
        <f aca="false">EL61*(1+(EL30-EK30)/EK30)</f>
        <v>661.804928723642</v>
      </c>
      <c r="EN61" s="57" t="n">
        <f aca="false">EM61*(1+(EM30-EL30)/EL30)</f>
        <v>662.478717657944</v>
      </c>
      <c r="EO61" s="57" t="n">
        <f aca="false">EN61*(1+(EN30-EM30)/EM30)</f>
        <v>663.150911362756</v>
      </c>
      <c r="EP61" s="57" t="n">
        <f aca="false">EO61*(1+(EO30-EN30)/EN30)</f>
        <v>663.821518979357</v>
      </c>
      <c r="EQ61" s="57" t="n">
        <f aca="false">EP61*(1+(EP30-EO30)/EO30)</f>
        <v>664.490549566109</v>
      </c>
      <c r="ER61" s="57" t="n">
        <f aca="false">EQ61*(1+(EQ30-EP30)/EP30)</f>
        <v>665.158012099482</v>
      </c>
      <c r="ES61" s="57" t="n">
        <f aca="false">ER61*(1+(ER30-EQ30)/EQ30)</f>
        <v>665.823915475071</v>
      </c>
      <c r="ET61" s="57" t="n">
        <f aca="false">ES61*(1+(ES30-ER30)/ER30)</f>
        <v>666.488268508584</v>
      </c>
      <c r="EU61" s="57" t="n">
        <f aca="false">ET61*(1+(ET30-ES30)/ES30)</f>
        <v>667.151079936828</v>
      </c>
      <c r="EV61" s="57" t="n">
        <f aca="false">EU61*(1+(EU30-ET30)/ET30)</f>
        <v>667.812358418668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753.001222642422</v>
      </c>
      <c r="BO62" s="57" t="n">
        <f aca="false">BN62*(1+(BN30-BM30)/BM30)</f>
        <v>764.135736828248</v>
      </c>
      <c r="BP62" s="57" t="n">
        <f aca="false">BO62*(1+(BO30-BN30)/BN30)</f>
        <v>751.998809504052</v>
      </c>
      <c r="BQ62" s="57" t="n">
        <f aca="false">BP62*(1+(BP30-BO30)/BO30)</f>
        <v>727.884560546698</v>
      </c>
      <c r="BR62" s="57" t="n">
        <f aca="false">BQ62*(1+(BQ30-BP30)/BP30)</f>
        <v>729.271806484458</v>
      </c>
      <c r="BS62" s="57" t="n">
        <f aca="false">BR62*(1+(BR30-BQ30)/BQ30)</f>
        <v>724.672200779325</v>
      </c>
      <c r="BT62" s="57" t="n">
        <f aca="false">BS62*(1+(BS30-BR30)/BR30)</f>
        <v>738.03959678431</v>
      </c>
      <c r="BU62" s="57" t="n">
        <f aca="false">BT62*(1+(BT30-BS30)/BS30)</f>
        <v>778.188090687251</v>
      </c>
      <c r="BV62" s="57" t="n">
        <f aca="false">BU62*(1+(BU30-BT30)/BT30)</f>
        <v>769.940719851744</v>
      </c>
      <c r="BW62" s="57" t="n">
        <f aca="false">BV62*(1+(BV30-BU30)/BU30)</f>
        <v>776.238687428303</v>
      </c>
      <c r="BX62" s="57" t="n">
        <f aca="false">BW62*(1+(BW30-BV30)/BV30)</f>
        <v>782.516756904209</v>
      </c>
      <c r="BY62" s="57" t="n">
        <f aca="false">BX62*(1+(BX30-BW30)/BW30)</f>
        <v>788.254205396855</v>
      </c>
      <c r="BZ62" s="57" t="n">
        <f aca="false">BY62*(1+(BY30-BX30)/BX30)</f>
        <v>794.739323620365</v>
      </c>
      <c r="CA62" s="57" t="n">
        <f aca="false">BZ62*(1+(BZ30-BY30)/BY30)</f>
        <v>804.154570971006</v>
      </c>
      <c r="CB62" s="57" t="n">
        <f aca="false">CA62*(1+(CA30-BZ30)/BZ30)</f>
        <v>813.202679896445</v>
      </c>
      <c r="CC62" s="57" t="n">
        <f aca="false">CB62*(1+(CB30-CA30)/CA30)</f>
        <v>819.388943113386</v>
      </c>
      <c r="CD62" s="57" t="n">
        <f aca="false">CC62*(1+(CC30-CB30)/CB30)</f>
        <v>824.124471284288</v>
      </c>
      <c r="CE62" s="57" t="n">
        <f aca="false">CD62*(1+(CD30-CC30)/CC30)</f>
        <v>830.345426083058</v>
      </c>
      <c r="CF62" s="57" t="n">
        <f aca="false">CE62*(1+(CE30-CD30)/CD30)</f>
        <v>835.103286674175</v>
      </c>
      <c r="CG62" s="57" t="n">
        <f aca="false">CF62*(1+(CF30-CE30)/CE30)</f>
        <v>841.358901251205</v>
      </c>
      <c r="CH62" s="57" t="n">
        <f aca="false">CG62*(1+(CG30-CF30)/CF30)</f>
        <v>846.139131206504</v>
      </c>
      <c r="CI62" s="57" t="n">
        <f aca="false">CH62*(1+(CH30-CG30)/CG30)</f>
        <v>852.429363401981</v>
      </c>
      <c r="CJ62" s="57" t="n">
        <f aca="false">CI62*(1+(CI30-CH30)/CH30)</f>
        <v>857.231990263241</v>
      </c>
      <c r="CK62" s="57" t="n">
        <f aca="false">CJ62*(1+(CJ30-CI30)/CI30)</f>
        <v>863.556787883343</v>
      </c>
      <c r="CL62" s="57" t="n">
        <f aca="false">CK62*(1+(CK30-CJ30)/CJ30)</f>
        <v>868.302738434254</v>
      </c>
      <c r="CM62" s="57" t="n">
        <f aca="false">CL62*(1+(CL30-CK30)/CK30)</f>
        <v>874.029968981029</v>
      </c>
      <c r="CN62" s="57" t="n">
        <f aca="false">CM62*(1+(CM30-CL30)/CL30)</f>
        <v>875.110511510887</v>
      </c>
      <c r="CO62" s="57" t="n">
        <f aca="false">CN62*(1+(CN30-CM30)/CM30)</f>
        <v>876.1879498516</v>
      </c>
      <c r="CP62" s="57" t="n">
        <f aca="false">CO62*(1+(CO30-CN30)/CN30)</f>
        <v>877.262305572001</v>
      </c>
      <c r="CQ62" s="57" t="n">
        <f aca="false">CP62*(1+(CP30-CO30)/CO30)</f>
        <v>878.333600003868</v>
      </c>
      <c r="CR62" s="57" t="n">
        <f aca="false">CQ62*(1+(CQ30-CP30)/CP30)</f>
        <v>879.401854245484</v>
      </c>
      <c r="CS62" s="57" t="n">
        <f aca="false">CR62*(1+(CR30-CQ30)/CQ30)</f>
        <v>880.46708916512</v>
      </c>
      <c r="CT62" s="57" t="n">
        <f aca="false">CS62*(1+(CS30-CR30)/CR30)</f>
        <v>881.529325404453</v>
      </c>
      <c r="CU62" s="57" t="n">
        <f aca="false">CT62*(1+(CT30-CS30)/CS30)</f>
        <v>882.588583381939</v>
      </c>
      <c r="CV62" s="57" t="n">
        <f aca="false">CU62*(1+(CU30-CT30)/CT30)</f>
        <v>883.644883296092</v>
      </c>
      <c r="CW62" s="57" t="n">
        <f aca="false">CV62*(1+(CV30-CU30)/CU30)</f>
        <v>884.698245128733</v>
      </c>
      <c r="CX62" s="57" t="n">
        <f aca="false">CW62*(1+(CW30-CV30)/CV30)</f>
        <v>885.748688648143</v>
      </c>
      <c r="CY62" s="57" t="n">
        <f aca="false">CX62*(1+(CX30-CW30)/CW30)</f>
        <v>886.796233412202</v>
      </c>
      <c r="CZ62" s="57" t="n">
        <f aca="false">CY62*(1+(CY30-CX30)/CX30)</f>
        <v>887.840898771423</v>
      </c>
      <c r="DA62" s="57" t="n">
        <f aca="false">CZ62*(1+(CZ30-CY30)/CY30)</f>
        <v>888.882703871967</v>
      </c>
      <c r="DB62" s="57" t="n">
        <f aca="false">DA62*(1+(DA30-CZ30)/CZ30)</f>
        <v>889.921667658593</v>
      </c>
      <c r="DC62" s="57" t="n">
        <f aca="false">DB62*(1+(DB30-DA30)/DA30)</f>
        <v>890.95780887753</v>
      </c>
      <c r="DD62" s="57" t="n">
        <f aca="false">DC62*(1+(DC30-DB30)/DB30)</f>
        <v>891.991146079335</v>
      </c>
      <c r="DE62" s="57" t="n">
        <f aca="false">DD62*(1+(DD30-DC30)/DC30)</f>
        <v>893.02169762168</v>
      </c>
      <c r="DF62" s="57" t="n">
        <f aca="false">DE62*(1+(DE30-DD30)/DD30)</f>
        <v>894.049481672076</v>
      </c>
      <c r="DG62" s="57" t="n">
        <f aca="false">DF62*(1+(DF30-DE30)/DE30)</f>
        <v>895.07451621058</v>
      </c>
      <c r="DH62" s="57" t="n">
        <f aca="false">DG62*(1+(DG30-DF30)/DF30)</f>
        <v>896.096819032423</v>
      </c>
      <c r="DI62" s="57" t="n">
        <f aca="false">DH62*(1+(DH30-DG30)/DG30)</f>
        <v>897.116407750607</v>
      </c>
      <c r="DJ62" s="57" t="n">
        <f aca="false">DI62*(1+(DI30-DH30)/DH30)</f>
        <v>898.133299798454</v>
      </c>
      <c r="DK62" s="57" t="n">
        <f aca="false">DJ62*(1+(DJ30-DI30)/DI30)</f>
        <v>899.147512432106</v>
      </c>
      <c r="DL62" s="57" t="n">
        <f aca="false">DK62*(1+(DK30-DJ30)/DJ30)</f>
        <v>900.159062732989</v>
      </c>
      <c r="DM62" s="57" t="n">
        <f aca="false">DL62*(1+(DL30-DK30)/DK30)</f>
        <v>901.167967610221</v>
      </c>
      <c r="DN62" s="57" t="n">
        <f aca="false">DM62*(1+(DM30-DL30)/DL30)</f>
        <v>902.174243802984</v>
      </c>
      <c r="DO62" s="57" t="n">
        <f aca="false">DN62*(1+(DN30-DM30)/DM30)</f>
        <v>903.177907882872</v>
      </c>
      <c r="DP62" s="57" t="n">
        <f aca="false">DO62*(1+(DO30-DN30)/DN30)</f>
        <v>904.178976256158</v>
      </c>
      <c r="DQ62" s="57" t="n">
        <f aca="false">DP62*(1+(DP30-DO30)/DO30)</f>
        <v>905.177465166059</v>
      </c>
      <c r="DR62" s="57" t="n">
        <f aca="false">DQ62*(1+(DQ30-DP30)/DP30)</f>
        <v>906.173390694953</v>
      </c>
      <c r="DS62" s="57" t="n">
        <f aca="false">DR62*(1+(DR30-DQ30)/DQ30)</f>
        <v>907.166768766544</v>
      </c>
      <c r="DT62" s="57" t="n">
        <f aca="false">DS62*(1+(DS30-DR30)/DR30)</f>
        <v>908.157615147999</v>
      </c>
      <c r="DU62" s="57" t="n">
        <f aca="false">DT62*(1+(DT30-DS30)/DS30)</f>
        <v>909.145945452062</v>
      </c>
      <c r="DV62" s="57" t="n">
        <f aca="false">DU62*(1+(DU30-DT30)/DT30)</f>
        <v>910.131775139102</v>
      </c>
      <c r="DW62" s="57" t="n">
        <f aca="false">DV62*(1+(DV30-DU30)/DU30)</f>
        <v>911.115119519156</v>
      </c>
      <c r="DX62" s="57" t="n">
        <f aca="false">DW62*(1+(DW30-DV30)/DV30)</f>
        <v>912.095993753917</v>
      </c>
      <c r="DY62" s="57" t="n">
        <f aca="false">DX62*(1+(DX30-DW30)/DW30)</f>
        <v>913.07441285871</v>
      </c>
      <c r="DZ62" s="57" t="n">
        <f aca="false">DY62*(1+(DY30-DX30)/DX30)</f>
        <v>914.050391704398</v>
      </c>
      <c r="EA62" s="57" t="n">
        <f aca="false">DZ62*(1+(DZ30-DY30)/DY30)</f>
        <v>915.023945019307</v>
      </c>
      <c r="EB62" s="57" t="n">
        <f aca="false">EA62*(1+(EA30-DZ30)/DZ30)</f>
        <v>915.995087391068</v>
      </c>
      <c r="EC62" s="57" t="n">
        <f aca="false">EB62*(1+(EB30-EA30)/EA30)</f>
        <v>916.96383326847</v>
      </c>
      <c r="ED62" s="57" t="n">
        <f aca="false">EC62*(1+(EC30-EB30)/EB30)</f>
        <v>917.930196963251</v>
      </c>
      <c r="EE62" s="57" t="n">
        <f aca="false">ED62*(1+(ED30-EC30)/EC30)</f>
        <v>918.894192651885</v>
      </c>
      <c r="EF62" s="57" t="n">
        <f aca="false">EE62*(1+(EE30-ED30)/ED30)</f>
        <v>919.855834377321</v>
      </c>
      <c r="EG62" s="57" t="n">
        <f aca="false">EF62*(1+(EF30-EE30)/EE30)</f>
        <v>920.815136050698</v>
      </c>
      <c r="EH62" s="57" t="n">
        <f aca="false">EG62*(1+(EG30-EF30)/EF30)</f>
        <v>921.772111453041</v>
      </c>
      <c r="EI62" s="57" t="n">
        <f aca="false">EH62*(1+(EH30-EG30)/EG30)</f>
        <v>922.726774236923</v>
      </c>
      <c r="EJ62" s="57" t="n">
        <f aca="false">EI62*(1+(EI30-EH30)/EH30)</f>
        <v>923.679137928091</v>
      </c>
      <c r="EK62" s="57" t="n">
        <f aca="false">EJ62*(1+(EJ30-EI30)/EI30)</f>
        <v>924.629215927084</v>
      </c>
      <c r="EL62" s="57" t="n">
        <f aca="false">EK62*(1+(EK30-EJ30)/EJ30)</f>
        <v>925.577021510814</v>
      </c>
      <c r="EM62" s="57" t="n">
        <f aca="false">EL62*(1+(EL30-EK30)/EK30)</f>
        <v>926.522567834124</v>
      </c>
      <c r="EN62" s="57" t="n">
        <f aca="false">EM62*(1+(EM30-EL30)/EL30)</f>
        <v>927.465867931318</v>
      </c>
      <c r="EO62" s="57" t="n">
        <f aca="false">EN62*(1+(EN30-EM30)/EM30)</f>
        <v>928.406934717667</v>
      </c>
      <c r="EP62" s="57" t="n">
        <f aca="false">EO62*(1+(EO30-EN30)/EN30)</f>
        <v>929.345780990904</v>
      </c>
      <c r="EQ62" s="57" t="n">
        <f aca="false">EP62*(1+(EP30-EO30)/EO30)</f>
        <v>930.282419432676</v>
      </c>
      <c r="ER62" s="57" t="n">
        <f aca="false">EQ62*(1+(EQ30-EP30)/EP30)</f>
        <v>931.216862609984</v>
      </c>
      <c r="ES62" s="57" t="n">
        <f aca="false">ER62*(1+(ER30-EQ30)/EQ30)</f>
        <v>932.149122976599</v>
      </c>
      <c r="ET62" s="57" t="n">
        <f aca="false">ES62*(1+(ES30-ER30)/ER30)</f>
        <v>933.079212874458</v>
      </c>
      <c r="EU62" s="57" t="n">
        <f aca="false">ET62*(1+(ET30-ES30)/ES30)</f>
        <v>934.007144535031</v>
      </c>
      <c r="EV62" s="57" t="n">
        <f aca="false">EU62*(1+(EU30-ET30)/ET30)</f>
        <v>934.932930080674</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1041.8193021514</v>
      </c>
      <c r="BS63" s="57" t="n">
        <f aca="false">BR63*(1+(BR30-BQ30)/BQ30)</f>
        <v>1035.24842149582</v>
      </c>
      <c r="BT63" s="57" t="n">
        <f aca="false">BS63*(1+(BS30-BR30)/BR30)</f>
        <v>1054.34474614962</v>
      </c>
      <c r="BU63" s="57" t="n">
        <f aca="false">BT63*(1+(BT30-BS30)/BS30)</f>
        <v>1111.69987153425</v>
      </c>
      <c r="BV63" s="57" t="n">
        <f aca="false">BU63*(1+(BU30-BT30)/BT30)</f>
        <v>1099.91788565185</v>
      </c>
      <c r="BW63" s="57" t="n">
        <f aca="false">BV63*(1+(BV30-BU30)/BU30)</f>
        <v>1108.91500322481</v>
      </c>
      <c r="BX63" s="57" t="n">
        <f aca="false">BW63*(1+(BW30-BV30)/BV30)</f>
        <v>1117.88369487323</v>
      </c>
      <c r="BY63" s="57" t="n">
        <f aca="false">BX63*(1+(BX30-BW30)/BW30)</f>
        <v>1126.08006902562</v>
      </c>
      <c r="BZ63" s="57" t="n">
        <f aca="false">BY63*(1+(BY30-BX30)/BX30)</f>
        <v>1135.34454529073</v>
      </c>
      <c r="CA63" s="57" t="n">
        <f aca="false">BZ63*(1+(BZ30-BY30)/BY30)</f>
        <v>1148.79493009542</v>
      </c>
      <c r="CB63" s="57" t="n">
        <f aca="false">CA63*(1+(CA30-BZ30)/BZ30)</f>
        <v>1161.72083020931</v>
      </c>
      <c r="CC63" s="57" t="n">
        <f aca="false">CB63*(1+(CB30-CA30)/CA30)</f>
        <v>1170.55836975258</v>
      </c>
      <c r="CD63" s="57" t="n">
        <f aca="false">CC63*(1+(CC30-CB30)/CB30)</f>
        <v>1177.32342581324</v>
      </c>
      <c r="CE63" s="57" t="n">
        <f aca="false">CD63*(1+(CD30-CC30)/CC30)</f>
        <v>1186.21052487499</v>
      </c>
      <c r="CF63" s="57" t="n">
        <f aca="false">CE63*(1+(CE30-CD30)/CD30)</f>
        <v>1193.00748446769</v>
      </c>
      <c r="CG63" s="57" t="n">
        <f aca="false">CF63*(1+(CF30-CE30)/CE30)</f>
        <v>1201.94409761415</v>
      </c>
      <c r="CH63" s="57" t="n">
        <f aca="false">CG63*(1+(CG30-CF30)/CF30)</f>
        <v>1208.77301351611</v>
      </c>
      <c r="CI63" s="57" t="n">
        <f aca="false">CH63*(1+(CH30-CG30)/CG30)</f>
        <v>1217.75908051883</v>
      </c>
      <c r="CJ63" s="57" t="n">
        <f aca="false">CI63*(1+(CI30-CH30)/CH30)</f>
        <v>1224.61999207554</v>
      </c>
      <c r="CK63" s="57" t="n">
        <f aca="false">CJ63*(1+(CJ30-CI30)/CI30)</f>
        <v>1233.65543837174</v>
      </c>
      <c r="CL63" s="57" t="n">
        <f aca="false">CK63*(1+(CK30-CJ30)/CJ30)</f>
        <v>1240.43538358151</v>
      </c>
      <c r="CM63" s="57" t="n">
        <f aca="false">CL63*(1+(CL30-CK30)/CK30)</f>
        <v>1248.61716063424</v>
      </c>
      <c r="CN63" s="57" t="n">
        <f aca="false">CM63*(1+(CM30-CL30)/CL30)</f>
        <v>1250.16079642873</v>
      </c>
      <c r="CO63" s="57" t="n">
        <f aca="false">CN63*(1+(CN30-CM30)/CM30)</f>
        <v>1251.69999765693</v>
      </c>
      <c r="CP63" s="57" t="n">
        <f aca="false">CO63*(1+(CO30-CN30)/CN30)</f>
        <v>1253.23479513153</v>
      </c>
      <c r="CQ63" s="57" t="n">
        <f aca="false">CP63*(1+(CP30-CO30)/CO30)</f>
        <v>1254.76521932658</v>
      </c>
      <c r="CR63" s="57" t="n">
        <f aca="false">CQ63*(1+(CQ30-CP30)/CP30)</f>
        <v>1256.29130038253</v>
      </c>
      <c r="CS63" s="57" t="n">
        <f aca="false">CR63*(1+(CR30-CQ30)/CQ30)</f>
        <v>1257.81306811129</v>
      </c>
      <c r="CT63" s="57" t="n">
        <f aca="false">CS63*(1+(CS30-CR30)/CR30)</f>
        <v>1259.33055200104</v>
      </c>
      <c r="CU63" s="57" t="n">
        <f aca="false">CT63*(1+(CT30-CS30)/CS30)</f>
        <v>1260.84378122105</v>
      </c>
      <c r="CV63" s="57" t="n">
        <f aca="false">CU63*(1+(CU30-CT30)/CT30)</f>
        <v>1262.35278462642</v>
      </c>
      <c r="CW63" s="57" t="n">
        <f aca="false">CV63*(1+(CV30-CU30)/CU30)</f>
        <v>1263.85759076267</v>
      </c>
      <c r="CX63" s="57" t="n">
        <f aca="false">CW63*(1+(CW30-CV30)/CV30)</f>
        <v>1265.35822787028</v>
      </c>
      <c r="CY63" s="57" t="n">
        <f aca="false">CX63*(1+(CX30-CW30)/CW30)</f>
        <v>1266.85472388913</v>
      </c>
      <c r="CZ63" s="57" t="n">
        <f aca="false">CY63*(1+(CY30-CX30)/CX30)</f>
        <v>1268.34710646288</v>
      </c>
      <c r="DA63" s="57" t="n">
        <f aca="false">CZ63*(1+(CZ30-CY30)/CY30)</f>
        <v>1269.83540294325</v>
      </c>
      <c r="DB63" s="57" t="n">
        <f aca="false">DA63*(1+(DA30-CZ30)/CZ30)</f>
        <v>1271.31964039425</v>
      </c>
      <c r="DC63" s="57" t="n">
        <f aca="false">DB63*(1+(DB30-DA30)/DA30)</f>
        <v>1272.79984559627</v>
      </c>
      <c r="DD63" s="57" t="n">
        <f aca="false">DC63*(1+(DC30-DB30)/DB30)</f>
        <v>1274.27604505016</v>
      </c>
      <c r="DE63" s="57" t="n">
        <f aca="false">DD63*(1+(DD30-DC30)/DC30)</f>
        <v>1275.74826498124</v>
      </c>
      <c r="DF63" s="57" t="n">
        <f aca="false">DE63*(1+(DE30-DD30)/DD30)</f>
        <v>1277.21653134314</v>
      </c>
      <c r="DG63" s="57" t="n">
        <f aca="false">DF63*(1+(DF30-DE30)/DE30)</f>
        <v>1278.68086982173</v>
      </c>
      <c r="DH63" s="57" t="n">
        <f aca="false">DG63*(1+(DG30-DF30)/DF30)</f>
        <v>1280.14130583882</v>
      </c>
      <c r="DI63" s="57" t="n">
        <f aca="false">DH63*(1+(DH30-DG30)/DG30)</f>
        <v>1281.59786455591</v>
      </c>
      <c r="DJ63" s="57" t="n">
        <f aca="false">DI63*(1+(DI30-DH30)/DH30)</f>
        <v>1283.05057087779</v>
      </c>
      <c r="DK63" s="57" t="n">
        <f aca="false">DJ63*(1+(DJ30-DI30)/DI30)</f>
        <v>1284.49944945616</v>
      </c>
      <c r="DL63" s="57" t="n">
        <f aca="false">DK63*(1+(DK30-DJ30)/DJ30)</f>
        <v>1285.94452469311</v>
      </c>
      <c r="DM63" s="57" t="n">
        <f aca="false">DL63*(1+(DL30-DK30)/DK30)</f>
        <v>1287.38582074458</v>
      </c>
      <c r="DN63" s="57" t="n">
        <f aca="false">DM63*(1+(DM30-DL30)/DL30)</f>
        <v>1288.82336152375</v>
      </c>
      <c r="DO63" s="57" t="n">
        <f aca="false">DN63*(1+(DN30-DM30)/DM30)</f>
        <v>1290.25717070437</v>
      </c>
      <c r="DP63" s="57" t="n">
        <f aca="false">DO63*(1+(DO30-DN30)/DN30)</f>
        <v>1291.68727172403</v>
      </c>
      <c r="DQ63" s="57" t="n">
        <f aca="false">DP63*(1+(DP30-DO30)/DO30)</f>
        <v>1293.11368778738</v>
      </c>
      <c r="DR63" s="57" t="n">
        <f aca="false">DQ63*(1+(DQ30-DP30)/DP30)</f>
        <v>1294.5364418693</v>
      </c>
      <c r="DS63" s="57" t="n">
        <f aca="false">DR63*(1+(DR30-DQ30)/DQ30)</f>
        <v>1295.955556718</v>
      </c>
      <c r="DT63" s="57" t="n">
        <f aca="false">DS63*(1+(DS30-DR30)/DR30)</f>
        <v>1297.37105485804</v>
      </c>
      <c r="DU63" s="57" t="n">
        <f aca="false">DT63*(1+(DT30-DS30)/DS30)</f>
        <v>1298.78295859341</v>
      </c>
      <c r="DV63" s="57" t="n">
        <f aca="false">DU63*(1+(DU30-DT30)/DT30)</f>
        <v>1300.19129001039</v>
      </c>
      <c r="DW63" s="57" t="n">
        <f aca="false">DV63*(1+(DV30-DU30)/DU30)</f>
        <v>1301.59607098052</v>
      </c>
      <c r="DX63" s="57" t="n">
        <f aca="false">DW63*(1+(DW30-DV30)/DV30)</f>
        <v>1302.99732316341</v>
      </c>
      <c r="DY63" s="57" t="n">
        <f aca="false">DX63*(1+(DX30-DW30)/DW30)</f>
        <v>1304.39506800958</v>
      </c>
      <c r="DZ63" s="57" t="n">
        <f aca="false">DY63*(1+(DY30-DX30)/DX30)</f>
        <v>1305.78932676316</v>
      </c>
      <c r="EA63" s="57" t="n">
        <f aca="false">DZ63*(1+(DZ30-DY30)/DY30)</f>
        <v>1307.18012046467</v>
      </c>
      <c r="EB63" s="57" t="n">
        <f aca="false">EA63*(1+(EA30-DZ30)/DZ30)</f>
        <v>1308.56746995362</v>
      </c>
      <c r="EC63" s="57" t="n">
        <f aca="false">EB63*(1+(EB30-EA30)/EA30)</f>
        <v>1309.95139587121</v>
      </c>
      <c r="ED63" s="57" t="n">
        <f aca="false">EC63*(1+(EC30-EB30)/EB30)</f>
        <v>1311.33191866281</v>
      </c>
      <c r="EE63" s="57" t="n">
        <f aca="false">ED63*(1+(ED30-EC30)/EC30)</f>
        <v>1312.70905858057</v>
      </c>
      <c r="EF63" s="57" t="n">
        <f aca="false">EE63*(1+(EE30-ED30)/ED30)</f>
        <v>1314.0828356859</v>
      </c>
      <c r="EG63" s="57" t="n">
        <f aca="false">EF63*(1+(EF30-EE30)/EE30)</f>
        <v>1315.45326985191</v>
      </c>
      <c r="EH63" s="57" t="n">
        <f aca="false">EG63*(1+(EG30-EF30)/EF30)</f>
        <v>1316.82038076581</v>
      </c>
      <c r="EI63" s="57" t="n">
        <f aca="false">EH63*(1+(EH30-EG30)/EG30)</f>
        <v>1318.18418793133</v>
      </c>
      <c r="EJ63" s="57" t="n">
        <f aca="false">EI63*(1+(EI30-EH30)/EH30)</f>
        <v>1319.544710671</v>
      </c>
      <c r="EK63" s="57" t="n">
        <f aca="false">EJ63*(1+(EJ30-EI30)/EI30)</f>
        <v>1320.90196812851</v>
      </c>
      <c r="EL63" s="57" t="n">
        <f aca="false">EK63*(1+(EK30-EJ30)/EJ30)</f>
        <v>1322.25597927091</v>
      </c>
      <c r="EM63" s="57" t="n">
        <f aca="false">EL63*(1+(EL30-EK30)/EK30)</f>
        <v>1323.60676289087</v>
      </c>
      <c r="EN63" s="57" t="n">
        <f aca="false">EM63*(1+(EM30-EL30)/EL30)</f>
        <v>1324.95433760889</v>
      </c>
      <c r="EO63" s="57" t="n">
        <f aca="false">EN63*(1+(EN30-EM30)/EM30)</f>
        <v>1326.29872187538</v>
      </c>
      <c r="EP63" s="57" t="n">
        <f aca="false">EO63*(1+(EO30-EN30)/EN30)</f>
        <v>1327.63993397286</v>
      </c>
      <c r="EQ63" s="57" t="n">
        <f aca="false">EP63*(1+(EP30-EO30)/EO30)</f>
        <v>1328.97799201802</v>
      </c>
      <c r="ER63" s="57" t="n">
        <f aca="false">EQ63*(1+(EQ30-EP30)/EP30)</f>
        <v>1330.31291396376</v>
      </c>
      <c r="ES63" s="57" t="n">
        <f aca="false">ER63*(1+(ER30-EQ30)/EQ30)</f>
        <v>1331.64471760121</v>
      </c>
      <c r="ET63" s="57" t="n">
        <f aca="false">ES63*(1+(ES30-ER30)/ER30)</f>
        <v>1332.97342056177</v>
      </c>
      <c r="EU63" s="57" t="n">
        <f aca="false">ET63*(1+(ET30-ES30)/ES30)</f>
        <v>1334.29904031899</v>
      </c>
      <c r="EV63" s="57" t="n">
        <f aca="false">EU63*(1+(EU30-ET30)/ET30)</f>
        <v>1335.62159419058</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1718.85944502858</v>
      </c>
      <c r="BQ64" s="57" t="n">
        <f aca="false">BP64*(1+(BP30-BO30)/BO30)</f>
        <v>1663.74100061581</v>
      </c>
      <c r="BR64" s="57" t="n">
        <f aca="false">BQ64*(1+(BQ30-BP30)/BP30)</f>
        <v>1666.91185774026</v>
      </c>
      <c r="BS64" s="57" t="n">
        <f aca="false">BR64*(1+(BR30-BQ30)/BQ30)</f>
        <v>1656.39844254631</v>
      </c>
      <c r="BT64" s="57" t="n">
        <f aca="false">BS64*(1+(BS30-BR30)/BR30)</f>
        <v>1686.95257985107</v>
      </c>
      <c r="BU64" s="57" t="n">
        <f aca="false">BT64*(1+(BT30-BS30)/BS30)</f>
        <v>1778.72083410436</v>
      </c>
      <c r="BV64" s="57" t="n">
        <f aca="false">BU64*(1+(BU30-BT30)/BT30)</f>
        <v>1759.86964567414</v>
      </c>
      <c r="BW64" s="57" t="n">
        <f aca="false">BV64*(1+(BV30-BU30)/BU30)</f>
        <v>1774.26504220488</v>
      </c>
      <c r="BX64" s="57" t="n">
        <f aca="false">BW64*(1+(BW30-BV30)/BV30)</f>
        <v>1788.61495722977</v>
      </c>
      <c r="BY64" s="57" t="n">
        <f aca="false">BX64*(1+(BX30-BW30)/BW30)</f>
        <v>1801.72916353876</v>
      </c>
      <c r="BZ64" s="57" t="n">
        <f aca="false">BY64*(1+(BY30-BX30)/BX30)</f>
        <v>1816.55233422697</v>
      </c>
      <c r="CA64" s="57" t="n">
        <f aca="false">BZ64*(1+(BZ30-BY30)/BY30)</f>
        <v>1838.07296249313</v>
      </c>
      <c r="CB64" s="57" t="n">
        <f aca="false">CA64*(1+(CA30-BZ30)/BZ30)</f>
        <v>1858.7544147635</v>
      </c>
      <c r="CC64" s="57" t="n">
        <f aca="false">CB64*(1+(CB30-CA30)/CA30)</f>
        <v>1872.8944862975</v>
      </c>
      <c r="CD64" s="57" t="n">
        <f aca="false">CC64*(1+(CC30-CB30)/CB30)</f>
        <v>1883.71858232117</v>
      </c>
      <c r="CE64" s="57" t="n">
        <f aca="false">CD64*(1+(CD30-CC30)/CC30)</f>
        <v>1897.93794913109</v>
      </c>
      <c r="CF64" s="57" t="n">
        <f aca="false">CE64*(1+(CE30-CD30)/CD30)</f>
        <v>1908.81309083586</v>
      </c>
      <c r="CG64" s="57" t="n">
        <f aca="false">CF64*(1+(CF30-CE30)/CE30)</f>
        <v>1923.11168022761</v>
      </c>
      <c r="CH64" s="57" t="n">
        <f aca="false">CG64*(1+(CG30-CF30)/CF30)</f>
        <v>1934.03795205707</v>
      </c>
      <c r="CI64" s="57" t="n">
        <f aca="false">CH64*(1+(CH30-CG30)/CG30)</f>
        <v>1948.41566766509</v>
      </c>
      <c r="CJ64" s="57" t="n">
        <f aca="false">CI64*(1+(CI30-CH30)/CH30)</f>
        <v>1959.39313257208</v>
      </c>
      <c r="CK64" s="57" t="n">
        <f aca="false">CJ64*(1+(CJ30-CI30)/CI30)</f>
        <v>1973.84985509585</v>
      </c>
      <c r="CL64" s="57" t="n">
        <f aca="false">CK64*(1+(CK30-CJ30)/CJ30)</f>
        <v>1984.69777377201</v>
      </c>
      <c r="CM64" s="57" t="n">
        <f aca="false">CL64*(1+(CL30-CK30)/CK30)</f>
        <v>1997.7886247079</v>
      </c>
      <c r="CN64" s="57" t="n">
        <f aca="false">CM64*(1+(CM30-CL30)/CL30)</f>
        <v>2000.25844342267</v>
      </c>
      <c r="CO64" s="57" t="n">
        <f aca="false">CN64*(1+(CN30-CM30)/CM30)</f>
        <v>2002.72116682724</v>
      </c>
      <c r="CP64" s="57" t="n">
        <f aca="false">CO64*(1+(CO30-CN30)/CN30)</f>
        <v>2005.17684422192</v>
      </c>
      <c r="CQ64" s="57" t="n">
        <f aca="false">CP64*(1+(CP30-CO30)/CO30)</f>
        <v>2007.62552436523</v>
      </c>
      <c r="CR64" s="57" t="n">
        <f aca="false">CQ64*(1+(CQ30-CP30)/CP30)</f>
        <v>2010.06725548194</v>
      </c>
      <c r="CS64" s="57" t="n">
        <f aca="false">CR64*(1+(CR30-CQ30)/CQ30)</f>
        <v>2012.50208527109</v>
      </c>
      <c r="CT64" s="57" t="n">
        <f aca="false">CS64*(1+(CS30-CR30)/CR30)</f>
        <v>2014.93006091381</v>
      </c>
      <c r="CU64" s="57" t="n">
        <f aca="false">CT64*(1+(CT30-CS30)/CS30)</f>
        <v>2017.35122908099</v>
      </c>
      <c r="CV64" s="57" t="n">
        <f aca="false">CU64*(1+(CU30-CT30)/CT30)</f>
        <v>2019.76563594078</v>
      </c>
      <c r="CW64" s="57" t="n">
        <f aca="false">CV64*(1+(CV30-CU30)/CU30)</f>
        <v>2022.17332716607</v>
      </c>
      <c r="CX64" s="57" t="n">
        <f aca="false">CW64*(1+(CW30-CV30)/CV30)</f>
        <v>2024.57434794161</v>
      </c>
      <c r="CY64" s="57" t="n">
        <f aca="false">CX64*(1+(CX30-CW30)/CW30)</f>
        <v>2026.96874297128</v>
      </c>
      <c r="CZ64" s="57" t="n">
        <f aca="false">CY64*(1+(CY30-CX30)/CX30)</f>
        <v>2029.35655648495</v>
      </c>
      <c r="DA64" s="57" t="n">
        <f aca="false">CZ64*(1+(CZ30-CY30)/CY30)</f>
        <v>2031.73783224538</v>
      </c>
      <c r="DB64" s="57" t="n">
        <f aca="false">DA64*(1+(DA30-CZ30)/CZ30)</f>
        <v>2034.11261355503</v>
      </c>
      <c r="DC64" s="57" t="n">
        <f aca="false">DB64*(1+(DB30-DA30)/DA30)</f>
        <v>2036.48094326252</v>
      </c>
      <c r="DD64" s="57" t="n">
        <f aca="false">DC64*(1+(DC30-DB30)/DB30)</f>
        <v>2038.84286376928</v>
      </c>
      <c r="DE64" s="57" t="n">
        <f aca="false">DD64*(1+(DD30-DC30)/DC30)</f>
        <v>2041.1984170358</v>
      </c>
      <c r="DF64" s="57" t="n">
        <f aca="false">DE64*(1+(DE30-DD30)/DD30)</f>
        <v>2043.54764458795</v>
      </c>
      <c r="DG64" s="57" t="n">
        <f aca="false">DF64*(1+(DF30-DE30)/DE30)</f>
        <v>2045.89058752313</v>
      </c>
      <c r="DH64" s="57" t="n">
        <f aca="false">DG64*(1+(DG30-DF30)/DF30)</f>
        <v>2048.22728651626</v>
      </c>
      <c r="DI64" s="57" t="n">
        <f aca="false">DH64*(1+(DH30-DG30)/DG30)</f>
        <v>2050.55778182576</v>
      </c>
      <c r="DJ64" s="57" t="n">
        <f aca="false">DI64*(1+(DI30-DH30)/DH30)</f>
        <v>2052.88211329933</v>
      </c>
      <c r="DK64" s="57" t="n">
        <f aca="false">DJ64*(1+(DJ30-DI30)/DI30)</f>
        <v>2055.20032037969</v>
      </c>
      <c r="DL64" s="57" t="n">
        <f aca="false">DK64*(1+(DK30-DJ30)/DJ30)</f>
        <v>2057.51244211023</v>
      </c>
      <c r="DM64" s="57" t="n">
        <f aca="false">DL64*(1+(DL30-DK30)/DK30)</f>
        <v>2059.81851714047</v>
      </c>
      <c r="DN64" s="57" t="n">
        <f aca="false">DM64*(1+(DM30-DL30)/DL30)</f>
        <v>2062.11858373151</v>
      </c>
      <c r="DO64" s="57" t="n">
        <f aca="false">DN64*(1+(DN30-DM30)/DM30)</f>
        <v>2064.41267976138</v>
      </c>
      <c r="DP64" s="57" t="n">
        <f aca="false">DO64*(1+(DO30-DN30)/DN30)</f>
        <v>2066.70084273025</v>
      </c>
      <c r="DQ64" s="57" t="n">
        <f aca="false">DP64*(1+(DP30-DO30)/DO30)</f>
        <v>2068.98310976558</v>
      </c>
      <c r="DR64" s="57" t="n">
        <f aca="false">DQ64*(1+(DQ30-DP30)/DP30)</f>
        <v>2071.2595176272</v>
      </c>
      <c r="DS64" s="57" t="n">
        <f aca="false">DR64*(1+(DR30-DQ30)/DQ30)</f>
        <v>2073.53010271225</v>
      </c>
      <c r="DT64" s="57" t="n">
        <f aca="false">DS64*(1+(DS30-DR30)/DR30)</f>
        <v>2075.79490106008</v>
      </c>
      <c r="DU64" s="57" t="n">
        <f aca="false">DT64*(1+(DT30-DS30)/DS30)</f>
        <v>2078.05394835707</v>
      </c>
      <c r="DV64" s="57" t="n">
        <f aca="false">DU64*(1+(DU30-DT30)/DT30)</f>
        <v>2080.3072799413</v>
      </c>
      <c r="DW64" s="57" t="n">
        <f aca="false">DV64*(1+(DV30-DU30)/DU30)</f>
        <v>2082.55493080724</v>
      </c>
      <c r="DX64" s="57" t="n">
        <f aca="false">DW64*(1+(DW30-DV30)/DV30)</f>
        <v>2084.79693561031</v>
      </c>
      <c r="DY64" s="57" t="n">
        <f aca="false">DX64*(1+(DX30-DW30)/DW30)</f>
        <v>2087.03332867132</v>
      </c>
      <c r="DZ64" s="57" t="n">
        <f aca="false">DY64*(1+(DY30-DX30)/DX30)</f>
        <v>2089.26414398095</v>
      </c>
      <c r="EA64" s="57" t="n">
        <f aca="false">DZ64*(1+(DZ30-DY30)/DY30)</f>
        <v>2091.48941520401</v>
      </c>
      <c r="EB64" s="57" t="n">
        <f aca="false">EA64*(1+(EA30-DZ30)/DZ30)</f>
        <v>2093.70917568378</v>
      </c>
      <c r="EC64" s="57" t="n">
        <f aca="false">EB64*(1+(EB30-EA30)/EA30)</f>
        <v>2095.92345844615</v>
      </c>
      <c r="ED64" s="57" t="n">
        <f aca="false">EC64*(1+(EC30-EB30)/EB30)</f>
        <v>2098.13229620375</v>
      </c>
      <c r="EE64" s="57" t="n">
        <f aca="false">ED64*(1+(ED30-EC30)/EC30)</f>
        <v>2100.33572136006</v>
      </c>
      <c r="EF64" s="57" t="n">
        <f aca="false">EE64*(1+(EE30-ED30)/ED30)</f>
        <v>2102.53376601334</v>
      </c>
      <c r="EG64" s="57" t="n">
        <f aca="false">EF64*(1+(EF30-EE30)/EE30)</f>
        <v>2104.72646196056</v>
      </c>
      <c r="EH64" s="57" t="n">
        <f aca="false">EG64*(1+(EG30-EF30)/EF30)</f>
        <v>2106.91384070131</v>
      </c>
      <c r="EI64" s="57" t="n">
        <f aca="false">EH64*(1+(EH30-EG30)/EG30)</f>
        <v>2109.09593344155</v>
      </c>
      <c r="EJ64" s="57" t="n">
        <f aca="false">EI64*(1+(EI30-EH30)/EH30)</f>
        <v>2111.27277109738</v>
      </c>
      <c r="EK64" s="57" t="n">
        <f aca="false">EJ64*(1+(EJ30-EI30)/EI30)</f>
        <v>2113.44438429869</v>
      </c>
      <c r="EL64" s="57" t="n">
        <f aca="false">EK64*(1+(EK30-EJ30)/EJ30)</f>
        <v>2115.61080339278</v>
      </c>
      <c r="EM64" s="57" t="n">
        <f aca="false">EL64*(1+(EL30-EK30)/EK30)</f>
        <v>2117.77205844796</v>
      </c>
      <c r="EN64" s="57" t="n">
        <f aca="false">EM64*(1+(EM30-EL30)/EL30)</f>
        <v>2119.92817925702</v>
      </c>
      <c r="EO64" s="57" t="n">
        <f aca="false">EN64*(1+(EN30-EM30)/EM30)</f>
        <v>2122.07919534066</v>
      </c>
      <c r="EP64" s="57" t="n">
        <f aca="false">EO64*(1+(EO30-EN30)/EN30)</f>
        <v>2124.22513595092</v>
      </c>
      <c r="EQ64" s="57" t="n">
        <f aca="false">EP64*(1+(EP30-EO30)/EO30)</f>
        <v>2126.36603007451</v>
      </c>
      <c r="ER64" s="57" t="n">
        <f aca="false">EQ64*(1+(EQ30-EP30)/EP30)</f>
        <v>2128.5019064361</v>
      </c>
      <c r="ES64" s="57" t="n">
        <f aca="false">ER64*(1+(ER30-EQ30)/EQ30)</f>
        <v>2130.63279350151</v>
      </c>
      <c r="ET64" s="57" t="n">
        <f aca="false">ES64*(1+(ES30-ER30)/ER30)</f>
        <v>2132.75871948099</v>
      </c>
      <c r="EU64" s="57" t="n">
        <f aca="false">ET64*(1+(ET30-ES30)/ES30)</f>
        <v>2134.87971233226</v>
      </c>
      <c r="EV64" s="57" t="n">
        <f aca="false">EU64*(1+(EU30-ET30)/ET30)</f>
        <v>2136.99579976363</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2366.58030116299</v>
      </c>
      <c r="BO65" s="57" t="n">
        <f aca="false">BN65*(1+(BN30-BM30)/BM30)</f>
        <v>2401.57456298201</v>
      </c>
      <c r="BP65" s="57" t="n">
        <f aca="false">BO65*(1+(BO30-BN30)/BN30)</f>
        <v>2363.42985317491</v>
      </c>
      <c r="BQ65" s="57" t="n">
        <f aca="false">BP65*(1+(BP30-BO30)/BO30)</f>
        <v>2287.64205251298</v>
      </c>
      <c r="BR65" s="57" t="n">
        <f aca="false">BQ65*(1+(BQ30-BP30)/BP30)</f>
        <v>2292.00197758408</v>
      </c>
      <c r="BS65" s="57" t="n">
        <f aca="false">BR65*(1+(BR30-BQ30)/BQ30)</f>
        <v>2277.5460432143</v>
      </c>
      <c r="BT65" s="57" t="n">
        <f aca="false">BS65*(1+(BS30-BR30)/BR30)</f>
        <v>2319.55794852334</v>
      </c>
      <c r="BU65" s="57" t="n">
        <f aca="false">BT65*(1+(BT30-BS30)/BS30)</f>
        <v>2445.73919755058</v>
      </c>
      <c r="BV65" s="57" t="n">
        <f aca="false">BU65*(1+(BU30-BT30)/BT30)</f>
        <v>2419.81883411849</v>
      </c>
      <c r="BW65" s="57" t="n">
        <f aca="false">BV65*(1+(BV30-BU30)/BU30)</f>
        <v>2439.61248857199</v>
      </c>
      <c r="BX65" s="57" t="n">
        <f aca="false">BW65*(1+(BW30-BV30)/BV30)</f>
        <v>2459.34360600481</v>
      </c>
      <c r="BY65" s="57" t="n">
        <f aca="false">BX65*(1+(BX30-BW30)/BW30)</f>
        <v>2477.37562530749</v>
      </c>
      <c r="BZ65" s="57" t="n">
        <f aca="false">BY65*(1+(BY30-BX30)/BX30)</f>
        <v>2497.75746875871</v>
      </c>
      <c r="CA65" s="57" t="n">
        <f aca="false">BZ65*(1+(BZ30-BY30)/BY30)</f>
        <v>2527.3483090397</v>
      </c>
      <c r="CB65" s="57" t="n">
        <f aca="false">CA65*(1+(CA30-BZ30)/BZ30)</f>
        <v>2555.78528324617</v>
      </c>
      <c r="CC65" s="57" t="n">
        <f aca="false">CB65*(1+(CB30-CA30)/CA30)</f>
        <v>2575.22786610898</v>
      </c>
      <c r="CD65" s="57" t="n">
        <f aca="false">CC65*(1+(CC30-CB30)/CB30)</f>
        <v>2590.11098627913</v>
      </c>
      <c r="CE65" s="57" t="n">
        <f aca="false">CD65*(1+(CD30-CC30)/CC30)</f>
        <v>2609.66260005943</v>
      </c>
      <c r="CF65" s="57" t="n">
        <f aca="false">CE65*(1+(CE30-CD30)/CD30)</f>
        <v>2624.61590798515</v>
      </c>
      <c r="CG65" s="57" t="n">
        <f aca="false">CF65*(1+(CF30-CE30)/CE30)</f>
        <v>2644.27645272864</v>
      </c>
      <c r="CH65" s="57" t="n">
        <f aca="false">CG65*(1+(CG30-CF30)/CF30)</f>
        <v>2659.30006451979</v>
      </c>
      <c r="CI65" s="57" t="n">
        <f aca="false">CH65*(1+(CH30-CG30)/CG30)</f>
        <v>2679.06940772393</v>
      </c>
      <c r="CJ65" s="57" t="n">
        <f aca="false">CI65*(1+(CI30-CH30)/CH30)</f>
        <v>2694.16340994057</v>
      </c>
      <c r="CK65" s="57" t="n">
        <f aca="false">CJ65*(1+(CJ30-CI30)/CI30)</f>
        <v>2714.04138756728</v>
      </c>
      <c r="CL65" s="57" t="n">
        <f aca="false">CK65*(1+(CK30-CJ30)/CJ30)</f>
        <v>2728.95726385851</v>
      </c>
      <c r="CM65" s="57" t="n">
        <f aca="false">CL65*(1+(CL30-CK30)/CK30)</f>
        <v>2746.95716954878</v>
      </c>
      <c r="CN65" s="57" t="n">
        <f aca="false">CM65*(1+(CM30-CL30)/CL30)</f>
        <v>2750.35316757486</v>
      </c>
      <c r="CO65" s="57" t="n">
        <f aca="false">CN65*(1+(CN30-CM30)/CM30)</f>
        <v>2753.73940955718</v>
      </c>
      <c r="CP65" s="57" t="n">
        <f aca="false">CO65*(1+(CO30-CN30)/CN30)</f>
        <v>2757.11596328364</v>
      </c>
      <c r="CQ65" s="57" t="n">
        <f aca="false">CP65*(1+(CP30-CO30)/CO30)</f>
        <v>2760.48289579712</v>
      </c>
      <c r="CR65" s="57" t="n">
        <f aca="false">CQ65*(1+(CQ30-CP30)/CP30)</f>
        <v>2763.84027340664</v>
      </c>
      <c r="CS65" s="57" t="n">
        <f aca="false">CR65*(1+(CR30-CQ30)/CQ30)</f>
        <v>2767.18816169834</v>
      </c>
      <c r="CT65" s="57" t="n">
        <f aca="false">CS65*(1+(CS30-CR30)/CR30)</f>
        <v>2770.5266255462</v>
      </c>
      <c r="CU65" s="57" t="n">
        <f aca="false">CT65*(1+(CT30-CS30)/CS30)</f>
        <v>2773.85572912265</v>
      </c>
      <c r="CV65" s="57" t="n">
        <f aca="false">CU65*(1+(CU30-CT30)/CT30)</f>
        <v>2777.17553590886</v>
      </c>
      <c r="CW65" s="57" t="n">
        <f aca="false">CV65*(1+(CV30-CU30)/CU30)</f>
        <v>2780.48610870498</v>
      </c>
      <c r="CX65" s="57" t="n">
        <f aca="false">CW65*(1+(CW30-CV30)/CV30)</f>
        <v>2783.78750964002</v>
      </c>
      <c r="CY65" s="57" t="n">
        <f aca="false">CX65*(1+(CX30-CW30)/CW30)</f>
        <v>2787.07980018174</v>
      </c>
      <c r="CZ65" s="57" t="n">
        <f aca="false">CY65*(1+(CY30-CX30)/CX30)</f>
        <v>2790.36304114617</v>
      </c>
      <c r="DA65" s="57" t="n">
        <f aca="false">CZ65*(1+(CZ30-CY30)/CY30)</f>
        <v>2793.63729270707</v>
      </c>
      <c r="DB65" s="57" t="n">
        <f aca="false">DA65*(1+(DA30-CZ30)/CZ30)</f>
        <v>2796.90261440525</v>
      </c>
      <c r="DC65" s="57" t="n">
        <f aca="false">DB65*(1+(DB30-DA30)/DA30)</f>
        <v>2800.15906515755</v>
      </c>
      <c r="DD65" s="57" t="n">
        <f aca="false">DC65*(1+(DC30-DB30)/DB30)</f>
        <v>2803.40670326585</v>
      </c>
      <c r="DE65" s="57" t="n">
        <f aca="false">DD65*(1+(DD30-DC30)/DC30)</f>
        <v>2806.64558642581</v>
      </c>
      <c r="DF65" s="57" t="n">
        <f aca="false">DE65*(1+(DE30-DD30)/DD30)</f>
        <v>2809.87577173545</v>
      </c>
      <c r="DG65" s="57" t="n">
        <f aca="false">DF65*(1+(DF30-DE30)/DE30)</f>
        <v>2813.09731570363</v>
      </c>
      <c r="DH65" s="57" t="n">
        <f aca="false">DG65*(1+(DG30-DF30)/DF30)</f>
        <v>2816.31027425834</v>
      </c>
      <c r="DI65" s="57" t="n">
        <f aca="false">DH65*(1+(DH30-DG30)/DG30)</f>
        <v>2819.51470275485</v>
      </c>
      <c r="DJ65" s="57" t="n">
        <f aca="false">DI65*(1+(DI30-DH30)/DH30)</f>
        <v>2822.71065598372</v>
      </c>
      <c r="DK65" s="57" t="n">
        <f aca="false">DJ65*(1+(DJ30-DI30)/DI30)</f>
        <v>2825.89818817864</v>
      </c>
      <c r="DL65" s="57" t="n">
        <f aca="false">DK65*(1+(DK30-DJ30)/DJ30)</f>
        <v>2829.07735302422</v>
      </c>
      <c r="DM65" s="57" t="n">
        <f aca="false">DL65*(1+(DL30-DK30)/DK30)</f>
        <v>2832.24820366352</v>
      </c>
      <c r="DN65" s="57" t="n">
        <f aca="false">DM65*(1+(DM30-DL30)/DL30)</f>
        <v>2835.41079270549</v>
      </c>
      <c r="DO65" s="57" t="n">
        <f aca="false">DN65*(1+(DN30-DM30)/DM30)</f>
        <v>2838.56517223241</v>
      </c>
      <c r="DP65" s="57" t="n">
        <f aca="false">DO65*(1+(DO30-DN30)/DN30)</f>
        <v>2841.71139380696</v>
      </c>
      <c r="DQ65" s="57" t="n">
        <f aca="false">DP65*(1+(DP30-DO30)/DO30)</f>
        <v>2844.84950847934</v>
      </c>
      <c r="DR65" s="57" t="n">
        <f aca="false">DQ65*(1+(DQ30-DP30)/DP30)</f>
        <v>2847.9795667943</v>
      </c>
      <c r="DS65" s="57" t="n">
        <f aca="false">DR65*(1+(DR30-DQ30)/DQ30)</f>
        <v>2851.10161879786</v>
      </c>
      <c r="DT65" s="57" t="n">
        <f aca="false">DS65*(1+(DS30-DR30)/DR30)</f>
        <v>2854.21571404408</v>
      </c>
      <c r="DU65" s="57" t="n">
        <f aca="false">DT65*(1+(DT30-DS30)/DS30)</f>
        <v>2857.32190160169</v>
      </c>
      <c r="DV65" s="57" t="n">
        <f aca="false">DU65*(1+(DU30-DT30)/DT30)</f>
        <v>2860.42023006053</v>
      </c>
      <c r="DW65" s="57" t="n">
        <f aca="false">DV65*(1+(DV30-DU30)/DU30)</f>
        <v>2863.51074753795</v>
      </c>
      <c r="DX65" s="57" t="n">
        <f aca="false">DW65*(1+(DW30-DV30)/DV30)</f>
        <v>2866.59350168509</v>
      </c>
      <c r="DY65" s="57" t="n">
        <f aca="false">DX65*(1+(DX30-DW30)/DW30)</f>
        <v>2869.66853969308</v>
      </c>
      <c r="DZ65" s="57" t="n">
        <f aca="false">DY65*(1+(DY30-DX30)/DX30)</f>
        <v>2872.735908299</v>
      </c>
      <c r="EA65" s="57" t="n">
        <f aca="false">DZ65*(1+(DZ30-DY30)/DY30)</f>
        <v>2875.79565379199</v>
      </c>
      <c r="EB65" s="57" t="n">
        <f aca="false">EA65*(1+(EA30-DZ30)/DZ30)</f>
        <v>2878.84782201898</v>
      </c>
      <c r="EC65" s="57" t="n">
        <f aca="false">EB65*(1+(EB30-EA30)/EA30)</f>
        <v>2881.89245839055</v>
      </c>
      <c r="ED65" s="57" t="n">
        <f aca="false">EC65*(1+(EC30-EB30)/EB30)</f>
        <v>2884.92960788654</v>
      </c>
      <c r="EE65" s="57" t="n">
        <f aca="false">ED65*(1+(ED30-EC30)/EC30)</f>
        <v>2887.95931506168</v>
      </c>
      <c r="EF65" s="57" t="n">
        <f aca="false">EE65*(1+(EE30-ED30)/ED30)</f>
        <v>2890.98162405104</v>
      </c>
      <c r="EG65" s="57" t="n">
        <f aca="false">EF65*(1+(EF30-EE30)/EE30)</f>
        <v>2893.99657857544</v>
      </c>
      <c r="EH65" s="57" t="n">
        <f aca="false">EG65*(1+(EG30-EF30)/EF30)</f>
        <v>2897.00422194677</v>
      </c>
      <c r="EI65" s="57" t="n">
        <f aca="false">EH65*(1+(EH30-EG30)/EG30)</f>
        <v>2900.0045970732</v>
      </c>
      <c r="EJ65" s="57" t="n">
        <f aca="false">EI65*(1+(EI30-EH30)/EH30)</f>
        <v>2902.99774646432</v>
      </c>
      <c r="EK65" s="57" t="n">
        <f aca="false">EJ65*(1+(EJ30-EI30)/EI30)</f>
        <v>2905.98371223619</v>
      </c>
      <c r="EL65" s="57" t="n">
        <f aca="false">EK65*(1+(EK30-EJ30)/EJ30)</f>
        <v>2908.96253611633</v>
      </c>
      <c r="EM65" s="57" t="n">
        <f aca="false">EL65*(1+(EL30-EK30)/EK30)</f>
        <v>2911.93425944864</v>
      </c>
      <c r="EN65" s="57" t="n">
        <f aca="false">EM65*(1+(EM30-EL30)/EL30)</f>
        <v>2914.89892319815</v>
      </c>
      <c r="EO65" s="57" t="n">
        <f aca="false">EN65*(1+(EN30-EM30)/EM30)</f>
        <v>2917.8565679558</v>
      </c>
      <c r="EP65" s="57" t="n">
        <f aca="false">EO65*(1+(EO30-EN30)/EN30)</f>
        <v>2920.80723394312</v>
      </c>
      <c r="EQ65" s="57" t="n">
        <f aca="false">EP65*(1+(EP30-EO30)/EO30)</f>
        <v>2923.75096101681</v>
      </c>
      <c r="ER65" s="57" t="n">
        <f aca="false">EQ65*(1+(EQ30-EP30)/EP30)</f>
        <v>2926.68778867323</v>
      </c>
      <c r="ES65" s="57" t="n">
        <f aca="false">ER65*(1+(ER30-EQ30)/EQ30)</f>
        <v>2929.61775605289</v>
      </c>
      <c r="ET65" s="57" t="n">
        <f aca="false">ES65*(1+(ES30-ER30)/ER30)</f>
        <v>2932.54090194481</v>
      </c>
      <c r="EU65" s="57" t="n">
        <f aca="false">ET65*(1+(ET30-ES30)/ES30)</f>
        <v>2935.45726479085</v>
      </c>
      <c r="EV65" s="57" t="n">
        <f aca="false">EU65*(1+(EU30-ET30)/ET30)</f>
        <v>2938.36688268992</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2983.53155118355</v>
      </c>
      <c r="BS66" s="191" t="n">
        <f aca="false">BR66*(1+(BR30-BQ30)/BQ30)</f>
        <v>2964.71405594755</v>
      </c>
      <c r="BT66" s="191" t="n">
        <f aca="false">BS66*(1+(BS30-BR30)/BR30)</f>
        <v>3019.40155021706</v>
      </c>
      <c r="BU66" s="191" t="n">
        <f aca="false">BT66*(1+(BT30-BS30)/BS30)</f>
        <v>3183.65347553056</v>
      </c>
      <c r="BV66" s="191" t="n">
        <f aca="false">BU66*(1+(BU30-BT30)/BT30)</f>
        <v>3149.91257003653</v>
      </c>
      <c r="BW66" s="191" t="n">
        <f aca="false">BV66*(1+(BV30-BU30)/BU30)</f>
        <v>3175.67825137225</v>
      </c>
      <c r="BX66" s="191" t="n">
        <f aca="false">BW66*(1+(BW30-BV30)/BV30)</f>
        <v>3201.36252737927</v>
      </c>
      <c r="BY66" s="191" t="n">
        <f aca="false">BX66*(1+(BX30-BW30)/BW30)</f>
        <v>3224.83506320047</v>
      </c>
      <c r="BZ66" s="191" t="n">
        <f aca="false">BY66*(1+(BY30-BX30)/BX30)</f>
        <v>3251.36639851463</v>
      </c>
      <c r="CA66" s="191" t="n">
        <f aca="false">BZ66*(1+(BZ30-BY30)/BY30)</f>
        <v>3289.88521589254</v>
      </c>
      <c r="CB66" s="191" t="n">
        <f aca="false">CA66*(1+(CA30-BZ30)/BZ30)</f>
        <v>3326.90202940097</v>
      </c>
      <c r="CC66" s="191" t="n">
        <f aca="false">CB66*(1+(CB30-CA30)/CA30)</f>
        <v>3352.21071585718</v>
      </c>
      <c r="CD66" s="191" t="n">
        <f aca="false">CC66*(1+(CC30-CB30)/CB30)</f>
        <v>3371.58428492125</v>
      </c>
      <c r="CE66" s="191" t="n">
        <f aca="false">CD66*(1+(CD30-CC30)/CC30)</f>
        <v>3397.03489847244</v>
      </c>
      <c r="CF66" s="191" t="n">
        <f aca="false">CE66*(1+(CE30-CD30)/CD30)</f>
        <v>3416.49983193554</v>
      </c>
      <c r="CG66" s="191" t="n">
        <f aca="false">CF66*(1+(CF30-CE30)/CE30)</f>
        <v>3442.0922424698</v>
      </c>
      <c r="CH66" s="191" t="n">
        <f aca="false">CG66*(1+(CG30-CF30)/CF30)</f>
        <v>3461.64869147377</v>
      </c>
      <c r="CI66" s="191" t="n">
        <f aca="false">CH66*(1+(CH30-CG30)/CG30)</f>
        <v>3487.38272651064</v>
      </c>
      <c r="CJ66" s="191" t="n">
        <f aca="false">CI66*(1+(CI30-CH30)/CH30)</f>
        <v>3507.03080373195</v>
      </c>
      <c r="CK66" s="191" t="n">
        <f aca="false">CJ66*(1+(CJ30-CI30)/CI30)</f>
        <v>3532.90624974075</v>
      </c>
      <c r="CL66" s="191" t="n">
        <f aca="false">CK66*(1+(CK30-CJ30)/CJ30)</f>
        <v>3552.3224579132</v>
      </c>
      <c r="CM66" s="191" t="n">
        <f aca="false">CL66*(1+(CL30-CK30)/CK30)</f>
        <v>3575.75319098868</v>
      </c>
      <c r="CN66" s="191" t="n">
        <f aca="false">CM66*(1+(CM30-CL30)/CL30)</f>
        <v>3580.17380988764</v>
      </c>
      <c r="CO66" s="191" t="n">
        <f aca="false">CN66*(1+(CN30-CM30)/CM30)</f>
        <v>3584.58172920577</v>
      </c>
      <c r="CP66" s="191" t="n">
        <f aca="false">CO66*(1+(CO30-CN30)/CN30)</f>
        <v>3588.97703718354</v>
      </c>
      <c r="CQ66" s="191" t="n">
        <f aca="false">CP66*(1+(CP30-CO30)/CO30)</f>
        <v>3593.35982109164</v>
      </c>
      <c r="CR66" s="191" t="n">
        <f aca="false">CQ66*(1+(CQ30-CP30)/CP30)</f>
        <v>3597.73016724544</v>
      </c>
      <c r="CS66" s="191" t="n">
        <f aca="false">CR66*(1+(CR30-CQ30)/CQ30)</f>
        <v>3602.08816101936</v>
      </c>
      <c r="CT66" s="191" t="n">
        <f aca="false">CS66*(1+(CS30-CR30)/CR30)</f>
        <v>3606.43388686078</v>
      </c>
      <c r="CU66" s="191" t="n">
        <f aca="false">CT66*(1+(CT30-CS30)/CS30)</f>
        <v>3610.76742830387</v>
      </c>
      <c r="CV66" s="191" t="n">
        <f aca="false">CU66*(1+(CU30-CT30)/CT30)</f>
        <v>3615.08886798297</v>
      </c>
      <c r="CW66" s="191" t="n">
        <f aca="false">CV66*(1+(CV30-CU30)/CU30)</f>
        <v>3619.39828764591</v>
      </c>
      <c r="CX66" s="191" t="n">
        <f aca="false">CW66*(1+(CW30-CV30)/CV30)</f>
        <v>3623.69576816694</v>
      </c>
      <c r="CY66" s="191" t="n">
        <f aca="false">CX66*(1+(CX30-CW30)/CW30)</f>
        <v>3627.98138955947</v>
      </c>
      <c r="CZ66" s="191" t="n">
        <f aca="false">CY66*(1+(CY30-CX30)/CX30)</f>
        <v>3632.25523098862</v>
      </c>
      <c r="DA66" s="191" t="n">
        <f aca="false">CZ66*(1+(CZ30-CY30)/CY30)</f>
        <v>3636.51737078345</v>
      </c>
      <c r="DB66" s="191" t="n">
        <f aca="false">DA66*(1+(DA30-CZ30)/CZ30)</f>
        <v>3640.76788644903</v>
      </c>
      <c r="DC66" s="191" t="n">
        <f aca="false">DB66*(1+(DB30-DA30)/DA30)</f>
        <v>3645.00685467828</v>
      </c>
      <c r="DD66" s="191" t="n">
        <f aca="false">DC66*(1+(DC30-DB30)/DB30)</f>
        <v>3649.23435136359</v>
      </c>
      <c r="DE66" s="191" t="n">
        <f aca="false">DD66*(1+(DD30-DC30)/DC30)</f>
        <v>3653.4504516082</v>
      </c>
      <c r="DF66" s="191" t="n">
        <f aca="false">DE66*(1+(DE30-DD30)/DD30)</f>
        <v>3657.65522973742</v>
      </c>
      <c r="DG66" s="191" t="n">
        <f aca="false">DF66*(1+(DF30-DE30)/DE30)</f>
        <v>3661.84875930964</v>
      </c>
      <c r="DH66" s="191" t="n">
        <f aca="false">DG66*(1+(DG30-DF30)/DF30)</f>
        <v>3666.03111312712</v>
      </c>
      <c r="DI66" s="191" t="n">
        <f aca="false">DH66*(1+(DH30-DG30)/DG30)</f>
        <v>3670.2023632466</v>
      </c>
      <c r="DJ66" s="191" t="n">
        <f aca="false">DI66*(1+(DI30-DH30)/DH30)</f>
        <v>3674.36258098973</v>
      </c>
      <c r="DK66" s="191" t="n">
        <f aca="false">DJ66*(1+(DJ30-DI30)/DI30)</f>
        <v>3678.51183695329</v>
      </c>
      <c r="DL66" s="191" t="n">
        <f aca="false">DK66*(1+(DK30-DJ30)/DJ30)</f>
        <v>3682.65020101927</v>
      </c>
      <c r="DM66" s="191" t="n">
        <f aca="false">DL66*(1+(DL30-DK30)/DK30)</f>
        <v>3686.77774236476</v>
      </c>
      <c r="DN66" s="191" t="n">
        <f aca="false">DM66*(1+(DM30-DL30)/DL30)</f>
        <v>3690.8945294716</v>
      </c>
      <c r="DO66" s="191" t="n">
        <f aca="false">DN66*(1+(DN30-DM30)/DM30)</f>
        <v>3695.000630136</v>
      </c>
      <c r="DP66" s="191" t="n">
        <f aca="false">DO66*(1+(DO30-DN30)/DN30)</f>
        <v>3699.09611147784</v>
      </c>
      <c r="DQ66" s="191" t="n">
        <f aca="false">DP66*(1+(DP30-DO30)/DO30)</f>
        <v>3703.18103994993</v>
      </c>
      <c r="DR66" s="191" t="n">
        <f aca="false">DQ66*(1+(DQ30-DP30)/DP30)</f>
        <v>3707.25548134704</v>
      </c>
      <c r="DS66" s="191" t="n">
        <f aca="false">DR66*(1+(DR30-DQ30)/DQ30)</f>
        <v>3711.3195008148</v>
      </c>
      <c r="DT66" s="191" t="n">
        <f aca="false">DS66*(1+(DS30-DR30)/DR30)</f>
        <v>3715.37316285845</v>
      </c>
      <c r="DU66" s="191" t="n">
        <f aca="false">DT66*(1+(DT30-DS30)/DS30)</f>
        <v>3719.41653135143</v>
      </c>
      <c r="DV66" s="191" t="n">
        <f aca="false">DU66*(1+(DU30-DT30)/DT30)</f>
        <v>3723.44966954384</v>
      </c>
      <c r="DW66" s="191" t="n">
        <f aca="false">DV66*(1+(DV30-DU30)/DU30)</f>
        <v>3727.47264007071</v>
      </c>
      <c r="DX66" s="191" t="n">
        <f aca="false">DW66*(1+(DW30-DV30)/DV30)</f>
        <v>3731.48550496023</v>
      </c>
      <c r="DY66" s="191" t="n">
        <f aca="false">DX66*(1+(DX30-DW30)/DW30)</f>
        <v>3735.48832564173</v>
      </c>
      <c r="DZ66" s="191" t="n">
        <f aca="false">DY66*(1+(DY30-DX30)/DX30)</f>
        <v>3739.48116295356</v>
      </c>
      <c r="EA66" s="191" t="n">
        <f aca="false">DZ66*(1+(DZ30-DY30)/DY30)</f>
        <v>3743.46407715093</v>
      </c>
      <c r="EB66" s="191" t="n">
        <f aca="false">EA66*(1+(EA30-DZ30)/DZ30)</f>
        <v>3747.43712791346</v>
      </c>
      <c r="EC66" s="191" t="n">
        <f aca="false">EB66*(1+(EB30-EA30)/EA30)</f>
        <v>3751.40037435272</v>
      </c>
      <c r="ED66" s="191" t="n">
        <f aca="false">EC66*(1+(EC30-EB30)/EB30)</f>
        <v>3755.35387501964</v>
      </c>
      <c r="EE66" s="191" t="n">
        <f aca="false">ED66*(1+(ED30-EC30)/EC30)</f>
        <v>3759.29768791172</v>
      </c>
      <c r="EF66" s="191" t="n">
        <f aca="false">EE66*(1+(EE30-ED30)/ED30)</f>
        <v>3763.23187048022</v>
      </c>
      <c r="EG66" s="191" t="n">
        <f aca="false">EF66*(1+(EF30-EE30)/EE30)</f>
        <v>3767.15647963716</v>
      </c>
      <c r="EH66" s="191" t="n">
        <f aca="false">EG66*(1+(EG30-EF30)/EF30)</f>
        <v>3771.07157176222</v>
      </c>
      <c r="EI66" s="191" t="n">
        <f aca="false">EH66*(1+(EH30-EG30)/EG30)</f>
        <v>3774.97720270959</v>
      </c>
      <c r="EJ66" s="191" t="n">
        <f aca="false">EI66*(1+(EI30-EH30)/EH30)</f>
        <v>3778.8734278146</v>
      </c>
      <c r="EK66" s="191" t="n">
        <f aca="false">EJ66*(1+(EJ30-EI30)/EI30)</f>
        <v>3782.76030190034</v>
      </c>
      <c r="EL66" s="191" t="n">
        <f aca="false">EK66*(1+(EK30-EJ30)/EJ30)</f>
        <v>3786.63787928411</v>
      </c>
      <c r="EM66" s="191" t="n">
        <f aca="false">EL66*(1+(EL30-EK30)/EK30)</f>
        <v>3790.50621378384</v>
      </c>
      <c r="EN66" s="191" t="n">
        <f aca="false">EM66*(1+(EM30-EL30)/EL30)</f>
        <v>3794.36535872429</v>
      </c>
      <c r="EO66" s="191" t="n">
        <f aca="false">EN66*(1+(EN30-EM30)/EM30)</f>
        <v>3798.21536694328</v>
      </c>
      <c r="EP66" s="191" t="n">
        <f aca="false">EO66*(1+(EO30-EN30)/EN30)</f>
        <v>3802.05629079775</v>
      </c>
      <c r="EQ66" s="191" t="n">
        <f aca="false">EP66*(1+(EP30-EO30)/EO30)</f>
        <v>3805.8881821697</v>
      </c>
      <c r="ER66" s="191" t="n">
        <f aca="false">EQ66*(1+(EQ30-EP30)/EP30)</f>
        <v>3809.71109247214</v>
      </c>
      <c r="ES66" s="191" t="n">
        <f aca="false">ER66*(1+(ER30-EQ30)/EQ30)</f>
        <v>3813.52507265482</v>
      </c>
      <c r="ET66" s="191" t="n">
        <f aca="false">ES66*(1+(ES30-ER30)/ER30)</f>
        <v>3817.33017320995</v>
      </c>
      <c r="EU66" s="191" t="n">
        <f aca="false">ET66*(1+(ET30-ES30)/ES30)</f>
        <v>3821.12644417785</v>
      </c>
      <c r="EV66" s="191" t="n">
        <f aca="false">EU66*(1+(EU30-ET30)/ET30)</f>
        <v>3824.9139351524</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28.9828775160751</v>
      </c>
      <c r="BS67" s="57" t="n">
        <f aca="false">BR67*(1+(BR30-BQ30)/BQ30)</f>
        <v>28.8000789935094</v>
      </c>
      <c r="BT67" s="57" t="n">
        <f aca="false">BS67*(1+(BS30-BR30)/BR30)</f>
        <v>29.331328930332</v>
      </c>
      <c r="BU67" s="57" t="n">
        <f aca="false">BT67*(1+(BT30-BS30)/BS30)</f>
        <v>30.9269190393932</v>
      </c>
      <c r="BV67" s="57" t="n">
        <f aca="false">BU67*(1+(BU30-BT30)/BT30)</f>
        <v>30.599150247799</v>
      </c>
      <c r="BW67" s="57" t="n">
        <f aca="false">BV67*(1+(BV30-BU30)/BU30)</f>
        <v>30.8494454343791</v>
      </c>
      <c r="BX67" s="57" t="n">
        <f aca="false">BW67*(1+(BW30-BV30)/BV30)</f>
        <v>31.0989498263489</v>
      </c>
      <c r="BY67" s="57" t="n">
        <f aca="false">BX67*(1+(BX30-BW30)/BW30)</f>
        <v>31.3269687425314</v>
      </c>
      <c r="BZ67" s="57" t="n">
        <f aca="false">BY67*(1+(BY30-BX30)/BX30)</f>
        <v>31.5847017105113</v>
      </c>
      <c r="CA67" s="57" t="n">
        <f aca="false">BZ67*(1+(BZ30-BY30)/BY30)</f>
        <v>31.9588845026073</v>
      </c>
      <c r="CB67" s="57" t="n">
        <f aca="false">CA67*(1+(CA30-BZ30)/BZ30)</f>
        <v>32.3184764001773</v>
      </c>
      <c r="CC67" s="57" t="n">
        <f aca="false">CB67*(1+(CB30-CA30)/CA30)</f>
        <v>32.5643322079907</v>
      </c>
      <c r="CD67" s="57" t="n">
        <f aca="false">CC67*(1+(CC30-CB30)/CB30)</f>
        <v>32.7525325905241</v>
      </c>
      <c r="CE67" s="57" t="n">
        <f aca="false">CD67*(1+(CD30-CC30)/CC30)</f>
        <v>32.9997671186693</v>
      </c>
      <c r="CF67" s="57" t="n">
        <f aca="false">CE67*(1+(CE30-CD30)/CD30)</f>
        <v>33.1888550410664</v>
      </c>
      <c r="CG67" s="57" t="n">
        <f aca="false">CF67*(1+(CF30-CE30)/CE30)</f>
        <v>33.4374670255991</v>
      </c>
      <c r="CH67" s="57" t="n">
        <f aca="false">CG67*(1+(CG30-CF30)/CF30)</f>
        <v>33.627443956095</v>
      </c>
      <c r="CI67" s="57" t="n">
        <f aca="false">CH67*(1+(CH30-CG30)/CG30)</f>
        <v>33.8774317214907</v>
      </c>
      <c r="CJ67" s="57" t="n">
        <f aca="false">CI67*(1+(CI30-CH30)/CH30)</f>
        <v>34.0682987546567</v>
      </c>
      <c r="CK67" s="57" t="n">
        <f aca="false">CJ67*(1+(CJ30-CI30)/CI30)</f>
        <v>34.3196602266174</v>
      </c>
      <c r="CL67" s="57" t="n">
        <f aca="false">CK67*(1+(CK30-CJ30)/CJ30)</f>
        <v>34.5082748176264</v>
      </c>
      <c r="CM67" s="57" t="n">
        <f aca="false">CL67*(1+(CL30-CK30)/CK30)</f>
        <v>34.7358876499991</v>
      </c>
      <c r="CN67" s="57" t="n">
        <f aca="false">CM67*(1+(CM30-CL30)/CL30)</f>
        <v>34.7788308044106</v>
      </c>
      <c r="CO67" s="57" t="n">
        <f aca="false">CN67*(1+(CN30-CM30)/CM30)</f>
        <v>34.8216505914671</v>
      </c>
      <c r="CP67" s="57" t="n">
        <f aca="false">CO67*(1+(CO30-CN30)/CN30)</f>
        <v>34.8643478683619</v>
      </c>
      <c r="CQ67" s="57" t="n">
        <f aca="false">CP67*(1+(CP30-CO30)/CO30)</f>
        <v>34.9069234828672</v>
      </c>
      <c r="CR67" s="57" t="n">
        <f aca="false">CQ67*(1+(CQ30-CP30)/CP30)</f>
        <v>34.9493782734755</v>
      </c>
      <c r="CS67" s="57" t="n">
        <f aca="false">CR67*(1+(CR30-CQ30)/CQ30)</f>
        <v>34.9917130695379</v>
      </c>
      <c r="CT67" s="57" t="n">
        <f aca="false">CS67*(1+(CS30-CR30)/CR30)</f>
        <v>35.0339286914007</v>
      </c>
      <c r="CU67" s="57" t="n">
        <f aca="false">CT67*(1+(CT30-CS30)/CS30)</f>
        <v>35.0760259505384</v>
      </c>
      <c r="CV67" s="57" t="n">
        <f aca="false">CU67*(1+(CU30-CT30)/CT30)</f>
        <v>35.1180056496848</v>
      </c>
      <c r="CW67" s="57" t="n">
        <f aca="false">CV67*(1+(CV30-CU30)/CU30)</f>
        <v>35.1598685829616</v>
      </c>
      <c r="CX67" s="57" t="n">
        <f aca="false">CW67*(1+(CW30-CV30)/CV30)</f>
        <v>35.2016155360043</v>
      </c>
      <c r="CY67" s="57" t="n">
        <f aca="false">CX67*(1+(CX30-CW30)/CW30)</f>
        <v>35.2432472860861</v>
      </c>
      <c r="CZ67" s="57" t="n">
        <f aca="false">CY67*(1+(CY30-CX30)/CX30)</f>
        <v>35.2847646022395</v>
      </c>
      <c r="DA67" s="57" t="n">
        <f aca="false">CZ67*(1+(CZ30-CY30)/CY30)</f>
        <v>35.3261682453754</v>
      </c>
      <c r="DB67" s="57" t="n">
        <f aca="false">DA67*(1+(DA30-CZ30)/CZ30)</f>
        <v>35.3674589684002</v>
      </c>
      <c r="DC67" s="57" t="n">
        <f aca="false">DB67*(1+(DB30-DA30)/DA30)</f>
        <v>35.4086375163309</v>
      </c>
      <c r="DD67" s="57" t="n">
        <f aca="false">DC67*(1+(DC30-DB30)/DB30)</f>
        <v>35.4497046264076</v>
      </c>
      <c r="DE67" s="57" t="n">
        <f aca="false">DD67*(1+(DD30-DC30)/DC30)</f>
        <v>35.4906610282048</v>
      </c>
      <c r="DF67" s="57" t="n">
        <f aca="false">DE67*(1+(DE30-DD30)/DD30)</f>
        <v>35.5315074437398</v>
      </c>
      <c r="DG67" s="57" t="n">
        <f aca="false">DF67*(1+(DF30-DE30)/DE30)</f>
        <v>35.5722445875798</v>
      </c>
      <c r="DH67" s="57" t="n">
        <f aca="false">DG67*(1+(DG30-DF30)/DF30)</f>
        <v>35.6128731669468</v>
      </c>
      <c r="DI67" s="57" t="n">
        <f aca="false">DH67*(1+(DH30-DG30)/DG30)</f>
        <v>35.6533938818203</v>
      </c>
      <c r="DJ67" s="57" t="n">
        <f aca="false">DI67*(1+(DI30-DH30)/DH30)</f>
        <v>35.6938074250394</v>
      </c>
      <c r="DK67" s="57" t="n">
        <f aca="false">DJ67*(1+(DJ30-DI30)/DI30)</f>
        <v>35.7341144824014</v>
      </c>
      <c r="DL67" s="57" t="n">
        <f aca="false">DK67*(1+(DK30-DJ30)/DJ30)</f>
        <v>35.7743157327598</v>
      </c>
      <c r="DM67" s="57" t="n">
        <f aca="false">DL67*(1+(DL30-DK30)/DK30)</f>
        <v>35.8144118481205</v>
      </c>
      <c r="DN67" s="57" t="n">
        <f aca="false">DM67*(1+(DM30-DL30)/DL30)</f>
        <v>35.854403493736</v>
      </c>
      <c r="DO67" s="57" t="n">
        <f aca="false">DN67*(1+(DN30-DM30)/DM30)</f>
        <v>35.8942913281977</v>
      </c>
      <c r="DP67" s="57" t="n">
        <f aca="false">DO67*(1+(DO30-DN30)/DN30)</f>
        <v>35.9340760035274</v>
      </c>
      <c r="DQ67" s="57" t="n">
        <f aca="false">DP67*(1+(DP30-DO30)/DO30)</f>
        <v>35.9737581652668</v>
      </c>
      <c r="DR67" s="57" t="n">
        <f aca="false">DQ67*(1+(DQ30-DP30)/DP30)</f>
        <v>36.0133384525649</v>
      </c>
      <c r="DS67" s="57" t="n">
        <f aca="false">DR67*(1+(DR30-DQ30)/DQ30)</f>
        <v>36.0528174982651</v>
      </c>
      <c r="DT67" s="57" t="n">
        <f aca="false">DS67*(1+(DS30-DR30)/DR30)</f>
        <v>36.0921959289896</v>
      </c>
      <c r="DU67" s="57" t="n">
        <f aca="false">DT67*(1+(DT30-DS30)/DS30)</f>
        <v>36.1314743652233</v>
      </c>
      <c r="DV67" s="57" t="n">
        <f aca="false">DU67*(1+(DU30-DT30)/DT30)</f>
        <v>36.1706534213957</v>
      </c>
      <c r="DW67" s="57" t="n">
        <f aca="false">DV67*(1+(DV30-DU30)/DU30)</f>
        <v>36.2097337059614</v>
      </c>
      <c r="DX67" s="57" t="n">
        <f aca="false">DW67*(1+(DW30-DV30)/DV30)</f>
        <v>36.24871582148</v>
      </c>
      <c r="DY67" s="57" t="n">
        <f aca="false">DX67*(1+(DX30-DW30)/DW30)</f>
        <v>36.2876003646934</v>
      </c>
      <c r="DZ67" s="57" t="n">
        <f aca="false">DY67*(1+(DY30-DX30)/DX30)</f>
        <v>36.326387926603</v>
      </c>
      <c r="EA67" s="57" t="n">
        <f aca="false">DZ67*(1+(DZ30-DY30)/DY30)</f>
        <v>36.3650790925447</v>
      </c>
      <c r="EB67" s="57" t="n">
        <f aca="false">EA67*(1+(EA30-DZ30)/DZ30)</f>
        <v>36.4036744422637</v>
      </c>
      <c r="EC67" s="57" t="n">
        <f aca="false">EB67*(1+(EB30-EA30)/EA30)</f>
        <v>36.4421745499866</v>
      </c>
      <c r="ED67" s="57" t="n">
        <f aca="false">EC67*(1+(EC30-EB30)/EB30)</f>
        <v>36.4805799844937</v>
      </c>
      <c r="EE67" s="57" t="n">
        <f aca="false">ED67*(1+(ED30-EC30)/EC30)</f>
        <v>36.5188913091895</v>
      </c>
      <c r="EF67" s="57" t="n">
        <f aca="false">EE67*(1+(EE30-ED30)/ED30)</f>
        <v>36.5571090821718</v>
      </c>
      <c r="EG67" s="57" t="n">
        <f aca="false">EF67*(1+(EF30-EE30)/EE30)</f>
        <v>36.5952338563003</v>
      </c>
      <c r="EH67" s="57" t="n">
        <f aca="false">EG67*(1+(EG30-EF30)/EF30)</f>
        <v>36.6332661792633</v>
      </c>
      <c r="EI67" s="57" t="n">
        <f aca="false">EH67*(1+(EH30-EG30)/EG30)</f>
        <v>36.6712065936442</v>
      </c>
      <c r="EJ67" s="57" t="n">
        <f aca="false">EI67*(1+(EI30-EH30)/EH30)</f>
        <v>36.7090556369864</v>
      </c>
      <c r="EK67" s="57" t="n">
        <f aca="false">EJ67*(1+(EJ30-EI30)/EI30)</f>
        <v>36.7468138418569</v>
      </c>
      <c r="EL67" s="57" t="n">
        <f aca="false">EK67*(1+(EK30-EJ30)/EJ30)</f>
        <v>36.7844817359097</v>
      </c>
      <c r="EM67" s="57" t="n">
        <f aca="false">EL67*(1+(EL30-EK30)/EK30)</f>
        <v>36.8220598419473</v>
      </c>
      <c r="EN67" s="57" t="n">
        <f aca="false">EM67*(1+(EM30-EL30)/EL30)</f>
        <v>36.8595486779817</v>
      </c>
      <c r="EO67" s="57" t="n">
        <f aca="false">EN67*(1+(EN30-EM30)/EM30)</f>
        <v>36.8969487572947</v>
      </c>
      <c r="EP67" s="57" t="n">
        <f aca="false">EO67*(1+(EO30-EN30)/EN30)</f>
        <v>36.9342605884963</v>
      </c>
      <c r="EQ67" s="57" t="n">
        <f aca="false">EP67*(1+(EP30-EO30)/EO30)</f>
        <v>36.9714846755834</v>
      </c>
      <c r="ER67" s="57" t="n">
        <f aca="false">EQ67*(1+(EQ30-EP30)/EP30)</f>
        <v>37.0086215179964</v>
      </c>
      <c r="ES67" s="57" t="n">
        <f aca="false">ER67*(1+(ER30-EQ30)/EQ30)</f>
        <v>37.0456716106757</v>
      </c>
      <c r="ET67" s="57" t="n">
        <f aca="false">ES67*(1+(ES30-ER30)/ER30)</f>
        <v>37.0826354441174</v>
      </c>
      <c r="EU67" s="57" t="n">
        <f aca="false">ET67*(1+(ET30-ES30)/ES30)</f>
        <v>37.119513504427</v>
      </c>
      <c r="EV67" s="57" t="n">
        <f aca="false">EU67*(1+(EU30-ET30)/ET30)</f>
        <v>37.156306273374</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127.865636100331</v>
      </c>
      <c r="BS68" s="57" t="n">
        <f aca="false">BR68*(1+(BR30-BQ30)/BQ30)</f>
        <v>127.059172030189</v>
      </c>
      <c r="BT68" s="57" t="n">
        <f aca="false">BS68*(1+(BS30-BR30)/BR30)</f>
        <v>129.402921751465</v>
      </c>
      <c r="BU68" s="57" t="n">
        <f aca="false">BT68*(1+(BT30-BS30)/BS30)</f>
        <v>136.442289879676</v>
      </c>
      <c r="BV68" s="57" t="n">
        <f aca="false">BU68*(1+(BU30-BT30)/BT30)</f>
        <v>134.996251093231</v>
      </c>
      <c r="BW68" s="57" t="n">
        <f aca="false">BV68*(1+(BV30-BU30)/BU30)</f>
        <v>136.100494563437</v>
      </c>
      <c r="BX68" s="57" t="n">
        <f aca="false">BW68*(1+(BW30-BV30)/BV30)</f>
        <v>137.201249233892</v>
      </c>
      <c r="BY68" s="57" t="n">
        <f aca="false">BX68*(1+(BX30-BW30)/BW30)</f>
        <v>138.20721504058</v>
      </c>
      <c r="BZ68" s="57" t="n">
        <f aca="false">BY68*(1+(BY30-BX30)/BX30)</f>
        <v>139.344272252256</v>
      </c>
      <c r="CA68" s="57" t="n">
        <f aca="false">BZ68*(1+(BZ30-BY30)/BY30)</f>
        <v>140.995078687973</v>
      </c>
      <c r="CB68" s="57" t="n">
        <f aca="false">CA68*(1+(CA30-BZ30)/BZ30)</f>
        <v>142.581513530194</v>
      </c>
      <c r="CC68" s="57" t="n">
        <f aca="false">CB68*(1+(CB30-CA30)/CA30)</f>
        <v>143.666171505841</v>
      </c>
      <c r="CD68" s="57" t="n">
        <f aca="false">CC68*(1+(CC30-CB30)/CB30)</f>
        <v>144.496467311136</v>
      </c>
      <c r="CE68" s="57" t="n">
        <f aca="false">CD68*(1+(CD30-CC30)/CC30)</f>
        <v>145.587207876482</v>
      </c>
      <c r="CF68" s="57" t="n">
        <f aca="false">CE68*(1+(CE30-CD30)/CD30)</f>
        <v>146.421419298822</v>
      </c>
      <c r="CG68" s="57" t="n">
        <f aca="false">CF68*(1+(CF30-CE30)/CE30)</f>
        <v>147.518236877643</v>
      </c>
      <c r="CH68" s="57" t="n">
        <f aca="false">CG68*(1+(CG30-CF30)/CF30)</f>
        <v>148.356370394537</v>
      </c>
      <c r="CI68" s="57" t="n">
        <f aca="false">CH68*(1+(CH30-CG30)/CG30)</f>
        <v>149.459257594812</v>
      </c>
      <c r="CJ68" s="57" t="n">
        <f aca="false">CI68*(1+(CI30-CH30)/CH30)</f>
        <v>150.30131803525</v>
      </c>
      <c r="CK68" s="57" t="n">
        <f aca="false">CJ68*(1+(CJ30-CI30)/CI30)</f>
        <v>151.410265705665</v>
      </c>
      <c r="CL68" s="57" t="n">
        <f aca="false">CK68*(1+(CK30-CJ30)/CJ30)</f>
        <v>152.242388901293</v>
      </c>
      <c r="CM68" s="57" t="n">
        <f aca="false">CL68*(1+(CL30-CK30)/CK30)</f>
        <v>153.246563161761</v>
      </c>
      <c r="CN68" s="57" t="n">
        <f aca="false">CM68*(1+(CM30-CL30)/CL30)</f>
        <v>153.436018254752</v>
      </c>
      <c r="CO68" s="57" t="n">
        <f aca="false">CN68*(1+(CN30-CM30)/CM30)</f>
        <v>153.624929080002</v>
      </c>
      <c r="CP68" s="57" t="n">
        <f aca="false">CO68*(1+(CO30-CN30)/CN30)</f>
        <v>153.813299419243</v>
      </c>
      <c r="CQ68" s="57" t="n">
        <f aca="false">CP68*(1+(CP30-CO30)/CO30)</f>
        <v>154.001133012649</v>
      </c>
      <c r="CR68" s="57" t="n">
        <f aca="false">CQ68*(1+(CQ30-CP30)/CP30)</f>
        <v>154.18843355945</v>
      </c>
      <c r="CS68" s="57" t="n">
        <f aca="false">CR68*(1+(CR30-CQ30)/CQ30)</f>
        <v>154.375204718549</v>
      </c>
      <c r="CT68" s="57" t="n">
        <f aca="false">CS68*(1+(CS30-CR30)/CR30)</f>
        <v>154.561450109121</v>
      </c>
      <c r="CU68" s="57" t="n">
        <f aca="false">CT68*(1+(CT30-CS30)/CS30)</f>
        <v>154.747173311199</v>
      </c>
      <c r="CV68" s="57" t="n">
        <f aca="false">CU68*(1+(CU30-CT30)/CT30)</f>
        <v>154.932377866257</v>
      </c>
      <c r="CW68" s="57" t="n">
        <f aca="false">CV68*(1+(CV30-CU30)/CU30)</f>
        <v>155.117067277772</v>
      </c>
      <c r="CX68" s="57" t="n">
        <f aca="false">CW68*(1+(CW30-CV30)/CV30)</f>
        <v>155.301245011784</v>
      </c>
      <c r="CY68" s="57" t="n">
        <f aca="false">CX68*(1+(CX30-CW30)/CW30)</f>
        <v>155.484914497439</v>
      </c>
      <c r="CZ68" s="57" t="n">
        <f aca="false">CY68*(1+(CY30-CX30)/CX30)</f>
        <v>155.668079127527</v>
      </c>
      <c r="DA68" s="57" t="n">
        <f aca="false">CZ68*(1+(CZ30-CY30)/CY30)</f>
        <v>155.850742259009</v>
      </c>
      <c r="DB68" s="57" t="n">
        <f aca="false">DA68*(1+(DA30-CZ30)/CZ30)</f>
        <v>156.03290721353</v>
      </c>
      <c r="DC68" s="57" t="n">
        <f aca="false">DB68*(1+(DB30-DA30)/DA30)</f>
        <v>156.21457727793</v>
      </c>
      <c r="DD68" s="57" t="n">
        <f aca="false">DC68*(1+(DC30-DB30)/DB30)</f>
        <v>156.395755704739</v>
      </c>
      <c r="DE68" s="57" t="n">
        <f aca="false">DD68*(1+(DD30-DC30)/DC30)</f>
        <v>156.576445712668</v>
      </c>
      <c r="DF68" s="57" t="n">
        <f aca="false">DE68*(1+(DE30-DD30)/DD30)</f>
        <v>156.756650487087</v>
      </c>
      <c r="DG68" s="57" t="n">
        <f aca="false">DF68*(1+(DF30-DE30)/DE30)</f>
        <v>156.936373180499</v>
      </c>
      <c r="DH68" s="57" t="n">
        <f aca="false">DG68*(1+(DG30-DF30)/DF30)</f>
        <v>157.115616913</v>
      </c>
      <c r="DI68" s="57" t="n">
        <f aca="false">DH68*(1+(DH30-DG30)/DG30)</f>
        <v>157.294384772737</v>
      </c>
      <c r="DJ68" s="57" t="n">
        <f aca="false">DI68*(1+(DI30-DH30)/DH30)</f>
        <v>157.47267981635</v>
      </c>
      <c r="DK68" s="57" t="n">
        <f aca="false">DJ68*(1+(DJ30-DI30)/DI30)</f>
        <v>157.650505069418</v>
      </c>
      <c r="DL68" s="57" t="n">
        <f aca="false">DK68*(1+(DK30-DJ30)/DJ30)</f>
        <v>157.827863526881</v>
      </c>
      <c r="DM68" s="57" t="n">
        <f aca="false">DL68*(1+(DL30-DK30)/DK30)</f>
        <v>158.004758153473</v>
      </c>
      <c r="DN68" s="57" t="n">
        <f aca="false">DM68*(1+(DM30-DL30)/DL30)</f>
        <v>158.181191884129</v>
      </c>
      <c r="DO68" s="57" t="n">
        <f aca="false">DN68*(1+(DN30-DM30)/DM30)</f>
        <v>158.357167624401</v>
      </c>
      <c r="DP68" s="57" t="n">
        <f aca="false">DO68*(1+(DO30-DN30)/DN30)</f>
        <v>158.532688250856</v>
      </c>
      <c r="DQ68" s="57" t="n">
        <f aca="false">DP68*(1+(DP30-DO30)/DO30)</f>
        <v>158.707756611471</v>
      </c>
      <c r="DR68" s="57" t="n">
        <f aca="false">DQ68*(1+(DQ30-DP30)/DP30)</f>
        <v>158.882375526021</v>
      </c>
      <c r="DS68" s="57" t="n">
        <f aca="false">DR68*(1+(DR30-DQ30)/DQ30)</f>
        <v>159.056547786463</v>
      </c>
      <c r="DT68" s="57" t="n">
        <f aca="false">DS68*(1+(DS30-DR30)/DR30)</f>
        <v>159.230276157307</v>
      </c>
      <c r="DU68" s="57" t="n">
        <f aca="false">DT68*(1+(DT30-DS30)/DS30)</f>
        <v>159.403563375985</v>
      </c>
      <c r="DV68" s="57" t="n">
        <f aca="false">DU68*(1+(DU30-DT30)/DT30)</f>
        <v>159.576412153216</v>
      </c>
      <c r="DW68" s="57" t="n">
        <f aca="false">DV68*(1+(DV30-DU30)/DU30)</f>
        <v>159.748825173359</v>
      </c>
      <c r="DX68" s="57" t="n">
        <f aca="false">DW68*(1+(DW30-DV30)/DV30)</f>
        <v>159.920805094765</v>
      </c>
      <c r="DY68" s="57" t="n">
        <f aca="false">DX68*(1+(DX30-DW30)/DW30)</f>
        <v>160.092354550118</v>
      </c>
      <c r="DZ68" s="57" t="n">
        <f aca="false">DY68*(1+(DY30-DX30)/DX30)</f>
        <v>160.263476146778</v>
      </c>
      <c r="EA68" s="57" t="n">
        <f aca="false">DZ68*(1+(DZ30-DY30)/DY30)</f>
        <v>160.434172467109</v>
      </c>
      <c r="EB68" s="57" t="n">
        <f aca="false">EA68*(1+(EA30-DZ30)/DZ30)</f>
        <v>160.60444606881</v>
      </c>
      <c r="EC68" s="57" t="n">
        <f aca="false">EB68*(1+(EB30-EA30)/EA30)</f>
        <v>160.774299485235</v>
      </c>
      <c r="ED68" s="57" t="n">
        <f aca="false">EC68*(1+(EC30-EB30)/EB30)</f>
        <v>160.943735225707</v>
      </c>
      <c r="EE68" s="57" t="n">
        <f aca="false">ED68*(1+(ED30-EC30)/EC30)</f>
        <v>161.112755775836</v>
      </c>
      <c r="EF68" s="57" t="n">
        <f aca="false">EE68*(1+(EE30-ED30)/ED30)</f>
        <v>161.281363597817</v>
      </c>
      <c r="EG68" s="57" t="n">
        <f aca="false">EF68*(1+(EF30-EE30)/EE30)</f>
        <v>161.449561130736</v>
      </c>
      <c r="EH68" s="57" t="n">
        <f aca="false">EG68*(1+(EG30-EF30)/EF30)</f>
        <v>161.617350790867</v>
      </c>
      <c r="EI68" s="57" t="n">
        <f aca="false">EH68*(1+(EH30-EG30)/EG30)</f>
        <v>161.78473497196</v>
      </c>
      <c r="EJ68" s="57" t="n">
        <f aca="false">EI68*(1+(EI30-EH30)/EH30)</f>
        <v>161.951716045528</v>
      </c>
      <c r="EK68" s="57" t="n">
        <f aca="false">EJ68*(1+(EJ30-EI30)/EI30)</f>
        <v>162.118296361133</v>
      </c>
      <c r="EL68" s="57" t="n">
        <f aca="false">EK68*(1+(EK30-EJ30)/EJ30)</f>
        <v>162.28447824666</v>
      </c>
      <c r="EM68" s="57" t="n">
        <f aca="false">EL68*(1+(EL30-EK30)/EK30)</f>
        <v>162.450264008591</v>
      </c>
      <c r="EN68" s="57" t="n">
        <f aca="false">EM68*(1+(EM30-EL30)/EL30)</f>
        <v>162.615655932272</v>
      </c>
      <c r="EO68" s="57" t="n">
        <f aca="false">EN68*(1+(EN30-EM30)/EM30)</f>
        <v>162.780656282182</v>
      </c>
      <c r="EP68" s="57" t="n">
        <f aca="false">EO68*(1+(EO30-EN30)/EN30)</f>
        <v>162.945267302189</v>
      </c>
      <c r="EQ68" s="57" t="n">
        <f aca="false">EP68*(1+(EP30-EO30)/EO30)</f>
        <v>163.109491215809</v>
      </c>
      <c r="ER68" s="57" t="n">
        <f aca="false">EQ68*(1+(EQ30-EP30)/EP30)</f>
        <v>163.273330226454</v>
      </c>
      <c r="ES68" s="57" t="n">
        <f aca="false">ER68*(1+(ER30-EQ30)/EQ30)</f>
        <v>163.436786517687</v>
      </c>
      <c r="ET68" s="57" t="n">
        <f aca="false">ES68*(1+(ES30-ER30)/ER30)</f>
        <v>163.599862253459</v>
      </c>
      <c r="EU68" s="57" t="n">
        <f aca="false">ET68*(1+(ET30-ES30)/ES30)</f>
        <v>163.762559578355</v>
      </c>
      <c r="EV68" s="57" t="n">
        <f aca="false">EU68*(1+(EU30-ET30)/ET30)</f>
        <v>163.924880617827</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178.585671753462</v>
      </c>
      <c r="BS69" s="57" t="n">
        <f aca="false">BR69*(1+(BR30-BQ30)/BQ30)</f>
        <v>177.45931026883</v>
      </c>
      <c r="BT69" s="57" t="n">
        <f aca="false">BS69*(1+(BS30-BR30)/BR30)</f>
        <v>180.732747379545</v>
      </c>
      <c r="BU69" s="57" t="n">
        <f aca="false">BT69*(1+(BT30-BS30)/BS30)</f>
        <v>190.564398198613</v>
      </c>
      <c r="BV69" s="57" t="n">
        <f aca="false">BU69*(1+(BU30-BT30)/BT30)</f>
        <v>188.544764026878</v>
      </c>
      <c r="BW69" s="57" t="n">
        <f aca="false">BV69*(1+(BV30-BU30)/BU30)</f>
        <v>190.0870240736</v>
      </c>
      <c r="BX69" s="57" t="n">
        <f aca="false">BW69*(1+(BW30-BV30)/BV30)</f>
        <v>191.624411430002</v>
      </c>
      <c r="BY69" s="57" t="n">
        <f aca="false">BX69*(1+(BX30-BW30)/BW30)</f>
        <v>193.029410340009</v>
      </c>
      <c r="BZ69" s="57" t="n">
        <f aca="false">BY69*(1+(BY30-BX30)/BX30)</f>
        <v>194.61750024565</v>
      </c>
      <c r="CA69" s="57" t="n">
        <f aca="false">BZ69*(1+(BZ30-BY30)/BY30)</f>
        <v>196.923126567535</v>
      </c>
      <c r="CB69" s="57" t="n">
        <f aca="false">CA69*(1+(CA30-BZ30)/BZ30)</f>
        <v>199.138847230504</v>
      </c>
      <c r="CC69" s="57" t="n">
        <f aca="false">CB69*(1+(CB30-CA30)/CA30)</f>
        <v>200.653752869825</v>
      </c>
      <c r="CD69" s="57" t="n">
        <f aca="false">CC69*(1+(CC30-CB30)/CB30)</f>
        <v>201.813399344552</v>
      </c>
      <c r="CE69" s="57" t="n">
        <f aca="false">CD69*(1+(CD30-CC30)/CC30)</f>
        <v>203.336800334153</v>
      </c>
      <c r="CF69" s="57" t="n">
        <f aca="false">CE69*(1+(CE30-CD30)/CD30)</f>
        <v>204.501915620688</v>
      </c>
      <c r="CG69" s="57" t="n">
        <f aca="false">CF69*(1+(CF30-CE30)/CE30)</f>
        <v>206.033804172441</v>
      </c>
      <c r="CH69" s="57" t="n">
        <f aca="false">CG69*(1+(CG30-CF30)/CF30)</f>
        <v>207.204397317702</v>
      </c>
      <c r="CI69" s="57" t="n">
        <f aca="false">CH69*(1+(CH30-CG30)/CG30)</f>
        <v>208.74476310742</v>
      </c>
      <c r="CJ69" s="57" t="n">
        <f aca="false">CI69*(1+(CI30-CH30)/CH30)</f>
        <v>209.920840855899</v>
      </c>
      <c r="CK69" s="57" t="n">
        <f aca="false">CJ69*(1+(CJ30-CI30)/CI30)</f>
        <v>211.469671102245</v>
      </c>
      <c r="CL69" s="57" t="n">
        <f aca="false">CK69*(1+(CK30-CJ30)/CJ30)</f>
        <v>212.631869832138</v>
      </c>
      <c r="CM69" s="57" t="n">
        <f aca="false">CL69*(1+(CL30-CK30)/CK30)</f>
        <v>214.034366549259</v>
      </c>
      <c r="CN69" s="57" t="n">
        <f aca="false">CM69*(1+(CM30-CL30)/CL30)</f>
        <v>214.29897216247</v>
      </c>
      <c r="CO69" s="57" t="n">
        <f aca="false">CN69*(1+(CN30-CM30)/CM30)</f>
        <v>214.562817615068</v>
      </c>
      <c r="CP69" s="57" t="n">
        <f aca="false">CO69*(1+(CO30-CN30)/CN30)</f>
        <v>214.825908188876</v>
      </c>
      <c r="CQ69" s="57" t="n">
        <f aca="false">CP69*(1+(CP30-CO30)/CO30)</f>
        <v>215.088249107666</v>
      </c>
      <c r="CR69" s="57" t="n">
        <f aca="false">CQ69*(1+(CQ30-CP30)/CP30)</f>
        <v>215.349845538032</v>
      </c>
      <c r="CS69" s="57" t="n">
        <f aca="false">CR69*(1+(CR30-CQ30)/CQ30)</f>
        <v>215.61070259024</v>
      </c>
      <c r="CT69" s="57" t="n">
        <f aca="false">CS69*(1+(CS30-CR30)/CR30)</f>
        <v>215.870825319071</v>
      </c>
      <c r="CU69" s="57" t="n">
        <f aca="false">CT69*(1+(CT30-CS30)/CS30)</f>
        <v>216.13021872464</v>
      </c>
      <c r="CV69" s="57" t="n">
        <f aca="false">CU69*(1+(CU30-CT30)/CT30)</f>
        <v>216.388887753204</v>
      </c>
      <c r="CW69" s="57" t="n">
        <f aca="false">CV69*(1+(CV30-CU30)/CU30)</f>
        <v>216.646837297954</v>
      </c>
      <c r="CX69" s="57" t="n">
        <f aca="false">CW69*(1+(CW30-CV30)/CV30)</f>
        <v>216.904072199791</v>
      </c>
      <c r="CY69" s="57" t="n">
        <f aca="false">CX69*(1+(CX30-CW30)/CW30)</f>
        <v>217.160597248089</v>
      </c>
      <c r="CZ69" s="57" t="n">
        <f aca="false">CY69*(1+(CY30-CX30)/CX30)</f>
        <v>217.416417181446</v>
      </c>
      <c r="DA69" s="57" t="n">
        <f aca="false">CZ69*(1+(CZ30-CY30)/CY30)</f>
        <v>217.671536688415</v>
      </c>
      <c r="DB69" s="57" t="n">
        <f aca="false">DA69*(1+(DA30-CZ30)/CZ30)</f>
        <v>217.92596040823</v>
      </c>
      <c r="DC69" s="57" t="n">
        <f aca="false">DB69*(1+(DB30-DA30)/DA30)</f>
        <v>218.179692931509</v>
      </c>
      <c r="DD69" s="57" t="n">
        <f aca="false">DC69*(1+(DC30-DB30)/DB30)</f>
        <v>218.432738800952</v>
      </c>
      <c r="DE69" s="57" t="n">
        <f aca="false">DD69*(1+(DD30-DC30)/DC30)</f>
        <v>218.685102512026</v>
      </c>
      <c r="DF69" s="57" t="n">
        <f aca="false">DE69*(1+(DE30-DD30)/DD30)</f>
        <v>218.936788513632</v>
      </c>
      <c r="DG69" s="57" t="n">
        <f aca="false">DF69*(1+(DF30-DE30)/DE30)</f>
        <v>219.187801208763</v>
      </c>
      <c r="DH69" s="57" t="n">
        <f aca="false">DG69*(1+(DG30-DF30)/DF30)</f>
        <v>219.438144955157</v>
      </c>
      <c r="DI69" s="57" t="n">
        <f aca="false">DH69*(1+(DH30-DG30)/DG30)</f>
        <v>219.687824065922</v>
      </c>
      <c r="DJ69" s="57" t="n">
        <f aca="false">DI69*(1+(DI30-DH30)/DH30)</f>
        <v>219.936842810169</v>
      </c>
      <c r="DK69" s="57" t="n">
        <f aca="false">DJ69*(1+(DJ30-DI30)/DI30)</f>
        <v>220.185205413619</v>
      </c>
      <c r="DL69" s="57" t="n">
        <f aca="false">DK69*(1+(DK30-DJ30)/DJ30)</f>
        <v>220.43291605921</v>
      </c>
      <c r="DM69" s="57" t="n">
        <f aca="false">DL69*(1+(DL30-DK30)/DK30)</f>
        <v>220.679978887683</v>
      </c>
      <c r="DN69" s="57" t="n">
        <f aca="false">DM69*(1+(DM30-DL30)/DL30)</f>
        <v>220.926397998167</v>
      </c>
      <c r="DO69" s="57" t="n">
        <f aca="false">DN69*(1+(DN30-DM30)/DM30)</f>
        <v>221.172177448747</v>
      </c>
      <c r="DP69" s="57" t="n">
        <f aca="false">DO69*(1+(DO30-DN30)/DN30)</f>
        <v>221.417321257029</v>
      </c>
      <c r="DQ69" s="57" t="n">
        <f aca="false">DP69*(1+(DP30-DO30)/DO30)</f>
        <v>221.661833400687</v>
      </c>
      <c r="DR69" s="57" t="n">
        <f aca="false">DQ69*(1+(DQ30-DP30)/DP30)</f>
        <v>221.905717818009</v>
      </c>
      <c r="DS69" s="57" t="n">
        <f aca="false">DR69*(1+(DR30-DQ30)/DQ30)</f>
        <v>222.148978408427</v>
      </c>
      <c r="DT69" s="57" t="n">
        <f aca="false">DS69*(1+(DS30-DR30)/DR30)</f>
        <v>222.391619033038</v>
      </c>
      <c r="DU69" s="57" t="n">
        <f aca="false">DT69*(1+(DT30-DS30)/DS30)</f>
        <v>222.633643515125</v>
      </c>
      <c r="DV69" s="57" t="n">
        <f aca="false">DU69*(1+(DU30-DT30)/DT30)</f>
        <v>222.875055640658</v>
      </c>
      <c r="DW69" s="57" t="n">
        <f aca="false">DV69*(1+(DV30-DU30)/DU30)</f>
        <v>223.115859158791</v>
      </c>
      <c r="DX69" s="57" t="n">
        <f aca="false">DW69*(1+(DW30-DV30)/DV30)</f>
        <v>223.356057782354</v>
      </c>
      <c r="DY69" s="57" t="n">
        <f aca="false">DX69*(1+(DX30-DW30)/DW30)</f>
        <v>223.595655188331</v>
      </c>
      <c r="DZ69" s="57" t="n">
        <f aca="false">DY69*(1+(DY30-DX30)/DX30)</f>
        <v>223.834655018332</v>
      </c>
      <c r="EA69" s="57" t="n">
        <f aca="false">DZ69*(1+(DZ30-DY30)/DY30)</f>
        <v>224.073060879062</v>
      </c>
      <c r="EB69" s="57" t="n">
        <f aca="false">EA69*(1+(EA30-DZ30)/DZ30)</f>
        <v>224.310876342771</v>
      </c>
      <c r="EC69" s="57" t="n">
        <f aca="false">EB69*(1+(EB30-EA30)/EA30)</f>
        <v>224.548104947711</v>
      </c>
      <c r="ED69" s="57" t="n">
        <f aca="false">EC69*(1+(EC30-EB30)/EB30)</f>
        <v>224.784750198571</v>
      </c>
      <c r="EE69" s="57" t="n">
        <f aca="false">ED69*(1+(ED30-EC30)/EC30)</f>
        <v>225.020815566917</v>
      </c>
      <c r="EF69" s="57" t="n">
        <f aca="false">EE69*(1+(EE30-ED30)/ED30)</f>
        <v>225.256304491617</v>
      </c>
      <c r="EG69" s="57" t="n">
        <f aca="false">EF69*(1+(EF30-EE30)/EE30)</f>
        <v>225.491220379261</v>
      </c>
      <c r="EH69" s="57" t="n">
        <f aca="false">EG69*(1+(EG30-EF30)/EF30)</f>
        <v>225.725566604577</v>
      </c>
      <c r="EI69" s="57" t="n">
        <f aca="false">EH69*(1+(EH30-EG30)/EG30)</f>
        <v>225.959346510836</v>
      </c>
      <c r="EJ69" s="57" t="n">
        <f aca="false">EI69*(1+(EI30-EH30)/EH30)</f>
        <v>226.192563410254</v>
      </c>
      <c r="EK69" s="57" t="n">
        <f aca="false">EJ69*(1+(EJ30-EI30)/EI30)</f>
        <v>226.425220584382</v>
      </c>
      <c r="EL69" s="57" t="n">
        <f aca="false">EK69*(1+(EK30-EJ30)/EJ30)</f>
        <v>226.657321284502</v>
      </c>
      <c r="EM69" s="57" t="n">
        <f aca="false">EL69*(1+(EL30-EK30)/EK30)</f>
        <v>226.888868731998</v>
      </c>
      <c r="EN69" s="57" t="n">
        <f aca="false">EM69*(1+(EM30-EL30)/EL30)</f>
        <v>227.119866118739</v>
      </c>
      <c r="EO69" s="57" t="n">
        <f aca="false">EN69*(1+(EN30-EM30)/EM30)</f>
        <v>227.350316607447</v>
      </c>
      <c r="EP69" s="57" t="n">
        <f aca="false">EO69*(1+(EO30-EN30)/EN30)</f>
        <v>227.580223332057</v>
      </c>
      <c r="EQ69" s="57" t="n">
        <f aca="false">EP69*(1+(EP30-EO30)/EO30)</f>
        <v>227.809589398079</v>
      </c>
      <c r="ER69" s="57" t="n">
        <f aca="false">EQ69*(1+(EQ30-EP30)/EP30)</f>
        <v>228.038417882947</v>
      </c>
      <c r="ES69" s="57" t="n">
        <f aca="false">ER69*(1+(ER30-EQ30)/EQ30)</f>
        <v>228.266711836369</v>
      </c>
      <c r="ET69" s="57" t="n">
        <f aca="false">ES69*(1+(ES30-ER30)/ER30)</f>
        <v>228.494474280664</v>
      </c>
      <c r="EU69" s="57" t="n">
        <f aca="false">ET69*(1+(ET30-ES30)/ES30)</f>
        <v>228.721708211101</v>
      </c>
      <c r="EV69" s="57" t="n">
        <f aca="false">EU69*(1+(EU30-ET30)/ET30)</f>
        <v>228.948416596231</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4475.29718803903</v>
      </c>
      <c r="BS70" s="191" t="n">
        <f aca="false">BR70*(1+(BR30-BQ30)/BQ30)</f>
        <v>4447.07094606006</v>
      </c>
      <c r="BT70" s="191" t="n">
        <f aca="false">BS70*(1+(BS30-BR30)/BR30)</f>
        <v>4529.10218492132</v>
      </c>
      <c r="BU70" s="191" t="n">
        <f aca="false">BT70*(1+(BT30-BS30)/BS30)</f>
        <v>4775.48006525374</v>
      </c>
      <c r="BV70" s="191" t="n">
        <f aca="false">BU70*(1+(BU30-BT30)/BT30)</f>
        <v>4724.86870858168</v>
      </c>
      <c r="BW70" s="191" t="n">
        <f aca="false">BV70*(1+(BV30-BU30)/BU30)</f>
        <v>4763.51722938712</v>
      </c>
      <c r="BX70" s="191" t="n">
        <f aca="false">BW70*(1+(BW30-BV30)/BV30)</f>
        <v>4802.04364220333</v>
      </c>
      <c r="BY70" s="191" t="n">
        <f aca="false">BX70*(1+(BX30-BW30)/BW30)</f>
        <v>4837.25244484363</v>
      </c>
      <c r="BZ70" s="191" t="n">
        <f aca="false">BY70*(1+(BY30-BX30)/BX30)</f>
        <v>4877.04944658114</v>
      </c>
      <c r="CA70" s="191" t="n">
        <f aca="false">BZ70*(1+(BZ30-BY30)/BY30)</f>
        <v>4934.82767085686</v>
      </c>
      <c r="CB70" s="191" t="n">
        <f aca="false">CA70*(1+(CA30-BZ30)/BZ30)</f>
        <v>4990.3528893982</v>
      </c>
      <c r="CC70" s="191" t="n">
        <f aca="false">CB70*(1+(CB30-CA30)/CA30)</f>
        <v>5028.31591790564</v>
      </c>
      <c r="CD70" s="191" t="n">
        <f aca="false">CC70*(1+(CC30-CB30)/CB30)</f>
        <v>5057.37627060087</v>
      </c>
      <c r="CE70" s="191" t="n">
        <f aca="false">CD70*(1+(CD30-CC30)/CC30)</f>
        <v>5095.55218974418</v>
      </c>
      <c r="CF70" s="191" t="n">
        <f aca="false">CE70*(1+(CE30-CD30)/CD30)</f>
        <v>5124.74958903369</v>
      </c>
      <c r="CG70" s="191" t="n">
        <f aca="false">CF70*(1+(CF30-CE30)/CE30)</f>
        <v>5163.13820364502</v>
      </c>
      <c r="CH70" s="191" t="n">
        <f aca="false">CG70*(1+(CG30-CF30)/CF30)</f>
        <v>5192.47287624159</v>
      </c>
      <c r="CI70" s="191" t="n">
        <f aca="false">CH70*(1+(CH30-CG30)/CG30)</f>
        <v>5231.07392760024</v>
      </c>
      <c r="CJ70" s="191" t="n">
        <f aca="false">CI70*(1+(CI30-CH30)/CH30)</f>
        <v>5260.54604251856</v>
      </c>
      <c r="CK70" s="191" t="n">
        <f aca="false">CJ70*(1+(CJ30-CI30)/CI30)</f>
        <v>5299.35921032853</v>
      </c>
      <c r="CL70" s="191" t="n">
        <f aca="false">CK70*(1+(CK30-CJ30)/CJ30)</f>
        <v>5328.48352168434</v>
      </c>
      <c r="CM70" s="191" t="n">
        <f aca="false">CL70*(1+(CL30-CK30)/CK30)</f>
        <v>5363.629620208</v>
      </c>
      <c r="CN70" s="191" t="n">
        <f aca="false">CM70*(1+(CM30-CL30)/CL30)</f>
        <v>5370.26054835089</v>
      </c>
      <c r="CO70" s="191" t="n">
        <f aca="false">CN70*(1+(CN30-CM30)/CM30)</f>
        <v>5376.87242712311</v>
      </c>
      <c r="CP70" s="191" t="n">
        <f aca="false">CO70*(1+(CO30-CN30)/CN30)</f>
        <v>5383.46538888539</v>
      </c>
      <c r="CQ70" s="191" t="n">
        <f aca="false">CP70*(1+(CP30-CO30)/CO30)</f>
        <v>5390.03956454372</v>
      </c>
      <c r="CR70" s="191" t="n">
        <f aca="false">CQ70*(1+(CQ30-CP30)/CP30)</f>
        <v>5396.59508357121</v>
      </c>
      <c r="CS70" s="191" t="n">
        <f aca="false">CR70*(1+(CR30-CQ30)/CQ30)</f>
        <v>5403.13207402943</v>
      </c>
      <c r="CT70" s="191" t="n">
        <f aca="false">CS70*(1+(CS30-CR30)/CR30)</f>
        <v>5409.65066258949</v>
      </c>
      <c r="CU70" s="191" t="n">
        <f aca="false">CT70*(1+(CT30-CS30)/CS30)</f>
        <v>5416.1509745526</v>
      </c>
      <c r="CV70" s="191" t="n">
        <f aca="false">CU70*(1+(CU30-CT30)/CT30)</f>
        <v>5422.63313387031</v>
      </c>
      <c r="CW70" s="191" t="n">
        <f aca="false">CV70*(1+(CV30-CU30)/CU30)</f>
        <v>5429.09726316433</v>
      </c>
      <c r="CX70" s="191" t="n">
        <f aca="false">CW70*(1+(CW30-CV30)/CV30)</f>
        <v>5435.54348374603</v>
      </c>
      <c r="CY70" s="191" t="n">
        <f aca="false">CX70*(1+(CX30-CW30)/CW30)</f>
        <v>5441.97191563555</v>
      </c>
      <c r="CZ70" s="191" t="n">
        <f aca="false">CY70*(1+(CY30-CX30)/CX30)</f>
        <v>5448.38267758054</v>
      </c>
      <c r="DA70" s="191" t="n">
        <f aca="false">CZ70*(1+(CZ30-CY30)/CY30)</f>
        <v>5454.77588707458</v>
      </c>
      <c r="DB70" s="191" t="n">
        <f aca="false">DA70*(1+(DA30-CZ30)/CZ30)</f>
        <v>5461.1516603753</v>
      </c>
      <c r="DC70" s="191" t="n">
        <f aca="false">DB70*(1+(DB30-DA30)/DA30)</f>
        <v>5467.51011252207</v>
      </c>
      <c r="DD70" s="191" t="n">
        <f aca="false">DC70*(1+(DC30-DB30)/DB30)</f>
        <v>5473.85135735345</v>
      </c>
      <c r="DE70" s="191" t="n">
        <f aca="false">DD70*(1+(DD30-DC30)/DC30)</f>
        <v>5480.17550752431</v>
      </c>
      <c r="DF70" s="191" t="n">
        <f aca="false">DE70*(1+(DE30-DD30)/DD30)</f>
        <v>5486.48267452262</v>
      </c>
      <c r="DG70" s="191" t="n">
        <f aca="false">DF70*(1+(DF30-DE30)/DE30)</f>
        <v>5492.77296868595</v>
      </c>
      <c r="DH70" s="191" t="n">
        <f aca="false">DG70*(1+(DG30-DF30)/DF30)</f>
        <v>5499.04649921769</v>
      </c>
      <c r="DI70" s="191" t="n">
        <f aca="false">DH70*(1+(DH30-DG30)/DG30)</f>
        <v>5505.30337420294</v>
      </c>
      <c r="DJ70" s="191" t="n">
        <f aca="false">DI70*(1+(DI30-DH30)/DH30)</f>
        <v>5511.54370062418</v>
      </c>
      <c r="DK70" s="191" t="n">
        <f aca="false">DJ70*(1+(DJ30-DI30)/DI30)</f>
        <v>5517.76758437658</v>
      </c>
      <c r="DL70" s="191" t="n">
        <f aca="false">DK70*(1+(DK30-DJ30)/DJ30)</f>
        <v>5523.97513028312</v>
      </c>
      <c r="DM70" s="191" t="n">
        <f aca="false">DL70*(1+(DL30-DK30)/DK30)</f>
        <v>5530.16644210941</v>
      </c>
      <c r="DN70" s="191" t="n">
        <f aca="false">DM70*(1+(DM30-DL30)/DL30)</f>
        <v>5536.34162257825</v>
      </c>
      <c r="DO70" s="191" t="n">
        <f aca="false">DN70*(1+(DN30-DM30)/DM30)</f>
        <v>5542.5007733839</v>
      </c>
      <c r="DP70" s="191" t="n">
        <f aca="false">DO70*(1+(DO30-DN30)/DN30)</f>
        <v>5548.64399520622</v>
      </c>
      <c r="DQ70" s="191" t="n">
        <f aca="false">DP70*(1+(DP30-DO30)/DO30)</f>
        <v>5554.7713877244</v>
      </c>
      <c r="DR70" s="191" t="n">
        <f aca="false">DQ70*(1+(DQ30-DP30)/DP30)</f>
        <v>5560.8830496306</v>
      </c>
      <c r="DS70" s="191" t="n">
        <f aca="false">DR70*(1+(DR30-DQ30)/DQ30)</f>
        <v>5566.97907864326</v>
      </c>
      <c r="DT70" s="191" t="n">
        <f aca="false">DS70*(1+(DS30-DR30)/DR30)</f>
        <v>5573.05957152024</v>
      </c>
      <c r="DU70" s="191" t="n">
        <f aca="false">DT70*(1+(DT30-DS30)/DS30)</f>
        <v>5579.12462407169</v>
      </c>
      <c r="DV70" s="191" t="n">
        <f aca="false">DU70*(1+(DU30-DT30)/DT30)</f>
        <v>5585.17433117276</v>
      </c>
      <c r="DW70" s="191" t="n">
        <f aca="false">DV70*(1+(DV30-DU30)/DU30)</f>
        <v>5591.208786776</v>
      </c>
      <c r="DX70" s="191" t="n">
        <f aca="false">DW70*(1+(DW30-DV30)/DV30)</f>
        <v>5597.22808392368</v>
      </c>
      <c r="DY70" s="191" t="n">
        <f aca="false">DX70*(1+(DX30-DW30)/DW30)</f>
        <v>5603.23231475979</v>
      </c>
      <c r="DZ70" s="191" t="n">
        <f aca="false">DY70*(1+(DY30-DX30)/DX30)</f>
        <v>5609.22157054187</v>
      </c>
      <c r="EA70" s="191" t="n">
        <f aca="false">DZ70*(1+(DZ30-DY30)/DY30)</f>
        <v>5615.19594165272</v>
      </c>
      <c r="EB70" s="191" t="n">
        <f aca="false">EA70*(1+(EA30-DZ30)/DZ30)</f>
        <v>5621.15551761176</v>
      </c>
      <c r="EC70" s="191" t="n">
        <f aca="false">EB70*(1+(EB30-EA30)/EA30)</f>
        <v>5627.10038708636</v>
      </c>
      <c r="ED70" s="191" t="n">
        <f aca="false">EC70*(1+(EC30-EB30)/EB30)</f>
        <v>5633.0306379029</v>
      </c>
      <c r="EE70" s="191" t="n">
        <f aca="false">ED70*(1+(ED30-EC30)/EC30)</f>
        <v>5638.94635705763</v>
      </c>
      <c r="EF70" s="191" t="n">
        <f aca="false">EE70*(1+(EE30-ED30)/ED30)</f>
        <v>5644.84763072744</v>
      </c>
      <c r="EG70" s="191" t="n">
        <f aca="false">EF70*(1+(EF30-EE30)/EE30)</f>
        <v>5650.73454428035</v>
      </c>
      <c r="EH70" s="191" t="n">
        <f aca="false">EG70*(1+(EG30-EF30)/EF30)</f>
        <v>5656.60718228589</v>
      </c>
      <c r="EI70" s="191" t="n">
        <f aca="false">EH70*(1+(EH30-EG30)/EG30)</f>
        <v>5662.46562852533</v>
      </c>
      <c r="EJ70" s="191" t="n">
        <f aca="false">EI70*(1+(EI30-EH30)/EH30)</f>
        <v>5668.30996600166</v>
      </c>
      <c r="EK70" s="191" t="n">
        <f aca="false">EJ70*(1+(EJ30-EI30)/EI30)</f>
        <v>5674.14027694952</v>
      </c>
      <c r="EL70" s="191" t="n">
        <f aca="false">EK70*(1+(EK30-EJ30)/EJ30)</f>
        <v>5679.95664284488</v>
      </c>
      <c r="EM70" s="191" t="n">
        <f aca="false">EL70*(1+(EL30-EK30)/EK30)</f>
        <v>5685.75914441459</v>
      </c>
      <c r="EN70" s="191" t="n">
        <f aca="false">EM70*(1+(EM30-EL30)/EL30)</f>
        <v>5691.54786164581</v>
      </c>
      <c r="EO70" s="191" t="n">
        <f aca="false">EN70*(1+(EN30-EM30)/EM30)</f>
        <v>5697.32287379527</v>
      </c>
      <c r="EP70" s="191" t="n">
        <f aca="false">EO70*(1+(EO30-EN30)/EN30)</f>
        <v>5703.08425939837</v>
      </c>
      <c r="EQ70" s="191" t="n">
        <f aca="false">EP70*(1+(EP30-EO30)/EO30)</f>
        <v>5708.83209627811</v>
      </c>
      <c r="ER70" s="191" t="n">
        <f aca="false">EQ70*(1+(EQ30-EP30)/EP30)</f>
        <v>5714.566461554</v>
      </c>
      <c r="ES70" s="191" t="n">
        <f aca="false">ER70*(1+(ER30-EQ30)/EQ30)</f>
        <v>5720.28743165066</v>
      </c>
      <c r="ET70" s="191" t="n">
        <f aca="false">ES70*(1+(ES30-ER30)/ER30)</f>
        <v>5725.99508230642</v>
      </c>
      <c r="EU70" s="191" t="n">
        <f aca="false">ET70*(1+(ET30-ES30)/ES30)</f>
        <v>5731.68948858174</v>
      </c>
      <c r="EV70" s="191" t="n">
        <f aca="false">EU70*(1+(EU30-ET30)/ET30)</f>
        <v>5737.37072486745</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55.8346610971446</v>
      </c>
      <c r="BS71" s="57" t="n">
        <f aca="false">BR71*(1+(BR30-BQ30)/BQ30)</f>
        <v>55.482505119849</v>
      </c>
      <c r="BT71" s="57" t="n">
        <f aca="false">BS71*(1+(BS30-BR30)/BR30)</f>
        <v>56.5059424981396</v>
      </c>
      <c r="BU71" s="57" t="n">
        <f aca="false">BT71*(1+(BT30-BS30)/BS30)</f>
        <v>59.5797999141251</v>
      </c>
      <c r="BV71" s="57" t="n">
        <f aca="false">BU71*(1+(BU30-BT30)/BT30)</f>
        <v>58.9483629773774</v>
      </c>
      <c r="BW71" s="57" t="n">
        <f aca="false">BV71*(1+(BV30-BU30)/BU30)</f>
        <v>59.4305492927009</v>
      </c>
      <c r="BX71" s="57" t="n">
        <f aca="false">BW71*(1+(BW30-BV30)/BV30)</f>
        <v>59.9112121654662</v>
      </c>
      <c r="BY71" s="57" t="n">
        <f aca="false">BX71*(1+(BX30-BW30)/BW30)</f>
        <v>60.3504839010532</v>
      </c>
      <c r="BZ71" s="57" t="n">
        <f aca="false">BY71*(1+(BY30-BX30)/BX30)</f>
        <v>60.846998883485</v>
      </c>
      <c r="CA71" s="57" t="n">
        <f aca="false">BZ71*(1+(BZ30-BY30)/BY30)</f>
        <v>61.5678510270816</v>
      </c>
      <c r="CB71" s="57" t="n">
        <f aca="false">CA71*(1+(CA30-BZ30)/BZ30)</f>
        <v>62.260594241518</v>
      </c>
      <c r="CC71" s="57" t="n">
        <f aca="false">CB71*(1+(CB30-CA30)/CA30)</f>
        <v>62.7342282242174</v>
      </c>
      <c r="CD71" s="57" t="n">
        <f aca="false">CC71*(1+(CC30-CB30)/CB30)</f>
        <v>63.0967907258626</v>
      </c>
      <c r="CE71" s="57" t="n">
        <f aca="false">CD71*(1+(CD30-CC30)/CC30)</f>
        <v>63.5730807727305</v>
      </c>
      <c r="CF71" s="57" t="n">
        <f aca="false">CE71*(1+(CE30-CD30)/CD30)</f>
        <v>63.937353093819</v>
      </c>
      <c r="CG71" s="57" t="n">
        <f aca="false">CF71*(1+(CF30-CE30)/CE30)</f>
        <v>64.4162967699041</v>
      </c>
      <c r="CH71" s="57" t="n">
        <f aca="false">CG71*(1+(CG30-CF30)/CF30)</f>
        <v>64.7822817389477</v>
      </c>
      <c r="CI71" s="57" t="n">
        <f aca="false">CH71*(1+(CH30-CG30)/CG30)</f>
        <v>65.2638758164011</v>
      </c>
      <c r="CJ71" s="57" t="n">
        <f aca="false">CI71*(1+(CI30-CH30)/CH30)</f>
        <v>65.6315755420592</v>
      </c>
      <c r="CK71" s="57" t="n">
        <f aca="false">CJ71*(1+(CJ30-CI30)/CI30)</f>
        <v>66.1158160248071</v>
      </c>
      <c r="CL71" s="57" t="n">
        <f aca="false">CK71*(1+(CK30-CJ30)/CJ30)</f>
        <v>66.4791764868978</v>
      </c>
      <c r="CM71" s="57" t="n">
        <f aca="false">CL71*(1+(CL30-CK30)/CK30)</f>
        <v>66.9176659139689</v>
      </c>
      <c r="CN71" s="57" t="n">
        <f aca="false">CM71*(1+(CM30-CL30)/CL30)</f>
        <v>67.0003946379085</v>
      </c>
      <c r="CO71" s="57" t="n">
        <f aca="false">CN71*(1+(CN30-CM30)/CM30)</f>
        <v>67.0828856982674</v>
      </c>
      <c r="CP71" s="57" t="n">
        <f aca="false">CO71*(1+(CO30-CN30)/CN30)</f>
        <v>67.165140746403</v>
      </c>
      <c r="CQ71" s="57" t="n">
        <f aca="false">CP71*(1+(CP30-CO30)/CO30)</f>
        <v>67.2471614155236</v>
      </c>
      <c r="CR71" s="57" t="n">
        <f aca="false">CQ71*(1+(CQ30-CP30)/CP30)</f>
        <v>67.32894932096</v>
      </c>
      <c r="CS71" s="57" t="n">
        <f aca="false">CR71*(1+(CR30-CQ30)/CQ30)</f>
        <v>67.4105060604332</v>
      </c>
      <c r="CT71" s="57" t="n">
        <f aca="false">CS71*(1+(CS30-CR30)/CR30)</f>
        <v>67.491833214316</v>
      </c>
      <c r="CU71" s="57" t="n">
        <f aca="false">CT71*(1+(CT30-CS30)/CS30)</f>
        <v>67.5729323458901</v>
      </c>
      <c r="CV71" s="57" t="n">
        <f aca="false">CU71*(1+(CU30-CT30)/CT30)</f>
        <v>67.6538050015987</v>
      </c>
      <c r="CW71" s="57" t="n">
        <f aca="false">CV71*(1+(CV30-CU30)/CU30)</f>
        <v>67.7344527112937</v>
      </c>
      <c r="CX71" s="57" t="n">
        <f aca="false">CW71*(1+(CW30-CV30)/CV30)</f>
        <v>67.8148769884788</v>
      </c>
      <c r="CY71" s="57" t="n">
        <f aca="false">CX71*(1+(CX30-CW30)/CW30)</f>
        <v>67.8950793305482</v>
      </c>
      <c r="CZ71" s="57" t="n">
        <f aca="false">CY71*(1+(CY30-CX30)/CX30)</f>
        <v>67.9750612190202</v>
      </c>
      <c r="DA71" s="57" t="n">
        <f aca="false">CZ71*(1+(CZ30-CY30)/CY30)</f>
        <v>68.0548241197673</v>
      </c>
      <c r="DB71" s="57" t="n">
        <f aca="false">DA71*(1+(DA30-CZ30)/CZ30)</f>
        <v>68.1343694832416</v>
      </c>
      <c r="DC71" s="57" t="n">
        <f aca="false">DB71*(1+(DB30-DA30)/DA30)</f>
        <v>68.2136987446962</v>
      </c>
      <c r="DD71" s="57" t="n">
        <f aca="false">DC71*(1+(DC30-DB30)/DB30)</f>
        <v>68.2928133244028</v>
      </c>
      <c r="DE71" s="57" t="n">
        <f aca="false">DD71*(1+(DD30-DC30)/DC30)</f>
        <v>68.3717146278651</v>
      </c>
      <c r="DF71" s="57" t="n">
        <f aca="false">DE71*(1+(DE30-DD30)/DD30)</f>
        <v>68.4504040460282</v>
      </c>
      <c r="DG71" s="57" t="n">
        <f aca="false">DF71*(1+(DF30-DE30)/DE30)</f>
        <v>68.5288829554847</v>
      </c>
      <c r="DH71" s="57" t="n">
        <f aca="false">DG71*(1+(DG30-DF30)/DF30)</f>
        <v>68.6071527186768</v>
      </c>
      <c r="DI71" s="57" t="n">
        <f aca="false">DH71*(1+(DH30-DG30)/DG30)</f>
        <v>68.685214684095</v>
      </c>
      <c r="DJ71" s="57" t="n">
        <f aca="false">DI71*(1+(DI30-DH30)/DH30)</f>
        <v>68.7630701864729</v>
      </c>
      <c r="DK71" s="57" t="n">
        <f aca="false">DJ71*(1+(DJ30-DI30)/DI30)</f>
        <v>68.840720546979</v>
      </c>
      <c r="DL71" s="57" t="n">
        <f aca="false">DK71*(1+(DK30-DJ30)/DJ30)</f>
        <v>68.9181670734048</v>
      </c>
      <c r="DM71" s="57" t="n">
        <f aca="false">DL71*(1+(DL30-DK30)/DK30)</f>
        <v>68.9954110603498</v>
      </c>
      <c r="DN71" s="57" t="n">
        <f aca="false">DM71*(1+(DM30-DL30)/DL30)</f>
        <v>69.0724537894031</v>
      </c>
      <c r="DO71" s="57" t="n">
        <f aca="false">DN71*(1+(DN30-DM30)/DM30)</f>
        <v>69.149296529322</v>
      </c>
      <c r="DP71" s="57" t="n">
        <f aca="false">DO71*(1+(DO30-DN30)/DN30)</f>
        <v>69.2259405362073</v>
      </c>
      <c r="DQ71" s="57" t="n">
        <f aca="false">DP71*(1+(DP30-DO30)/DO30)</f>
        <v>69.3023870536757</v>
      </c>
      <c r="DR71" s="57" t="n">
        <f aca="false">DQ71*(1+(DQ30-DP30)/DP30)</f>
        <v>69.3786373130294</v>
      </c>
      <c r="DS71" s="57" t="n">
        <f aca="false">DR71*(1+(DR30-DQ30)/DQ30)</f>
        <v>69.4546925334224</v>
      </c>
      <c r="DT71" s="57" t="n">
        <f aca="false">DS71*(1+(DS30-DR30)/DR30)</f>
        <v>69.530553922024</v>
      </c>
      <c r="DU71" s="57" t="n">
        <f aca="false">DT71*(1+(DT30-DS30)/DS30)</f>
        <v>69.6062226741802</v>
      </c>
      <c r="DV71" s="57" t="n">
        <f aca="false">DU71*(1+(DU30-DT30)/DT30)</f>
        <v>69.6816999735711</v>
      </c>
      <c r="DW71" s="57" t="n">
        <f aca="false">DV71*(1+(DV30-DU30)/DU30)</f>
        <v>69.7569869923669</v>
      </c>
      <c r="DX71" s="57" t="n">
        <f aca="false">DW71*(1+(DW30-DV30)/DV30)</f>
        <v>69.8320848913806</v>
      </c>
      <c r="DY71" s="57" t="n">
        <f aca="false">DX71*(1+(DX30-DW30)/DW30)</f>
        <v>69.9069948202182</v>
      </c>
      <c r="DZ71" s="57" t="n">
        <f aca="false">DY71*(1+(DY30-DX30)/DX30)</f>
        <v>69.9817179174263</v>
      </c>
      <c r="EA71" s="57" t="n">
        <f aca="false">DZ71*(1+(DZ30-DY30)/DY30)</f>
        <v>70.0562553106376</v>
      </c>
      <c r="EB71" s="57" t="n">
        <f aca="false">EA71*(1+(EA30-DZ30)/DZ30)</f>
        <v>70.1306081167138</v>
      </c>
      <c r="EC71" s="57" t="n">
        <f aca="false">EB71*(1+(EB30-EA30)/EA30)</f>
        <v>70.2047774418859</v>
      </c>
      <c r="ED71" s="57" t="n">
        <f aca="false">EC71*(1+(EC30-EB30)/EB30)</f>
        <v>70.2787643818923</v>
      </c>
      <c r="EE71" s="57" t="n">
        <f aca="false">ED71*(1+(ED30-EC30)/EC30)</f>
        <v>70.3525700221151</v>
      </c>
      <c r="EF71" s="57" t="n">
        <f aca="false">EE71*(1+(EE30-ED30)/ED30)</f>
        <v>70.4261954377134</v>
      </c>
      <c r="EG71" s="57" t="n">
        <f aca="false">EF71*(1+(EF30-EE30)/EE30)</f>
        <v>70.4996416937549</v>
      </c>
      <c r="EH71" s="57" t="n">
        <f aca="false">EG71*(1+(EG30-EF30)/EF30)</f>
        <v>70.5729098453454</v>
      </c>
      <c r="EI71" s="57" t="n">
        <f aca="false">EH71*(1+(EH30-EG30)/EG30)</f>
        <v>70.6460009377558</v>
      </c>
      <c r="EJ71" s="57" t="n">
        <f aca="false">EI71*(1+(EI30-EH30)/EH30)</f>
        <v>70.7189160065474</v>
      </c>
      <c r="EK71" s="57" t="n">
        <f aca="false">EJ71*(1+(EJ30-EI30)/EI30)</f>
        <v>70.791656077695</v>
      </c>
      <c r="EL71" s="57" t="n">
        <f aca="false">EK71*(1+(EK30-EJ30)/EJ30)</f>
        <v>70.8642221677084</v>
      </c>
      <c r="EM71" s="57" t="n">
        <f aca="false">EL71*(1+(EL30-EK30)/EK30)</f>
        <v>70.9366152837514</v>
      </c>
      <c r="EN71" s="57" t="n">
        <f aca="false">EM71*(1+(EM30-EL30)/EL30)</f>
        <v>71.0088364237589</v>
      </c>
      <c r="EO71" s="57" t="n">
        <f aca="false">EN71*(1+(EN30-EM30)/EM30)</f>
        <v>71.080886576553</v>
      </c>
      <c r="EP71" s="57" t="n">
        <f aca="false">EO71*(1+(EO30-EN30)/EN30)</f>
        <v>71.1527667219561</v>
      </c>
      <c r="EQ71" s="57" t="n">
        <f aca="false">EP71*(1+(EP30-EO30)/EO30)</f>
        <v>71.2244778309033</v>
      </c>
      <c r="ER71" s="57" t="n">
        <f aca="false">EQ71*(1+(EQ30-EP30)/EP30)</f>
        <v>71.2960208655518</v>
      </c>
      <c r="ES71" s="57" t="n">
        <f aca="false">ER71*(1+(ER30-EQ30)/EQ30)</f>
        <v>71.36739677939</v>
      </c>
      <c r="ET71" s="57" t="n">
        <f aca="false">ES71*(1+(ES30-ER30)/ER30)</f>
        <v>71.4386065173438</v>
      </c>
      <c r="EU71" s="57" t="n">
        <f aca="false">ET71*(1+(ET30-ES30)/ES30)</f>
        <v>71.5096510158815</v>
      </c>
      <c r="EV71" s="57" t="n">
        <f aca="false">EU71*(1+(EU30-ET30)/ET30)</f>
        <v>71.5805312031177</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140.652199710364</v>
      </c>
      <c r="BS72" s="57" t="n">
        <f aca="false">BR72*(1+(BR30-BQ30)/BQ30)</f>
        <v>139.765089233207</v>
      </c>
      <c r="BT72" s="57" t="n">
        <f aca="false">BS72*(1+(BS30-BR30)/BR30)</f>
        <v>142.343213926611</v>
      </c>
      <c r="BU72" s="57" t="n">
        <f aca="false">BT72*(1+(BT30-BS30)/BS30)</f>
        <v>150.086518867643</v>
      </c>
      <c r="BV72" s="57" t="n">
        <f aca="false">BU72*(1+(BU30-BT30)/BT30)</f>
        <v>148.495876202553</v>
      </c>
      <c r="BW72" s="57" t="n">
        <f aca="false">BV72*(1+(BV30-BU30)/BU30)</f>
        <v>149.71054401978</v>
      </c>
      <c r="BX72" s="57" t="n">
        <f aca="false">BW72*(1+(BW30-BV30)/BV30)</f>
        <v>150.921374157281</v>
      </c>
      <c r="BY72" s="57" t="n">
        <f aca="false">BX72*(1+(BX30-BW30)/BW30)</f>
        <v>152.027936544638</v>
      </c>
      <c r="BZ72" s="57" t="n">
        <f aca="false">BY72*(1+(BY30-BX30)/BX30)</f>
        <v>153.278699477481</v>
      </c>
      <c r="CA72" s="57" t="n">
        <f aca="false">BZ72*(1+(BZ30-BY30)/BY30)</f>
        <v>155.09458655677</v>
      </c>
      <c r="CB72" s="57" t="n">
        <f aca="false">CA72*(1+(CA30-BZ30)/BZ30)</f>
        <v>156.839664883213</v>
      </c>
      <c r="CC72" s="57" t="n">
        <f aca="false">CB72*(1+(CB30-CA30)/CA30)</f>
        <v>158.032788656425</v>
      </c>
      <c r="CD72" s="57" t="n">
        <f aca="false">CC72*(1+(CC30-CB30)/CB30)</f>
        <v>158.946114042249</v>
      </c>
      <c r="CE72" s="57" t="n">
        <f aca="false">CD72*(1+(CD30-CC30)/CC30)</f>
        <v>160.14592866413</v>
      </c>
      <c r="CF72" s="57" t="n">
        <f aca="false">CE72*(1+(CE30-CD30)/CD30)</f>
        <v>161.063561228704</v>
      </c>
      <c r="CG72" s="57" t="n">
        <f aca="false">CF72*(1+(CF30-CE30)/CE30)</f>
        <v>162.270060565407</v>
      </c>
      <c r="CH72" s="57" t="n">
        <f aca="false">CG72*(1+(CG30-CF30)/CF30)</f>
        <v>163.19200743399</v>
      </c>
      <c r="CI72" s="57" t="n">
        <f aca="false">CH72*(1+(CH30-CG30)/CG30)</f>
        <v>164.405183354293</v>
      </c>
      <c r="CJ72" s="57" t="n">
        <f aca="false">CI72*(1+(CI30-CH30)/CH30)</f>
        <v>165.331449838775</v>
      </c>
      <c r="CK72" s="57" t="n">
        <f aca="false">CJ72*(1+(CJ30-CI30)/CI30)</f>
        <v>166.551292276231</v>
      </c>
      <c r="CL72" s="57" t="n">
        <f aca="false">CK72*(1+(CK30-CJ30)/CJ30)</f>
        <v>167.466627791422</v>
      </c>
      <c r="CM72" s="57" t="n">
        <f aca="false">CL72*(1+(CL30-CK30)/CK30)</f>
        <v>168.571219477937</v>
      </c>
      <c r="CN72" s="57" t="n">
        <f aca="false">CM72*(1+(CM30-CL30)/CL30)</f>
        <v>168.779620080227</v>
      </c>
      <c r="CO72" s="57" t="n">
        <f aca="false">CN72*(1+(CN30-CM30)/CM30)</f>
        <v>168.987421988002</v>
      </c>
      <c r="CP72" s="57" t="n">
        <f aca="false">CO72*(1+(CO30-CN30)/CN30)</f>
        <v>169.194629361168</v>
      </c>
      <c r="CQ72" s="57" t="n">
        <f aca="false">CP72*(1+(CP30-CO30)/CO30)</f>
        <v>169.401246313914</v>
      </c>
      <c r="CR72" s="57" t="n">
        <f aca="false">CQ72*(1+(CQ30-CP30)/CP30)</f>
        <v>169.607276915395</v>
      </c>
      <c r="CS72" s="57" t="n">
        <f aca="false">CR72*(1+(CR30-CQ30)/CQ30)</f>
        <v>169.812725190404</v>
      </c>
      <c r="CT72" s="57" t="n">
        <f aca="false">CS72*(1+(CS30-CR30)/CR30)</f>
        <v>170.017595120032</v>
      </c>
      <c r="CU72" s="57" t="n">
        <f aca="false">CT72*(1+(CT30-CS30)/CS30)</f>
        <v>170.221890642318</v>
      </c>
      <c r="CV72" s="57" t="n">
        <f aca="false">CU72*(1+(CU30-CT30)/CT30)</f>
        <v>170.425615652882</v>
      </c>
      <c r="CW72" s="57" t="n">
        <f aca="false">CV72*(1+(CV30-CU30)/CU30)</f>
        <v>170.628774005549</v>
      </c>
      <c r="CX72" s="57" t="n">
        <f aca="false">CW72*(1+(CW30-CV30)/CV30)</f>
        <v>170.831369512962</v>
      </c>
      <c r="CY72" s="57" t="n">
        <f aca="false">CX72*(1+(CX30-CW30)/CW30)</f>
        <v>171.033405947182</v>
      </c>
      <c r="CZ72" s="57" t="n">
        <f aca="false">CY72*(1+(CY30-CX30)/CX30)</f>
        <v>171.23488704028</v>
      </c>
      <c r="DA72" s="57" t="n">
        <f aca="false">CZ72*(1+(CZ30-CY30)/CY30)</f>
        <v>171.43581648491</v>
      </c>
      <c r="DB72" s="57" t="n">
        <f aca="false">DA72*(1+(DA30-CZ30)/CZ30)</f>
        <v>171.636197934883</v>
      </c>
      <c r="DC72" s="57" t="n">
        <f aca="false">DB72*(1+(DB30-DA30)/DA30)</f>
        <v>171.836035005723</v>
      </c>
      <c r="DD72" s="57" t="n">
        <f aca="false">DC72*(1+(DC30-DB30)/DB30)</f>
        <v>172.035331275213</v>
      </c>
      <c r="DE72" s="57" t="n">
        <f aca="false">DD72*(1+(DD30-DC30)/DC30)</f>
        <v>172.234090283935</v>
      </c>
      <c r="DF72" s="57" t="n">
        <f aca="false">DE72*(1+(DE30-DD30)/DD30)</f>
        <v>172.432315535796</v>
      </c>
      <c r="DG72" s="57" t="n">
        <f aca="false">DF72*(1+(DF30-DE30)/DE30)</f>
        <v>172.630010498549</v>
      </c>
      <c r="DH72" s="57" t="n">
        <f aca="false">DG72*(1+(DG30-DF30)/DF30)</f>
        <v>172.8271786043</v>
      </c>
      <c r="DI72" s="57" t="n">
        <f aca="false">DH72*(1+(DH30-DG30)/DG30)</f>
        <v>173.02382325001</v>
      </c>
      <c r="DJ72" s="57" t="n">
        <f aca="false">DI72*(1+(DI30-DH30)/DH30)</f>
        <v>173.219947797985</v>
      </c>
      <c r="DK72" s="57" t="n">
        <f aca="false">DJ72*(1+(DJ30-DI30)/DI30)</f>
        <v>173.415555576359</v>
      </c>
      <c r="DL72" s="57" t="n">
        <f aca="false">DK72*(1+(DK30-DJ30)/DJ30)</f>
        <v>173.610649879569</v>
      </c>
      <c r="DM72" s="57" t="n">
        <f aca="false">DL72*(1+(DL30-DK30)/DK30)</f>
        <v>173.80523396882</v>
      </c>
      <c r="DN72" s="57" t="n">
        <f aca="false">DM72*(1+(DM30-DL30)/DL30)</f>
        <v>173.999311072542</v>
      </c>
      <c r="DO72" s="57" t="n">
        <f aca="false">DN72*(1+(DN30-DM30)/DM30)</f>
        <v>174.192884386841</v>
      </c>
      <c r="DP72" s="57" t="n">
        <f aca="false">DO72*(1+(DO30-DN30)/DN30)</f>
        <v>174.385957075942</v>
      </c>
      <c r="DQ72" s="57" t="n">
        <f aca="false">DP72*(1+(DP30-DO30)/DO30)</f>
        <v>174.578532272618</v>
      </c>
      <c r="DR72" s="57" t="n">
        <f aca="false">DQ72*(1+(DQ30-DP30)/DP30)</f>
        <v>174.770613078623</v>
      </c>
      <c r="DS72" s="57" t="n">
        <f aca="false">DR72*(1+(DR30-DQ30)/DQ30)</f>
        <v>174.962202565109</v>
      </c>
      <c r="DT72" s="57" t="n">
        <f aca="false">DS72*(1+(DS30-DR30)/DR30)</f>
        <v>175.153303773037</v>
      </c>
      <c r="DU72" s="57" t="n">
        <f aca="false">DT72*(1+(DT30-DS30)/DS30)</f>
        <v>175.343919713583</v>
      </c>
      <c r="DV72" s="57" t="n">
        <f aca="false">DU72*(1+(DU30-DT30)/DT30)</f>
        <v>175.534053368537</v>
      </c>
      <c r="DW72" s="57" t="n">
        <f aca="false">DV72*(1+(DV30-DU30)/DU30)</f>
        <v>175.723707690695</v>
      </c>
      <c r="DX72" s="57" t="n">
        <f aca="false">DW72*(1+(DW30-DV30)/DV30)</f>
        <v>175.912885604241</v>
      </c>
      <c r="DY72" s="57" t="n">
        <f aca="false">DX72*(1+(DX30-DW30)/DW30)</f>
        <v>176.101590005129</v>
      </c>
      <c r="DZ72" s="57" t="n">
        <f aca="false">DY72*(1+(DY30-DX30)/DX30)</f>
        <v>176.289823761455</v>
      </c>
      <c r="EA72" s="57" t="n">
        <f aca="false">DZ72*(1+(DZ30-DY30)/DY30)</f>
        <v>176.47758971382</v>
      </c>
      <c r="EB72" s="57" t="n">
        <f aca="false">EA72*(1+(EA30-DZ30)/DZ30)</f>
        <v>176.664890675691</v>
      </c>
      <c r="EC72" s="57" t="n">
        <f aca="false">EB72*(1+(EB30-EA30)/EA30)</f>
        <v>176.851729433758</v>
      </c>
      <c r="ED72" s="57" t="n">
        <f aca="false">EC72*(1+(EC30-EB30)/EB30)</f>
        <v>177.038108748278</v>
      </c>
      <c r="EE72" s="57" t="n">
        <f aca="false">ED72*(1+(ED30-EC30)/EC30)</f>
        <v>177.224031353419</v>
      </c>
      <c r="EF72" s="57" t="n">
        <f aca="false">EE72*(1+(EE30-ED30)/ED30)</f>
        <v>177.409499957598</v>
      </c>
      <c r="EG72" s="57" t="n">
        <f aca="false">EF72*(1+(EF30-EE30)/EE30)</f>
        <v>177.59451724381</v>
      </c>
      <c r="EH72" s="57" t="n">
        <f aca="false">EG72*(1+(EG30-EF30)/EF30)</f>
        <v>177.779085869954</v>
      </c>
      <c r="EI72" s="57" t="n">
        <f aca="false">EH72*(1+(EH30-EG30)/EG30)</f>
        <v>177.963208469155</v>
      </c>
      <c r="EJ72" s="57" t="n">
        <f aca="false">EI72*(1+(EI30-EH30)/EH30)</f>
        <v>178.146887650081</v>
      </c>
      <c r="EK72" s="57" t="n">
        <f aca="false">EJ72*(1+(EJ30-EI30)/EI30)</f>
        <v>178.330125997247</v>
      </c>
      <c r="EL72" s="57" t="n">
        <f aca="false">EK72*(1+(EK30-EJ30)/EJ30)</f>
        <v>178.512926071326</v>
      </c>
      <c r="EM72" s="57" t="n">
        <f aca="false">EL72*(1+(EL30-EK30)/EK30)</f>
        <v>178.69529040945</v>
      </c>
      <c r="EN72" s="57" t="n">
        <f aca="false">EM72*(1+(EM30-EL30)/EL30)</f>
        <v>178.877221525499</v>
      </c>
      <c r="EO72" s="57" t="n">
        <f aca="false">EN72*(1+(EN30-EM30)/EM30)</f>
        <v>179.0587219104</v>
      </c>
      <c r="EP72" s="57" t="n">
        <f aca="false">EO72*(1+(EO30-EN30)/EN30)</f>
        <v>179.239794032408</v>
      </c>
      <c r="EQ72" s="57" t="n">
        <f aca="false">EP72*(1+(EP30-EO30)/EO30)</f>
        <v>179.420440337389</v>
      </c>
      <c r="ER72" s="57" t="n">
        <f aca="false">EQ72*(1+(EQ30-EP30)/EP30)</f>
        <v>179.6006632491</v>
      </c>
      <c r="ES72" s="57" t="n">
        <f aca="false">ER72*(1+(ER30-EQ30)/EQ30)</f>
        <v>179.780465169455</v>
      </c>
      <c r="ET72" s="57" t="n">
        <f aca="false">ES72*(1+(ES30-ER30)/ER30)</f>
        <v>179.959848478805</v>
      </c>
      <c r="EU72" s="57" t="n">
        <f aca="false">ET72*(1+(ET30-ES30)/ES30)</f>
        <v>180.13881553619</v>
      </c>
      <c r="EV72" s="57" t="n">
        <f aca="false">EU72*(1+(EU30-ET30)/ET30)</f>
        <v>180.317368679609</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178.585671753462</v>
      </c>
      <c r="BS73" s="57" t="n">
        <f aca="false">BR73*(1+(BR30-BQ30)/BQ30)</f>
        <v>177.45931026883</v>
      </c>
      <c r="BT73" s="57" t="n">
        <f aca="false">BS73*(1+(BS30-BR30)/BR30)</f>
        <v>180.732747379545</v>
      </c>
      <c r="BU73" s="57" t="n">
        <f aca="false">BT73*(1+(BT30-BS30)/BS30)</f>
        <v>190.564398198613</v>
      </c>
      <c r="BV73" s="57" t="n">
        <f aca="false">BU73*(1+(BU30-BT30)/BT30)</f>
        <v>188.544764026878</v>
      </c>
      <c r="BW73" s="57" t="n">
        <f aca="false">BV73*(1+(BV30-BU30)/BU30)</f>
        <v>190.0870240736</v>
      </c>
      <c r="BX73" s="57" t="n">
        <f aca="false">BW73*(1+(BW30-BV30)/BV30)</f>
        <v>191.624411430002</v>
      </c>
      <c r="BY73" s="57" t="n">
        <f aca="false">BX73*(1+(BX30-BW30)/BW30)</f>
        <v>193.029410340009</v>
      </c>
      <c r="BZ73" s="57" t="n">
        <f aca="false">BY73*(1+(BY30-BX30)/BX30)</f>
        <v>194.61750024565</v>
      </c>
      <c r="CA73" s="57" t="n">
        <f aca="false">BZ73*(1+(BZ30-BY30)/BY30)</f>
        <v>196.923126567535</v>
      </c>
      <c r="CB73" s="57" t="n">
        <f aca="false">CA73*(1+(CA30-BZ30)/BZ30)</f>
        <v>199.138847230504</v>
      </c>
      <c r="CC73" s="57" t="n">
        <f aca="false">CB73*(1+(CB30-CA30)/CA30)</f>
        <v>200.653752869825</v>
      </c>
      <c r="CD73" s="57" t="n">
        <f aca="false">CC73*(1+(CC30-CB30)/CB30)</f>
        <v>201.813399344552</v>
      </c>
      <c r="CE73" s="57" t="n">
        <f aca="false">CD73*(1+(CD30-CC30)/CC30)</f>
        <v>203.336800334153</v>
      </c>
      <c r="CF73" s="57" t="n">
        <f aca="false">CE73*(1+(CE30-CD30)/CD30)</f>
        <v>204.501915620688</v>
      </c>
      <c r="CG73" s="57" t="n">
        <f aca="false">CF73*(1+(CF30-CE30)/CE30)</f>
        <v>206.033804172441</v>
      </c>
      <c r="CH73" s="57" t="n">
        <f aca="false">CG73*(1+(CG30-CF30)/CF30)</f>
        <v>207.204397317702</v>
      </c>
      <c r="CI73" s="57" t="n">
        <f aca="false">CH73*(1+(CH30-CG30)/CG30)</f>
        <v>208.74476310742</v>
      </c>
      <c r="CJ73" s="57" t="n">
        <f aca="false">CI73*(1+(CI30-CH30)/CH30)</f>
        <v>209.920840855899</v>
      </c>
      <c r="CK73" s="57" t="n">
        <f aca="false">CJ73*(1+(CJ30-CI30)/CI30)</f>
        <v>211.469671102245</v>
      </c>
      <c r="CL73" s="57" t="n">
        <f aca="false">CK73*(1+(CK30-CJ30)/CJ30)</f>
        <v>212.631869832138</v>
      </c>
      <c r="CM73" s="57" t="n">
        <f aca="false">CL73*(1+(CL30-CK30)/CK30)</f>
        <v>214.034366549259</v>
      </c>
      <c r="CN73" s="57" t="n">
        <f aca="false">CM73*(1+(CM30-CL30)/CL30)</f>
        <v>214.29897216247</v>
      </c>
      <c r="CO73" s="57" t="n">
        <f aca="false">CN73*(1+(CN30-CM30)/CM30)</f>
        <v>214.562817615068</v>
      </c>
      <c r="CP73" s="57" t="n">
        <f aca="false">CO73*(1+(CO30-CN30)/CN30)</f>
        <v>214.825908188876</v>
      </c>
      <c r="CQ73" s="57" t="n">
        <f aca="false">CP73*(1+(CP30-CO30)/CO30)</f>
        <v>215.088249107666</v>
      </c>
      <c r="CR73" s="57" t="n">
        <f aca="false">CQ73*(1+(CQ30-CP30)/CP30)</f>
        <v>215.349845538032</v>
      </c>
      <c r="CS73" s="57" t="n">
        <f aca="false">CR73*(1+(CR30-CQ30)/CQ30)</f>
        <v>215.61070259024</v>
      </c>
      <c r="CT73" s="57" t="n">
        <f aca="false">CS73*(1+(CS30-CR30)/CR30)</f>
        <v>215.870825319071</v>
      </c>
      <c r="CU73" s="57" t="n">
        <f aca="false">CT73*(1+(CT30-CS30)/CS30)</f>
        <v>216.13021872464</v>
      </c>
      <c r="CV73" s="57" t="n">
        <f aca="false">CU73*(1+(CU30-CT30)/CT30)</f>
        <v>216.388887753204</v>
      </c>
      <c r="CW73" s="57" t="n">
        <f aca="false">CV73*(1+(CV30-CU30)/CU30)</f>
        <v>216.646837297954</v>
      </c>
      <c r="CX73" s="57" t="n">
        <f aca="false">CW73*(1+(CW30-CV30)/CV30)</f>
        <v>216.904072199791</v>
      </c>
      <c r="CY73" s="57" t="n">
        <f aca="false">CX73*(1+(CX30-CW30)/CW30)</f>
        <v>217.160597248089</v>
      </c>
      <c r="CZ73" s="57" t="n">
        <f aca="false">CY73*(1+(CY30-CX30)/CX30)</f>
        <v>217.416417181446</v>
      </c>
      <c r="DA73" s="57" t="n">
        <f aca="false">CZ73*(1+(CZ30-CY30)/CY30)</f>
        <v>217.671536688415</v>
      </c>
      <c r="DB73" s="57" t="n">
        <f aca="false">DA73*(1+(DA30-CZ30)/CZ30)</f>
        <v>217.92596040823</v>
      </c>
      <c r="DC73" s="57" t="n">
        <f aca="false">DB73*(1+(DB30-DA30)/DA30)</f>
        <v>218.179692931509</v>
      </c>
      <c r="DD73" s="57" t="n">
        <f aca="false">DC73*(1+(DC30-DB30)/DB30)</f>
        <v>218.432738800952</v>
      </c>
      <c r="DE73" s="57" t="n">
        <f aca="false">DD73*(1+(DD30-DC30)/DC30)</f>
        <v>218.685102512026</v>
      </c>
      <c r="DF73" s="57" t="n">
        <f aca="false">DE73*(1+(DE30-DD30)/DD30)</f>
        <v>218.936788513632</v>
      </c>
      <c r="DG73" s="57" t="n">
        <f aca="false">DF73*(1+(DF30-DE30)/DE30)</f>
        <v>219.187801208763</v>
      </c>
      <c r="DH73" s="57" t="n">
        <f aca="false">DG73*(1+(DG30-DF30)/DF30)</f>
        <v>219.438144955157</v>
      </c>
      <c r="DI73" s="57" t="n">
        <f aca="false">DH73*(1+(DH30-DG30)/DG30)</f>
        <v>219.687824065922</v>
      </c>
      <c r="DJ73" s="57" t="n">
        <f aca="false">DI73*(1+(DI30-DH30)/DH30)</f>
        <v>219.936842810169</v>
      </c>
      <c r="DK73" s="57" t="n">
        <f aca="false">DJ73*(1+(DJ30-DI30)/DI30)</f>
        <v>220.185205413619</v>
      </c>
      <c r="DL73" s="57" t="n">
        <f aca="false">DK73*(1+(DK30-DJ30)/DJ30)</f>
        <v>220.43291605921</v>
      </c>
      <c r="DM73" s="57" t="n">
        <f aca="false">DL73*(1+(DL30-DK30)/DK30)</f>
        <v>220.679978887683</v>
      </c>
      <c r="DN73" s="57" t="n">
        <f aca="false">DM73*(1+(DM30-DL30)/DL30)</f>
        <v>220.926397998167</v>
      </c>
      <c r="DO73" s="57" t="n">
        <f aca="false">DN73*(1+(DN30-DM30)/DM30)</f>
        <v>221.172177448747</v>
      </c>
      <c r="DP73" s="57" t="n">
        <f aca="false">DO73*(1+(DO30-DN30)/DN30)</f>
        <v>221.417321257029</v>
      </c>
      <c r="DQ73" s="57" t="n">
        <f aca="false">DP73*(1+(DP30-DO30)/DO30)</f>
        <v>221.661833400687</v>
      </c>
      <c r="DR73" s="57" t="n">
        <f aca="false">DQ73*(1+(DQ30-DP30)/DP30)</f>
        <v>221.905717818009</v>
      </c>
      <c r="DS73" s="57" t="n">
        <f aca="false">DR73*(1+(DR30-DQ30)/DQ30)</f>
        <v>222.148978408427</v>
      </c>
      <c r="DT73" s="57" t="n">
        <f aca="false">DS73*(1+(DS30-DR30)/DR30)</f>
        <v>222.391619033038</v>
      </c>
      <c r="DU73" s="57" t="n">
        <f aca="false">DT73*(1+(DT30-DS30)/DS30)</f>
        <v>222.633643515125</v>
      </c>
      <c r="DV73" s="57" t="n">
        <f aca="false">DU73*(1+(DU30-DT30)/DT30)</f>
        <v>222.875055640658</v>
      </c>
      <c r="DW73" s="57" t="n">
        <f aca="false">DV73*(1+(DV30-DU30)/DU30)</f>
        <v>223.115859158791</v>
      </c>
      <c r="DX73" s="57" t="n">
        <f aca="false">DW73*(1+(DW30-DV30)/DV30)</f>
        <v>223.356057782354</v>
      </c>
      <c r="DY73" s="57" t="n">
        <f aca="false">DX73*(1+(DX30-DW30)/DW30)</f>
        <v>223.595655188331</v>
      </c>
      <c r="DZ73" s="57" t="n">
        <f aca="false">DY73*(1+(DY30-DX30)/DX30)</f>
        <v>223.834655018332</v>
      </c>
      <c r="EA73" s="57" t="n">
        <f aca="false">DZ73*(1+(DZ30-DY30)/DY30)</f>
        <v>224.073060879062</v>
      </c>
      <c r="EB73" s="57" t="n">
        <f aca="false">EA73*(1+(EA30-DZ30)/DZ30)</f>
        <v>224.310876342771</v>
      </c>
      <c r="EC73" s="57" t="n">
        <f aca="false">EB73*(1+(EB30-EA30)/EA30)</f>
        <v>224.548104947711</v>
      </c>
      <c r="ED73" s="57" t="n">
        <f aca="false">EC73*(1+(EC30-EB30)/EB30)</f>
        <v>224.784750198571</v>
      </c>
      <c r="EE73" s="57" t="n">
        <f aca="false">ED73*(1+(ED30-EC30)/EC30)</f>
        <v>225.020815566917</v>
      </c>
      <c r="EF73" s="57" t="n">
        <f aca="false">EE73*(1+(EE30-ED30)/ED30)</f>
        <v>225.256304491617</v>
      </c>
      <c r="EG73" s="57" t="n">
        <f aca="false">EF73*(1+(EF30-EE30)/EE30)</f>
        <v>225.491220379261</v>
      </c>
      <c r="EH73" s="57" t="n">
        <f aca="false">EG73*(1+(EG30-EF30)/EF30)</f>
        <v>225.725566604577</v>
      </c>
      <c r="EI73" s="57" t="n">
        <f aca="false">EH73*(1+(EH30-EG30)/EG30)</f>
        <v>225.959346510836</v>
      </c>
      <c r="EJ73" s="57" t="n">
        <f aca="false">EI73*(1+(EI30-EH30)/EH30)</f>
        <v>226.192563410254</v>
      </c>
      <c r="EK73" s="57" t="n">
        <f aca="false">EJ73*(1+(EJ30-EI30)/EI30)</f>
        <v>226.425220584382</v>
      </c>
      <c r="EL73" s="57" t="n">
        <f aca="false">EK73*(1+(EK30-EJ30)/EJ30)</f>
        <v>226.657321284502</v>
      </c>
      <c r="EM73" s="57" t="n">
        <f aca="false">EL73*(1+(EL30-EK30)/EK30)</f>
        <v>226.888868731998</v>
      </c>
      <c r="EN73" s="57" t="n">
        <f aca="false">EM73*(1+(EM30-EL30)/EL30)</f>
        <v>227.119866118739</v>
      </c>
      <c r="EO73" s="57" t="n">
        <f aca="false">EN73*(1+(EN30-EM30)/EM30)</f>
        <v>227.350316607447</v>
      </c>
      <c r="EP73" s="57" t="n">
        <f aca="false">EO73*(1+(EO30-EN30)/EN30)</f>
        <v>227.580223332057</v>
      </c>
      <c r="EQ73" s="57" t="n">
        <f aca="false">EP73*(1+(EP30-EO30)/EO30)</f>
        <v>227.809589398079</v>
      </c>
      <c r="ER73" s="57" t="n">
        <f aca="false">EQ73*(1+(EQ30-EP30)/EP30)</f>
        <v>228.038417882947</v>
      </c>
      <c r="ES73" s="57" t="n">
        <f aca="false">ER73*(1+(ER30-EQ30)/EQ30)</f>
        <v>228.266711836369</v>
      </c>
      <c r="ET73" s="57" t="n">
        <f aca="false">ES73*(1+(ES30-ER30)/ER30)</f>
        <v>228.494474280664</v>
      </c>
      <c r="EU73" s="57" t="n">
        <f aca="false">ET73*(1+(ET30-ES30)/ES30)</f>
        <v>228.721708211101</v>
      </c>
      <c r="EV73" s="57" t="n">
        <f aca="false">EU73*(1+(EU30-ET30)/ET30)</f>
        <v>228.948416596231</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5967.06310236711</v>
      </c>
      <c r="BS74" s="57" t="n">
        <f aca="false">BR74*(1+(BR30-BQ30)/BQ30)</f>
        <v>5929.4281118951</v>
      </c>
      <c r="BT74" s="57" t="n">
        <f aca="false">BS74*(1+(BS30-BR30)/BR30)</f>
        <v>6038.80310043414</v>
      </c>
      <c r="BU74" s="57" t="n">
        <f aca="false">BT74*(1+(BT30-BS30)/BS30)</f>
        <v>6367.30695106112</v>
      </c>
      <c r="BV74" s="57" t="n">
        <f aca="false">BU74*(1+(BU30-BT30)/BT30)</f>
        <v>6299.82514007308</v>
      </c>
      <c r="BW74" s="57" t="n">
        <f aca="false">BV74*(1+(BV30-BU30)/BU30)</f>
        <v>6351.35650274451</v>
      </c>
      <c r="BX74" s="57" t="n">
        <f aca="false">BW74*(1+(BW30-BV30)/BV30)</f>
        <v>6402.72505475856</v>
      </c>
      <c r="BY74" s="57" t="n">
        <f aca="false">BX74*(1+(BX30-BW30)/BW30)</f>
        <v>6449.67012640095</v>
      </c>
      <c r="BZ74" s="57" t="n">
        <f aca="false">BY74*(1+(BY30-BX30)/BX30)</f>
        <v>6502.73279702927</v>
      </c>
      <c r="CA74" s="57" t="n">
        <f aca="false">BZ74*(1+(BZ30-BY30)/BY30)</f>
        <v>6579.77043178509</v>
      </c>
      <c r="CB74" s="57" t="n">
        <f aca="false">CA74*(1+(CA30-BZ30)/BZ30)</f>
        <v>6653.80405880195</v>
      </c>
      <c r="CC74" s="57" t="n">
        <f aca="false">CB74*(1+(CB30-CA30)/CA30)</f>
        <v>6704.42143171437</v>
      </c>
      <c r="CD74" s="57" t="n">
        <f aca="false">CC74*(1+(CC30-CB30)/CB30)</f>
        <v>6743.16856984251</v>
      </c>
      <c r="CE74" s="57" t="n">
        <f aca="false">CD74*(1+(CD30-CC30)/CC30)</f>
        <v>6794.06979694489</v>
      </c>
      <c r="CF74" s="57" t="n">
        <f aca="false">CE74*(1+(CE30-CD30)/CD30)</f>
        <v>6832.99966387109</v>
      </c>
      <c r="CG74" s="57" t="n">
        <f aca="false">CF74*(1+(CF30-CE30)/CE30)</f>
        <v>6884.18448493961</v>
      </c>
      <c r="CH74" s="57" t="n">
        <f aca="false">CG74*(1+(CG30-CF30)/CF30)</f>
        <v>6923.29738294756</v>
      </c>
      <c r="CI74" s="57" t="n">
        <f aca="false">CH74*(1+(CH30-CG30)/CG30)</f>
        <v>6974.7654530213</v>
      </c>
      <c r="CJ74" s="57" t="n">
        <f aca="false">CI74*(1+(CI30-CH30)/CH30)</f>
        <v>7014.06160746392</v>
      </c>
      <c r="CK74" s="57" t="n">
        <f aca="false">CJ74*(1+(CJ30-CI30)/CI30)</f>
        <v>7065.81249948151</v>
      </c>
      <c r="CL74" s="57" t="n">
        <f aca="false">CK74*(1+(CK30-CJ30)/CJ30)</f>
        <v>7104.64491582641</v>
      </c>
      <c r="CM74" s="57" t="n">
        <f aca="false">CL74*(1+(CL30-CK30)/CK30)</f>
        <v>7151.50638197736</v>
      </c>
      <c r="CN74" s="57" t="n">
        <f aca="false">CM74*(1+(CM30-CL30)/CL30)</f>
        <v>7160.34761977529</v>
      </c>
      <c r="CO74" s="57" t="n">
        <f aca="false">CN74*(1+(CN30-CM30)/CM30)</f>
        <v>7169.16345841154</v>
      </c>
      <c r="CP74" s="57" t="n">
        <f aca="false">CO74*(1+(CO30-CN30)/CN30)</f>
        <v>7177.9540743671</v>
      </c>
      <c r="CQ74" s="57" t="n">
        <f aca="false">CP74*(1+(CP30-CO30)/CO30)</f>
        <v>7186.71964218328</v>
      </c>
      <c r="CR74" s="57" t="n">
        <f aca="false">CQ74*(1+(CQ30-CP30)/CP30)</f>
        <v>7195.46033449089</v>
      </c>
      <c r="CS74" s="57" t="n">
        <f aca="false">CR74*(1+(CR30-CQ30)/CQ30)</f>
        <v>7204.17632203872</v>
      </c>
      <c r="CT74" s="57" t="n">
        <f aca="false">CS74*(1+(CS30-CR30)/CR30)</f>
        <v>7212.86777372158</v>
      </c>
      <c r="CU74" s="57" t="n">
        <f aca="false">CT74*(1+(CT30-CS30)/CS30)</f>
        <v>7221.53485660775</v>
      </c>
      <c r="CV74" s="57" t="n">
        <f aca="false">CU74*(1+(CU30-CT30)/CT30)</f>
        <v>7230.17773596595</v>
      </c>
      <c r="CW74" s="57" t="n">
        <f aca="false">CV74*(1+(CV30-CU30)/CU30)</f>
        <v>7238.79657529183</v>
      </c>
      <c r="CX74" s="57" t="n">
        <f aca="false">CW74*(1+(CW30-CV30)/CV30)</f>
        <v>7247.39153633388</v>
      </c>
      <c r="CY74" s="57" t="n">
        <f aca="false">CX74*(1+(CX30-CW30)/CW30)</f>
        <v>7255.96277911895</v>
      </c>
      <c r="CZ74" s="57" t="n">
        <f aca="false">CY74*(1+(CY30-CX30)/CX30)</f>
        <v>7264.51046197725</v>
      </c>
      <c r="DA74" s="57" t="n">
        <f aca="false">CZ74*(1+(CZ30-CY30)/CY30)</f>
        <v>7273.0347415669</v>
      </c>
      <c r="DB74" s="57" t="n">
        <f aca="false">DA74*(1+(DA30-CZ30)/CZ30)</f>
        <v>7281.53577289807</v>
      </c>
      <c r="DC74" s="57" t="n">
        <f aca="false">DB74*(1+(DB30-DA30)/DA30)</f>
        <v>7290.01370935658</v>
      </c>
      <c r="DD74" s="57" t="n">
        <f aca="false">DC74*(1+(DC30-DB30)/DB30)</f>
        <v>7298.46870272719</v>
      </c>
      <c r="DE74" s="57" t="n">
        <f aca="false">DD74*(1+(DD30-DC30)/DC30)</f>
        <v>7306.9009032164</v>
      </c>
      <c r="DF74" s="57" t="n">
        <f aca="false">DE74*(1+(DE30-DD30)/DD30)</f>
        <v>7315.31045947485</v>
      </c>
      <c r="DG74" s="57" t="n">
        <f aca="false">DF74*(1+(DF30-DE30)/DE30)</f>
        <v>7323.69751861929</v>
      </c>
      <c r="DH74" s="57" t="n">
        <f aca="false">DG74*(1+(DG30-DF30)/DF30)</f>
        <v>7332.06222625425</v>
      </c>
      <c r="DI74" s="57" t="n">
        <f aca="false">DH74*(1+(DH30-DG30)/DG30)</f>
        <v>7340.40472649322</v>
      </c>
      <c r="DJ74" s="57" t="n">
        <f aca="false">DI74*(1+(DI30-DH30)/DH30)</f>
        <v>7348.72516197947</v>
      </c>
      <c r="DK74" s="57" t="n">
        <f aca="false">DJ74*(1+(DJ30-DI30)/DI30)</f>
        <v>7357.02367390659</v>
      </c>
      <c r="DL74" s="57" t="n">
        <f aca="false">DK74*(1+(DK30-DJ30)/DJ30)</f>
        <v>7365.30040203856</v>
      </c>
      <c r="DM74" s="57" t="n">
        <f aca="false">DL74*(1+(DL30-DK30)/DK30)</f>
        <v>7373.55548472953</v>
      </c>
      <c r="DN74" s="57" t="n">
        <f aca="false">DM74*(1+(DM30-DL30)/DL30)</f>
        <v>7381.78905894322</v>
      </c>
      <c r="DO74" s="57" t="n">
        <f aca="false">DN74*(1+(DN30-DM30)/DM30)</f>
        <v>7390.00126027201</v>
      </c>
      <c r="DP74" s="57" t="n">
        <f aca="false">DO74*(1+(DO30-DN30)/DN30)</f>
        <v>7398.19222295569</v>
      </c>
      <c r="DQ74" s="57" t="n">
        <f aca="false">DP74*(1+(DP30-DO30)/DO30)</f>
        <v>7406.36207989987</v>
      </c>
      <c r="DR74" s="57" t="n">
        <f aca="false">DQ74*(1+(DQ30-DP30)/DP30)</f>
        <v>7414.51096269409</v>
      </c>
      <c r="DS74" s="57" t="n">
        <f aca="false">DR74*(1+(DR30-DQ30)/DQ30)</f>
        <v>7422.63900162961</v>
      </c>
      <c r="DT74" s="57" t="n">
        <f aca="false">DS74*(1+(DS30-DR30)/DR30)</f>
        <v>7430.74632571691</v>
      </c>
      <c r="DU74" s="57" t="n">
        <f aca="false">DT74*(1+(DT30-DS30)/DS30)</f>
        <v>7438.83306270288</v>
      </c>
      <c r="DV74" s="57" t="n">
        <f aca="false">DU74*(1+(DU30-DT30)/DT30)</f>
        <v>7446.89933908768</v>
      </c>
      <c r="DW74" s="57" t="n">
        <f aca="false">DV74*(1+(DV30-DU30)/DU30)</f>
        <v>7454.94528014144</v>
      </c>
      <c r="DX74" s="57" t="n">
        <f aca="false">DW74*(1+(DW30-DV30)/DV30)</f>
        <v>7462.97100992048</v>
      </c>
      <c r="DY74" s="57" t="n">
        <f aca="false">DX74*(1+(DX30-DW30)/DW30)</f>
        <v>7470.97665128347</v>
      </c>
      <c r="DZ74" s="57" t="n">
        <f aca="false">DY74*(1+(DY30-DX30)/DX30)</f>
        <v>7478.96232590714</v>
      </c>
      <c r="EA74" s="57" t="n">
        <f aca="false">DZ74*(1+(DZ30-DY30)/DY30)</f>
        <v>7486.92815430188</v>
      </c>
      <c r="EB74" s="57" t="n">
        <f aca="false">EA74*(1+(EA30-DZ30)/DZ30)</f>
        <v>7494.87425582693</v>
      </c>
      <c r="EC74" s="57" t="n">
        <f aca="false">EB74*(1+(EB30-EA30)/EA30)</f>
        <v>7502.80074870546</v>
      </c>
      <c r="ED74" s="57" t="n">
        <f aca="false">EC74*(1+(EC30-EB30)/EB30)</f>
        <v>7510.70775003929</v>
      </c>
      <c r="EE74" s="57" t="n">
        <f aca="false">ED74*(1+(ED30-EC30)/EC30)</f>
        <v>7518.59537582346</v>
      </c>
      <c r="EF74" s="57" t="n">
        <f aca="false">EE74*(1+(EE30-ED30)/ED30)</f>
        <v>7526.46374096046</v>
      </c>
      <c r="EG74" s="57" t="n">
        <f aca="false">EF74*(1+(EF30-EE30)/EE30)</f>
        <v>7534.31295927433</v>
      </c>
      <c r="EH74" s="57" t="n">
        <f aca="false">EG74*(1+(EG30-EF30)/EF30)</f>
        <v>7542.14314352446</v>
      </c>
      <c r="EI74" s="57" t="n">
        <f aca="false">EH74*(1+(EH30-EG30)/EG30)</f>
        <v>7549.9544054192</v>
      </c>
      <c r="EJ74" s="57" t="n">
        <f aca="false">EI74*(1+(EI30-EH30)/EH30)</f>
        <v>7557.74685562922</v>
      </c>
      <c r="EK74" s="57" t="n">
        <f aca="false">EJ74*(1+(EJ30-EI30)/EI30)</f>
        <v>7565.52060380069</v>
      </c>
      <c r="EL74" s="57" t="n">
        <f aca="false">EK74*(1+(EK30-EJ30)/EJ30)</f>
        <v>7573.27575856824</v>
      </c>
      <c r="EM74" s="57" t="n">
        <f aca="false">EL74*(1+(EL30-EK30)/EK30)</f>
        <v>7581.01242756769</v>
      </c>
      <c r="EN74" s="57" t="n">
        <f aca="false">EM74*(1+(EM30-EL30)/EL30)</f>
        <v>7588.73071744859</v>
      </c>
      <c r="EO74" s="57" t="n">
        <f aca="false">EN74*(1+(EN30-EM30)/EM30)</f>
        <v>7596.43073388658</v>
      </c>
      <c r="EP74" s="57" t="n">
        <f aca="false">EO74*(1+(EO30-EN30)/EN30)</f>
        <v>7604.11258159551</v>
      </c>
      <c r="EQ74" s="57" t="n">
        <f aca="false">EP74*(1+(EP30-EO30)/EO30)</f>
        <v>7611.77636433942</v>
      </c>
      <c r="ER74" s="57" t="n">
        <f aca="false">EQ74*(1+(EQ30-EP30)/EP30)</f>
        <v>7619.4221849443</v>
      </c>
      <c r="ES74" s="57" t="n">
        <f aca="false">ER74*(1+(ER30-EQ30)/EQ30)</f>
        <v>7627.05014530965</v>
      </c>
      <c r="ET74" s="57" t="n">
        <f aca="false">ES74*(1+(ES30-ER30)/ER30)</f>
        <v>7634.66034641992</v>
      </c>
      <c r="EU74" s="57" t="n">
        <f aca="false">ET74*(1+(ET30-ES30)/ES30)</f>
        <v>7642.25288835571</v>
      </c>
      <c r="EV74" s="57" t="n">
        <f aca="false">EU74*(1+(EU30-ET30)/ET30)</f>
        <v>7649.82787030482</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91.8501485987379</v>
      </c>
      <c r="BS75" s="57" t="n">
        <f aca="false">BR75*(1+(BR30-BQ30)/BQ30)</f>
        <v>91.2708385750188</v>
      </c>
      <c r="BT75" s="57" t="n">
        <f aca="false">BS75*(1+(BS30-BR30)/BR30)</f>
        <v>92.9544321248021</v>
      </c>
      <c r="BU75" s="57" t="n">
        <f aca="false">BT75*(1+(BT30-BS30)/BS30)</f>
        <v>98.0110448969005</v>
      </c>
      <c r="BV75" s="57" t="n">
        <f aca="false">BU75*(1+(BU30-BT30)/BT30)</f>
        <v>96.9723070353041</v>
      </c>
      <c r="BW75" s="57" t="n">
        <f aca="false">BV75*(1+(BV30-BU30)/BU30)</f>
        <v>97.765521928069</v>
      </c>
      <c r="BX75" s="57" t="n">
        <f aca="false">BW75*(1+(BW30-BV30)/BV30)</f>
        <v>98.5562306996792</v>
      </c>
      <c r="BY75" s="57" t="n">
        <f aca="false">BX75*(1+(BX30-BW30)/BW30)</f>
        <v>99.2788494708165</v>
      </c>
      <c r="BZ75" s="57" t="n">
        <f aca="false">BY75*(1+(BY30-BX30)/BX30)</f>
        <v>100.09563556787</v>
      </c>
      <c r="CA75" s="57" t="n">
        <f aca="false">BZ75*(1+(BZ30-BY30)/BY30)</f>
        <v>101.281464857527</v>
      </c>
      <c r="CB75" s="57" t="n">
        <f aca="false">CA75*(1+(CA30-BZ30)/BZ30)</f>
        <v>102.421053885856</v>
      </c>
      <c r="CC75" s="57" t="n">
        <f aca="false">CB75*(1+(CB30-CA30)/CA30)</f>
        <v>103.200199865029</v>
      </c>
      <c r="CD75" s="57" t="n">
        <f aca="false">CC75*(1+(CC30-CB30)/CB30)</f>
        <v>103.796629018499</v>
      </c>
      <c r="CE75" s="57" t="n">
        <f aca="false">CD75*(1+(CD30-CC30)/CC30)</f>
        <v>104.580144324606</v>
      </c>
      <c r="CF75" s="57" t="n">
        <f aca="false">CE75*(1+(CE30-CD30)/CD30)</f>
        <v>105.179386196321</v>
      </c>
      <c r="CG75" s="57" t="n">
        <f aca="false">CF75*(1+(CF30-CE30)/CE30)</f>
        <v>105.967266823774</v>
      </c>
      <c r="CH75" s="57" t="n">
        <f aca="false">CG75*(1+(CG30-CF30)/CF30)</f>
        <v>106.569326066742</v>
      </c>
      <c r="CI75" s="57" t="n">
        <f aca="false">CH75*(1+(CH30-CG30)/CG30)</f>
        <v>107.361566705607</v>
      </c>
      <c r="CJ75" s="57" t="n">
        <f aca="false">CI75*(1+(CI30-CH30)/CH30)</f>
        <v>107.966446788655</v>
      </c>
      <c r="CK75" s="57" t="n">
        <f aca="false">CJ75*(1+(CJ30-CI30)/CI30)</f>
        <v>108.763040865236</v>
      </c>
      <c r="CL75" s="57" t="n">
        <f aca="false">CK75*(1+(CK30-CJ30)/CJ30)</f>
        <v>109.360782694095</v>
      </c>
      <c r="CM75" s="57" t="n">
        <f aca="false">CL75*(1+(CL30-CK30)/CK30)</f>
        <v>110.082114537865</v>
      </c>
      <c r="CN75" s="57" t="n">
        <f aca="false">CM75*(1+(CM30-CL30)/CL30)</f>
        <v>110.218206446331</v>
      </c>
      <c r="CO75" s="57" t="n">
        <f aca="false">CN75*(1+(CN30-CM30)/CM30)</f>
        <v>110.353907389135</v>
      </c>
      <c r="CP75" s="57" t="n">
        <f aca="false">CO75*(1+(CO30-CN30)/CN30)</f>
        <v>110.489220082823</v>
      </c>
      <c r="CQ75" s="57" t="n">
        <f aca="false">CP75*(1+(CP30-CO30)/CO30)</f>
        <v>110.624147214087</v>
      </c>
      <c r="CR75" s="57" t="n">
        <f aca="false">CQ75*(1+(CQ30-CP30)/CP30)</f>
        <v>110.758691440205</v>
      </c>
      <c r="CS75" s="57" t="n">
        <f aca="false">CR75*(1+(CR30-CQ30)/CQ30)</f>
        <v>110.892855389491</v>
      </c>
      <c r="CT75" s="57" t="n">
        <f aca="false">CS75*(1+(CS30-CR30)/CR30)</f>
        <v>111.026641661718</v>
      </c>
      <c r="CU75" s="57" t="n">
        <f aca="false">CT75*(1+(CT30-CS30)/CS30)</f>
        <v>111.160052828545</v>
      </c>
      <c r="CV75" s="57" t="n">
        <f aca="false">CU75*(1+(CU30-CT30)/CT30)</f>
        <v>111.293091433928</v>
      </c>
      <c r="CW75" s="57" t="n">
        <f aca="false">CV75*(1+(CV30-CU30)/CU30)</f>
        <v>111.425759994533</v>
      </c>
      <c r="CX75" s="57" t="n">
        <f aca="false">CW75*(1+(CW30-CV30)/CV30)</f>
        <v>111.558061000131</v>
      </c>
      <c r="CY75" s="57" t="n">
        <f aca="false">CX75*(1+(CX30-CW30)/CW30)</f>
        <v>111.689996913994</v>
      </c>
      <c r="CZ75" s="57" t="n">
        <f aca="false">CY75*(1+(CY30-CX30)/CX30)</f>
        <v>111.821570173274</v>
      </c>
      <c r="DA75" s="57" t="n">
        <f aca="false">CZ75*(1+(CZ30-CY30)/CY30)</f>
        <v>111.952783189388</v>
      </c>
      <c r="DB75" s="57" t="n">
        <f aca="false">DA75*(1+(DA30-CZ30)/CZ30)</f>
        <v>112.083638348386</v>
      </c>
      <c r="DC75" s="57" t="n">
        <f aca="false">DB75*(1+(DB30-DA30)/DA30)</f>
        <v>112.214138011313</v>
      </c>
      <c r="DD75" s="57" t="n">
        <f aca="false">DC75*(1+(DC30-DB30)/DB30)</f>
        <v>112.344284514571</v>
      </c>
      <c r="DE75" s="57" t="n">
        <f aca="false">DD75*(1+(DD30-DC30)/DC30)</f>
        <v>112.474080170267</v>
      </c>
      <c r="DF75" s="57" t="n">
        <f aca="false">DE75*(1+(DE30-DD30)/DD30)</f>
        <v>112.603527266558</v>
      </c>
      <c r="DG75" s="57" t="n">
        <f aca="false">DF75*(1+(DF30-DE30)/DE30)</f>
        <v>112.732628067992</v>
      </c>
      <c r="DH75" s="57" t="n">
        <f aca="false">DG75*(1+(DG30-DF30)/DF30)</f>
        <v>112.861384815839</v>
      </c>
      <c r="DI75" s="57" t="n">
        <f aca="false">DH75*(1+(DH30-DG30)/DG30)</f>
        <v>112.989799728416</v>
      </c>
      <c r="DJ75" s="57" t="n">
        <f aca="false">DI75*(1+(DI30-DH30)/DH30)</f>
        <v>113.117875001412</v>
      </c>
      <c r="DK75" s="57" t="n">
        <f aca="false">DJ75*(1+(DJ30-DI30)/DI30)</f>
        <v>113.245612808198</v>
      </c>
      <c r="DL75" s="57" t="n">
        <f aca="false">DK75*(1+(DK30-DJ30)/DJ30)</f>
        <v>113.373015300143</v>
      </c>
      <c r="DM75" s="57" t="n">
        <f aca="false">DL75*(1+(DL30-DK30)/DK30)</f>
        <v>113.500084606911</v>
      </c>
      <c r="DN75" s="57" t="n">
        <f aca="false">DM75*(1+(DM30-DL30)/DL30)</f>
        <v>113.626822836766</v>
      </c>
      <c r="DO75" s="57" t="n">
        <f aca="false">DN75*(1+(DN30-DM30)/DM30)</f>
        <v>113.753232076862</v>
      </c>
      <c r="DP75" s="57" t="n">
        <f aca="false">DO75*(1+(DO30-DN30)/DN30)</f>
        <v>113.879314393532</v>
      </c>
      <c r="DQ75" s="57" t="n">
        <f aca="false">DP75*(1+(DP30-DO30)/DO30)</f>
        <v>114.005071832573</v>
      </c>
      <c r="DR75" s="57" t="n">
        <f aca="false">DQ75*(1+(DQ30-DP30)/DP30)</f>
        <v>114.130506419526</v>
      </c>
      <c r="DS75" s="57" t="n">
        <f aca="false">DR75*(1+(DR30-DQ30)/DQ30)</f>
        <v>114.255620159943</v>
      </c>
      <c r="DT75" s="57" t="n">
        <f aca="false">DS75*(1+(DS30-DR30)/DR30)</f>
        <v>114.380415039666</v>
      </c>
      <c r="DU75" s="57" t="n">
        <f aca="false">DT75*(1+(DT30-DS30)/DS30)</f>
        <v>114.504893025083</v>
      </c>
      <c r="DV75" s="57" t="n">
        <f aca="false">DU75*(1+(DU30-DT30)/DT30)</f>
        <v>114.629056063394</v>
      </c>
      <c r="DW75" s="57" t="n">
        <f aca="false">DV75*(1+(DV30-DU30)/DU30)</f>
        <v>114.752906082863</v>
      </c>
      <c r="DX75" s="57" t="n">
        <f aca="false">DW75*(1+(DW30-DV30)/DV30)</f>
        <v>114.876444993073</v>
      </c>
      <c r="DY75" s="57" t="n">
        <f aca="false">DX75*(1+(DX30-DW30)/DW30)</f>
        <v>114.999674685168</v>
      </c>
      <c r="DZ75" s="57" t="n">
        <f aca="false">DY75*(1+(DY30-DX30)/DX30)</f>
        <v>115.122597032102</v>
      </c>
      <c r="EA75" s="57" t="n">
        <f aca="false">DZ75*(1+(DZ30-DY30)/DY30)</f>
        <v>115.245213888873</v>
      </c>
      <c r="EB75" s="57" t="n">
        <f aca="false">EA75*(1+(EA30-DZ30)/DZ30)</f>
        <v>115.367527092762</v>
      </c>
      <c r="EC75" s="57" t="n">
        <f aca="false">EB75*(1+(EB30-EA30)/EA30)</f>
        <v>115.48953846356</v>
      </c>
      <c r="ED75" s="57" t="n">
        <f aca="false">EC75*(1+(EC30-EB30)/EB30)</f>
        <v>115.6112498038</v>
      </c>
      <c r="EE75" s="57" t="n">
        <f aca="false">ED75*(1+(ED30-EC30)/EC30)</f>
        <v>115.732662898976</v>
      </c>
      <c r="EF75" s="57" t="n">
        <f aca="false">EE75*(1+(EE30-ED30)/ED30)</f>
        <v>115.853779517765</v>
      </c>
      <c r="EG75" s="57" t="n">
        <f aca="false">EF75*(1+(EF30-EE30)/EE30)</f>
        <v>115.974601412246</v>
      </c>
      <c r="EH75" s="57" t="n">
        <f aca="false">EG75*(1+(EG30-EF30)/EF30)</f>
        <v>116.095130318106</v>
      </c>
      <c r="EI75" s="57" t="n">
        <f aca="false">EH75*(1+(EH30-EG30)/EG30)</f>
        <v>116.215367954858</v>
      </c>
      <c r="EJ75" s="57" t="n">
        <f aca="false">EI75*(1+(EI30-EH30)/EH30)</f>
        <v>116.335316026038</v>
      </c>
      <c r="EK75" s="57" t="n">
        <f aca="false">EJ75*(1+(EJ30-EI30)/EI30)</f>
        <v>116.454976219414</v>
      </c>
      <c r="EL75" s="57" t="n">
        <f aca="false">EK75*(1+(EK30-EJ30)/EJ30)</f>
        <v>116.574350207185</v>
      </c>
      <c r="EM75" s="57" t="n">
        <f aca="false">EL75*(1+(EL30-EK30)/EK30)</f>
        <v>116.693439646171</v>
      </c>
      <c r="EN75" s="57" t="n">
        <f aca="false">EM75*(1+(EM30-EL30)/EL30)</f>
        <v>116.812246178016</v>
      </c>
      <c r="EO75" s="57" t="n">
        <f aca="false">EN75*(1+(EN30-EM30)/EM30)</f>
        <v>116.930771429368</v>
      </c>
      <c r="EP75" s="57" t="n">
        <f aca="false">EO75*(1+(EO30-EN30)/EN30)</f>
        <v>117.049017012073</v>
      </c>
      <c r="EQ75" s="57" t="n">
        <f aca="false">EP75*(1+(EP30-EO30)/EO30)</f>
        <v>117.166984523356</v>
      </c>
      <c r="ER75" s="57" t="n">
        <f aca="false">EQ75*(1+(EQ30-EP30)/EP30)</f>
        <v>117.284675546003</v>
      </c>
      <c r="ES75" s="57" t="n">
        <f aca="false">ER75*(1+(ER30-EQ30)/EQ30)</f>
        <v>117.402091648539</v>
      </c>
      <c r="ET75" s="57" t="n">
        <f aca="false">ES75*(1+(ES30-ER30)/ER30)</f>
        <v>117.519234385401</v>
      </c>
      <c r="EU75" s="57" t="n">
        <f aca="false">ET75*(1+(ET30-ES30)/ES30)</f>
        <v>117.636105297118</v>
      </c>
      <c r="EV75" s="57" t="n">
        <f aca="false">EU75*(1+(EU30-ET30)/ET30)</f>
        <v>117.752705910472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154.7174196814</v>
      </c>
      <c r="BS76" s="57" t="n">
        <f aca="false">BR76*(1+(BR30-BQ30)/BQ30)</f>
        <v>153.741598156528</v>
      </c>
      <c r="BT76" s="57" t="n">
        <f aca="false">BS76*(1+(BS30-BR30)/BR30)</f>
        <v>156.577535319272</v>
      </c>
      <c r="BU76" s="57" t="n">
        <f aca="false">BT76*(1+(BT30-BS30)/BS30)</f>
        <v>165.095170754407</v>
      </c>
      <c r="BV76" s="57" t="n">
        <f aca="false">BU76*(1+(BU30-BT30)/BT30)</f>
        <v>163.345463822809</v>
      </c>
      <c r="BW76" s="57" t="n">
        <f aca="false">BV76*(1+(BV30-BU30)/BU30)</f>
        <v>164.681598421759</v>
      </c>
      <c r="BX76" s="57" t="n">
        <f aca="false">BW76*(1+(BW30-BV30)/BV30)</f>
        <v>166.013511573009</v>
      </c>
      <c r="BY76" s="57" t="n">
        <f aca="false">BX76*(1+(BX30-BW30)/BW30)</f>
        <v>167.230730199101</v>
      </c>
      <c r="BZ76" s="57" t="n">
        <f aca="false">BY76*(1+(BY30-BX30)/BX30)</f>
        <v>168.606569425229</v>
      </c>
      <c r="CA76" s="57" t="n">
        <f aca="false">BZ76*(1+(BZ30-BY30)/BY30)</f>
        <v>170.604045212447</v>
      </c>
      <c r="CB76" s="57" t="n">
        <f aca="false">CA76*(1+(CA30-BZ30)/BZ30)</f>
        <v>172.523631371534</v>
      </c>
      <c r="CC76" s="57" t="n">
        <f aca="false">CB76*(1+(CB30-CA30)/CA30)</f>
        <v>173.836067522068</v>
      </c>
      <c r="CD76" s="57" t="n">
        <f aca="false">CC76*(1+(CC30-CB30)/CB30)</f>
        <v>174.840725446474</v>
      </c>
      <c r="CE76" s="57" t="n">
        <f aca="false">CD76*(1+(CD30-CC30)/CC30)</f>
        <v>176.160521530543</v>
      </c>
      <c r="CF76" s="57" t="n">
        <f aca="false">CE76*(1+(CE30-CD30)/CD30)</f>
        <v>177.169917351574</v>
      </c>
      <c r="CG76" s="57" t="n">
        <f aca="false">CF76*(1+(CF30-CE30)/CE30)</f>
        <v>178.497066621947</v>
      </c>
      <c r="CH76" s="57" t="n">
        <f aca="false">CG76*(1+(CG30-CF30)/CF30)</f>
        <v>179.511208177389</v>
      </c>
      <c r="CI76" s="57" t="n">
        <f aca="false">CH76*(1+(CH30-CG30)/CG30)</f>
        <v>180.845701689722</v>
      </c>
      <c r="CJ76" s="57" t="n">
        <f aca="false">CI76*(1+(CI30-CH30)/CH30)</f>
        <v>181.864594822652</v>
      </c>
      <c r="CK76" s="57" t="n">
        <f aca="false">CJ76*(1+(CJ30-CI30)/CI30)</f>
        <v>183.206421503854</v>
      </c>
      <c r="CL76" s="57" t="n">
        <f aca="false">CK76*(1+(CK30-CJ30)/CJ30)</f>
        <v>184.213290570564</v>
      </c>
      <c r="CM76" s="57" t="n">
        <f aca="false">CL76*(1+(CL30-CK30)/CK30)</f>
        <v>185.42834142573</v>
      </c>
      <c r="CN76" s="57" t="n">
        <f aca="false">CM76*(1+(CM30-CL30)/CL30)</f>
        <v>185.65758208825</v>
      </c>
      <c r="CO76" s="57" t="n">
        <f aca="false">CN76*(1+(CN30-CM30)/CM30)</f>
        <v>185.886164186802</v>
      </c>
      <c r="CP76" s="57" t="n">
        <f aca="false">CO76*(1+(CO30-CN30)/CN30)</f>
        <v>186.114092297284</v>
      </c>
      <c r="CQ76" s="57" t="n">
        <f aca="false">CP76*(1+(CP30-CO30)/CO30)</f>
        <v>186.341370945305</v>
      </c>
      <c r="CR76" s="57" t="n">
        <f aca="false">CQ76*(1+(CQ30-CP30)/CP30)</f>
        <v>186.568004606935</v>
      </c>
      <c r="CS76" s="57" t="n">
        <f aca="false">CR76*(1+(CR30-CQ30)/CQ30)</f>
        <v>186.793997709444</v>
      </c>
      <c r="CT76" s="57" t="n">
        <f aca="false">CS76*(1+(CS30-CR30)/CR30)</f>
        <v>187.019354632036</v>
      </c>
      <c r="CU76" s="57" t="n">
        <f aca="false">CT76*(1+(CT30-CS30)/CS30)</f>
        <v>187.24407970655</v>
      </c>
      <c r="CV76" s="57" t="n">
        <f aca="false">CU76*(1+(CU30-CT30)/CT30)</f>
        <v>187.46817721817</v>
      </c>
      <c r="CW76" s="57" t="n">
        <f aca="false">CV76*(1+(CV30-CU30)/CU30)</f>
        <v>187.691651406103</v>
      </c>
      <c r="CX76" s="57" t="n">
        <f aca="false">CW76*(1+(CW30-CV30)/CV30)</f>
        <v>187.914506464258</v>
      </c>
      <c r="CY76" s="57" t="n">
        <f aca="false">CX76*(1+(CX30-CW30)/CW30)</f>
        <v>188.1367465419</v>
      </c>
      <c r="CZ76" s="57" t="n">
        <f aca="false">CY76*(1+(CY30-CX30)/CX30)</f>
        <v>188.358375744308</v>
      </c>
      <c r="DA76" s="57" t="n">
        <f aca="false">CZ76*(1+(CZ30-CY30)/CY30)</f>
        <v>188.579398133401</v>
      </c>
      <c r="DB76" s="57" t="n">
        <f aca="false">DA76*(1+(DA30-CZ30)/CZ30)</f>
        <v>188.799817728371</v>
      </c>
      <c r="DC76" s="57" t="n">
        <f aca="false">DB76*(1+(DB30-DA30)/DA30)</f>
        <v>189.019638506295</v>
      </c>
      <c r="DD76" s="57" t="n">
        <f aca="false">DC76*(1+(DC30-DB30)/DB30)</f>
        <v>189.238864402734</v>
      </c>
      <c r="DE76" s="57" t="n">
        <f aca="false">DD76*(1+(DD30-DC30)/DC30)</f>
        <v>189.457499312328</v>
      </c>
      <c r="DF76" s="57" t="n">
        <f aca="false">DE76*(1+(DE30-DD30)/DD30)</f>
        <v>189.675547089375</v>
      </c>
      <c r="DG76" s="57" t="n">
        <f aca="false">DF76*(1+(DF30-DE30)/DE30)</f>
        <v>189.893011548404</v>
      </c>
      <c r="DH76" s="57" t="n">
        <f aca="false">DG76*(1+(DG30-DF30)/DF30)</f>
        <v>190.10989646473</v>
      </c>
      <c r="DI76" s="57" t="n">
        <f aca="false">DH76*(1+(DH30-DG30)/DG30)</f>
        <v>190.326205575011</v>
      </c>
      <c r="DJ76" s="57" t="n">
        <f aca="false">DI76*(1+(DI30-DH30)/DH30)</f>
        <v>190.541942577783</v>
      </c>
      <c r="DK76" s="57" t="n">
        <f aca="false">DJ76*(1+(DJ30-DI30)/DI30)</f>
        <v>190.757111133995</v>
      </c>
      <c r="DL76" s="57" t="n">
        <f aca="false">DK76*(1+(DK30-DJ30)/DJ30)</f>
        <v>190.971714867526</v>
      </c>
      <c r="DM76" s="57" t="n">
        <f aca="false">DL76*(1+(DL30-DK30)/DK30)</f>
        <v>191.185757365702</v>
      </c>
      <c r="DN76" s="57" t="n">
        <f aca="false">DM76*(1+(DM30-DL30)/DL30)</f>
        <v>191.399242179796</v>
      </c>
      <c r="DO76" s="57" t="n">
        <f aca="false">DN76*(1+(DN30-DM30)/DM30)</f>
        <v>191.612172825525</v>
      </c>
      <c r="DP76" s="57" t="n">
        <f aca="false">DO76*(1+(DO30-DN30)/DN30)</f>
        <v>191.824552783536</v>
      </c>
      <c r="DQ76" s="57" t="n">
        <f aca="false">DP76*(1+(DP30-DO30)/DO30)</f>
        <v>192.03638549988</v>
      </c>
      <c r="DR76" s="57" t="n">
        <f aca="false">DQ76*(1+(DQ30-DP30)/DP30)</f>
        <v>192.247674386486</v>
      </c>
      <c r="DS76" s="57" t="n">
        <f aca="false">DR76*(1+(DR30-DQ30)/DQ30)</f>
        <v>192.45842282162</v>
      </c>
      <c r="DT76" s="57" t="n">
        <f aca="false">DS76*(1+(DS30-DR30)/DR30)</f>
        <v>192.668634150341</v>
      </c>
      <c r="DU76" s="57" t="n">
        <f aca="false">DT76*(1+(DT30-DS30)/DS30)</f>
        <v>192.878311684942</v>
      </c>
      <c r="DV76" s="57" t="n">
        <f aca="false">DU76*(1+(DU30-DT30)/DT30)</f>
        <v>193.087458705391</v>
      </c>
      <c r="DW76" s="57" t="n">
        <f aca="false">DV76*(1+(DV30-DU30)/DU30)</f>
        <v>193.296078459764</v>
      </c>
      <c r="DX76" s="57" t="n">
        <f aca="false">DW76*(1+(DW30-DV30)/DV30)</f>
        <v>193.504174164665</v>
      </c>
      <c r="DY76" s="57" t="n">
        <f aca="false">DX76*(1+(DX30-DW30)/DW30)</f>
        <v>193.711749005642</v>
      </c>
      <c r="DZ76" s="57" t="n">
        <f aca="false">DY76*(1+(DY30-DX30)/DX30)</f>
        <v>193.918806137601</v>
      </c>
      <c r="EA76" s="57" t="n">
        <f aca="false">DZ76*(1+(DZ30-DY30)/DY30)</f>
        <v>194.125348685202</v>
      </c>
      <c r="EB76" s="57" t="n">
        <f aca="false">EA76*(1+(EA30-DZ30)/DZ30)</f>
        <v>194.33137974326</v>
      </c>
      <c r="EC76" s="57" t="n">
        <f aca="false">EB76*(1+(EB30-EA30)/EA30)</f>
        <v>194.536902377134</v>
      </c>
      <c r="ED76" s="57" t="n">
        <f aca="false">EC76*(1+(EC30-EB30)/EB30)</f>
        <v>194.741919623106</v>
      </c>
      <c r="EE76" s="57" t="n">
        <f aca="false">ED76*(1+(ED30-EC30)/EC30)</f>
        <v>194.946434488761</v>
      </c>
      <c r="EF76" s="57" t="n">
        <f aca="false">EE76*(1+(EE30-ED30)/ED30)</f>
        <v>195.150449953358</v>
      </c>
      <c r="EG76" s="57" t="n">
        <f aca="false">EF76*(1+(EF30-EE30)/EE30)</f>
        <v>195.353968968191</v>
      </c>
      <c r="EH76" s="57" t="n">
        <f aca="false">EG76*(1+(EG30-EF30)/EF30)</f>
        <v>195.556994456949</v>
      </c>
      <c r="EI76" s="57" t="n">
        <f aca="false">EH76*(1+(EH30-EG30)/EG30)</f>
        <v>195.759529316071</v>
      </c>
      <c r="EJ76" s="57" t="n">
        <f aca="false">EI76*(1+(EI30-EH30)/EH30)</f>
        <v>195.961576415089</v>
      </c>
      <c r="EK76" s="57" t="n">
        <f aca="false">EJ76*(1+(EJ30-EI30)/EI30)</f>
        <v>196.163138596971</v>
      </c>
      <c r="EL76" s="57" t="n">
        <f aca="false">EK76*(1+(EK30-EJ30)/EJ30)</f>
        <v>196.364218678459</v>
      </c>
      <c r="EM76" s="57" t="n">
        <f aca="false">EL76*(1+(EL30-EK30)/EK30)</f>
        <v>196.564819450395</v>
      </c>
      <c r="EN76" s="57" t="n">
        <f aca="false">EM76*(1+(EM30-EL30)/EL30)</f>
        <v>196.764943678049</v>
      </c>
      <c r="EO76" s="57" t="n">
        <f aca="false">EN76*(1+(EN30-EM30)/EM30)</f>
        <v>196.96459410144</v>
      </c>
      <c r="EP76" s="57" t="n">
        <f aca="false">EO76*(1+(EO30-EN30)/EN30)</f>
        <v>197.163773435649</v>
      </c>
      <c r="EQ76" s="57" t="n">
        <f aca="false">EP76*(1+(EP30-EO30)/EO30)</f>
        <v>197.362484371128</v>
      </c>
      <c r="ER76" s="57" t="n">
        <f aca="false">EQ76*(1+(EQ30-EP30)/EP30)</f>
        <v>197.56072957401</v>
      </c>
      <c r="ES76" s="57" t="n">
        <f aca="false">ER76*(1+(ER30-EQ30)/EQ30)</f>
        <v>197.758511686401</v>
      </c>
      <c r="ET76" s="57" t="n">
        <f aca="false">ES76*(1+(ES30-ER30)/ER30)</f>
        <v>197.955833326685</v>
      </c>
      <c r="EU76" s="57" t="n">
        <f aca="false">ET76*(1+(ET30-ES30)/ES30)</f>
        <v>198.152697089809</v>
      </c>
      <c r="EV76" s="57" t="n">
        <f aca="false">EU76*(1+(EU30-ET30)/ET30)</f>
        <v>198.34910554757</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178.585671753462</v>
      </c>
      <c r="BS77" s="57" t="n">
        <f aca="false">BR77*(1+(BR30-BQ30)/BQ30)</f>
        <v>177.45931026883</v>
      </c>
      <c r="BT77" s="57" t="n">
        <f aca="false">BS77*(1+(BS30-BR30)/BR30)</f>
        <v>180.732747379545</v>
      </c>
      <c r="BU77" s="57" t="n">
        <f aca="false">BT77*(1+(BT30-BS30)/BS30)</f>
        <v>190.564398198613</v>
      </c>
      <c r="BV77" s="57" t="n">
        <f aca="false">BU77*(1+(BU30-BT30)/BT30)</f>
        <v>188.544764026878</v>
      </c>
      <c r="BW77" s="57" t="n">
        <f aca="false">BV77*(1+(BV30-BU30)/BU30)</f>
        <v>190.0870240736</v>
      </c>
      <c r="BX77" s="57" t="n">
        <f aca="false">BW77*(1+(BW30-BV30)/BV30)</f>
        <v>191.624411430002</v>
      </c>
      <c r="BY77" s="57" t="n">
        <f aca="false">BX77*(1+(BX30-BW30)/BW30)</f>
        <v>193.029410340009</v>
      </c>
      <c r="BZ77" s="57" t="n">
        <f aca="false">BY77*(1+(BY30-BX30)/BX30)</f>
        <v>194.61750024565</v>
      </c>
      <c r="CA77" s="57" t="n">
        <f aca="false">BZ77*(1+(BZ30-BY30)/BY30)</f>
        <v>196.923126567535</v>
      </c>
      <c r="CB77" s="57" t="n">
        <f aca="false">CA77*(1+(CA30-BZ30)/BZ30)</f>
        <v>199.138847230504</v>
      </c>
      <c r="CC77" s="57" t="n">
        <f aca="false">CB77*(1+(CB30-CA30)/CA30)</f>
        <v>200.653752869825</v>
      </c>
      <c r="CD77" s="57" t="n">
        <f aca="false">CC77*(1+(CC30-CB30)/CB30)</f>
        <v>201.813399344552</v>
      </c>
      <c r="CE77" s="57" t="n">
        <f aca="false">CD77*(1+(CD30-CC30)/CC30)</f>
        <v>203.336800334153</v>
      </c>
      <c r="CF77" s="57" t="n">
        <f aca="false">CE77*(1+(CE30-CD30)/CD30)</f>
        <v>204.501915620688</v>
      </c>
      <c r="CG77" s="57" t="n">
        <f aca="false">CF77*(1+(CF30-CE30)/CE30)</f>
        <v>206.033804172441</v>
      </c>
      <c r="CH77" s="57" t="n">
        <f aca="false">CG77*(1+(CG30-CF30)/CF30)</f>
        <v>207.204397317702</v>
      </c>
      <c r="CI77" s="57" t="n">
        <f aca="false">CH77*(1+(CH30-CG30)/CG30)</f>
        <v>208.74476310742</v>
      </c>
      <c r="CJ77" s="57" t="n">
        <f aca="false">CI77*(1+(CI30-CH30)/CH30)</f>
        <v>209.920840855899</v>
      </c>
      <c r="CK77" s="57" t="n">
        <f aca="false">CJ77*(1+(CJ30-CI30)/CI30)</f>
        <v>211.469671102245</v>
      </c>
      <c r="CL77" s="57" t="n">
        <f aca="false">CK77*(1+(CK30-CJ30)/CJ30)</f>
        <v>212.631869832138</v>
      </c>
      <c r="CM77" s="57" t="n">
        <f aca="false">CL77*(1+(CL30-CK30)/CK30)</f>
        <v>214.034366549259</v>
      </c>
      <c r="CN77" s="57" t="n">
        <f aca="false">CM77*(1+(CM30-CL30)/CL30)</f>
        <v>214.29897216247</v>
      </c>
      <c r="CO77" s="57" t="n">
        <f aca="false">CN77*(1+(CN30-CM30)/CM30)</f>
        <v>214.562817615068</v>
      </c>
      <c r="CP77" s="57" t="n">
        <f aca="false">CO77*(1+(CO30-CN30)/CN30)</f>
        <v>214.825908188876</v>
      </c>
      <c r="CQ77" s="57" t="n">
        <f aca="false">CP77*(1+(CP30-CO30)/CO30)</f>
        <v>215.088249107666</v>
      </c>
      <c r="CR77" s="57" t="n">
        <f aca="false">CQ77*(1+(CQ30-CP30)/CP30)</f>
        <v>215.349845538032</v>
      </c>
      <c r="CS77" s="57" t="n">
        <f aca="false">CR77*(1+(CR30-CQ30)/CQ30)</f>
        <v>215.61070259024</v>
      </c>
      <c r="CT77" s="57" t="n">
        <f aca="false">CS77*(1+(CS30-CR30)/CR30)</f>
        <v>215.870825319071</v>
      </c>
      <c r="CU77" s="57" t="n">
        <f aca="false">CT77*(1+(CT30-CS30)/CS30)</f>
        <v>216.13021872464</v>
      </c>
      <c r="CV77" s="57" t="n">
        <f aca="false">CU77*(1+(CU30-CT30)/CT30)</f>
        <v>216.388887753204</v>
      </c>
      <c r="CW77" s="57" t="n">
        <f aca="false">CV77*(1+(CV30-CU30)/CU30)</f>
        <v>216.646837297954</v>
      </c>
      <c r="CX77" s="57" t="n">
        <f aca="false">CW77*(1+(CW30-CV30)/CV30)</f>
        <v>216.904072199791</v>
      </c>
      <c r="CY77" s="57" t="n">
        <f aca="false">CX77*(1+(CX30-CW30)/CW30)</f>
        <v>217.160597248089</v>
      </c>
      <c r="CZ77" s="57" t="n">
        <f aca="false">CY77*(1+(CY30-CX30)/CX30)</f>
        <v>217.416417181446</v>
      </c>
      <c r="DA77" s="57" t="n">
        <f aca="false">CZ77*(1+(CZ30-CY30)/CY30)</f>
        <v>217.671536688415</v>
      </c>
      <c r="DB77" s="57" t="n">
        <f aca="false">DA77*(1+(DA30-CZ30)/CZ30)</f>
        <v>217.92596040823</v>
      </c>
      <c r="DC77" s="57" t="n">
        <f aca="false">DB77*(1+(DB30-DA30)/DA30)</f>
        <v>218.179692931509</v>
      </c>
      <c r="DD77" s="57" t="n">
        <f aca="false">DC77*(1+(DC30-DB30)/DB30)</f>
        <v>218.432738800952</v>
      </c>
      <c r="DE77" s="57" t="n">
        <f aca="false">DD77*(1+(DD30-DC30)/DC30)</f>
        <v>218.685102512026</v>
      </c>
      <c r="DF77" s="57" t="n">
        <f aca="false">DE77*(1+(DE30-DD30)/DD30)</f>
        <v>218.936788513632</v>
      </c>
      <c r="DG77" s="57" t="n">
        <f aca="false">DF77*(1+(DF30-DE30)/DE30)</f>
        <v>219.187801208763</v>
      </c>
      <c r="DH77" s="57" t="n">
        <f aca="false">DG77*(1+(DG30-DF30)/DF30)</f>
        <v>219.438144955157</v>
      </c>
      <c r="DI77" s="57" t="n">
        <f aca="false">DH77*(1+(DH30-DG30)/DG30)</f>
        <v>219.687824065922</v>
      </c>
      <c r="DJ77" s="57" t="n">
        <f aca="false">DI77*(1+(DI30-DH30)/DH30)</f>
        <v>219.936842810169</v>
      </c>
      <c r="DK77" s="57" t="n">
        <f aca="false">DJ77*(1+(DJ30-DI30)/DI30)</f>
        <v>220.185205413619</v>
      </c>
      <c r="DL77" s="57" t="n">
        <f aca="false">DK77*(1+(DK30-DJ30)/DJ30)</f>
        <v>220.43291605921</v>
      </c>
      <c r="DM77" s="57" t="n">
        <f aca="false">DL77*(1+(DL30-DK30)/DK30)</f>
        <v>220.679978887683</v>
      </c>
      <c r="DN77" s="57" t="n">
        <f aca="false">DM77*(1+(DM30-DL30)/DL30)</f>
        <v>220.926397998167</v>
      </c>
      <c r="DO77" s="57" t="n">
        <f aca="false">DN77*(1+(DN30-DM30)/DM30)</f>
        <v>221.172177448747</v>
      </c>
      <c r="DP77" s="57" t="n">
        <f aca="false">DO77*(1+(DO30-DN30)/DN30)</f>
        <v>221.417321257029</v>
      </c>
      <c r="DQ77" s="57" t="n">
        <f aca="false">DP77*(1+(DP30-DO30)/DO30)</f>
        <v>221.661833400687</v>
      </c>
      <c r="DR77" s="57" t="n">
        <f aca="false">DQ77*(1+(DQ30-DP30)/DP30)</f>
        <v>221.905717818009</v>
      </c>
      <c r="DS77" s="57" t="n">
        <f aca="false">DR77*(1+(DR30-DQ30)/DQ30)</f>
        <v>222.148978408427</v>
      </c>
      <c r="DT77" s="57" t="n">
        <f aca="false">DS77*(1+(DS30-DR30)/DR30)</f>
        <v>222.391619033038</v>
      </c>
      <c r="DU77" s="57" t="n">
        <f aca="false">DT77*(1+(DT30-DS30)/DS30)</f>
        <v>222.633643515125</v>
      </c>
      <c r="DV77" s="57" t="n">
        <f aca="false">DU77*(1+(DU30-DT30)/DT30)</f>
        <v>222.875055640658</v>
      </c>
      <c r="DW77" s="57" t="n">
        <f aca="false">DV77*(1+(DV30-DU30)/DU30)</f>
        <v>223.115859158791</v>
      </c>
      <c r="DX77" s="57" t="n">
        <f aca="false">DW77*(1+(DW30-DV30)/DV30)</f>
        <v>223.356057782354</v>
      </c>
      <c r="DY77" s="57" t="n">
        <f aca="false">DX77*(1+(DX30-DW30)/DW30)</f>
        <v>223.595655188331</v>
      </c>
      <c r="DZ77" s="57" t="n">
        <f aca="false">DY77*(1+(DY30-DX30)/DX30)</f>
        <v>223.834655018332</v>
      </c>
      <c r="EA77" s="57" t="n">
        <f aca="false">DZ77*(1+(DZ30-DY30)/DY30)</f>
        <v>224.073060879062</v>
      </c>
      <c r="EB77" s="57" t="n">
        <f aca="false">EA77*(1+(EA30-DZ30)/DZ30)</f>
        <v>224.310876342771</v>
      </c>
      <c r="EC77" s="57" t="n">
        <f aca="false">EB77*(1+(EB30-EA30)/EA30)</f>
        <v>224.548104947711</v>
      </c>
      <c r="ED77" s="57" t="n">
        <f aca="false">EC77*(1+(EC30-EB30)/EB30)</f>
        <v>224.784750198571</v>
      </c>
      <c r="EE77" s="57" t="n">
        <f aca="false">ED77*(1+(ED30-EC30)/EC30)</f>
        <v>225.020815566917</v>
      </c>
      <c r="EF77" s="57" t="n">
        <f aca="false">EE77*(1+(EE30-ED30)/ED30)</f>
        <v>225.256304491617</v>
      </c>
      <c r="EG77" s="57" t="n">
        <f aca="false">EF77*(1+(EF30-EE30)/EE30)</f>
        <v>225.491220379261</v>
      </c>
      <c r="EH77" s="57" t="n">
        <f aca="false">EG77*(1+(EG30-EF30)/EF30)</f>
        <v>225.725566604577</v>
      </c>
      <c r="EI77" s="57" t="n">
        <f aca="false">EH77*(1+(EH30-EG30)/EG30)</f>
        <v>225.959346510836</v>
      </c>
      <c r="EJ77" s="57" t="n">
        <f aca="false">EI77*(1+(EI30-EH30)/EH30)</f>
        <v>226.192563410254</v>
      </c>
      <c r="EK77" s="57" t="n">
        <f aca="false">EJ77*(1+(EJ30-EI30)/EI30)</f>
        <v>226.425220584382</v>
      </c>
      <c r="EL77" s="57" t="n">
        <f aca="false">EK77*(1+(EK30-EJ30)/EJ30)</f>
        <v>226.657321284502</v>
      </c>
      <c r="EM77" s="57" t="n">
        <f aca="false">EL77*(1+(EL30-EK30)/EK30)</f>
        <v>226.888868731998</v>
      </c>
      <c r="EN77" s="57" t="n">
        <f aca="false">EM77*(1+(EM30-EL30)/EL30)</f>
        <v>227.119866118739</v>
      </c>
      <c r="EO77" s="57" t="n">
        <f aca="false">EN77*(1+(EN30-EM30)/EM30)</f>
        <v>227.350316607447</v>
      </c>
      <c r="EP77" s="57" t="n">
        <f aca="false">EO77*(1+(EO30-EN30)/EN30)</f>
        <v>227.580223332057</v>
      </c>
      <c r="EQ77" s="57" t="n">
        <f aca="false">EP77*(1+(EP30-EO30)/EO30)</f>
        <v>227.809589398079</v>
      </c>
      <c r="ER77" s="57" t="n">
        <f aca="false">EQ77*(1+(EQ30-EP30)/EP30)</f>
        <v>228.038417882947</v>
      </c>
      <c r="ES77" s="57" t="n">
        <f aca="false">ER77*(1+(ER30-EQ30)/EQ30)</f>
        <v>228.266711836369</v>
      </c>
      <c r="ET77" s="57" t="n">
        <f aca="false">ES77*(1+(ES30-ER30)/ER30)</f>
        <v>228.494474280664</v>
      </c>
      <c r="EU77" s="57" t="n">
        <f aca="false">ET77*(1+(ET30-ES30)/ES30)</f>
        <v>228.721708211101</v>
      </c>
      <c r="EV77" s="57" t="n">
        <f aca="false">EU77*(1+(EU30-ET30)/ET30)</f>
        <v>228.948416596231</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8950.59465355068</v>
      </c>
      <c r="BS78" s="57" t="n">
        <f aca="false">BR78*(1+(BR30-BQ30)/BQ30)</f>
        <v>8894.14216784268</v>
      </c>
      <c r="BT78" s="57" t="n">
        <f aca="false">BS78*(1+(BS30-BR30)/BR30)</f>
        <v>9058.20465065123</v>
      </c>
      <c r="BU78" s="57" t="n">
        <f aca="false">BT78*(1+(BT30-BS30)/BS30)</f>
        <v>9550.96042659171</v>
      </c>
      <c r="BV78" s="57" t="n">
        <f aca="false">BU78*(1+(BU30-BT30)/BT30)</f>
        <v>9449.73771010964</v>
      </c>
      <c r="BW78" s="57" t="n">
        <f aca="false">BV78*(1+(BV30-BU30)/BU30)</f>
        <v>9527.03475411678</v>
      </c>
      <c r="BX78" s="57" t="n">
        <f aca="false">BW78*(1+(BW30-BV30)/BV30)</f>
        <v>9604.08758213786</v>
      </c>
      <c r="BY78" s="57" t="n">
        <f aca="false">BX78*(1+(BX30-BW30)/BW30)</f>
        <v>9674.50518960144</v>
      </c>
      <c r="BZ78" s="57" t="n">
        <f aca="false">BY78*(1+(BY30-BX30)/BX30)</f>
        <v>9754.09919554392</v>
      </c>
      <c r="CA78" s="57" t="n">
        <f aca="false">BZ78*(1+(BZ30-BY30)/BY30)</f>
        <v>9869.65564767766</v>
      </c>
      <c r="CB78" s="57" t="n">
        <f aca="false">CA78*(1+(CA30-BZ30)/BZ30)</f>
        <v>9980.70608820295</v>
      </c>
      <c r="CC78" s="57" t="n">
        <f aca="false">CB78*(1+(CB30-CA30)/CA30)</f>
        <v>10056.6321475716</v>
      </c>
      <c r="CD78" s="57" t="n">
        <f aca="false">CC78*(1+(CC30-CB30)/CB30)</f>
        <v>10114.7528547638</v>
      </c>
      <c r="CE78" s="57" t="n">
        <f aca="false">CD78*(1+(CD30-CC30)/CC30)</f>
        <v>10191.1046954174</v>
      </c>
      <c r="CF78" s="57" t="n">
        <f aca="false">CE78*(1+(CE30-CD30)/CD30)</f>
        <v>10249.4994958067</v>
      </c>
      <c r="CG78" s="57" t="n">
        <f aca="false">CF78*(1+(CF30-CE30)/CE30)</f>
        <v>10326.2767274094</v>
      </c>
      <c r="CH78" s="57" t="n">
        <f aca="false">CG78*(1+(CG30-CF30)/CF30)</f>
        <v>10384.9460744214</v>
      </c>
      <c r="CI78" s="57" t="n">
        <f aca="false">CH78*(1+(CH30-CG30)/CG30)</f>
        <v>10462.148179532</v>
      </c>
      <c r="CJ78" s="57" t="n">
        <f aca="false">CI78*(1+(CI30-CH30)/CH30)</f>
        <v>10521.0924111959</v>
      </c>
      <c r="CK78" s="57" t="n">
        <f aca="false">CJ78*(1+(CJ30-CI30)/CI30)</f>
        <v>10598.7187492223</v>
      </c>
      <c r="CL78" s="57" t="n">
        <f aca="false">CK78*(1+(CK30-CJ30)/CJ30)</f>
        <v>10656.9673737396</v>
      </c>
      <c r="CM78" s="57" t="n">
        <f aca="false">CL78*(1+(CL30-CK30)/CK30)</f>
        <v>10727.2595729661</v>
      </c>
      <c r="CN78" s="57" t="n">
        <f aca="false">CM78*(1+(CM30-CL30)/CL30)</f>
        <v>10740.521429663</v>
      </c>
      <c r="CO78" s="57" t="n">
        <f aca="false">CN78*(1+(CN30-CM30)/CM30)</f>
        <v>10753.7451876173</v>
      </c>
      <c r="CP78" s="57" t="n">
        <f aca="false">CO78*(1+(CO30-CN30)/CN30)</f>
        <v>10766.9311115507</v>
      </c>
      <c r="CQ78" s="57" t="n">
        <f aca="false">CP78*(1+(CP30-CO30)/CO30)</f>
        <v>10780.079463275</v>
      </c>
      <c r="CR78" s="57" t="n">
        <f aca="false">CQ78*(1+(CQ30-CP30)/CP30)</f>
        <v>10793.1905017364</v>
      </c>
      <c r="CS78" s="57" t="n">
        <f aca="false">CR78*(1+(CR30-CQ30)/CQ30)</f>
        <v>10806.2644830581</v>
      </c>
      <c r="CT78" s="57" t="n">
        <f aca="false">CS78*(1+(CS30-CR30)/CR30)</f>
        <v>10819.3016605824</v>
      </c>
      <c r="CU78" s="57" t="n">
        <f aca="false">CT78*(1+(CT30-CS30)/CS30)</f>
        <v>10832.3022849116</v>
      </c>
      <c r="CV78" s="57" t="n">
        <f aca="false">CU78*(1+(CU30-CT30)/CT30)</f>
        <v>10845.266603949</v>
      </c>
      <c r="CW78" s="57" t="n">
        <f aca="false">CV78*(1+(CV30-CU30)/CU30)</f>
        <v>10858.1948629378</v>
      </c>
      <c r="CX78" s="57" t="n">
        <f aca="false">CW78*(1+(CW30-CV30)/CV30)</f>
        <v>10871.0873045008</v>
      </c>
      <c r="CY78" s="57" t="n">
        <f aca="false">CX78*(1+(CX30-CW30)/CW30)</f>
        <v>10883.9441686785</v>
      </c>
      <c r="CZ78" s="57" t="n">
        <f aca="false">CY78*(1+(CY30-CX30)/CX30)</f>
        <v>10896.7656929659</v>
      </c>
      <c r="DA78" s="57" t="n">
        <f aca="false">CZ78*(1+(CZ30-CY30)/CY30)</f>
        <v>10909.5521123504</v>
      </c>
      <c r="DB78" s="57" t="n">
        <f aca="false">DA78*(1+(DA30-CZ30)/CZ30)</f>
        <v>10922.3036593471</v>
      </c>
      <c r="DC78" s="57" t="n">
        <f aca="false">DB78*(1+(DB30-DA30)/DA30)</f>
        <v>10935.0205640349</v>
      </c>
      <c r="DD78" s="57" t="n">
        <f aca="false">DC78*(1+(DC30-DB30)/DB30)</f>
        <v>10947.7030540908</v>
      </c>
      <c r="DE78" s="57" t="n">
        <f aca="false">DD78*(1+(DD30-DC30)/DC30)</f>
        <v>10960.3513548246</v>
      </c>
      <c r="DF78" s="57" t="n">
        <f aca="false">DE78*(1+(DE30-DD30)/DD30)</f>
        <v>10972.9656892123</v>
      </c>
      <c r="DG78" s="57" t="n">
        <f aca="false">DF78*(1+(DF30-DE30)/DE30)</f>
        <v>10985.546277929</v>
      </c>
      <c r="DH78" s="57" t="n">
        <f aca="false">DG78*(1+(DG30-DF30)/DF30)</f>
        <v>10998.0933393814</v>
      </c>
      <c r="DI78" s="57" t="n">
        <f aca="false">DH78*(1+(DH30-DG30)/DG30)</f>
        <v>11010.6070897398</v>
      </c>
      <c r="DJ78" s="57" t="n">
        <f aca="false">DI78*(1+(DI30-DH30)/DH30)</f>
        <v>11023.0877429692</v>
      </c>
      <c r="DK78" s="57" t="n">
        <f aca="false">DJ78*(1+(DJ30-DI30)/DI30)</f>
        <v>11035.5355108599</v>
      </c>
      <c r="DL78" s="57" t="n">
        <f aca="false">DK78*(1+(DK30-DJ30)/DJ30)</f>
        <v>11047.9506030579</v>
      </c>
      <c r="DM78" s="57" t="n">
        <f aca="false">DL78*(1+(DL30-DK30)/DK30)</f>
        <v>11060.3332270943</v>
      </c>
      <c r="DN78" s="57" t="n">
        <f aca="false">DM78*(1+(DM30-DL30)/DL30)</f>
        <v>11072.6835884149</v>
      </c>
      <c r="DO78" s="57" t="n">
        <f aca="false">DN78*(1+(DN30-DM30)/DM30)</f>
        <v>11085.001890408</v>
      </c>
      <c r="DP78" s="57" t="n">
        <f aca="false">DO78*(1+(DO30-DN30)/DN30)</f>
        <v>11097.2883344336</v>
      </c>
      <c r="DQ78" s="57" t="n">
        <f aca="false">DP78*(1+(DP30-DO30)/DO30)</f>
        <v>11109.5431198498</v>
      </c>
      <c r="DR78" s="57" t="n">
        <f aca="false">DQ78*(1+(DQ30-DP30)/DP30)</f>
        <v>11121.7664440412</v>
      </c>
      <c r="DS78" s="57" t="n">
        <f aca="false">DR78*(1+(DR30-DQ30)/DQ30)</f>
        <v>11133.9585024444</v>
      </c>
      <c r="DT78" s="57" t="n">
        <f aca="false">DS78*(1+(DS30-DR30)/DR30)</f>
        <v>11146.1194885754</v>
      </c>
      <c r="DU78" s="57" t="n">
        <f aca="false">DT78*(1+(DT30-DS30)/DS30)</f>
        <v>11158.2495940543</v>
      </c>
      <c r="DV78" s="57" t="n">
        <f aca="false">DU78*(1+(DU30-DT30)/DT30)</f>
        <v>11170.3490086316</v>
      </c>
      <c r="DW78" s="57" t="n">
        <f aca="false">DV78*(1+(DV30-DU30)/DU30)</f>
        <v>11182.4179202122</v>
      </c>
      <c r="DX78" s="57" t="n">
        <f aca="false">DW78*(1+(DW30-DV30)/DV30)</f>
        <v>11194.4565148807</v>
      </c>
      <c r="DY78" s="57" t="n">
        <f aca="false">DX78*(1+(DX30-DW30)/DW30)</f>
        <v>11206.4649769252</v>
      </c>
      <c r="DZ78" s="57" t="n">
        <f aca="false">DY78*(1+(DY30-DX30)/DX30)</f>
        <v>11218.4434888607</v>
      </c>
      <c r="EA78" s="57" t="n">
        <f aca="false">DZ78*(1+(DZ30-DY30)/DY30)</f>
        <v>11230.3922314528</v>
      </c>
      <c r="EB78" s="57" t="n">
        <f aca="false">EA78*(1+(EA30-DZ30)/DZ30)</f>
        <v>11242.3113837404</v>
      </c>
      <c r="EC78" s="57" t="n">
        <f aca="false">EB78*(1+(EB30-EA30)/EA30)</f>
        <v>11254.2011230582</v>
      </c>
      <c r="ED78" s="57" t="n">
        <f aca="false">EC78*(1+(EC30-EB30)/EB30)</f>
        <v>11266.061625059</v>
      </c>
      <c r="EE78" s="57" t="n">
        <f aca="false">ED78*(1+(ED30-EC30)/EC30)</f>
        <v>11277.8930637352</v>
      </c>
      <c r="EF78" s="57" t="n">
        <f aca="false">EE78*(1+(EE30-ED30)/ED30)</f>
        <v>11289.6956114407</v>
      </c>
      <c r="EG78" s="57" t="n">
        <f aca="false">EF78*(1+(EF30-EE30)/EE30)</f>
        <v>11301.4694389115</v>
      </c>
      <c r="EH78" s="57" t="n">
        <f aca="false">EG78*(1+(EG30-EF30)/EF30)</f>
        <v>11313.2147152867</v>
      </c>
      <c r="EI78" s="57" t="n">
        <f aca="false">EH78*(1+(EH30-EG30)/EG30)</f>
        <v>11324.9316081288</v>
      </c>
      <c r="EJ78" s="57" t="n">
        <f aca="false">EI78*(1+(EI30-EH30)/EH30)</f>
        <v>11336.6202834438</v>
      </c>
      <c r="EK78" s="57" t="n">
        <f aca="false">EJ78*(1+(EJ30-EI30)/EI30)</f>
        <v>11348.2809057011</v>
      </c>
      <c r="EL78" s="57" t="n">
        <f aca="false">EK78*(1+(EK30-EJ30)/EJ30)</f>
        <v>11359.9136378524</v>
      </c>
      <c r="EM78" s="57" t="n">
        <f aca="false">EL78*(1+(EL30-EK30)/EK30)</f>
        <v>11371.5186413516</v>
      </c>
      <c r="EN78" s="57" t="n">
        <f aca="false">EM78*(1+(EM30-EL30)/EL30)</f>
        <v>11383.0960761729</v>
      </c>
      <c r="EO78" s="57" t="n">
        <f aca="false">EN78*(1+(EN30-EM30)/EM30)</f>
        <v>11394.6461008299</v>
      </c>
      <c r="EP78" s="57" t="n">
        <f aca="false">EO78*(1+(EO30-EN30)/EN30)</f>
        <v>11406.1688723933</v>
      </c>
      <c r="EQ78" s="57" t="n">
        <f aca="false">EP78*(1+(EP30-EO30)/EO30)</f>
        <v>11417.6645465092</v>
      </c>
      <c r="ER78" s="57" t="n">
        <f aca="false">EQ78*(1+(EQ30-EP30)/EP30)</f>
        <v>11429.1332774165</v>
      </c>
      <c r="ES78" s="57" t="n">
        <f aca="false">ER78*(1+(ER30-EQ30)/EQ30)</f>
        <v>11440.5752179645</v>
      </c>
      <c r="ET78" s="57" t="n">
        <f aca="false">ES78*(1+(ES30-ER30)/ER30)</f>
        <v>11451.9905196299</v>
      </c>
      <c r="EU78" s="57" t="n">
        <f aca="false">ET78*(1+(ET30-ES30)/ES30)</f>
        <v>11463.3793325336</v>
      </c>
      <c r="EV78" s="57" t="n">
        <f aca="false">EU78*(1+(EU30-ET30)/ET30)</f>
        <v>11474.7418054573</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150.881450598391</v>
      </c>
      <c r="BS79" s="57" t="n">
        <f aca="false">BR79*(1+(BR30-BQ30)/BQ30)</f>
        <v>149.929822995623</v>
      </c>
      <c r="BT79" s="57" t="n">
        <f aca="false">BS79*(1+(BS30-BR30)/BR30)</f>
        <v>152.695447666728</v>
      </c>
      <c r="BU79" s="57" t="n">
        <f aca="false">BT79*(1+(BT30-BS30)/BS30)</f>
        <v>161.001902058018</v>
      </c>
      <c r="BV79" s="57" t="n">
        <f aca="false">BU79*(1+(BU30-BT30)/BT30)</f>
        <v>159.295576290012</v>
      </c>
      <c r="BW79" s="57" t="n">
        <f aca="false">BV79*(1+(BV30-BU30)/BU30)</f>
        <v>160.598583584856</v>
      </c>
      <c r="BX79" s="57" t="n">
        <f aca="false">BW79*(1+(BW30-BV30)/BV30)</f>
        <v>161.897474095993</v>
      </c>
      <c r="BY79" s="57" t="n">
        <f aca="false">BX79*(1+(BX30-BW30)/BW30)</f>
        <v>163.084513747884</v>
      </c>
      <c r="BZ79" s="57" t="n">
        <f aca="false">BY79*(1+(BY30-BX30)/BX30)</f>
        <v>164.426241257662</v>
      </c>
      <c r="CA79" s="57" t="n">
        <f aca="false">BZ79*(1+(BZ30-BY30)/BY30)</f>
        <v>166.374192851808</v>
      </c>
      <c r="CB79" s="57" t="n">
        <f aca="false">CA79*(1+(CA30-BZ30)/BZ30)</f>
        <v>168.246185965629</v>
      </c>
      <c r="CC79" s="57" t="n">
        <f aca="false">CB79*(1+(CB30-CA30)/CA30)</f>
        <v>169.526082376893</v>
      </c>
      <c r="CD79" s="57" t="n">
        <f aca="false">CC79*(1+(CC30-CB30)/CB30)</f>
        <v>170.50583142714</v>
      </c>
      <c r="CE79" s="57" t="n">
        <f aca="false">CD79*(1+(CD30-CC30)/CC30)</f>
        <v>171.792905294249</v>
      </c>
      <c r="CF79" s="57" t="n">
        <f aca="false">CE79*(1+(CE30-CD30)/CD30)</f>
        <v>172.77727477261</v>
      </c>
      <c r="CG79" s="57" t="n">
        <f aca="false">CF79*(1+(CF30-CE30)/CE30)</f>
        <v>174.071519515619</v>
      </c>
      <c r="CH79" s="57" t="n">
        <f aca="false">CG79*(1+(CG30-CF30)/CF30)</f>
        <v>175.060517065553</v>
      </c>
      <c r="CI79" s="57" t="n">
        <f aca="false">CH79*(1+(CH30-CG30)/CG30)</f>
        <v>176.361923961878</v>
      </c>
      <c r="CJ79" s="57" t="n">
        <f aca="false">CI79*(1+(CI30-CH30)/CH30)</f>
        <v>177.355555281595</v>
      </c>
      <c r="CK79" s="57" t="n">
        <f aca="false">CJ79*(1+(CJ30-CI30)/CI30)</f>
        <v>178.664113532685</v>
      </c>
      <c r="CL79" s="57" t="n">
        <f aca="false">CK79*(1+(CK30-CJ30)/CJ30)</f>
        <v>179.646018903526</v>
      </c>
      <c r="CM79" s="57" t="n">
        <f aca="false">CL79*(1+(CL30-CK30)/CK30)</f>
        <v>180.830944530878</v>
      </c>
      <c r="CN79" s="57" t="n">
        <f aca="false">CM79*(1+(CM30-CL30)/CL30)</f>
        <v>181.054501540608</v>
      </c>
      <c r="CO79" s="57" t="n">
        <f aca="false">CN79*(1+(CN30-CM30)/CM30)</f>
        <v>181.277416314402</v>
      </c>
      <c r="CP79" s="57" t="n">
        <f aca="false">CO79*(1+(CO30-CN30)/CN30)</f>
        <v>181.499693314708</v>
      </c>
      <c r="CQ79" s="57" t="n">
        <f aca="false">CP79*(1+(CP30-CO30)/CO30)</f>
        <v>181.721336954926</v>
      </c>
      <c r="CR79" s="57" t="n">
        <f aca="false">CQ79*(1+(CQ30-CP30)/CP30)</f>
        <v>181.942351600152</v>
      </c>
      <c r="CS79" s="57" t="n">
        <f aca="false">CR79*(1+(CR30-CQ30)/CQ30)</f>
        <v>182.162741567889</v>
      </c>
      <c r="CT79" s="57" t="n">
        <f aca="false">CS79*(1+(CS30-CR30)/CR30)</f>
        <v>182.382511128763</v>
      </c>
      <c r="CU79" s="57" t="n">
        <f aca="false">CT79*(1+(CT30-CS30)/CS30)</f>
        <v>182.601664507215</v>
      </c>
      <c r="CV79" s="57" t="n">
        <f aca="false">CU79*(1+(CU30-CT30)/CT30)</f>
        <v>182.820205882183</v>
      </c>
      <c r="CW79" s="57" t="n">
        <f aca="false">CV79*(1+(CV30-CU30)/CU30)</f>
        <v>183.038139387771</v>
      </c>
      <c r="CX79" s="57" t="n">
        <f aca="false">CW79*(1+(CW30-CV30)/CV30)</f>
        <v>183.255469113905</v>
      </c>
      <c r="CY79" s="57" t="n">
        <f aca="false">CX79*(1+(CX30-CW30)/CW30)</f>
        <v>183.472199106978</v>
      </c>
      <c r="CZ79" s="57" t="n">
        <f aca="false">CY79*(1+(CY30-CX30)/CX30)</f>
        <v>183.688333370482</v>
      </c>
      <c r="DA79" s="57" t="n">
        <f aca="false">CZ79*(1+(CZ30-CY30)/CY30)</f>
        <v>183.903875865631</v>
      </c>
      <c r="DB79" s="57" t="n">
        <f aca="false">DA79*(1+(DA30-CZ30)/CZ30)</f>
        <v>184.118830511966</v>
      </c>
      <c r="DC79" s="57" t="n">
        <f aca="false">DB79*(1+(DB30-DA30)/DA30)</f>
        <v>184.333201187958</v>
      </c>
      <c r="DD79" s="57" t="n">
        <f aca="false">DC79*(1+(DC30-DB30)/DB30)</f>
        <v>184.546991731593</v>
      </c>
      <c r="DE79" s="57" t="n">
        <f aca="false">DD79*(1+(DD30-DC30)/DC30)</f>
        <v>184.760205940949</v>
      </c>
      <c r="DF79" s="57" t="n">
        <f aca="false">DE79*(1+(DE30-DD30)/DD30)</f>
        <v>184.972847574763</v>
      </c>
      <c r="DG79" s="57" t="n">
        <f aca="false">DF79*(1+(DF30-DE30)/DE30)</f>
        <v>185.184920352989</v>
      </c>
      <c r="DH79" s="57" t="n">
        <f aca="false">DG79*(1+(DG30-DF30)/DF30)</f>
        <v>185.396427957341</v>
      </c>
      <c r="DI79" s="57" t="n">
        <f aca="false">DH79*(1+(DH30-DG30)/DG30)</f>
        <v>185.60737403183</v>
      </c>
      <c r="DJ79" s="57" t="n">
        <f aca="false">DI79*(1+(DI30-DH30)/DH30)</f>
        <v>185.817762183293</v>
      </c>
      <c r="DK79" s="57" t="n">
        <f aca="false">DJ79*(1+(DJ30-DI30)/DI30)</f>
        <v>186.027595981913</v>
      </c>
      <c r="DL79" s="57" t="n">
        <f aca="false">DK79*(1+(DK30-DJ30)/DJ30)</f>
        <v>186.23687896172</v>
      </c>
      <c r="DM79" s="57" t="n">
        <f aca="false">DL79*(1+(DL30-DK30)/DK30)</f>
        <v>186.445614621098</v>
      </c>
      <c r="DN79" s="57" t="n">
        <f aca="false">DM79*(1+(DM30-DL30)/DL30)</f>
        <v>186.653806423273</v>
      </c>
      <c r="DO79" s="57" t="n">
        <f aca="false">DN79*(1+(DN30-DM30)/DM30)</f>
        <v>186.861457796794</v>
      </c>
      <c r="DP79" s="57" t="n">
        <f aca="false">DO79*(1+(DO30-DN30)/DN30)</f>
        <v>187.068572136011</v>
      </c>
      <c r="DQ79" s="57" t="n">
        <f aca="false">DP79*(1+(DP30-DO30)/DO30)</f>
        <v>187.275152801536</v>
      </c>
      <c r="DR79" s="57" t="n">
        <f aca="false">DQ79*(1+(DQ30-DP30)/DP30)</f>
        <v>187.481203120706</v>
      </c>
      <c r="DS79" s="57" t="n">
        <f aca="false">DR79*(1+(DR30-DQ30)/DQ30)</f>
        <v>187.686726388027</v>
      </c>
      <c r="DT79" s="57" t="n">
        <f aca="false">DS79*(1+(DS30-DR30)/DR30)</f>
        <v>187.891725865622</v>
      </c>
      <c r="DU79" s="57" t="n">
        <f aca="false">DT79*(1+(DT30-DS30)/DS30)</f>
        <v>188.096204783663</v>
      </c>
      <c r="DV79" s="57" t="n">
        <f aca="false">DU79*(1+(DU30-DT30)/DT30)</f>
        <v>188.300166340795</v>
      </c>
      <c r="DW79" s="57" t="n">
        <f aca="false">DV79*(1+(DV30-DU30)/DU30)</f>
        <v>188.503613704564</v>
      </c>
      <c r="DX79" s="57" t="n">
        <f aca="false">DW79*(1+(DW30-DV30)/DV30)</f>
        <v>188.706550011823</v>
      </c>
      <c r="DY79" s="57" t="n">
        <f aca="false">DX79*(1+(DX30-DW30)/DW30)</f>
        <v>188.908978369139</v>
      </c>
      <c r="DZ79" s="57" t="n">
        <f aca="false">DY79*(1+(DY30-DX30)/DX30)</f>
        <v>189.110901853198</v>
      </c>
      <c r="EA79" s="57" t="n">
        <f aca="false">DZ79*(1+(DZ30-DY30)/DY30)</f>
        <v>189.312323511189</v>
      </c>
      <c r="EB79" s="57" t="n">
        <f aca="false">EA79*(1+(EA30-DZ30)/DZ30)</f>
        <v>189.513246361196</v>
      </c>
      <c r="EC79" s="57" t="n">
        <f aca="false">EB79*(1+(EB30-EA30)/EA30)</f>
        <v>189.713673392577</v>
      </c>
      <c r="ED79" s="57" t="n">
        <f aca="false">EC79*(1+(EC30-EB30)/EB30)</f>
        <v>189.913607566335</v>
      </c>
      <c r="EE79" s="57" t="n">
        <f aca="false">ED79*(1+(ED30-EC30)/EC30)</f>
        <v>190.113051815487</v>
      </c>
      <c r="EF79" s="57" t="n">
        <f aca="false">EE79*(1+(EE30-ED30)/ED30)</f>
        <v>190.312009045424</v>
      </c>
      <c r="EG79" s="57" t="n">
        <f aca="false">EF79*(1+(EF30-EE30)/EE30)</f>
        <v>190.510482134269</v>
      </c>
      <c r="EH79" s="57" t="n">
        <f aca="false">EG79*(1+(EG30-EF30)/EF30)</f>
        <v>190.708473933224</v>
      </c>
      <c r="EI79" s="57" t="n">
        <f aca="false">EH79*(1+(EH30-EG30)/EG30)</f>
        <v>190.905987266913</v>
      </c>
      <c r="EJ79" s="57" t="n">
        <f aca="false">EI79*(1+(EI30-EH30)/EH30)</f>
        <v>191.103024933724</v>
      </c>
      <c r="EK79" s="57" t="n">
        <f aca="false">EJ79*(1+(EJ30-EI30)/EI30)</f>
        <v>191.299589706138</v>
      </c>
      <c r="EL79" s="57" t="n">
        <f aca="false">EK79*(1+(EK30-EJ30)/EJ30)</f>
        <v>191.49568433106</v>
      </c>
      <c r="EM79" s="57" t="n">
        <f aca="false">EL79*(1+(EL30-EK30)/EK30)</f>
        <v>191.691311530137</v>
      </c>
      <c r="EN79" s="57" t="n">
        <f aca="false">EM79*(1+(EM30-EL30)/EL30)</f>
        <v>191.886474000081</v>
      </c>
      <c r="EO79" s="57" t="n">
        <f aca="false">EN79*(1+(EN30-EM30)/EM30)</f>
        <v>192.081174412975</v>
      </c>
      <c r="EP79" s="57" t="n">
        <f aca="false">EO79*(1+(EO30-EN30)/EN30)</f>
        <v>192.275415416584</v>
      </c>
      <c r="EQ79" s="57" t="n">
        <f aca="false">EP79*(1+(EP30-EO30)/EO30)</f>
        <v>192.469199634655</v>
      </c>
      <c r="ER79" s="57" t="n">
        <f aca="false">EQ79*(1+(EQ30-EP30)/EP30)</f>
        <v>192.662529667216</v>
      </c>
      <c r="ES79" s="57" t="n">
        <f aca="false">ER79*(1+(ER30-EQ30)/EQ30)</f>
        <v>192.855408090871</v>
      </c>
      <c r="ET79" s="57" t="n">
        <f aca="false">ES79*(1+(ES30-ER30)/ER30)</f>
        <v>193.047837459082</v>
      </c>
      <c r="EU79" s="57" t="n">
        <f aca="false">ET79*(1+(ET30-ES30)/ES30)</f>
        <v>193.239820302459</v>
      </c>
      <c r="EV79" s="57" t="n">
        <f aca="false">EU79*(1+(EU30-ET30)/ET30)</f>
        <v>193.431359129036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170.189161649541</v>
      </c>
      <c r="BS80" s="57" t="n">
        <f aca="false">BR80*(1+(BR30-BQ30)/BQ30)</f>
        <v>169.115757972181</v>
      </c>
      <c r="BT80" s="57" t="n">
        <f aca="false">BS80*(1+(BS30-BR30)/BR30)</f>
        <v>172.2352888512</v>
      </c>
      <c r="BU80" s="57" t="n">
        <f aca="false">BT80*(1+(BT30-BS30)/BS30)</f>
        <v>181.604687829849</v>
      </c>
      <c r="BV80" s="57" t="n">
        <f aca="false">BU80*(1+(BU30-BT30)/BT30)</f>
        <v>179.68001020509</v>
      </c>
      <c r="BW80" s="57" t="n">
        <f aca="false">BV80*(1+(BV30-BU30)/BU30)</f>
        <v>181.149758263935</v>
      </c>
      <c r="BX80" s="57" t="n">
        <f aca="false">BW80*(1+(BW30-BV30)/BV30)</f>
        <v>182.61486273031</v>
      </c>
      <c r="BY80" s="57" t="n">
        <f aca="false">BX80*(1+(BX30-BW30)/BW30)</f>
        <v>183.953803219012</v>
      </c>
      <c r="BZ80" s="57" t="n">
        <f aca="false">BY80*(1+(BY30-BX30)/BX30)</f>
        <v>185.467226367753</v>
      </c>
      <c r="CA80" s="57" t="n">
        <f aca="false">BZ80*(1+(BZ30-BY30)/BY30)</f>
        <v>187.664449733692</v>
      </c>
      <c r="CB80" s="57" t="n">
        <f aca="false">CA80*(1+(CA30-BZ30)/BZ30)</f>
        <v>189.775994508688</v>
      </c>
      <c r="CC80" s="57" t="n">
        <f aca="false">CB80*(1+(CB30-CA30)/CA30)</f>
        <v>191.219674274275</v>
      </c>
      <c r="CD80" s="57" t="n">
        <f aca="false">CC80*(1+(CC30-CB30)/CB30)</f>
        <v>192.324797991122</v>
      </c>
      <c r="CE80" s="57" t="n">
        <f aca="false">CD80*(1+(CD30-CC30)/CC30)</f>
        <v>193.776573683598</v>
      </c>
      <c r="CF80" s="57" t="n">
        <f aca="false">CE80*(1+(CE30-CD30)/CD30)</f>
        <v>194.886909086733</v>
      </c>
      <c r="CG80" s="57" t="n">
        <f aca="false">CF80*(1+(CF30-CE30)/CE30)</f>
        <v>196.346773284143</v>
      </c>
      <c r="CH80" s="57" t="n">
        <f aca="false">CG80*(1+(CG30-CF30)/CF30)</f>
        <v>197.462328995128</v>
      </c>
      <c r="CI80" s="57" t="n">
        <f aca="false">CH80*(1+(CH30-CG30)/CG30)</f>
        <v>198.930271858695</v>
      </c>
      <c r="CJ80" s="57" t="n">
        <f aca="false">CI80*(1+(CI30-CH30)/CH30)</f>
        <v>200.051054304918</v>
      </c>
      <c r="CK80" s="57" t="n">
        <f aca="false">CJ80*(1+(CJ30-CI30)/CI30)</f>
        <v>201.52706365424</v>
      </c>
      <c r="CL80" s="57" t="n">
        <f aca="false">CK80*(1+(CK30-CJ30)/CJ30)</f>
        <v>202.634619627621</v>
      </c>
      <c r="CM80" s="57" t="n">
        <f aca="false">CL80*(1+(CL30-CK30)/CK30)</f>
        <v>203.971175568304</v>
      </c>
      <c r="CN80" s="57" t="n">
        <f aca="false">CM80*(1+(CM30-CL30)/CL30)</f>
        <v>204.223340297076</v>
      </c>
      <c r="CO80" s="57" t="n">
        <f aca="false">CN80*(1+(CN30-CM30)/CM30)</f>
        <v>204.474780605482</v>
      </c>
      <c r="CP80" s="57" t="n">
        <f aca="false">CO80*(1+(CO30-CN30)/CN30)</f>
        <v>204.725501527013</v>
      </c>
      <c r="CQ80" s="57" t="n">
        <f aca="false">CP80*(1+(CP30-CO30)/CO30)</f>
        <v>204.975508039837</v>
      </c>
      <c r="CR80" s="57" t="n">
        <f aca="false">CQ80*(1+(CQ30-CP30)/CP30)</f>
        <v>205.224805067629</v>
      </c>
      <c r="CS80" s="57" t="n">
        <f aca="false">CR80*(1+(CR30-CQ30)/CQ30)</f>
        <v>205.473397480389</v>
      </c>
      <c r="CT80" s="57" t="n">
        <f aca="false">CS80*(1+(CS30-CR30)/CR30)</f>
        <v>205.72129009524</v>
      </c>
      <c r="CU80" s="57" t="n">
        <f aca="false">CT80*(1+(CT30-CS30)/CS30)</f>
        <v>205.968487677206</v>
      </c>
      <c r="CV80" s="57" t="n">
        <f aca="false">CU80*(1+(CU30-CT30)/CT30)</f>
        <v>206.214994939988</v>
      </c>
      <c r="CW80" s="57" t="n">
        <f aca="false">CV80*(1+(CV30-CU30)/CU30)</f>
        <v>206.460816546714</v>
      </c>
      <c r="CX80" s="57" t="n">
        <f aca="false">CW80*(1+(CW30-CV30)/CV30)</f>
        <v>206.705957110684</v>
      </c>
      <c r="CY80" s="57" t="n">
        <f aca="false">CX80*(1+(CX30-CW30)/CW30)</f>
        <v>206.950421196091</v>
      </c>
      <c r="CZ80" s="57" t="n">
        <f aca="false">CY80*(1+(CY30-CX30)/CX30)</f>
        <v>207.194213318739</v>
      </c>
      <c r="DA80" s="57" t="n">
        <f aca="false">CZ80*(1+(CZ30-CY30)/CY30)</f>
        <v>207.437337946741</v>
      </c>
      <c r="DB80" s="57" t="n">
        <f aca="false">DA80*(1+(DA30-CZ30)/CZ30)</f>
        <v>207.679799501209</v>
      </c>
      <c r="DC80" s="57" t="n">
        <f aca="false">DB80*(1+(DB30-DA30)/DA30)</f>
        <v>207.921602356925</v>
      </c>
      <c r="DD80" s="57" t="n">
        <f aca="false">DC80*(1+(DC30-DB30)/DB30)</f>
        <v>208.162750843008</v>
      </c>
      <c r="DE80" s="57" t="n">
        <f aca="false">DD80*(1+(DD30-DC30)/DC30)</f>
        <v>208.403249243562</v>
      </c>
      <c r="DF80" s="57" t="n">
        <f aca="false">DE80*(1+(DE30-DD30)/DD30)</f>
        <v>208.643101798314</v>
      </c>
      <c r="DG80" s="57" t="n">
        <f aca="false">DF80*(1+(DF30-DE30)/DE30)</f>
        <v>208.882312703245</v>
      </c>
      <c r="DH80" s="57" t="n">
        <f aca="false">DG80*(1+(DG30-DF30)/DF30)</f>
        <v>209.120886111204</v>
      </c>
      <c r="DI80" s="57" t="n">
        <f aca="false">DH80*(1+(DH30-DG30)/DG30)</f>
        <v>209.358826132513</v>
      </c>
      <c r="DJ80" s="57" t="n">
        <f aca="false">DI80*(1+(DI30-DH30)/DH30)</f>
        <v>209.596136835562</v>
      </c>
      <c r="DK80" s="57" t="n">
        <f aca="false">DJ80*(1+(DJ30-DI30)/DI30)</f>
        <v>209.832822247395</v>
      </c>
      <c r="DL80" s="57" t="n">
        <f aca="false">DK80*(1+(DK30-DJ30)/DJ30)</f>
        <v>210.068886354279</v>
      </c>
      <c r="DM80" s="57" t="n">
        <f aca="false">DL80*(1+(DL30-DK30)/DK30)</f>
        <v>210.304333102273</v>
      </c>
      <c r="DN80" s="57" t="n">
        <f aca="false">DM80*(1+(DM30-DL30)/DL30)</f>
        <v>210.539166397776</v>
      </c>
      <c r="DO80" s="57" t="n">
        <f aca="false">DN80*(1+(DN30-DM30)/DM30)</f>
        <v>210.773390108079</v>
      </c>
      <c r="DP80" s="57" t="n">
        <f aca="false">DO80*(1+(DO30-DN30)/DN30)</f>
        <v>211.00700806189</v>
      </c>
      <c r="DQ80" s="57" t="n">
        <f aca="false">DP80*(1+(DP30-DO30)/DO30)</f>
        <v>211.240024049868</v>
      </c>
      <c r="DR80" s="57" t="n">
        <f aca="false">DQ80*(1+(DQ30-DP30)/DP30)</f>
        <v>211.472441825135</v>
      </c>
      <c r="DS80" s="57" t="n">
        <f aca="false">DR80*(1+(DR30-DQ30)/DQ30)</f>
        <v>211.704265103783</v>
      </c>
      <c r="DT80" s="57" t="n">
        <f aca="false">DS80*(1+(DS30-DR30)/DR30)</f>
        <v>211.935497565376</v>
      </c>
      <c r="DU80" s="57" t="n">
        <f aca="false">DT80*(1+(DT30-DS30)/DS30)</f>
        <v>212.166142853436</v>
      </c>
      <c r="DV80" s="57" t="n">
        <f aca="false">DU80*(1+(DU30-DT30)/DT30)</f>
        <v>212.396204575931</v>
      </c>
      <c r="DW80" s="57" t="n">
        <f aca="false">DV80*(1+(DV30-DU30)/DU30)</f>
        <v>212.625686305741</v>
      </c>
      <c r="DX80" s="57" t="n">
        <f aca="false">DW80*(1+(DW30-DV30)/DV30)</f>
        <v>212.854591581132</v>
      </c>
      <c r="DY80" s="57" t="n">
        <f aca="false">DX80*(1+(DX30-DW30)/DW30)</f>
        <v>213.082923906207</v>
      </c>
      <c r="DZ80" s="57" t="n">
        <f aca="false">DY80*(1+(DY30-DX30)/DX30)</f>
        <v>213.310686751361</v>
      </c>
      <c r="EA80" s="57" t="n">
        <f aca="false">DZ80*(1+(DZ30-DY30)/DY30)</f>
        <v>213.537883553722</v>
      </c>
      <c r="EB80" s="57" t="n">
        <f aca="false">EA80*(1+(EA30-DZ30)/DZ30)</f>
        <v>213.764517717587</v>
      </c>
      <c r="EC80" s="57" t="n">
        <f aca="false">EB80*(1+(EB30-EA30)/EA30)</f>
        <v>213.990592614848</v>
      </c>
      <c r="ED80" s="57" t="n">
        <f aca="false">EC80*(1+(EC30-EB30)/EB30)</f>
        <v>214.216111585417</v>
      </c>
      <c r="EE80" s="57" t="n">
        <f aca="false">ED80*(1+(ED30-EC30)/EC30)</f>
        <v>214.441077937638</v>
      </c>
      <c r="EF80" s="57" t="n">
        <f aca="false">EE80*(1+(EE30-ED30)/ED30)</f>
        <v>214.665494948695</v>
      </c>
      <c r="EG80" s="57" t="n">
        <f aca="false">EF80*(1+(EF30-EE30)/EE30)</f>
        <v>214.88936586501</v>
      </c>
      <c r="EH80" s="57" t="n">
        <f aca="false">EG80*(1+(EG30-EF30)/EF30)</f>
        <v>215.112693902645</v>
      </c>
      <c r="EI80" s="57" t="n">
        <f aca="false">EH80*(1+(EH30-EG30)/EG30)</f>
        <v>215.335482247679</v>
      </c>
      <c r="EJ80" s="57" t="n">
        <f aca="false">EI80*(1+(EI30-EH30)/EH30)</f>
        <v>215.557734056598</v>
      </c>
      <c r="EK80" s="57" t="n">
        <f aca="false">EJ80*(1+(EJ30-EI30)/EI30)</f>
        <v>215.779452456669</v>
      </c>
      <c r="EL80" s="57" t="n">
        <f aca="false">EK80*(1+(EK30-EJ30)/EJ30)</f>
        <v>216.000640546305</v>
      </c>
      <c r="EM80" s="57" t="n">
        <f aca="false">EL80*(1+(EL30-EK30)/EK30)</f>
        <v>216.221301395435</v>
      </c>
      <c r="EN80" s="57" t="n">
        <f aca="false">EM80*(1+(EM30-EL30)/EL30)</f>
        <v>216.441438045854</v>
      </c>
      <c r="EO80" s="57" t="n">
        <f aca="false">EN80*(1+(EN30-EM30)/EM30)</f>
        <v>216.661053511585</v>
      </c>
      <c r="EP80" s="57" t="n">
        <f aca="false">EO80*(1+(EO30-EN30)/EN30)</f>
        <v>216.880150779214</v>
      </c>
      <c r="EQ80" s="57" t="n">
        <f aca="false">EP80*(1+(EP30-EO30)/EO30)</f>
        <v>217.098732808242</v>
      </c>
      <c r="ER80" s="57" t="n">
        <f aca="false">EQ80*(1+(EQ30-EP30)/EP30)</f>
        <v>217.316802531411</v>
      </c>
      <c r="ES80" s="57" t="n">
        <f aca="false">ER80*(1+(ER30-EQ30)/EQ30)</f>
        <v>217.534362855042</v>
      </c>
      <c r="ET80" s="57" t="n">
        <f aca="false">ES80*(1+(ES30-ER30)/ER30)</f>
        <v>217.751416659354</v>
      </c>
      <c r="EU80" s="57" t="n">
        <f aca="false">ET80*(1+(ET30-ES30)/ES30)</f>
        <v>217.96796679879</v>
      </c>
      <c r="EV80" s="57" t="n">
        <f aca="false">EU80*(1+(EU30-ET30)/ET30)</f>
        <v>218.184016102327</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178.585671753462</v>
      </c>
      <c r="BS81" s="57" t="n">
        <f aca="false">BR81*(1+(BR30-BQ30)/BQ30)</f>
        <v>177.45931026883</v>
      </c>
      <c r="BT81" s="57" t="n">
        <f aca="false">BS81*(1+(BS30-BR30)/BR30)</f>
        <v>180.732747379545</v>
      </c>
      <c r="BU81" s="57" t="n">
        <f aca="false">BT81*(1+(BT30-BS30)/BS30)</f>
        <v>190.564398198613</v>
      </c>
      <c r="BV81" s="57" t="n">
        <f aca="false">BU81*(1+(BU30-BT30)/BT30)</f>
        <v>188.544764026878</v>
      </c>
      <c r="BW81" s="57" t="n">
        <f aca="false">BV81*(1+(BV30-BU30)/BU30)</f>
        <v>190.0870240736</v>
      </c>
      <c r="BX81" s="57" t="n">
        <f aca="false">BW81*(1+(BW30-BV30)/BV30)</f>
        <v>191.624411430002</v>
      </c>
      <c r="BY81" s="57" t="n">
        <f aca="false">BX81*(1+(BX30-BW30)/BW30)</f>
        <v>193.029410340009</v>
      </c>
      <c r="BZ81" s="57" t="n">
        <f aca="false">BY81*(1+(BY30-BX30)/BX30)</f>
        <v>194.61750024565</v>
      </c>
      <c r="CA81" s="57" t="n">
        <f aca="false">BZ81*(1+(BZ30-BY30)/BY30)</f>
        <v>196.923126567535</v>
      </c>
      <c r="CB81" s="57" t="n">
        <f aca="false">CA81*(1+(CA30-BZ30)/BZ30)</f>
        <v>199.138847230504</v>
      </c>
      <c r="CC81" s="57" t="n">
        <f aca="false">CB81*(1+(CB30-CA30)/CA30)</f>
        <v>200.653752869825</v>
      </c>
      <c r="CD81" s="57" t="n">
        <f aca="false">CC81*(1+(CC30-CB30)/CB30)</f>
        <v>201.813399344552</v>
      </c>
      <c r="CE81" s="57" t="n">
        <f aca="false">CD81*(1+(CD30-CC30)/CC30)</f>
        <v>203.336800334153</v>
      </c>
      <c r="CF81" s="57" t="n">
        <f aca="false">CE81*(1+(CE30-CD30)/CD30)</f>
        <v>204.501915620688</v>
      </c>
      <c r="CG81" s="57" t="n">
        <f aca="false">CF81*(1+(CF30-CE30)/CE30)</f>
        <v>206.033804172441</v>
      </c>
      <c r="CH81" s="57" t="n">
        <f aca="false">CG81*(1+(CG30-CF30)/CF30)</f>
        <v>207.204397317702</v>
      </c>
      <c r="CI81" s="57" t="n">
        <f aca="false">CH81*(1+(CH30-CG30)/CG30)</f>
        <v>208.74476310742</v>
      </c>
      <c r="CJ81" s="57" t="n">
        <f aca="false">CI81*(1+(CI30-CH30)/CH30)</f>
        <v>209.920840855899</v>
      </c>
      <c r="CK81" s="57" t="n">
        <f aca="false">CJ81*(1+(CJ30-CI30)/CI30)</f>
        <v>211.469671102245</v>
      </c>
      <c r="CL81" s="57" t="n">
        <f aca="false">CK81*(1+(CK30-CJ30)/CJ30)</f>
        <v>212.631869832138</v>
      </c>
      <c r="CM81" s="57" t="n">
        <f aca="false">CL81*(1+(CL30-CK30)/CK30)</f>
        <v>214.034366549259</v>
      </c>
      <c r="CN81" s="57" t="n">
        <f aca="false">CM81*(1+(CM30-CL30)/CL30)</f>
        <v>214.29897216247</v>
      </c>
      <c r="CO81" s="57" t="n">
        <f aca="false">CN81*(1+(CN30-CM30)/CM30)</f>
        <v>214.562817615068</v>
      </c>
      <c r="CP81" s="57" t="n">
        <f aca="false">CO81*(1+(CO30-CN30)/CN30)</f>
        <v>214.825908188876</v>
      </c>
      <c r="CQ81" s="57" t="n">
        <f aca="false">CP81*(1+(CP30-CO30)/CO30)</f>
        <v>215.088249107666</v>
      </c>
      <c r="CR81" s="57" t="n">
        <f aca="false">CQ81*(1+(CQ30-CP30)/CP30)</f>
        <v>215.349845538032</v>
      </c>
      <c r="CS81" s="57" t="n">
        <f aca="false">CR81*(1+(CR30-CQ30)/CQ30)</f>
        <v>215.61070259024</v>
      </c>
      <c r="CT81" s="57" t="n">
        <f aca="false">CS81*(1+(CS30-CR30)/CR30)</f>
        <v>215.870825319071</v>
      </c>
      <c r="CU81" s="57" t="n">
        <f aca="false">CT81*(1+(CT30-CS30)/CS30)</f>
        <v>216.13021872464</v>
      </c>
      <c r="CV81" s="57" t="n">
        <f aca="false">CU81*(1+(CU30-CT30)/CT30)</f>
        <v>216.388887753204</v>
      </c>
      <c r="CW81" s="57" t="n">
        <f aca="false">CV81*(1+(CV30-CU30)/CU30)</f>
        <v>216.646837297954</v>
      </c>
      <c r="CX81" s="57" t="n">
        <f aca="false">CW81*(1+(CW30-CV30)/CV30)</f>
        <v>216.904072199791</v>
      </c>
      <c r="CY81" s="57" t="n">
        <f aca="false">CX81*(1+(CX30-CW30)/CW30)</f>
        <v>217.160597248089</v>
      </c>
      <c r="CZ81" s="57" t="n">
        <f aca="false">CY81*(1+(CY30-CX30)/CX30)</f>
        <v>217.416417181446</v>
      </c>
      <c r="DA81" s="57" t="n">
        <f aca="false">CZ81*(1+(CZ30-CY30)/CY30)</f>
        <v>217.671536688415</v>
      </c>
      <c r="DB81" s="57" t="n">
        <f aca="false">DA81*(1+(DA30-CZ30)/CZ30)</f>
        <v>217.92596040823</v>
      </c>
      <c r="DC81" s="57" t="n">
        <f aca="false">DB81*(1+(DB30-DA30)/DA30)</f>
        <v>218.179692931509</v>
      </c>
      <c r="DD81" s="57" t="n">
        <f aca="false">DC81*(1+(DC30-DB30)/DB30)</f>
        <v>218.432738800952</v>
      </c>
      <c r="DE81" s="57" t="n">
        <f aca="false">DD81*(1+(DD30-DC30)/DC30)</f>
        <v>218.685102512026</v>
      </c>
      <c r="DF81" s="57" t="n">
        <f aca="false">DE81*(1+(DE30-DD30)/DD30)</f>
        <v>218.936788513632</v>
      </c>
      <c r="DG81" s="57" t="n">
        <f aca="false">DF81*(1+(DF30-DE30)/DE30)</f>
        <v>219.187801208763</v>
      </c>
      <c r="DH81" s="57" t="n">
        <f aca="false">DG81*(1+(DG30-DF30)/DF30)</f>
        <v>219.438144955157</v>
      </c>
      <c r="DI81" s="57" t="n">
        <f aca="false">DH81*(1+(DH30-DG30)/DG30)</f>
        <v>219.687824065922</v>
      </c>
      <c r="DJ81" s="57" t="n">
        <f aca="false">DI81*(1+(DI30-DH30)/DH30)</f>
        <v>219.936842810169</v>
      </c>
      <c r="DK81" s="57" t="n">
        <f aca="false">DJ81*(1+(DJ30-DI30)/DI30)</f>
        <v>220.185205413619</v>
      </c>
      <c r="DL81" s="57" t="n">
        <f aca="false">DK81*(1+(DK30-DJ30)/DJ30)</f>
        <v>220.43291605921</v>
      </c>
      <c r="DM81" s="57" t="n">
        <f aca="false">DL81*(1+(DL30-DK30)/DK30)</f>
        <v>220.679978887683</v>
      </c>
      <c r="DN81" s="57" t="n">
        <f aca="false">DM81*(1+(DM30-DL30)/DL30)</f>
        <v>220.926397998167</v>
      </c>
      <c r="DO81" s="57" t="n">
        <f aca="false">DN81*(1+(DN30-DM30)/DM30)</f>
        <v>221.172177448747</v>
      </c>
      <c r="DP81" s="57" t="n">
        <f aca="false">DO81*(1+(DO30-DN30)/DN30)</f>
        <v>221.417321257029</v>
      </c>
      <c r="DQ81" s="57" t="n">
        <f aca="false">DP81*(1+(DP30-DO30)/DO30)</f>
        <v>221.661833400687</v>
      </c>
      <c r="DR81" s="57" t="n">
        <f aca="false">DQ81*(1+(DQ30-DP30)/DP30)</f>
        <v>221.905717818009</v>
      </c>
      <c r="DS81" s="57" t="n">
        <f aca="false">DR81*(1+(DR30-DQ30)/DQ30)</f>
        <v>222.148978408427</v>
      </c>
      <c r="DT81" s="57" t="n">
        <f aca="false">DS81*(1+(DS30-DR30)/DR30)</f>
        <v>222.391619033038</v>
      </c>
      <c r="DU81" s="57" t="n">
        <f aca="false">DT81*(1+(DT30-DS30)/DS30)</f>
        <v>222.633643515125</v>
      </c>
      <c r="DV81" s="57" t="n">
        <f aca="false">DU81*(1+(DU30-DT30)/DT30)</f>
        <v>222.875055640658</v>
      </c>
      <c r="DW81" s="57" t="n">
        <f aca="false">DV81*(1+(DV30-DU30)/DU30)</f>
        <v>223.115859158791</v>
      </c>
      <c r="DX81" s="57" t="n">
        <f aca="false">DW81*(1+(DW30-DV30)/DV30)</f>
        <v>223.356057782354</v>
      </c>
      <c r="DY81" s="57" t="n">
        <f aca="false">DX81*(1+(DX30-DW30)/DW30)</f>
        <v>223.595655188331</v>
      </c>
      <c r="DZ81" s="57" t="n">
        <f aca="false">DY81*(1+(DY30-DX30)/DX30)</f>
        <v>223.834655018332</v>
      </c>
      <c r="EA81" s="57" t="n">
        <f aca="false">DZ81*(1+(DZ30-DY30)/DY30)</f>
        <v>224.073060879062</v>
      </c>
      <c r="EB81" s="57" t="n">
        <f aca="false">EA81*(1+(EA30-DZ30)/DZ30)</f>
        <v>224.310876342771</v>
      </c>
      <c r="EC81" s="57" t="n">
        <f aca="false">EB81*(1+(EB30-EA30)/EA30)</f>
        <v>224.548104947711</v>
      </c>
      <c r="ED81" s="57" t="n">
        <f aca="false">EC81*(1+(EC30-EB30)/EB30)</f>
        <v>224.784750198571</v>
      </c>
      <c r="EE81" s="57" t="n">
        <f aca="false">ED81*(1+(ED30-EC30)/EC30)</f>
        <v>225.020815566917</v>
      </c>
      <c r="EF81" s="57" t="n">
        <f aca="false">EE81*(1+(EE30-ED30)/ED30)</f>
        <v>225.256304491617</v>
      </c>
      <c r="EG81" s="57" t="n">
        <f aca="false">EF81*(1+(EF30-EE30)/EE30)</f>
        <v>225.491220379261</v>
      </c>
      <c r="EH81" s="57" t="n">
        <f aca="false">EG81*(1+(EG30-EF30)/EF30)</f>
        <v>225.725566604577</v>
      </c>
      <c r="EI81" s="57" t="n">
        <f aca="false">EH81*(1+(EH30-EG30)/EG30)</f>
        <v>225.959346510836</v>
      </c>
      <c r="EJ81" s="57" t="n">
        <f aca="false">EI81*(1+(EI30-EH30)/EH30)</f>
        <v>226.192563410254</v>
      </c>
      <c r="EK81" s="57" t="n">
        <f aca="false">EJ81*(1+(EJ30-EI30)/EI30)</f>
        <v>226.425220584382</v>
      </c>
      <c r="EL81" s="57" t="n">
        <f aca="false">EK81*(1+(EK30-EJ30)/EJ30)</f>
        <v>226.657321284502</v>
      </c>
      <c r="EM81" s="57" t="n">
        <f aca="false">EL81*(1+(EL30-EK30)/EK30)</f>
        <v>226.888868731998</v>
      </c>
      <c r="EN81" s="57" t="n">
        <f aca="false">EM81*(1+(EM30-EL30)/EL30)</f>
        <v>227.119866118739</v>
      </c>
      <c r="EO81" s="57" t="n">
        <f aca="false">EN81*(1+(EN30-EM30)/EM30)</f>
        <v>227.350316607447</v>
      </c>
      <c r="EP81" s="57" t="n">
        <f aca="false">EO81*(1+(EO30-EN30)/EN30)</f>
        <v>227.580223332057</v>
      </c>
      <c r="EQ81" s="57" t="n">
        <f aca="false">EP81*(1+(EP30-EO30)/EO30)</f>
        <v>227.809589398079</v>
      </c>
      <c r="ER81" s="57" t="n">
        <f aca="false">EQ81*(1+(EQ30-EP30)/EP30)</f>
        <v>228.038417882947</v>
      </c>
      <c r="ES81" s="57" t="n">
        <f aca="false">ER81*(1+(ER30-EQ30)/EQ30)</f>
        <v>228.266711836369</v>
      </c>
      <c r="ET81" s="57" t="n">
        <f aca="false">ES81*(1+(ES30-ER30)/ER30)</f>
        <v>228.494474280664</v>
      </c>
      <c r="EU81" s="57" t="n">
        <f aca="false">ET81*(1+(ET30-ES30)/ES30)</f>
        <v>228.721708211101</v>
      </c>
      <c r="EV81" s="57" t="n">
        <f aca="false">EU81*(1+(EU30-ET30)/ET30)</f>
        <v>228.948416596231</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11934.1259272616</v>
      </c>
      <c r="BS82" s="57" t="n">
        <f aca="false">BR82*(1+(BR30-BQ30)/BQ30)</f>
        <v>11858.8559480677</v>
      </c>
      <c r="BT82" s="57" t="n">
        <f aca="false">BS82*(1+(BS30-BR30)/BR30)</f>
        <v>12077.6059200597</v>
      </c>
      <c r="BU82" s="57" t="n">
        <f aca="false">BT82*(1+(BT30-BS30)/BS30)</f>
        <v>12734.613606038</v>
      </c>
      <c r="BV82" s="57" t="n">
        <f aca="false">BU82*(1+(BU30-BT30)/BT30)</f>
        <v>12599.6499871999</v>
      </c>
      <c r="BW82" s="57" t="n">
        <f aca="false">BV82*(1+(BV30-BU30)/BU30)</f>
        <v>12702.7127101465</v>
      </c>
      <c r="BX82" s="57" t="n">
        <f aca="false">BW82*(1+(BW30-BV30)/BV30)</f>
        <v>12805.449811786</v>
      </c>
      <c r="BY82" s="57" t="n">
        <f aca="false">BX82*(1+(BX30-BW30)/BW30)</f>
        <v>12899.3399528877</v>
      </c>
      <c r="BZ82" s="57" t="n">
        <f aca="false">BY82*(1+(BY30-BX30)/BX30)</f>
        <v>13005.4652916769</v>
      </c>
      <c r="CA82" s="57" t="n">
        <f aca="false">BZ82*(1+(BZ30-BY30)/BY30)</f>
        <v>13159.5405576063</v>
      </c>
      <c r="CB82" s="57" t="n">
        <f aca="false">CA82*(1+(CA30-BZ30)/BZ30)</f>
        <v>13307.6078081974</v>
      </c>
      <c r="CC82" s="57" t="n">
        <f aca="false">CB82*(1+(CB30-CA30)/CA30)</f>
        <v>13408.8425516685</v>
      </c>
      <c r="CD82" s="57" t="n">
        <f aca="false">CC82*(1+(CC30-CB30)/CB30)</f>
        <v>13486.336826123</v>
      </c>
      <c r="CE82" s="57" t="n">
        <f aca="false">CD82*(1+(CD30-CC30)/CC30)</f>
        <v>13588.1392779608</v>
      </c>
      <c r="CF82" s="57" t="n">
        <f aca="false">CE82*(1+(CE30-CD30)/CD30)</f>
        <v>13665.9990100029</v>
      </c>
      <c r="CG82" s="57" t="n">
        <f aca="false">CF82*(1+(CF30-CE30)/CE30)</f>
        <v>13768.3686497598</v>
      </c>
      <c r="CH82" s="57" t="n">
        <f aca="false">CG82*(1+(CG30-CF30)/CF30)</f>
        <v>13846.594443957</v>
      </c>
      <c r="CI82" s="57" t="n">
        <f aca="false">CH82*(1+(CH30-CG30)/CG30)</f>
        <v>13949.5305817111</v>
      </c>
      <c r="CJ82" s="57" t="n">
        <f aca="false">CI82*(1+(CI30-CH30)/CH30)</f>
        <v>14028.1228887691</v>
      </c>
      <c r="CK82" s="57" t="n">
        <f aca="false">CJ82*(1+(CJ30-CI30)/CI30)</f>
        <v>14131.6246703978</v>
      </c>
      <c r="CL82" s="57" t="n">
        <f aca="false">CK82*(1+(CK30-CJ30)/CJ30)</f>
        <v>14209.2895012819</v>
      </c>
      <c r="CM82" s="57" t="n">
        <f aca="false">CL82*(1+(CL30-CK30)/CK30)</f>
        <v>14303.0124314047</v>
      </c>
      <c r="CN82" s="57" t="n">
        <f aca="false">CM82*(1+(CM30-CL30)/CL30)</f>
        <v>14320.6949065894</v>
      </c>
      <c r="CO82" s="57" t="n">
        <f aca="false">CN82*(1+(CN30-CM30)/CM30)</f>
        <v>14338.326583452</v>
      </c>
      <c r="CP82" s="57" t="n">
        <f aca="false">CO82*(1+(CO30-CN30)/CN30)</f>
        <v>14355.9078149543</v>
      </c>
      <c r="CQ82" s="57" t="n">
        <f aca="false">CP82*(1+(CP30-CO30)/CO30)</f>
        <v>14373.4389501791</v>
      </c>
      <c r="CR82" s="57" t="n">
        <f aca="false">CQ82*(1+(CQ30-CP30)/CP30)</f>
        <v>14390.9203343879</v>
      </c>
      <c r="CS82" s="57" t="n">
        <f aca="false">CR82*(1+(CR30-CQ30)/CQ30)</f>
        <v>14408.3523090782</v>
      </c>
      <c r="CT82" s="57" t="n">
        <f aca="false">CS82*(1+(CS30-CR30)/CR30)</f>
        <v>14425.7352120398</v>
      </c>
      <c r="CU82" s="57" t="n">
        <f aca="false">CT82*(1+(CT30-CS30)/CS30)</f>
        <v>14443.0693774091</v>
      </c>
      <c r="CV82" s="57" t="n">
        <f aca="false">CU82*(1+(CU30-CT30)/CT30)</f>
        <v>14460.3551357236</v>
      </c>
      <c r="CW82" s="57" t="n">
        <f aca="false">CV82*(1+(CV30-CU30)/CU30)</f>
        <v>14477.5928139746</v>
      </c>
      <c r="CX82" s="57" t="n">
        <f aca="false">CW82*(1+(CW30-CV30)/CV30)</f>
        <v>14494.782735659</v>
      </c>
      <c r="CY82" s="57" t="n">
        <f aca="false">CX82*(1+(CX30-CW30)/CW30)</f>
        <v>14511.9252208306</v>
      </c>
      <c r="CZ82" s="57" t="n">
        <f aca="false">CY82*(1+(CY30-CX30)/CX30)</f>
        <v>14529.0205861497</v>
      </c>
      <c r="DA82" s="57" t="n">
        <f aca="false">CZ82*(1+(CZ30-CY30)/CY30)</f>
        <v>14546.0691449326</v>
      </c>
      <c r="DB82" s="57" t="n">
        <f aca="false">DA82*(1+(DA30-CZ30)/CZ30)</f>
        <v>14563.0712071996</v>
      </c>
      <c r="DC82" s="57" t="n">
        <f aca="false">DB82*(1+(DB30-DA30)/DA30)</f>
        <v>14580.0270797224</v>
      </c>
      <c r="DD82" s="57" t="n">
        <f aca="false">DC82*(1+(DC30-DB30)/DB30)</f>
        <v>14596.9370660705</v>
      </c>
      <c r="DE82" s="57" t="n">
        <f aca="false">DD82*(1+(DD30-DC30)/DC30)</f>
        <v>14613.8014666568</v>
      </c>
      <c r="DF82" s="57" t="n">
        <f aca="false">DE82*(1+(DE30-DD30)/DD30)</f>
        <v>14630.6205787827</v>
      </c>
      <c r="DG82" s="57" t="n">
        <f aca="false">DF82*(1+(DF30-DE30)/DE30)</f>
        <v>14647.3946966816</v>
      </c>
      <c r="DH82" s="57" t="n">
        <f aca="false">DG82*(1+(DG30-DF30)/DF30)</f>
        <v>14664.1241115625</v>
      </c>
      <c r="DI82" s="57" t="n">
        <f aca="false">DH82*(1+(DH30-DG30)/DG30)</f>
        <v>14680.8091116525</v>
      </c>
      <c r="DJ82" s="57" t="n">
        <f aca="false">DI82*(1+(DI30-DH30)/DH30)</f>
        <v>14697.4499822381</v>
      </c>
      <c r="DK82" s="57" t="n">
        <f aca="false">DJ82*(1+(DJ30-DI30)/DI30)</f>
        <v>14714.0470057065</v>
      </c>
      <c r="DL82" s="57" t="n">
        <f aca="false">DK82*(1+(DK30-DJ30)/DJ30)</f>
        <v>14730.6004615855</v>
      </c>
      <c r="DM82" s="57" t="n">
        <f aca="false">DL82*(1+(DL30-DK30)/DK30)</f>
        <v>14747.1106265836</v>
      </c>
      <c r="DN82" s="57" t="n">
        <f aca="false">DM82*(1+(DM30-DL30)/DL30)</f>
        <v>14763.5777746281</v>
      </c>
      <c r="DO82" s="57" t="n">
        <f aca="false">DN82*(1+(DN30-DM30)/DM30)</f>
        <v>14780.0021769038</v>
      </c>
      <c r="DP82" s="57" t="n">
        <f aca="false">DO82*(1+(DO30-DN30)/DN30)</f>
        <v>14796.3841018903</v>
      </c>
      <c r="DQ82" s="57" t="n">
        <f aca="false">DP82*(1+(DP30-DO30)/DO30)</f>
        <v>14812.7238153988</v>
      </c>
      <c r="DR82" s="57" t="n">
        <f aca="false">DQ82*(1+(DQ30-DP30)/DP30)</f>
        <v>14829.0215806083</v>
      </c>
      <c r="DS82" s="57" t="n">
        <f aca="false">DR82*(1+(DR30-DQ30)/DQ30)</f>
        <v>14845.2776581013</v>
      </c>
      <c r="DT82" s="57" t="n">
        <f aca="false">DS82*(1+(DS30-DR30)/DR30)</f>
        <v>14861.492305899</v>
      </c>
      <c r="DU82" s="57" t="n">
        <f aca="false">DT82*(1+(DT30-DS30)/DS30)</f>
        <v>14877.6657794948</v>
      </c>
      <c r="DV82" s="57" t="n">
        <f aca="false">DU82*(1+(DU30-DT30)/DT30)</f>
        <v>14893.7983318894</v>
      </c>
      <c r="DW82" s="57" t="n">
        <f aca="false">DV82*(1+(DV30-DU30)/DU30)</f>
        <v>14909.8902136227</v>
      </c>
      <c r="DX82" s="57" t="n">
        <f aca="false">DW82*(1+(DW30-DV30)/DV30)</f>
        <v>14925.9416728076</v>
      </c>
      <c r="DY82" s="57" t="n">
        <f aca="false">DX82*(1+(DX30-DW30)/DW30)</f>
        <v>14941.9529551613</v>
      </c>
      <c r="DZ82" s="57" t="n">
        <f aca="false">DY82*(1+(DY30-DX30)/DX30)</f>
        <v>14957.9243040373</v>
      </c>
      <c r="EA82" s="57" t="n">
        <f aca="false">DZ82*(1+(DZ30-DY30)/DY30)</f>
        <v>14973.8559604564</v>
      </c>
      <c r="EB82" s="57" t="n">
        <f aca="false">EA82*(1+(EA30-DZ30)/DZ30)</f>
        <v>14989.748163137</v>
      </c>
      <c r="EC82" s="57" t="n">
        <f aca="false">EB82*(1+(EB30-EA30)/EA30)</f>
        <v>15005.6011485255</v>
      </c>
      <c r="ED82" s="57" t="n">
        <f aca="false">EC82*(1+(EC30-EB30)/EB30)</f>
        <v>15021.4151508254</v>
      </c>
      <c r="EE82" s="57" t="n">
        <f aca="false">ED82*(1+(ED30-EC30)/EC30)</f>
        <v>15037.190402027</v>
      </c>
      <c r="EF82" s="57" t="n">
        <f aca="false">EE82*(1+(EE30-ED30)/ED30)</f>
        <v>15052.9271319351</v>
      </c>
      <c r="EG82" s="57" t="n">
        <f aca="false">EF82*(1+(EF30-EE30)/EE30)</f>
        <v>15068.6255681979</v>
      </c>
      <c r="EH82" s="57" t="n">
        <f aca="false">EG82*(1+(EG30-EF30)/EF30)</f>
        <v>15084.285936334</v>
      </c>
      <c r="EI82" s="57" t="n">
        <f aca="false">EH82*(1+(EH30-EG30)/EG30)</f>
        <v>15099.9084597603</v>
      </c>
      <c r="EJ82" s="57" t="n">
        <f aca="false">EI82*(1+(EI30-EH30)/EH30)</f>
        <v>15115.4933598179</v>
      </c>
      <c r="EK82" s="57" t="n">
        <f aca="false">EJ82*(1+(EJ30-EI30)/EI30)</f>
        <v>15131.0408557994</v>
      </c>
      <c r="EL82" s="57" t="n">
        <f aca="false">EK82*(1+(EK30-EJ30)/EJ30)</f>
        <v>15146.5511649739</v>
      </c>
      <c r="EM82" s="57" t="n">
        <f aca="false">EL82*(1+(EL30-EK30)/EK30)</f>
        <v>15162.024502613</v>
      </c>
      <c r="EN82" s="57" t="n">
        <f aca="false">EM82*(1+(EM30-EL30)/EL30)</f>
        <v>15177.4610820159</v>
      </c>
      <c r="EO82" s="57" t="n">
        <f aca="false">EN82*(1+(EN30-EM30)/EM30)</f>
        <v>15192.8611145338</v>
      </c>
      <c r="EP82" s="57" t="n">
        <f aca="false">EO82*(1+(EO30-EN30)/EN30)</f>
        <v>15208.2248095945</v>
      </c>
      <c r="EQ82" s="57" t="n">
        <f aca="false">EP82*(1+(EP30-EO30)/EO30)</f>
        <v>15223.5523747259</v>
      </c>
      <c r="ER82" s="57" t="n">
        <f aca="false">EQ82*(1+(EQ30-EP30)/EP30)</f>
        <v>15238.8440155802</v>
      </c>
      <c r="ES82" s="57" t="n">
        <f aca="false">ER82*(1+(ER30-EQ30)/EQ30)</f>
        <v>15254.0999359561</v>
      </c>
      <c r="ET82" s="57" t="n">
        <f aca="false">ES82*(1+(ES30-ER30)/ER30)</f>
        <v>15269.3203378228</v>
      </c>
      <c r="EU82" s="57" t="n">
        <f aca="false">ET82*(1+(ET30-ES30)/ES30)</f>
        <v>15284.5054213413</v>
      </c>
      <c r="EV82" s="57" t="n">
        <f aca="false">EU82*(1+(EU30-ET30)/ET30)</f>
        <v>15299.6553848873</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264.894976121186</v>
      </c>
      <c r="BS83" s="57" t="n">
        <f aca="false">BR83*(1+(BR30-BQ30)/BQ30)</f>
        <v>263.224251389207</v>
      </c>
      <c r="BT83" s="57" t="n">
        <f aca="false">BS83*(1+(BS30-BR30)/BR30)</f>
        <v>268.079719561784</v>
      </c>
      <c r="BU83" s="57" t="n">
        <f aca="false">BT83*(1+(BT30-BS30)/BS30)</f>
        <v>282.662943867395</v>
      </c>
      <c r="BV83" s="57" t="n">
        <f aca="false">BU83*(1+(BU30-BT30)/BT30)</f>
        <v>279.667233514809</v>
      </c>
      <c r="BW83" s="57" t="n">
        <f aca="false">BV83*(1+(BV30-BU30)/BU30)</f>
        <v>281.95485790392</v>
      </c>
      <c r="BX83" s="57" t="n">
        <f aca="false">BW83*(1+(BW30-BV30)/BV30)</f>
        <v>284.235254662879</v>
      </c>
      <c r="BY83" s="57" t="n">
        <f aca="false">BX83*(1+(BX30-BW30)/BW30)</f>
        <v>286.319280492401</v>
      </c>
      <c r="BZ83" s="57" t="n">
        <f aca="false">BY83*(1+(BY30-BX30)/BX30)</f>
        <v>288.674884015923</v>
      </c>
      <c r="CA83" s="57" t="n">
        <f aca="false">BZ83*(1+(BZ30-BY30)/BY30)</f>
        <v>292.094804681917</v>
      </c>
      <c r="CB83" s="57" t="n">
        <f aca="false">CA83*(1+(CA30-BZ30)/BZ30)</f>
        <v>295.381368863384</v>
      </c>
      <c r="CC83" s="57" t="n">
        <f aca="false">CB83*(1+(CB30-CA30)/CA30)</f>
        <v>297.628418636268</v>
      </c>
      <c r="CD83" s="57" t="n">
        <f aca="false">CC83*(1+(CC30-CB30)/CB30)</f>
        <v>299.348514779569</v>
      </c>
      <c r="CE83" s="57" t="n">
        <f aca="false">CD83*(1+(CD30-CC30)/CC30)</f>
        <v>301.608165650778</v>
      </c>
      <c r="CF83" s="57" t="n">
        <f aca="false">CE83*(1+(CE30-CD30)/CD30)</f>
        <v>303.336373647393</v>
      </c>
      <c r="CG83" s="57" t="n">
        <f aca="false">CF83*(1+(CF30-CE30)/CE30)</f>
        <v>305.60861406485</v>
      </c>
      <c r="CH83" s="57" t="n">
        <f aca="false">CG83*(1+(CG30-CF30)/CF30)</f>
        <v>307.344947334014</v>
      </c>
      <c r="CI83" s="57" t="n">
        <f aca="false">CH83*(1+(CH30-CG30)/CG30)</f>
        <v>309.629761983918</v>
      </c>
      <c r="CJ83" s="57" t="n">
        <f aca="false">CI83*(1+(CI30-CH30)/CH30)</f>
        <v>311.374230529693</v>
      </c>
      <c r="CK83" s="57" t="n">
        <f aca="false">CJ83*(1+(CJ30-CI30)/CI30)</f>
        <v>313.671600453569</v>
      </c>
      <c r="CL83" s="57" t="n">
        <f aca="false">CK83*(1+(CK30-CJ30)/CJ30)</f>
        <v>315.395482340511</v>
      </c>
      <c r="CM83" s="57" t="n">
        <f aca="false">CL83*(1+(CL30-CK30)/CK30)</f>
        <v>317.475796683447</v>
      </c>
      <c r="CN83" s="57" t="n">
        <f aca="false">CM83*(1+(CM30-CL30)/CL30)</f>
        <v>317.868284484428</v>
      </c>
      <c r="CO83" s="57" t="n">
        <f aca="false">CN83*(1+(CN30-CM30)/CM30)</f>
        <v>318.25964474407</v>
      </c>
      <c r="CP83" s="57" t="n">
        <f aca="false">CO83*(1+(CO30-CN30)/CN30)</f>
        <v>318.649885296866</v>
      </c>
      <c r="CQ83" s="57" t="n">
        <f aca="false">CP83*(1+(CP30-CO30)/CO30)</f>
        <v>319.039013891205</v>
      </c>
      <c r="CR83" s="57" t="n">
        <f aca="false">CQ83*(1+(CQ30-CP30)/CP30)</f>
        <v>319.427038190661</v>
      </c>
      <c r="CS83" s="57" t="n">
        <f aca="false">CR83*(1+(CR30-CQ30)/CQ30)</f>
        <v>319.813965775261</v>
      </c>
      <c r="CT83" s="57" t="n">
        <f aca="false">CS83*(1+(CS30-CR30)/CR30)</f>
        <v>320.199804142728</v>
      </c>
      <c r="CU83" s="57" t="n">
        <f aca="false">CT83*(1+(CT30-CS30)/CS30)</f>
        <v>320.5845607097</v>
      </c>
      <c r="CV83" s="57" t="n">
        <f aca="false">CU83*(1+(CU30-CT30)/CT30)</f>
        <v>320.968242812928</v>
      </c>
      <c r="CW83" s="57" t="n">
        <f aca="false">CV83*(1+(CV30-CU30)/CU30)</f>
        <v>321.35085771045</v>
      </c>
      <c r="CX83" s="57" t="n">
        <f aca="false">CW83*(1+(CW30-CV30)/CV30)</f>
        <v>321.732412582745</v>
      </c>
      <c r="CY83" s="57" t="n">
        <f aca="false">CX83*(1+(CX30-CW30)/CW30)</f>
        <v>322.11291453386</v>
      </c>
      <c r="CZ83" s="57" t="n">
        <f aca="false">CY83*(1+(CY30-CX30)/CX30)</f>
        <v>322.492370592527</v>
      </c>
      <c r="DA83" s="57" t="n">
        <f aca="false">CZ83*(1+(CZ30-CY30)/CY30)</f>
        <v>322.870787713247</v>
      </c>
      <c r="DB83" s="57" t="n">
        <f aca="false">DA83*(1+(DA30-CZ30)/CZ30)</f>
        <v>323.248172777363</v>
      </c>
      <c r="DC83" s="57" t="n">
        <f aca="false">DB83*(1+(DB30-DA30)/DA30)</f>
        <v>323.624532594112</v>
      </c>
      <c r="DD83" s="57" t="n">
        <f aca="false">DC83*(1+(DC30-DB30)/DB30)</f>
        <v>323.999873901651</v>
      </c>
      <c r="DE83" s="57" t="n">
        <f aca="false">DD83*(1+(DD30-DC30)/DC30)</f>
        <v>324.374203368077</v>
      </c>
      <c r="DF83" s="57" t="n">
        <f aca="false">DE83*(1+(DE30-DD30)/DD30)</f>
        <v>324.747527592416</v>
      </c>
      <c r="DG83" s="57" t="n">
        <f aca="false">DF83*(1+(DF30-DE30)/DE30)</f>
        <v>325.1198531056</v>
      </c>
      <c r="DH83" s="57" t="n">
        <f aca="false">DG83*(1+(DG30-DF30)/DF30)</f>
        <v>325.491186371432</v>
      </c>
      <c r="DI83" s="57" t="n">
        <f aca="false">DH83*(1+(DH30-DG30)/DG30)</f>
        <v>325.861533787519</v>
      </c>
      <c r="DJ83" s="57" t="n">
        <f aca="false">DI83*(1+(DI30-DH30)/DH30)</f>
        <v>326.230901686205</v>
      </c>
      <c r="DK83" s="57" t="n">
        <f aca="false">DJ83*(1+(DJ30-DI30)/DI30)</f>
        <v>326.599296335476</v>
      </c>
      <c r="DL83" s="57" t="n">
        <f aca="false">DK83*(1+(DK30-DJ30)/DJ30)</f>
        <v>326.966723939855</v>
      </c>
      <c r="DM83" s="57" t="n">
        <f aca="false">DL83*(1+(DL30-DK30)/DK30)</f>
        <v>327.333190641277</v>
      </c>
      <c r="DN83" s="57" t="n">
        <f aca="false">DM83*(1+(DM30-DL30)/DL30)</f>
        <v>327.698702519954</v>
      </c>
      <c r="DO83" s="57" t="n">
        <f aca="false">DN83*(1+(DN30-DM30)/DM30)</f>
        <v>328.063265595218</v>
      </c>
      <c r="DP83" s="57" t="n">
        <f aca="false">DO83*(1+(DO30-DN30)/DN30)</f>
        <v>328.426885826357</v>
      </c>
      <c r="DQ83" s="57" t="n">
        <f aca="false">DP83*(1+(DP30-DO30)/DO30)</f>
        <v>328.78956911343</v>
      </c>
      <c r="DR83" s="57" t="n">
        <f aca="false">DQ83*(1+(DQ30-DP30)/DP30)</f>
        <v>329.151321298074</v>
      </c>
      <c r="DS83" s="57" t="n">
        <f aca="false">DR83*(1+(DR30-DQ30)/DQ30)</f>
        <v>329.51214816429</v>
      </c>
      <c r="DT83" s="57" t="n">
        <f aca="false">DS83*(1+(DS30-DR30)/DR30)</f>
        <v>329.87205543922</v>
      </c>
      <c r="DU83" s="57" t="n">
        <f aca="false">DT83*(1+(DT30-DS30)/DS30)</f>
        <v>330.231048793915</v>
      </c>
      <c r="DV83" s="57" t="n">
        <f aca="false">DU83*(1+(DU30-DT30)/DT30)</f>
        <v>330.589133844079</v>
      </c>
      <c r="DW83" s="57" t="n">
        <f aca="false">DV83*(1+(DV30-DU30)/DU30)</f>
        <v>330.946316150809</v>
      </c>
      <c r="DX83" s="57" t="n">
        <f aca="false">DW83*(1+(DW30-DV30)/DV30)</f>
        <v>331.302601221321</v>
      </c>
      <c r="DY83" s="57" t="n">
        <f aca="false">DX83*(1+(DX30-DW30)/DW30)</f>
        <v>331.657994509661</v>
      </c>
      <c r="DZ83" s="57" t="n">
        <f aca="false">DY83*(1+(DY30-DX30)/DX30)</f>
        <v>332.012501417407</v>
      </c>
      <c r="EA83" s="57" t="n">
        <f aca="false">DZ83*(1+(DZ30-DY30)/DY30)</f>
        <v>332.36612729436</v>
      </c>
      <c r="EB83" s="57" t="n">
        <f aca="false">EA83*(1+(EA30-DZ30)/DZ30)</f>
        <v>332.718877439218</v>
      </c>
      <c r="EC83" s="57" t="n">
        <f aca="false">EB83*(1+(EB30-EA30)/EA30)</f>
        <v>333.070757100244</v>
      </c>
      <c r="ED83" s="57" t="n">
        <f aca="false">EC83*(1+(EC30-EB30)/EB30)</f>
        <v>333.421771475924</v>
      </c>
      <c r="EE83" s="57" t="n">
        <f aca="false">ED83*(1+(ED30-EC30)/EC30)</f>
        <v>333.771925715607</v>
      </c>
      <c r="EF83" s="57" t="n">
        <f aca="false">EE83*(1+(EE30-ED30)/ED30)</f>
        <v>334.121224920143</v>
      </c>
      <c r="EG83" s="57" t="n">
        <f aca="false">EF83*(1+(EF30-EE30)/EE30)</f>
        <v>334.469674142509</v>
      </c>
      <c r="EH83" s="57" t="n">
        <f aca="false">EG83*(1+(EG30-EF30)/EF30)</f>
        <v>334.817278388413</v>
      </c>
      <c r="EI83" s="57" t="n">
        <f aca="false">EH83*(1+(EH30-EG30)/EG30)</f>
        <v>335.16404261691</v>
      </c>
      <c r="EJ83" s="57" t="n">
        <f aca="false">EI83*(1+(EI30-EH30)/EH30)</f>
        <v>335.509971740986</v>
      </c>
      <c r="EK83" s="57" t="n">
        <f aca="false">EJ83*(1+(EJ30-EI30)/EI30)</f>
        <v>335.855070628148</v>
      </c>
      <c r="EL83" s="57" t="n">
        <f aca="false">EK83*(1+(EK30-EJ30)/EJ30)</f>
        <v>336.199344100998</v>
      </c>
      <c r="EM83" s="57" t="n">
        <f aca="false">EL83*(1+(EL30-EK30)/EK30)</f>
        <v>336.542796937797</v>
      </c>
      <c r="EN83" s="57" t="n">
        <f aca="false">EM83*(1+(EM30-EL30)/EL30)</f>
        <v>336.885433873023</v>
      </c>
      <c r="EO83" s="57" t="n">
        <f aca="false">EN83*(1+(EN30-EM30)/EM30)</f>
        <v>337.227259597921</v>
      </c>
      <c r="EP83" s="57" t="n">
        <f aca="false">EO83*(1+(EO30-EN30)/EN30)</f>
        <v>337.568278761035</v>
      </c>
      <c r="EQ83" s="57" t="n">
        <f aca="false">EP83*(1+(EP30-EO30)/EO30)</f>
        <v>337.90849596875</v>
      </c>
      <c r="ER83" s="57" t="n">
        <f aca="false">EQ83*(1+(EQ30-EP30)/EP30)</f>
        <v>338.247915785804</v>
      </c>
      <c r="ES83" s="57" t="n">
        <f aca="false">ER83*(1+(ER30-EQ30)/EQ30)</f>
        <v>338.586542735808</v>
      </c>
      <c r="ET83" s="57" t="n">
        <f aca="false">ES83*(1+(ES30-ER30)/ER30)</f>
        <v>338.924381301749</v>
      </c>
      <c r="EU83" s="57" t="n">
        <f aca="false">ET83*(1+(ET30-ES30)/ES30)</f>
        <v>339.261435926491</v>
      </c>
      <c r="EV83" s="57" t="n">
        <f aca="false">EU83*(1+(EU30-ET30)/ET30)</f>
        <v>339.597711013264</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187.208077814495</v>
      </c>
      <c r="BS84" s="57" t="n">
        <f aca="false">BR84*(1+(BR30-BQ30)/BQ30)</f>
        <v>186.027333769399</v>
      </c>
      <c r="BT84" s="57" t="n">
        <f aca="false">BS84*(1+(BS30-BR30)/BR30)</f>
        <v>189.458817736319</v>
      </c>
      <c r="BU84" s="57" t="n">
        <f aca="false">BT84*(1+(BT30-BS30)/BS30)</f>
        <v>199.765156612833</v>
      </c>
      <c r="BV84" s="57" t="n">
        <f aca="false">BU84*(1+(BU30-BT30)/BT30)</f>
        <v>197.648011225599</v>
      </c>
      <c r="BW84" s="57" t="n">
        <f aca="false">BV84*(1+(BV30-BU30)/BU30)</f>
        <v>199.264734090328</v>
      </c>
      <c r="BX84" s="57" t="n">
        <f aca="false">BW84*(1+(BW30-BV30)/BV30)</f>
        <v>200.876349003341</v>
      </c>
      <c r="BY84" s="57" t="n">
        <f aca="false">BX84*(1+(BX30-BW30)/BW30)</f>
        <v>202.349183540913</v>
      </c>
      <c r="BZ84" s="57" t="n">
        <f aca="false">BY84*(1+(BY30-BX30)/BX30)</f>
        <v>204.013949004528</v>
      </c>
      <c r="CA84" s="57" t="n">
        <f aca="false">BZ84*(1+(BZ30-BY30)/BY30)</f>
        <v>206.430894707061</v>
      </c>
      <c r="CB84" s="57" t="n">
        <f aca="false">CA84*(1+(CA30-BZ30)/BZ30)</f>
        <v>208.753593959557</v>
      </c>
      <c r="CC84" s="57" t="n">
        <f aca="false">CB84*(1+(CB30-CA30)/CA30)</f>
        <v>210.341641701702</v>
      </c>
      <c r="CD84" s="57" t="n">
        <f aca="false">CC84*(1+(CC30-CB30)/CB30)</f>
        <v>211.557277790234</v>
      </c>
      <c r="CE84" s="57" t="n">
        <f aca="false">CD84*(1+(CD30-CC30)/CC30)</f>
        <v>213.154231051957</v>
      </c>
      <c r="CF84" s="57" t="n">
        <f aca="false">CE84*(1+(CE30-CD30)/CD30)</f>
        <v>214.375599995405</v>
      </c>
      <c r="CG84" s="57" t="n">
        <f aca="false">CF84*(1+(CF30-CE30)/CE30)</f>
        <v>215.981450612557</v>
      </c>
      <c r="CH84" s="57" t="n">
        <f aca="false">CG84*(1+(CG30-CF30)/CF30)</f>
        <v>217.208561894641</v>
      </c>
      <c r="CI84" s="57" t="n">
        <f aca="false">CH84*(1+(CH30-CG30)/CG30)</f>
        <v>218.823299044564</v>
      </c>
      <c r="CJ84" s="57" t="n">
        <f aca="false">CI84*(1+(CI30-CH30)/CH30)</f>
        <v>220.05615973541</v>
      </c>
      <c r="CK84" s="57" t="n">
        <f aca="false">CJ84*(1+(CJ30-CI30)/CI30)</f>
        <v>221.679770019664</v>
      </c>
      <c r="CL84" s="57" t="n">
        <f aca="false">CK84*(1+(CK30-CJ30)/CJ30)</f>
        <v>222.898081590383</v>
      </c>
      <c r="CM84" s="57" t="n">
        <f aca="false">CL84*(1+(CL30-CK30)/CK30)</f>
        <v>224.368293125134</v>
      </c>
      <c r="CN84" s="57" t="n">
        <f aca="false">CM84*(1+(CM30-CL30)/CL30)</f>
        <v>224.645674326783</v>
      </c>
      <c r="CO84" s="57" t="n">
        <f aca="false">CN84*(1+(CN30-CM30)/CM30)</f>
        <v>224.92225866603</v>
      </c>
      <c r="CP84" s="57" t="n">
        <f aca="false">CO84*(1+(CO30-CN30)/CN30)</f>
        <v>225.198051679714</v>
      </c>
      <c r="CQ84" s="57" t="n">
        <f aca="false">CP84*(1+(CP30-CO30)/CO30)</f>
        <v>225.47305884382</v>
      </c>
      <c r="CR84" s="57" t="n">
        <f aca="false">CQ84*(1+(CQ30-CP30)/CP30)</f>
        <v>225.747285574391</v>
      </c>
      <c r="CS84" s="57" t="n">
        <f aca="false">CR84*(1+(CR30-CQ30)/CQ30)</f>
        <v>226.020737228428</v>
      </c>
      <c r="CT84" s="57" t="n">
        <f aca="false">CS84*(1+(CS30-CR30)/CR30)</f>
        <v>226.293419104763</v>
      </c>
      <c r="CU84" s="57" t="n">
        <f aca="false">CT84*(1+(CT30-CS30)/CS30)</f>
        <v>226.565336444926</v>
      </c>
      <c r="CV84" s="57" t="n">
        <f aca="false">CU84*(1+(CU30-CT30)/CT30)</f>
        <v>226.836494433986</v>
      </c>
      <c r="CW84" s="57" t="n">
        <f aca="false">CV84*(1+(CV30-CU30)/CU30)</f>
        <v>227.106898201386</v>
      </c>
      <c r="CX84" s="57" t="n">
        <f aca="false">CW84*(1+(CW30-CV30)/CV30)</f>
        <v>227.376552821752</v>
      </c>
      <c r="CY84" s="57" t="n">
        <f aca="false">CX84*(1+(CX30-CW30)/CW30)</f>
        <v>227.6454633157</v>
      </c>
      <c r="CZ84" s="57" t="n">
        <f aca="false">CY84*(1+(CY30-CX30)/CX30)</f>
        <v>227.913634650613</v>
      </c>
      <c r="DA84" s="57" t="n">
        <f aca="false">CZ84*(1+(CZ30-CY30)/CY30)</f>
        <v>228.181071741415</v>
      </c>
      <c r="DB84" s="57" t="n">
        <f aca="false">DA84*(1+(DA30-CZ30)/CZ30)</f>
        <v>228.44777945133</v>
      </c>
      <c r="DC84" s="57" t="n">
        <f aca="false">DB84*(1+(DB30-DA30)/DA30)</f>
        <v>228.713762592618</v>
      </c>
      <c r="DD84" s="57" t="n">
        <f aca="false">DC84*(1+(DC30-DB30)/DB30)</f>
        <v>228.979025927309</v>
      </c>
      <c r="DE84" s="57" t="n">
        <f aca="false">DD84*(1+(DD30-DC30)/DC30)</f>
        <v>229.243574167918</v>
      </c>
      <c r="DF84" s="57" t="n">
        <f aca="false">DE84*(1+(DE30-DD30)/DD30)</f>
        <v>229.507411978145</v>
      </c>
      <c r="DG84" s="57" t="n">
        <f aca="false">DF84*(1+(DF30-DE30)/DE30)</f>
        <v>229.770543973569</v>
      </c>
      <c r="DH84" s="57" t="n">
        <f aca="false">DG84*(1+(DG30-DF30)/DF30)</f>
        <v>230.032974722324</v>
      </c>
      <c r="DI84" s="57" t="n">
        <f aca="false">DH84*(1+(DH30-DG30)/DG30)</f>
        <v>230.294708745764</v>
      </c>
      <c r="DJ84" s="57" t="n">
        <f aca="false">DI84*(1+(DI30-DH30)/DH30)</f>
        <v>230.555750519118</v>
      </c>
      <c r="DK84" s="57" t="n">
        <f aca="false">DJ84*(1+(DJ30-DI30)/DI30)</f>
        <v>230.816104472134</v>
      </c>
      <c r="DL84" s="57" t="n">
        <f aca="false">DK84*(1+(DK30-DJ30)/DJ30)</f>
        <v>231.075774989707</v>
      </c>
      <c r="DM84" s="57" t="n">
        <f aca="false">DL84*(1+(DL30-DK30)/DK30)</f>
        <v>231.3347664125</v>
      </c>
      <c r="DN84" s="57" t="n">
        <f aca="false">DM84*(1+(DM30-DL30)/DL30)</f>
        <v>231.593083037554</v>
      </c>
      <c r="DO84" s="57" t="n">
        <f aca="false">DN84*(1+(DN30-DM30)/DM30)</f>
        <v>231.850729118886</v>
      </c>
      <c r="DP84" s="57" t="n">
        <f aca="false">DO84*(1+(DO30-DN30)/DN30)</f>
        <v>232.107708868079</v>
      </c>
      <c r="DQ84" s="57" t="n">
        <f aca="false">DP84*(1+(DP30-DO30)/DO30)</f>
        <v>232.364026454855</v>
      </c>
      <c r="DR84" s="57" t="n">
        <f aca="false">DQ84*(1+(DQ30-DP30)/DP30)</f>
        <v>232.619686007648</v>
      </c>
      <c r="DS84" s="57" t="n">
        <f aca="false">DR84*(1+(DR30-DQ30)/DQ30)</f>
        <v>232.874691614161</v>
      </c>
      <c r="DT84" s="57" t="n">
        <f aca="false">DS84*(1+(DS30-DR30)/DR30)</f>
        <v>233.129047321913</v>
      </c>
      <c r="DU84" s="57" t="n">
        <f aca="false">DT84*(1+(DT30-DS30)/DS30)</f>
        <v>233.38275713878</v>
      </c>
      <c r="DV84" s="57" t="n">
        <f aca="false">DU84*(1+(DU30-DT30)/DT30)</f>
        <v>233.635825033524</v>
      </c>
      <c r="DW84" s="57" t="n">
        <f aca="false">DV84*(1+(DV30-DU30)/DU30)</f>
        <v>233.888254936315</v>
      </c>
      <c r="DX84" s="57" t="n">
        <f aca="false">DW84*(1+(DW30-DV30)/DV30)</f>
        <v>234.140050739245</v>
      </c>
      <c r="DY84" s="57" t="n">
        <f aca="false">DX84*(1+(DX30-DW30)/DW30)</f>
        <v>234.391216296828</v>
      </c>
      <c r="DZ84" s="57" t="n">
        <f aca="false">DY84*(1+(DY30-DX30)/DX30)</f>
        <v>234.641755426497</v>
      </c>
      <c r="EA84" s="57" t="n">
        <f aca="false">DZ84*(1+(DZ30-DY30)/DY30)</f>
        <v>234.891671909094</v>
      </c>
      <c r="EB84" s="57" t="n">
        <f aca="false">EA84*(1+(EA30-DZ30)/DZ30)</f>
        <v>235.140969489345</v>
      </c>
      <c r="EC84" s="57" t="n">
        <f aca="false">EB84*(1+(EB30-EA30)/EA30)</f>
        <v>235.389651876332</v>
      </c>
      <c r="ED84" s="57" t="n">
        <f aca="false">EC84*(1+(EC30-EB30)/EB30)</f>
        <v>235.637722743958</v>
      </c>
      <c r="EE84" s="57" t="n">
        <f aca="false">ED84*(1+(ED30-EC30)/EC30)</f>
        <v>235.885185731401</v>
      </c>
      <c r="EF84" s="57" t="n">
        <f aca="false">EE84*(1+(EE30-ED30)/ED30)</f>
        <v>236.132044443564</v>
      </c>
      <c r="EG84" s="57" t="n">
        <f aca="false">EF84*(1+(EF30-EE30)/EE30)</f>
        <v>236.378302451511</v>
      </c>
      <c r="EH84" s="57" t="n">
        <f aca="false">EG84*(1+(EG30-EF30)/EF30)</f>
        <v>236.623963292909</v>
      </c>
      <c r="EI84" s="57" t="n">
        <f aca="false">EH84*(1+(EH30-EG30)/EG30)</f>
        <v>236.869030472446</v>
      </c>
      <c r="EJ84" s="57" t="n">
        <f aca="false">EI84*(1+(EI30-EH30)/EH30)</f>
        <v>237.113507462258</v>
      </c>
      <c r="EK84" s="57" t="n">
        <f aca="false">EJ84*(1+(EJ30-EI30)/EI30)</f>
        <v>237.357397702336</v>
      </c>
      <c r="EL84" s="57" t="n">
        <f aca="false">EK84*(1+(EK30-EJ30)/EJ30)</f>
        <v>237.600704600936</v>
      </c>
      <c r="EM84" s="57" t="n">
        <f aca="false">EL84*(1+(EL30-EK30)/EK30)</f>
        <v>237.843431534978</v>
      </c>
      <c r="EN84" s="57" t="n">
        <f aca="false">EM84*(1+(EM30-EL30)/EL30)</f>
        <v>238.08558185044</v>
      </c>
      <c r="EO84" s="57" t="n">
        <f aca="false">EN84*(1+(EN30-EM30)/EM30)</f>
        <v>238.327158862743</v>
      </c>
      <c r="EP84" s="57" t="n">
        <f aca="false">EO84*(1+(EO30-EN30)/EN30)</f>
        <v>238.568165857136</v>
      </c>
      <c r="EQ84" s="57" t="n">
        <f aca="false">EP84*(1+(EP30-EO30)/EO30)</f>
        <v>238.808606089066</v>
      </c>
      <c r="ER84" s="57" t="n">
        <f aca="false">EQ84*(1+(EQ30-EP30)/EP30)</f>
        <v>239.048482784552</v>
      </c>
      <c r="ES84" s="57" t="n">
        <f aca="false">ER84*(1+(ER30-EQ30)/EQ30)</f>
        <v>239.287799140546</v>
      </c>
      <c r="ET84" s="57" t="n">
        <f aca="false">ES84*(1+(ES30-ER30)/ER30)</f>
        <v>239.526558325289</v>
      </c>
      <c r="EU84" s="57" t="n">
        <f aca="false">ET84*(1+(ET30-ES30)/ES30)</f>
        <v>239.764763478669</v>
      </c>
      <c r="EV84" s="57" t="n">
        <f aca="false">EU84*(1+(EU30-ET30)/ET30)</f>
        <v>240.00241771256</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178.585671753462</v>
      </c>
      <c r="BS85" s="57" t="n">
        <f aca="false">BR85*(1+(BR30-BQ30)/BQ30)</f>
        <v>177.45931026883</v>
      </c>
      <c r="BT85" s="57" t="n">
        <f aca="false">BS85*(1+(BS30-BR30)/BR30)</f>
        <v>180.732747379545</v>
      </c>
      <c r="BU85" s="57" t="n">
        <f aca="false">BT85*(1+(BT30-BS30)/BS30)</f>
        <v>190.564398198613</v>
      </c>
      <c r="BV85" s="57" t="n">
        <f aca="false">BU85*(1+(BU30-BT30)/BT30)</f>
        <v>188.544764026878</v>
      </c>
      <c r="BW85" s="57" t="n">
        <f aca="false">BV85*(1+(BV30-BU30)/BU30)</f>
        <v>190.0870240736</v>
      </c>
      <c r="BX85" s="57" t="n">
        <f aca="false">BW85*(1+(BW30-BV30)/BV30)</f>
        <v>191.624411430002</v>
      </c>
      <c r="BY85" s="57" t="n">
        <f aca="false">BX85*(1+(BX30-BW30)/BW30)</f>
        <v>193.029410340009</v>
      </c>
      <c r="BZ85" s="57" t="n">
        <f aca="false">BY85*(1+(BY30-BX30)/BX30)</f>
        <v>194.61750024565</v>
      </c>
      <c r="CA85" s="57" t="n">
        <f aca="false">BZ85*(1+(BZ30-BY30)/BY30)</f>
        <v>196.923126567535</v>
      </c>
      <c r="CB85" s="57" t="n">
        <f aca="false">CA85*(1+(CA30-BZ30)/BZ30)</f>
        <v>199.138847230504</v>
      </c>
      <c r="CC85" s="57" t="n">
        <f aca="false">CB85*(1+(CB30-CA30)/CA30)</f>
        <v>200.653752869825</v>
      </c>
      <c r="CD85" s="57" t="n">
        <f aca="false">CC85*(1+(CC30-CB30)/CB30)</f>
        <v>201.813399344552</v>
      </c>
      <c r="CE85" s="57" t="n">
        <f aca="false">CD85*(1+(CD30-CC30)/CC30)</f>
        <v>203.336800334153</v>
      </c>
      <c r="CF85" s="57" t="n">
        <f aca="false">CE85*(1+(CE30-CD30)/CD30)</f>
        <v>204.501915620688</v>
      </c>
      <c r="CG85" s="57" t="n">
        <f aca="false">CF85*(1+(CF30-CE30)/CE30)</f>
        <v>206.033804172441</v>
      </c>
      <c r="CH85" s="57" t="n">
        <f aca="false">CG85*(1+(CG30-CF30)/CF30)</f>
        <v>207.204397317702</v>
      </c>
      <c r="CI85" s="57" t="n">
        <f aca="false">CH85*(1+(CH30-CG30)/CG30)</f>
        <v>208.74476310742</v>
      </c>
      <c r="CJ85" s="57" t="n">
        <f aca="false">CI85*(1+(CI30-CH30)/CH30)</f>
        <v>209.920840855899</v>
      </c>
      <c r="CK85" s="57" t="n">
        <f aca="false">CJ85*(1+(CJ30-CI30)/CI30)</f>
        <v>211.469671102245</v>
      </c>
      <c r="CL85" s="57" t="n">
        <f aca="false">CK85*(1+(CK30-CJ30)/CJ30)</f>
        <v>212.631869832138</v>
      </c>
      <c r="CM85" s="57" t="n">
        <f aca="false">CL85*(1+(CL30-CK30)/CK30)</f>
        <v>214.034366549259</v>
      </c>
      <c r="CN85" s="57" t="n">
        <f aca="false">CM85*(1+(CM30-CL30)/CL30)</f>
        <v>214.29897216247</v>
      </c>
      <c r="CO85" s="57" t="n">
        <f aca="false">CN85*(1+(CN30-CM30)/CM30)</f>
        <v>214.562817615068</v>
      </c>
      <c r="CP85" s="57" t="n">
        <f aca="false">CO85*(1+(CO30-CN30)/CN30)</f>
        <v>214.825908188876</v>
      </c>
      <c r="CQ85" s="57" t="n">
        <f aca="false">CP85*(1+(CP30-CO30)/CO30)</f>
        <v>215.088249107666</v>
      </c>
      <c r="CR85" s="57" t="n">
        <f aca="false">CQ85*(1+(CQ30-CP30)/CP30)</f>
        <v>215.349845538032</v>
      </c>
      <c r="CS85" s="57" t="n">
        <f aca="false">CR85*(1+(CR30-CQ30)/CQ30)</f>
        <v>215.61070259024</v>
      </c>
      <c r="CT85" s="57" t="n">
        <f aca="false">CS85*(1+(CS30-CR30)/CR30)</f>
        <v>215.870825319071</v>
      </c>
      <c r="CU85" s="57" t="n">
        <f aca="false">CT85*(1+(CT30-CS30)/CS30)</f>
        <v>216.13021872464</v>
      </c>
      <c r="CV85" s="57" t="n">
        <f aca="false">CU85*(1+(CU30-CT30)/CT30)</f>
        <v>216.388887753204</v>
      </c>
      <c r="CW85" s="57" t="n">
        <f aca="false">CV85*(1+(CV30-CU30)/CU30)</f>
        <v>216.646837297954</v>
      </c>
      <c r="CX85" s="57" t="n">
        <f aca="false">CW85*(1+(CW30-CV30)/CV30)</f>
        <v>216.904072199791</v>
      </c>
      <c r="CY85" s="57" t="n">
        <f aca="false">CX85*(1+(CX30-CW30)/CW30)</f>
        <v>217.160597248089</v>
      </c>
      <c r="CZ85" s="57" t="n">
        <f aca="false">CY85*(1+(CY30-CX30)/CX30)</f>
        <v>217.416417181446</v>
      </c>
      <c r="DA85" s="57" t="n">
        <f aca="false">CZ85*(1+(CZ30-CY30)/CY30)</f>
        <v>217.671536688415</v>
      </c>
      <c r="DB85" s="57" t="n">
        <f aca="false">DA85*(1+(DA30-CZ30)/CZ30)</f>
        <v>217.92596040823</v>
      </c>
      <c r="DC85" s="57" t="n">
        <f aca="false">DB85*(1+(DB30-DA30)/DA30)</f>
        <v>218.179692931509</v>
      </c>
      <c r="DD85" s="57" t="n">
        <f aca="false">DC85*(1+(DC30-DB30)/DB30)</f>
        <v>218.432738800952</v>
      </c>
      <c r="DE85" s="57" t="n">
        <f aca="false">DD85*(1+(DD30-DC30)/DC30)</f>
        <v>218.685102512026</v>
      </c>
      <c r="DF85" s="57" t="n">
        <f aca="false">DE85*(1+(DE30-DD30)/DD30)</f>
        <v>218.936788513632</v>
      </c>
      <c r="DG85" s="57" t="n">
        <f aca="false">DF85*(1+(DF30-DE30)/DE30)</f>
        <v>219.187801208763</v>
      </c>
      <c r="DH85" s="57" t="n">
        <f aca="false">DG85*(1+(DG30-DF30)/DF30)</f>
        <v>219.438144955157</v>
      </c>
      <c r="DI85" s="57" t="n">
        <f aca="false">DH85*(1+(DH30-DG30)/DG30)</f>
        <v>219.687824065922</v>
      </c>
      <c r="DJ85" s="57" t="n">
        <f aca="false">DI85*(1+(DI30-DH30)/DH30)</f>
        <v>219.936842810169</v>
      </c>
      <c r="DK85" s="57" t="n">
        <f aca="false">DJ85*(1+(DJ30-DI30)/DI30)</f>
        <v>220.185205413619</v>
      </c>
      <c r="DL85" s="57" t="n">
        <f aca="false">DK85*(1+(DK30-DJ30)/DJ30)</f>
        <v>220.43291605921</v>
      </c>
      <c r="DM85" s="57" t="n">
        <f aca="false">DL85*(1+(DL30-DK30)/DK30)</f>
        <v>220.679978887683</v>
      </c>
      <c r="DN85" s="57" t="n">
        <f aca="false">DM85*(1+(DM30-DL30)/DL30)</f>
        <v>220.926397998167</v>
      </c>
      <c r="DO85" s="57" t="n">
        <f aca="false">DN85*(1+(DN30-DM30)/DM30)</f>
        <v>221.172177448747</v>
      </c>
      <c r="DP85" s="57" t="n">
        <f aca="false">DO85*(1+(DO30-DN30)/DN30)</f>
        <v>221.417321257029</v>
      </c>
      <c r="DQ85" s="57" t="n">
        <f aca="false">DP85*(1+(DP30-DO30)/DO30)</f>
        <v>221.661833400687</v>
      </c>
      <c r="DR85" s="57" t="n">
        <f aca="false">DQ85*(1+(DQ30-DP30)/DP30)</f>
        <v>221.905717818009</v>
      </c>
      <c r="DS85" s="57" t="n">
        <f aca="false">DR85*(1+(DR30-DQ30)/DQ30)</f>
        <v>222.148978408427</v>
      </c>
      <c r="DT85" s="57" t="n">
        <f aca="false">DS85*(1+(DS30-DR30)/DR30)</f>
        <v>222.391619033038</v>
      </c>
      <c r="DU85" s="57" t="n">
        <f aca="false">DT85*(1+(DT30-DS30)/DS30)</f>
        <v>222.633643515125</v>
      </c>
      <c r="DV85" s="57" t="n">
        <f aca="false">DU85*(1+(DU30-DT30)/DT30)</f>
        <v>222.875055640658</v>
      </c>
      <c r="DW85" s="57" t="n">
        <f aca="false">DV85*(1+(DV30-DU30)/DU30)</f>
        <v>223.115859158791</v>
      </c>
      <c r="DX85" s="57" t="n">
        <f aca="false">DW85*(1+(DW30-DV30)/DV30)</f>
        <v>223.356057782354</v>
      </c>
      <c r="DY85" s="57" t="n">
        <f aca="false">DX85*(1+(DX30-DW30)/DW30)</f>
        <v>223.595655188331</v>
      </c>
      <c r="DZ85" s="57" t="n">
        <f aca="false">DY85*(1+(DY30-DX30)/DX30)</f>
        <v>223.834655018332</v>
      </c>
      <c r="EA85" s="57" t="n">
        <f aca="false">DZ85*(1+(DZ30-DY30)/DY30)</f>
        <v>224.073060879062</v>
      </c>
      <c r="EB85" s="57" t="n">
        <f aca="false">EA85*(1+(EA30-DZ30)/DZ30)</f>
        <v>224.310876342771</v>
      </c>
      <c r="EC85" s="57" t="n">
        <f aca="false">EB85*(1+(EB30-EA30)/EA30)</f>
        <v>224.548104947711</v>
      </c>
      <c r="ED85" s="57" t="n">
        <f aca="false">EC85*(1+(EC30-EB30)/EB30)</f>
        <v>224.784750198571</v>
      </c>
      <c r="EE85" s="57" t="n">
        <f aca="false">ED85*(1+(ED30-EC30)/EC30)</f>
        <v>225.020815566917</v>
      </c>
      <c r="EF85" s="57" t="n">
        <f aca="false">EE85*(1+(EE30-ED30)/ED30)</f>
        <v>225.256304491617</v>
      </c>
      <c r="EG85" s="57" t="n">
        <f aca="false">EF85*(1+(EF30-EE30)/EE30)</f>
        <v>225.491220379261</v>
      </c>
      <c r="EH85" s="57" t="n">
        <f aca="false">EG85*(1+(EG30-EF30)/EF30)</f>
        <v>225.725566604577</v>
      </c>
      <c r="EI85" s="57" t="n">
        <f aca="false">EH85*(1+(EH30-EG30)/EG30)</f>
        <v>225.959346510836</v>
      </c>
      <c r="EJ85" s="57" t="n">
        <f aca="false">EI85*(1+(EI30-EH30)/EH30)</f>
        <v>226.192563410254</v>
      </c>
      <c r="EK85" s="57" t="n">
        <f aca="false">EJ85*(1+(EJ30-EI30)/EI30)</f>
        <v>226.425220584382</v>
      </c>
      <c r="EL85" s="57" t="n">
        <f aca="false">EK85*(1+(EK30-EJ30)/EJ30)</f>
        <v>226.657321284502</v>
      </c>
      <c r="EM85" s="57" t="n">
        <f aca="false">EL85*(1+(EL30-EK30)/EK30)</f>
        <v>226.888868731998</v>
      </c>
      <c r="EN85" s="57" t="n">
        <f aca="false">EM85*(1+(EM30-EL30)/EL30)</f>
        <v>227.119866118739</v>
      </c>
      <c r="EO85" s="57" t="n">
        <f aca="false">EN85*(1+(EN30-EM30)/EM30)</f>
        <v>227.350316607447</v>
      </c>
      <c r="EP85" s="57" t="n">
        <f aca="false">EO85*(1+(EO30-EN30)/EN30)</f>
        <v>227.580223332057</v>
      </c>
      <c r="EQ85" s="57" t="n">
        <f aca="false">EP85*(1+(EP30-EO30)/EO30)</f>
        <v>227.809589398079</v>
      </c>
      <c r="ER85" s="57" t="n">
        <f aca="false">EQ85*(1+(EQ30-EP30)/EP30)</f>
        <v>228.038417882947</v>
      </c>
      <c r="ES85" s="57" t="n">
        <f aca="false">ER85*(1+(ER30-EQ30)/EQ30)</f>
        <v>228.266711836369</v>
      </c>
      <c r="ET85" s="57" t="n">
        <f aca="false">ES85*(1+(ES30-ER30)/ER30)</f>
        <v>228.494474280664</v>
      </c>
      <c r="EU85" s="57" t="n">
        <f aca="false">ET85*(1+(ET30-ES30)/ES30)</f>
        <v>228.721708211101</v>
      </c>
      <c r="EV85" s="57" t="n">
        <f aca="false">EU85*(1+(EU30-ET30)/ET30)</f>
        <v>228.948416596231</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14917.6574784452</v>
      </c>
      <c r="BS86" s="57" t="n">
        <f aca="false">BR86*(1+(BR30-BQ30)/BQ30)</f>
        <v>14823.5700040152</v>
      </c>
      <c r="BT86" s="57" t="n">
        <f aca="false">BS86*(1+(BS30-BR30)/BR30)</f>
        <v>15097.0074702768</v>
      </c>
      <c r="BU86" s="57" t="n">
        <f aca="false">BT86*(1+(BT30-BS30)/BS30)</f>
        <v>15918.2670815686</v>
      </c>
      <c r="BV86" s="57" t="n">
        <f aca="false">BU86*(1+(BU30-BT30)/BT30)</f>
        <v>15749.5625572364</v>
      </c>
      <c r="BW86" s="57" t="n">
        <f aca="false">BV86*(1+(BV30-BU30)/BU30)</f>
        <v>15878.3909615187</v>
      </c>
      <c r="BX86" s="57" t="n">
        <f aca="false">BW86*(1+(BW30-BV30)/BV30)</f>
        <v>16006.8123391652</v>
      </c>
      <c r="BY86" s="57" t="n">
        <f aca="false">BX86*(1+(BX30-BW30)/BW30)</f>
        <v>16124.1750160882</v>
      </c>
      <c r="BZ86" s="57" t="n">
        <f aca="false">BY86*(1+(BY30-BX30)/BX30)</f>
        <v>16256.8316901915</v>
      </c>
      <c r="CA86" s="57" t="n">
        <f aca="false">BZ86*(1+(BZ30-BY30)/BY30)</f>
        <v>16449.4257734988</v>
      </c>
      <c r="CB86" s="57" t="n">
        <f aca="false">CA86*(1+(CA30-BZ30)/BZ30)</f>
        <v>16634.5098375983</v>
      </c>
      <c r="CC86" s="57" t="n">
        <f aca="false">CB86*(1+(CB30-CA30)/CA30)</f>
        <v>16761.0532675257</v>
      </c>
      <c r="CD86" s="57" t="n">
        <f aca="false">CC86*(1+(CC30-CB30)/CB30)</f>
        <v>16857.9211110442</v>
      </c>
      <c r="CE86" s="57" t="n">
        <f aca="false">CD86*(1+(CD30-CC30)/CC30)</f>
        <v>16985.1741764332</v>
      </c>
      <c r="CF86" s="57" t="n">
        <f aca="false">CE86*(1+(CE30-CD30)/CD30)</f>
        <v>17082.4988419385</v>
      </c>
      <c r="CG86" s="57" t="n">
        <f aca="false">CF86*(1+(CF30-CE30)/CE30)</f>
        <v>17210.4608922296</v>
      </c>
      <c r="CH86" s="57" t="n">
        <f aca="false">CG86*(1+(CG30-CF30)/CF30)</f>
        <v>17308.2431354307</v>
      </c>
      <c r="CI86" s="57" t="n">
        <f aca="false">CH86*(1+(CH30-CG30)/CG30)</f>
        <v>17436.9133082218</v>
      </c>
      <c r="CJ86" s="57" t="n">
        <f aca="false">CI86*(1+(CI30-CH30)/CH30)</f>
        <v>17535.153692501</v>
      </c>
      <c r="CK86" s="57" t="n">
        <f aca="false">CJ86*(1+(CJ30-CI30)/CI30)</f>
        <v>17664.5309201386</v>
      </c>
      <c r="CL86" s="57" t="n">
        <f aca="false">CK86*(1+(CK30-CJ30)/CJ30)</f>
        <v>17761.6119591951</v>
      </c>
      <c r="CM86" s="57" t="n">
        <f aca="false">CL86*(1+(CL30-CK30)/CK30)</f>
        <v>17878.7656223934</v>
      </c>
      <c r="CN86" s="57" t="n">
        <f aca="false">CM86*(1+(CM30-CL30)/CL30)</f>
        <v>17900.868716477</v>
      </c>
      <c r="CO86" s="57" t="n">
        <f aca="false">CN86*(1+(CN30-CM30)/CM30)</f>
        <v>17922.9083126577</v>
      </c>
      <c r="CP86" s="57" t="n">
        <f aca="false">CO86*(1+(CO30-CN30)/CN30)</f>
        <v>17944.8848521379</v>
      </c>
      <c r="CQ86" s="57" t="n">
        <f aca="false">CP86*(1+(CP30-CO30)/CO30)</f>
        <v>17966.7987712707</v>
      </c>
      <c r="CR86" s="57" t="n">
        <f aca="false">CQ86*(1+(CQ30-CP30)/CP30)</f>
        <v>17988.6505016333</v>
      </c>
      <c r="CS86" s="57" t="n">
        <f aca="false">CR86*(1+(CR30-CQ30)/CQ30)</f>
        <v>18010.4404700976</v>
      </c>
      <c r="CT86" s="57" t="n">
        <f aca="false">CS86*(1+(CS30-CR30)/CR30)</f>
        <v>18032.1690989005</v>
      </c>
      <c r="CU86" s="57" t="n">
        <f aca="false">CT86*(1+(CT30-CS30)/CS30)</f>
        <v>18053.8368057129</v>
      </c>
      <c r="CV86" s="57" t="n">
        <f aca="false">CU86*(1+(CU30-CT30)/CT30)</f>
        <v>18075.4440037066</v>
      </c>
      <c r="CW86" s="57" t="n">
        <f aca="false">CV86*(1+(CV30-CU30)/CU30)</f>
        <v>18096.9911016205</v>
      </c>
      <c r="CX86" s="57" t="n">
        <f aca="false">CW86*(1+(CW30-CV30)/CV30)</f>
        <v>18118.4785038259</v>
      </c>
      <c r="CY86" s="57" t="n">
        <f aca="false">CX86*(1+(CX30-CW30)/CW30)</f>
        <v>18139.90661039</v>
      </c>
      <c r="CZ86" s="57" t="n">
        <f aca="false">CY86*(1+(CY30-CX30)/CX30)</f>
        <v>18161.2758171383</v>
      </c>
      <c r="DA86" s="57" t="n">
        <f aca="false">CZ86*(1+(CZ30-CY30)/CY30)</f>
        <v>18182.5865157161</v>
      </c>
      <c r="DB86" s="57" t="n">
        <f aca="false">DA86*(1+(DA30-CZ30)/CZ30)</f>
        <v>18203.8390936487</v>
      </c>
      <c r="DC86" s="57" t="n">
        <f aca="false">DB86*(1+(DB30-DA30)/DA30)</f>
        <v>18225.0339344007</v>
      </c>
      <c r="DD86" s="57" t="n">
        <f aca="false">DC86*(1+(DC30-DB30)/DB30)</f>
        <v>18246.1714174341</v>
      </c>
      <c r="DE86" s="57" t="n">
        <f aca="false">DD86*(1+(DD30-DC30)/DC30)</f>
        <v>18267.251918265</v>
      </c>
      <c r="DF86" s="57" t="n">
        <f aca="false">DE86*(1+(DE30-DD30)/DD30)</f>
        <v>18288.2758085201</v>
      </c>
      <c r="DG86" s="57" t="n">
        <f aca="false">DF86*(1+(DF30-DE30)/DE30)</f>
        <v>18309.2434559912</v>
      </c>
      <c r="DH86" s="57" t="n">
        <f aca="false">DG86*(1+(DG30-DF30)/DF30)</f>
        <v>18330.1552246896</v>
      </c>
      <c r="DI86" s="57" t="n">
        <f aca="false">DH86*(1+(DH30-DG30)/DG30)</f>
        <v>18351.0114748991</v>
      </c>
      <c r="DJ86" s="57" t="n">
        <f aca="false">DI86*(1+(DI30-DH30)/DH30)</f>
        <v>18371.8125632278</v>
      </c>
      <c r="DK86" s="57" t="n">
        <f aca="false">DJ86*(1+(DJ30-DI30)/DI30)</f>
        <v>18392.5588426597</v>
      </c>
      <c r="DL86" s="57" t="n">
        <f aca="false">DK86*(1+(DK30-DJ30)/DJ30)</f>
        <v>18413.2506626048</v>
      </c>
      <c r="DM86" s="57" t="n">
        <f aca="false">DL86*(1+(DL30-DK30)/DK30)</f>
        <v>18433.8883689483</v>
      </c>
      <c r="DN86" s="57" t="n">
        <f aca="false">DM86*(1+(DM30-DL30)/DL30)</f>
        <v>18454.4723040997</v>
      </c>
      <c r="DO86" s="57" t="n">
        <f aca="false">DN86*(1+(DN30-DM30)/DM30)</f>
        <v>18475.0028070398</v>
      </c>
      <c r="DP86" s="57" t="n">
        <f aca="false">DO86*(1+(DO30-DN30)/DN30)</f>
        <v>18495.4802133681</v>
      </c>
      <c r="DQ86" s="57" t="n">
        <f aca="false">DP86*(1+(DP30-DO30)/DO30)</f>
        <v>18515.9048553487</v>
      </c>
      <c r="DR86" s="57" t="n">
        <f aca="false">DQ86*(1+(DQ30-DP30)/DP30)</f>
        <v>18536.2770619553</v>
      </c>
      <c r="DS86" s="57" t="n">
        <f aca="false">DR86*(1+(DR30-DQ30)/DQ30)</f>
        <v>18556.5971589161</v>
      </c>
      <c r="DT86" s="57" t="n">
        <f aca="false">DS86*(1+(DS30-DR30)/DR30)</f>
        <v>18576.8654687574</v>
      </c>
      <c r="DU86" s="57" t="n">
        <f aca="false">DT86*(1+(DT30-DS30)/DS30)</f>
        <v>18597.0823108462</v>
      </c>
      <c r="DV86" s="57" t="n">
        <f aca="false">DU86*(1+(DU30-DT30)/DT30)</f>
        <v>18617.2480014332</v>
      </c>
      <c r="DW86" s="57" t="n">
        <f aca="false">DV86*(1+(DV30-DU30)/DU30)</f>
        <v>18637.3628536934</v>
      </c>
      <c r="DX86" s="57" t="n">
        <f aca="false">DW86*(1+(DW30-DV30)/DV30)</f>
        <v>18657.4271777678</v>
      </c>
      <c r="DY86" s="57" t="n">
        <f aca="false">DX86*(1+(DX30-DW30)/DW30)</f>
        <v>18677.441280803</v>
      </c>
      <c r="DZ86" s="57" t="n">
        <f aca="false">DY86*(1+(DY30-DX30)/DX30)</f>
        <v>18697.4054669909</v>
      </c>
      <c r="EA86" s="57" t="n">
        <f aca="false">DZ86*(1+(DZ30-DY30)/DY30)</f>
        <v>18717.3200376073</v>
      </c>
      <c r="EB86" s="57" t="n">
        <f aca="false">EA86*(1+(EA30-DZ30)/DZ30)</f>
        <v>18737.1852910504</v>
      </c>
      <c r="EC86" s="57" t="n">
        <f aca="false">EB86*(1+(EB30-EA30)/EA30)</f>
        <v>18757.0015228782</v>
      </c>
      <c r="ED86" s="57" t="n">
        <f aca="false">EC86*(1+(EC30-EB30)/EB30)</f>
        <v>18776.7690258451</v>
      </c>
      <c r="EE86" s="57" t="n">
        <f aca="false">ED86*(1+(ED30-EC30)/EC30)</f>
        <v>18796.4880899387</v>
      </c>
      <c r="EF86" s="57" t="n">
        <f aca="false">EE86*(1+(EE30-ED30)/ED30)</f>
        <v>18816.1590024153</v>
      </c>
      <c r="EG86" s="57" t="n">
        <f aca="false">EF86*(1+(EF30-EE30)/EE30)</f>
        <v>18835.782047835</v>
      </c>
      <c r="EH86" s="57" t="n">
        <f aca="false">EG86*(1+(EG30-EF30)/EF30)</f>
        <v>18855.3575080962</v>
      </c>
      <c r="EI86" s="57" t="n">
        <f aca="false">EH86*(1+(EH30-EG30)/EG30)</f>
        <v>18874.8856624698</v>
      </c>
      <c r="EJ86" s="57" t="n">
        <f aca="false">EI86*(1+(EI30-EH30)/EH30)</f>
        <v>18894.3667876325</v>
      </c>
      <c r="EK86" s="57" t="n">
        <f aca="false">EJ86*(1+(EJ30-EI30)/EI30)</f>
        <v>18913.8011576997</v>
      </c>
      <c r="EL86" s="57" t="n">
        <f aca="false">EK86*(1+(EK30-EJ30)/EJ30)</f>
        <v>18933.189044258</v>
      </c>
      <c r="EM86" s="57" t="n">
        <f aca="false">EL86*(1+(EL30-EK30)/EK30)</f>
        <v>18952.5307163968</v>
      </c>
      <c r="EN86" s="57" t="n">
        <f aca="false">EM86*(1+(EM30-EL30)/EL30)</f>
        <v>18971.8264407402</v>
      </c>
      <c r="EO86" s="57" t="n">
        <f aca="false">EN86*(1+(EN30-EM30)/EM30)</f>
        <v>18991.0764814771</v>
      </c>
      <c r="EP86" s="57" t="n">
        <f aca="false">EO86*(1+(EO30-EN30)/EN30)</f>
        <v>19010.2811003922</v>
      </c>
      <c r="EQ86" s="57" t="n">
        <f aca="false">EP86*(1+(EP30-EO30)/EO30)</f>
        <v>19029.4405568956</v>
      </c>
      <c r="ER86" s="57" t="n">
        <f aca="false">EQ86*(1+(EQ30-EP30)/EP30)</f>
        <v>19048.5551080523</v>
      </c>
      <c r="ES86" s="57" t="n">
        <f aca="false">ER86*(1+(ER30-EQ30)/EQ30)</f>
        <v>19067.6250086109</v>
      </c>
      <c r="ET86" s="57" t="n">
        <f aca="false">ES86*(1+(ES30-ER30)/ER30)</f>
        <v>19086.6505110327</v>
      </c>
      <c r="EU86" s="57" t="n">
        <f aca="false">ET86*(1+(ET30-ES30)/ES30)</f>
        <v>19105.6318655191</v>
      </c>
      <c r="EV86" s="57" t="n">
        <f aca="false">EU86*(1+(EU30-ET30)/ET30)</f>
        <v>19124.5693200397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356.318905932923</v>
      </c>
      <c r="BS87" s="57" t="n">
        <f aca="false">BR87*(1+(BR30-BQ30)/BQ30)</f>
        <v>354.071559390792</v>
      </c>
      <c r="BT87" s="57" t="n">
        <f aca="false">BS87*(1+(BS30-BR30)/BR30)</f>
        <v>360.602808614082</v>
      </c>
      <c r="BU87" s="57" t="n">
        <f aca="false">BT87*(1+(BT30-BS30)/BS30)</f>
        <v>380.219181131363</v>
      </c>
      <c r="BV87" s="57" t="n">
        <f aca="false">BU87*(1+(BU30-BT30)/BT30)</f>
        <v>376.189553046469</v>
      </c>
      <c r="BW87" s="57" t="n">
        <f aca="false">BV87*(1+(BV30-BU30)/BU30)</f>
        <v>379.266711516778</v>
      </c>
      <c r="BX87" s="57" t="n">
        <f aca="false">BW87*(1+(BW30-BV30)/BV30)</f>
        <v>382.334147865113</v>
      </c>
      <c r="BY87" s="57" t="n">
        <f aca="false">BX87*(1+(BX30-BW30)/BW30)</f>
        <v>385.137439246416</v>
      </c>
      <c r="BZ87" s="57" t="n">
        <f aca="false">BY87*(1+(BY30-BX30)/BX30)</f>
        <v>388.306038676286</v>
      </c>
      <c r="CA87" s="57" t="n">
        <f aca="false">BZ87*(1+(BZ30-BY30)/BY30)</f>
        <v>392.906285943819</v>
      </c>
      <c r="CB87" s="57" t="n">
        <f aca="false">CA87*(1+(CA30-BZ30)/BZ30)</f>
        <v>397.327151037474</v>
      </c>
      <c r="CC87" s="57" t="n">
        <f aca="false">CB87*(1+(CB30-CA30)/CA30)</f>
        <v>400.349731262945</v>
      </c>
      <c r="CD87" s="57" t="n">
        <f aca="false">CC87*(1+(CC30-CB30)/CB30)</f>
        <v>402.663488907032</v>
      </c>
      <c r="CE87" s="57" t="n">
        <f aca="false">CD87*(1+(CD30-CC30)/CC30)</f>
        <v>405.703019282463</v>
      </c>
      <c r="CF87" s="57" t="n">
        <f aca="false">CE87*(1+(CE30-CD30)/CD30)</f>
        <v>408.027688446051</v>
      </c>
      <c r="CG87" s="57" t="n">
        <f aca="false">CF87*(1+(CF30-CE30)/CE30)</f>
        <v>411.084153432365</v>
      </c>
      <c r="CH87" s="57" t="n">
        <f aca="false">CG87*(1+(CG30-CF30)/CF30)</f>
        <v>413.419752166109</v>
      </c>
      <c r="CI87" s="57" t="n">
        <f aca="false">CH87*(1+(CH30-CG30)/CG30)</f>
        <v>416.493131164209</v>
      </c>
      <c r="CJ87" s="57" t="n">
        <f aca="false">CI87*(1+(CI30-CH30)/CH30)</f>
        <v>418.839672924897</v>
      </c>
      <c r="CK87" s="57" t="n">
        <f aca="false">CJ87*(1+(CJ30-CI30)/CI30)</f>
        <v>421.92994043312</v>
      </c>
      <c r="CL87" s="57" t="n">
        <f aca="false">CK87*(1+(CK30-CJ30)/CJ30)</f>
        <v>424.248790404936</v>
      </c>
      <c r="CM87" s="57" t="n">
        <f aca="false">CL87*(1+(CL30-CK30)/CK30)</f>
        <v>427.047089344107</v>
      </c>
      <c r="CN87" s="57" t="n">
        <f aca="false">CM87*(1+(CM30-CL30)/CL30)</f>
        <v>427.575037536577</v>
      </c>
      <c r="CO87" s="57" t="n">
        <f aca="false">CN87*(1+(CN30-CM30)/CM30)</f>
        <v>428.101469036271</v>
      </c>
      <c r="CP87" s="57" t="n">
        <f aca="false">CO87*(1+(CO30-CN30)/CN30)</f>
        <v>428.626394381625</v>
      </c>
      <c r="CQ87" s="57" t="n">
        <f aca="false">CP87*(1+(CP30-CO30)/CO30)</f>
        <v>429.14982399525</v>
      </c>
      <c r="CR87" s="57" t="n">
        <f aca="false">CQ87*(1+(CQ30-CP30)/CP30)</f>
        <v>429.671768185669</v>
      </c>
      <c r="CS87" s="57" t="n">
        <f aca="false">CR87*(1+(CR30-CQ30)/CQ30)</f>
        <v>430.192237149025</v>
      </c>
      <c r="CT87" s="57" t="n">
        <f aca="false">CS87*(1+(CS30-CR30)/CR30)</f>
        <v>430.71124097075</v>
      </c>
      <c r="CU87" s="57" t="n">
        <f aca="false">CT87*(1+(CT30-CS30)/CS30)</f>
        <v>431.228789627208</v>
      </c>
      <c r="CV87" s="57" t="n">
        <f aca="false">CU87*(1+(CU30-CT30)/CT30)</f>
        <v>431.744892987302</v>
      </c>
      <c r="CW87" s="57" t="n">
        <f aca="false">CV87*(1+(CV30-CU30)/CU30)</f>
        <v>432.259560814058</v>
      </c>
      <c r="CX87" s="57" t="n">
        <f aca="false">CW87*(1+(CW30-CV30)/CV30)</f>
        <v>432.77280276617</v>
      </c>
      <c r="CY87" s="57" t="n">
        <f aca="false">CX87*(1+(CX30-CW30)/CW30)</f>
        <v>433.284628399529</v>
      </c>
      <c r="CZ87" s="57" t="n">
        <f aca="false">CY87*(1+(CY30-CX30)/CX30)</f>
        <v>433.795047168709</v>
      </c>
      <c r="DA87" s="57" t="n">
        <f aca="false">CZ87*(1+(CZ30-CY30)/CY30)</f>
        <v>434.304068428439</v>
      </c>
      <c r="DB87" s="57" t="n">
        <f aca="false">DA87*(1+(DA30-CZ30)/CZ30)</f>
        <v>434.811701435038</v>
      </c>
      <c r="DC87" s="57" t="n">
        <f aca="false">DB87*(1+(DB30-DA30)/DA30)</f>
        <v>435.317955347832</v>
      </c>
      <c r="DD87" s="57" t="n">
        <f aca="false">DC87*(1+(DC30-DB30)/DB30)</f>
        <v>435.822839230541</v>
      </c>
      <c r="DE87" s="57" t="n">
        <f aca="false">DD87*(1+(DD30-DC30)/DC30)</f>
        <v>436.326362052636</v>
      </c>
      <c r="DF87" s="57" t="n">
        <f aca="false">DE87*(1+(DE30-DD30)/DD30)</f>
        <v>436.828532690684</v>
      </c>
      <c r="DG87" s="57" t="n">
        <f aca="false">DF87*(1+(DF30-DE30)/DE30)</f>
        <v>437.329359929658</v>
      </c>
      <c r="DH87" s="57" t="n">
        <f aca="false">DG87*(1+(DG30-DF30)/DF30)</f>
        <v>437.828852464228</v>
      </c>
      <c r="DI87" s="57" t="n">
        <f aca="false">DH87*(1+(DH30-DG30)/DG30)</f>
        <v>438.327018900027</v>
      </c>
      <c r="DJ87" s="57" t="n">
        <f aca="false">DI87*(1+(DI30-DH30)/DH30)</f>
        <v>438.823867754896</v>
      </c>
      <c r="DK87" s="57" t="n">
        <f aca="false">DJ87*(1+(DJ30-DI30)/DI30)</f>
        <v>439.319407460111</v>
      </c>
      <c r="DL87" s="57" t="n">
        <f aca="false">DK87*(1+(DK30-DJ30)/DJ30)</f>
        <v>439.813646361576</v>
      </c>
      <c r="DM87" s="57" t="n">
        <f aca="false">DL87*(1+(DL30-DK30)/DK30)</f>
        <v>440.306592721011</v>
      </c>
      <c r="DN87" s="57" t="n">
        <f aca="false">DM87*(1+(DM30-DL30)/DL30)</f>
        <v>440.798254717107</v>
      </c>
      <c r="DO87" s="57" t="n">
        <f aca="false">DN87*(1+(DN30-DM30)/DM30)</f>
        <v>441.288640446666</v>
      </c>
      <c r="DP87" s="57" t="n">
        <f aca="false">DO87*(1+(DO30-DN30)/DN30)</f>
        <v>441.77775792572</v>
      </c>
      <c r="DQ87" s="57" t="n">
        <f aca="false">DP87*(1+(DP30-DO30)/DO30)</f>
        <v>442.265615090633</v>
      </c>
      <c r="DR87" s="57" t="n">
        <f aca="false">DQ87*(1+(DQ30-DP30)/DP30)</f>
        <v>442.75221979918</v>
      </c>
      <c r="DS87" s="57" t="n">
        <f aca="false">DR87*(1+(DR30-DQ30)/DQ30)</f>
        <v>443.237579831612</v>
      </c>
      <c r="DT87" s="57" t="n">
        <f aca="false">DS87*(1+(DS30-DR30)/DR30)</f>
        <v>443.721702891695</v>
      </c>
      <c r="DU87" s="57" t="n">
        <f aca="false">DT87*(1+(DT30-DS30)/DS30)</f>
        <v>444.204596607745</v>
      </c>
      <c r="DV87" s="57" t="n">
        <f aca="false">DU87*(1+(DU30-DT30)/DT30)</f>
        <v>444.686268533629</v>
      </c>
      <c r="DW87" s="57" t="n">
        <f aca="false">DV87*(1+(DV30-DU30)/DU30)</f>
        <v>445.166726149761</v>
      </c>
      <c r="DX87" s="57" t="n">
        <f aca="false">DW87*(1+(DW30-DV30)/DV30)</f>
        <v>445.645976864078</v>
      </c>
      <c r="DY87" s="57" t="n">
        <f aca="false">DX87*(1+(DX30-DW30)/DW30)</f>
        <v>446.124028012996</v>
      </c>
      <c r="DZ87" s="57" t="n">
        <f aca="false">DY87*(1+(DY30-DX30)/DX30)</f>
        <v>446.600886862354</v>
      </c>
      <c r="EA87" s="57" t="n">
        <f aca="false">DZ87*(1+(DZ30-DY30)/DY30)</f>
        <v>447.076560608344</v>
      </c>
      <c r="EB87" s="57" t="n">
        <f aca="false">EA87*(1+(EA30-DZ30)/DZ30)</f>
        <v>447.551056378418</v>
      </c>
      <c r="EC87" s="57" t="n">
        <f aca="false">EB87*(1+(EB30-EA30)/EA30)</f>
        <v>448.024381232188</v>
      </c>
      <c r="ED87" s="57" t="n">
        <f aca="false">EC87*(1+(EC30-EB30)/EB30)</f>
        <v>448.496542162305</v>
      </c>
      <c r="EE87" s="57" t="n">
        <f aca="false">ED87*(1+(ED30-EC30)/EC30)</f>
        <v>448.96754609533</v>
      </c>
      <c r="EF87" s="57" t="n">
        <f aca="false">EE87*(1+(EE30-ED30)/ED30)</f>
        <v>449.437399892583</v>
      </c>
      <c r="EG87" s="57" t="n">
        <f aca="false">EF87*(1+(EF30-EE30)/EE30)</f>
        <v>449.906110350986</v>
      </c>
      <c r="EH87" s="57" t="n">
        <f aca="false">EG87*(1+(EG30-EF30)/EF30)</f>
        <v>450.373684203884</v>
      </c>
      <c r="EI87" s="57" t="n">
        <f aca="false">EH87*(1+(EH30-EG30)/EG30)</f>
        <v>450.840128121862</v>
      </c>
      <c r="EJ87" s="57" t="n">
        <f aca="false">EI87*(1+(EI30-EH30)/EH30)</f>
        <v>451.305448713539</v>
      </c>
      <c r="EK87" s="57" t="n">
        <f aca="false">EJ87*(1+(EJ30-EI30)/EI30)</f>
        <v>451.769652526359</v>
      </c>
      <c r="EL87" s="57" t="n">
        <f aca="false">EK87*(1+(EK30-EJ30)/EJ30)</f>
        <v>452.232746047361</v>
      </c>
      <c r="EM87" s="57" t="n">
        <f aca="false">EL87*(1+(EL30-EK30)/EK30)</f>
        <v>452.69473570394</v>
      </c>
      <c r="EN87" s="57" t="n">
        <f aca="false">EM87*(1+(EM30-EL30)/EL30)</f>
        <v>453.155627864599</v>
      </c>
      <c r="EO87" s="57" t="n">
        <f aca="false">EN87*(1+(EN30-EM30)/EM30)</f>
        <v>453.615428839682</v>
      </c>
      <c r="EP87" s="57" t="n">
        <f aca="false">EO87*(1+(EO30-EN30)/EN30)</f>
        <v>454.074144882102</v>
      </c>
      <c r="EQ87" s="57" t="n">
        <f aca="false">EP87*(1+(EP30-EO30)/EO30)</f>
        <v>454.531782188055</v>
      </c>
      <c r="ER87" s="57" t="n">
        <f aca="false">EQ87*(1+(EQ30-EP30)/EP30)</f>
        <v>454.98834689772</v>
      </c>
      <c r="ES87" s="57" t="n">
        <f aca="false">ER87*(1+(ER30-EQ30)/EQ30)</f>
        <v>455.443845095955</v>
      </c>
      <c r="ET87" s="57" t="n">
        <f aca="false">ES87*(1+(ES30-ER30)/ER30)</f>
        <v>455.898282812973</v>
      </c>
      <c r="EU87" s="57" t="n">
        <f aca="false">ET87*(1+(ET30-ES30)/ES30)</f>
        <v>456.351666025015</v>
      </c>
      <c r="EV87" s="57" t="n">
        <f aca="false">EU87*(1+(EU30-ET30)/ET30)</f>
        <v>456.804000655011</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205.927606939583</v>
      </c>
      <c r="BS88" s="57" t="n">
        <f aca="false">BR88*(1+(BR30-BQ30)/BQ30)</f>
        <v>204.628796554619</v>
      </c>
      <c r="BT88" s="57" t="n">
        <f aca="false">BS88*(1+(BS30-BR30)/BR30)</f>
        <v>208.403405480734</v>
      </c>
      <c r="BU88" s="57" t="n">
        <f aca="false">BT88*(1+(BT30-BS30)/BS30)</f>
        <v>219.740307851218</v>
      </c>
      <c r="BV88" s="57" t="n">
        <f aca="false">BU88*(1+(BU30-BT30)/BT30)</f>
        <v>217.411462385648</v>
      </c>
      <c r="BW88" s="57" t="n">
        <f aca="false">BV88*(1+(BV30-BU30)/BU30)</f>
        <v>219.189846494416</v>
      </c>
      <c r="BX88" s="57" t="n">
        <f aca="false">BW88*(1+(BW30-BV30)/BV30)</f>
        <v>220.962611891183</v>
      </c>
      <c r="BY88" s="57" t="n">
        <f aca="false">BX88*(1+(BX30-BW30)/BW30)</f>
        <v>222.582719822854</v>
      </c>
      <c r="BZ88" s="57" t="n">
        <f aca="false">BY88*(1+(BY30-BX30)/BX30)</f>
        <v>224.413950462258</v>
      </c>
      <c r="CA88" s="57" t="n">
        <f aca="false">BZ88*(1+(BZ30-BY30)/BY30)</f>
        <v>227.072574226981</v>
      </c>
      <c r="CB88" s="57" t="n">
        <f aca="false">CA88*(1+(CA30-BZ30)/BZ30)</f>
        <v>229.627527540377</v>
      </c>
      <c r="CC88" s="57" t="n">
        <f aca="false">CB88*(1+(CB30-CA30)/CA30)</f>
        <v>231.374369210158</v>
      </c>
      <c r="CD88" s="57" t="n">
        <f aca="false">CC88*(1+(CC30-CB30)/CB30)</f>
        <v>232.711560604584</v>
      </c>
      <c r="CE88" s="57" t="n">
        <f aca="false">CD88*(1+(CD30-CC30)/CC30)</f>
        <v>234.468198285074</v>
      </c>
      <c r="CF88" s="57" t="n">
        <f aca="false">CE88*(1+(CE30-CD30)/CD30)</f>
        <v>235.811695780753</v>
      </c>
      <c r="CG88" s="57" t="n">
        <f aca="false">CF88*(1+(CF30-CE30)/CE30)</f>
        <v>237.578120491444</v>
      </c>
      <c r="CH88" s="57" t="n">
        <f aca="false">CG88*(1+(CG30-CF30)/CF30)</f>
        <v>238.927934520401</v>
      </c>
      <c r="CI88" s="57" t="n">
        <f aca="false">CH88*(1+(CH30-CG30)/CG30)</f>
        <v>240.704134356445</v>
      </c>
      <c r="CJ88" s="57" t="n">
        <f aca="false">CI88*(1+(CI30-CH30)/CH30)</f>
        <v>242.06027269577</v>
      </c>
      <c r="CK88" s="57" t="n">
        <f aca="false">CJ88*(1+(CJ30-CI30)/CI30)</f>
        <v>243.846232918974</v>
      </c>
      <c r="CL88" s="57" t="n">
        <f aca="false">CK88*(1+(CK30-CJ30)/CJ30)</f>
        <v>245.186367325532</v>
      </c>
      <c r="CM88" s="57" t="n">
        <f aca="false">CL88*(1+(CL30-CK30)/CK30)</f>
        <v>246.803589972016</v>
      </c>
      <c r="CN88" s="57" t="n">
        <f aca="false">CM88*(1+(CM30-CL30)/CL30)</f>
        <v>247.108707399279</v>
      </c>
      <c r="CO88" s="57" t="n">
        <f aca="false">CN88*(1+(CN30-CM30)/CM30)</f>
        <v>247.412948283343</v>
      </c>
      <c r="CP88" s="57" t="n">
        <f aca="false">CO88*(1+(CO30-CN30)/CN30)</f>
        <v>247.716318714692</v>
      </c>
      <c r="CQ88" s="57" t="n">
        <f aca="false">CP88*(1+(CP30-CO30)/CO30)</f>
        <v>248.018824716872</v>
      </c>
      <c r="CR88" s="57" t="n">
        <f aca="false">CQ88*(1+(CQ30-CP30)/CP30)</f>
        <v>248.320472247495</v>
      </c>
      <c r="CS88" s="57" t="n">
        <f aca="false">CR88*(1+(CR30-CQ30)/CQ30)</f>
        <v>248.621267199224</v>
      </c>
      <c r="CT88" s="57" t="n">
        <f aca="false">CS88*(1+(CS30-CR30)/CR30)</f>
        <v>248.921215400739</v>
      </c>
      <c r="CU88" s="57" t="n">
        <f aca="false">CT88*(1+(CT30-CS30)/CS30)</f>
        <v>249.220322617686</v>
      </c>
      <c r="CV88" s="57" t="n">
        <f aca="false">CU88*(1+(CU30-CT30)/CT30)</f>
        <v>249.518594553606</v>
      </c>
      <c r="CW88" s="57" t="n">
        <f aca="false">CV88*(1+(CV30-CU30)/CU30)</f>
        <v>249.816036850852</v>
      </c>
      <c r="CX88" s="57" t="n">
        <f aca="false">CW88*(1+(CW30-CV30)/CV30)</f>
        <v>250.112655091478</v>
      </c>
      <c r="CY88" s="57" t="n">
        <f aca="false">CX88*(1+(CX30-CW30)/CW30)</f>
        <v>250.408454798125</v>
      </c>
      <c r="CZ88" s="57" t="n">
        <f aca="false">CY88*(1+(CY30-CX30)/CX30)</f>
        <v>250.703441434883</v>
      </c>
      <c r="DA88" s="57" t="n">
        <f aca="false">CZ88*(1+(CZ30-CY30)/CY30)</f>
        <v>250.997620408134</v>
      </c>
      <c r="DB88" s="57" t="n">
        <f aca="false">DA88*(1+(DA30-CZ30)/CZ30)</f>
        <v>251.290997067391</v>
      </c>
      <c r="DC88" s="57" t="n">
        <f aca="false">DB88*(1+(DB30-DA30)/DA30)</f>
        <v>251.583576706107</v>
      </c>
      <c r="DD88" s="57" t="n">
        <f aca="false">DC88*(1+(DC30-DB30)/DB30)</f>
        <v>251.875364562483</v>
      </c>
      <c r="DE88" s="57" t="n">
        <f aca="false">DD88*(1+(DD30-DC30)/DC30)</f>
        <v>252.166365820252</v>
      </c>
      <c r="DF88" s="57" t="n">
        <f aca="false">DE88*(1+(DE30-DD30)/DD30)</f>
        <v>252.456585609455</v>
      </c>
      <c r="DG88" s="57" t="n">
        <f aca="false">DF88*(1+(DF30-DE30)/DE30)</f>
        <v>252.746029007194</v>
      </c>
      <c r="DH88" s="57" t="n">
        <f aca="false">DG88*(1+(DG30-DF30)/DF30)</f>
        <v>253.034701038387</v>
      </c>
      <c r="DI88" s="57" t="n">
        <f aca="false">DH88*(1+(DH30-DG30)/DG30)</f>
        <v>253.322606676493</v>
      </c>
      <c r="DJ88" s="57" t="n">
        <f aca="false">DI88*(1+(DI30-DH30)/DH30)</f>
        <v>253.609750844232</v>
      </c>
      <c r="DK88" s="57" t="n">
        <f aca="false">DJ88*(1+(DJ30-DI30)/DI30)</f>
        <v>253.896138414297</v>
      </c>
      <c r="DL88" s="57" t="n">
        <f aca="false">DK88*(1+(DK30-DJ30)/DJ30)</f>
        <v>254.181774210043</v>
      </c>
      <c r="DM88" s="57" t="n">
        <f aca="false">DL88*(1+(DL30-DK30)/DK30)</f>
        <v>254.466663006168</v>
      </c>
      <c r="DN88" s="57" t="n">
        <f aca="false">DM88*(1+(DM30-DL30)/DL30)</f>
        <v>254.75080952939</v>
      </c>
      <c r="DO88" s="57" t="n">
        <f aca="false">DN88*(1+(DN30-DM30)/DM30)</f>
        <v>255.034218459099</v>
      </c>
      <c r="DP88" s="57" t="n">
        <f aca="false">DO88*(1+(DO30-DN30)/DN30)</f>
        <v>255.316894428004</v>
      </c>
      <c r="DQ88" s="57" t="n">
        <f aca="false">DP88*(1+(DP30-DO30)/DO30)</f>
        <v>255.598842022774</v>
      </c>
      <c r="DR88" s="57" t="n">
        <f aca="false">DQ88*(1+(DQ30-DP30)/DP30)</f>
        <v>255.880065784658</v>
      </c>
      <c r="DS88" s="57" t="n">
        <f aca="false">DR88*(1+(DR30-DQ30)/DQ30)</f>
        <v>256.1605702101</v>
      </c>
      <c r="DT88" s="57" t="n">
        <f aca="false">DS88*(1+(DS30-DR30)/DR30)</f>
        <v>256.440359751343</v>
      </c>
      <c r="DU88" s="57" t="n">
        <f aca="false">DT88*(1+(DT30-DS30)/DS30)</f>
        <v>256.719438817024</v>
      </c>
      <c r="DV88" s="57" t="n">
        <f aca="false">DU88*(1+(DU30-DT30)/DT30)</f>
        <v>256.997811772755</v>
      </c>
      <c r="DW88" s="57" t="n">
        <f aca="false">DV88*(1+(DV30-DU30)/DU30)</f>
        <v>257.275482941695</v>
      </c>
      <c r="DX88" s="57" t="n">
        <f aca="false">DW88*(1+(DW30-DV30)/DV30)</f>
        <v>257.552456605119</v>
      </c>
      <c r="DY88" s="57" t="n">
        <f aca="false">DX88*(1+(DX30-DW30)/DW30)</f>
        <v>257.828737002965</v>
      </c>
      <c r="DZ88" s="57" t="n">
        <f aca="false">DY88*(1+(DY30-DX30)/DX30)</f>
        <v>258.104328334386</v>
      </c>
      <c r="EA88" s="57" t="n">
        <f aca="false">DZ88*(1+(DZ30-DY30)/DY30)</f>
        <v>258.379234758279</v>
      </c>
      <c r="EB88" s="57" t="n">
        <f aca="false">EA88*(1+(EA30-DZ30)/DZ30)</f>
        <v>258.653460393819</v>
      </c>
      <c r="EC88" s="57" t="n">
        <f aca="false">EB88*(1+(EB30-EA30)/EA30)</f>
        <v>258.927009320971</v>
      </c>
      <c r="ED88" s="57" t="n">
        <f aca="false">EC88*(1+(EC30-EB30)/EB30)</f>
        <v>259.199885581002</v>
      </c>
      <c r="EE88" s="57" t="n">
        <f aca="false">ED88*(1+(ED30-EC30)/EC30)</f>
        <v>259.472093176984</v>
      </c>
      <c r="EF88" s="57" t="n">
        <f aca="false">EE88*(1+(EE30-ED30)/ED30)</f>
        <v>259.743636074284</v>
      </c>
      <c r="EG88" s="57" t="n">
        <f aca="false">EF88*(1+(EF30-EE30)/EE30)</f>
        <v>260.014518201051</v>
      </c>
      <c r="EH88" s="57" t="n">
        <f aca="false">EG88*(1+(EG30-EF30)/EF30)</f>
        <v>260.284743448692</v>
      </c>
      <c r="EI88" s="57" t="n">
        <f aca="false">EH88*(1+(EH30-EG30)/EG30)</f>
        <v>260.554315672341</v>
      </c>
      <c r="EJ88" s="57" t="n">
        <f aca="false">EI88*(1+(EI30-EH30)/EH30)</f>
        <v>260.823238691323</v>
      </c>
      <c r="EK88" s="57" t="n">
        <f aca="false">EJ88*(1+(EJ30-EI30)/EI30)</f>
        <v>261.091516289606</v>
      </c>
      <c r="EL88" s="57" t="n">
        <f aca="false">EK88*(1+(EK30-EJ30)/EJ30)</f>
        <v>261.359152216247</v>
      </c>
      <c r="EM88" s="57" t="n">
        <f aca="false">EL88*(1+(EL30-EK30)/EK30)</f>
        <v>261.626150185836</v>
      </c>
      <c r="EN88" s="57" t="n">
        <f aca="false">EM88*(1+(EM30-EL30)/EL30)</f>
        <v>261.892513878925</v>
      </c>
      <c r="EO88" s="57" t="n">
        <f aca="false">EN88*(1+(EN30-EM30)/EM30)</f>
        <v>262.158246942455</v>
      </c>
      <c r="EP88" s="57" t="n">
        <f aca="false">EO88*(1+(EO30-EN30)/EN30)</f>
        <v>262.423352990176</v>
      </c>
      <c r="EQ88" s="57" t="n">
        <f aca="false">EP88*(1+(EP30-EO30)/EO30)</f>
        <v>262.687835603061</v>
      </c>
      <c r="ER88" s="57" t="n">
        <f aca="false">EQ88*(1+(EQ30-EP30)/EP30)</f>
        <v>262.951698329705</v>
      </c>
      <c r="ES88" s="57" t="n">
        <f aca="false">ER88*(1+(ER30-EQ30)/EQ30)</f>
        <v>263.214944686735</v>
      </c>
      <c r="ET88" s="57" t="n">
        <f aca="false">ES88*(1+(ES30-ER30)/ER30)</f>
        <v>263.477578159196</v>
      </c>
      <c r="EU88" s="57" t="n">
        <f aca="false">ET88*(1+(ET30-ES30)/ES30)</f>
        <v>263.73960220094</v>
      </c>
      <c r="EV88" s="57" t="n">
        <f aca="false">EU88*(1+(EU30-ET30)/ET30)</f>
        <v>264.00102023501</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178.585671753462</v>
      </c>
      <c r="BS89" s="57" t="n">
        <f aca="false">BR89*(1+(BR30-BQ30)/BQ30)</f>
        <v>177.45931026883</v>
      </c>
      <c r="BT89" s="57" t="n">
        <f aca="false">BS89*(1+(BS30-BR30)/BR30)</f>
        <v>180.732747379545</v>
      </c>
      <c r="BU89" s="57" t="n">
        <f aca="false">BT89*(1+(BT30-BS30)/BS30)</f>
        <v>190.564398198613</v>
      </c>
      <c r="BV89" s="57" t="n">
        <f aca="false">BU89*(1+(BU30-BT30)/BT30)</f>
        <v>188.544764026878</v>
      </c>
      <c r="BW89" s="57" t="n">
        <f aca="false">BV89*(1+(BV30-BU30)/BU30)</f>
        <v>190.0870240736</v>
      </c>
      <c r="BX89" s="57" t="n">
        <f aca="false">BW89*(1+(BW30-BV30)/BV30)</f>
        <v>191.624411430002</v>
      </c>
      <c r="BY89" s="57" t="n">
        <f aca="false">BX89*(1+(BX30-BW30)/BW30)</f>
        <v>193.029410340009</v>
      </c>
      <c r="BZ89" s="57" t="n">
        <f aca="false">BY89*(1+(BY30-BX30)/BX30)</f>
        <v>194.61750024565</v>
      </c>
      <c r="CA89" s="57" t="n">
        <f aca="false">BZ89*(1+(BZ30-BY30)/BY30)</f>
        <v>196.923126567535</v>
      </c>
      <c r="CB89" s="57" t="n">
        <f aca="false">CA89*(1+(CA30-BZ30)/BZ30)</f>
        <v>199.138847230504</v>
      </c>
      <c r="CC89" s="57" t="n">
        <f aca="false">CB89*(1+(CB30-CA30)/CA30)</f>
        <v>200.653752869825</v>
      </c>
      <c r="CD89" s="57" t="n">
        <f aca="false">CC89*(1+(CC30-CB30)/CB30)</f>
        <v>201.813399344552</v>
      </c>
      <c r="CE89" s="57" t="n">
        <f aca="false">CD89*(1+(CD30-CC30)/CC30)</f>
        <v>203.336800334153</v>
      </c>
      <c r="CF89" s="57" t="n">
        <f aca="false">CE89*(1+(CE30-CD30)/CD30)</f>
        <v>204.501915620688</v>
      </c>
      <c r="CG89" s="57" t="n">
        <f aca="false">CF89*(1+(CF30-CE30)/CE30)</f>
        <v>206.033804172441</v>
      </c>
      <c r="CH89" s="57" t="n">
        <f aca="false">CG89*(1+(CG30-CF30)/CF30)</f>
        <v>207.204397317702</v>
      </c>
      <c r="CI89" s="57" t="n">
        <f aca="false">CH89*(1+(CH30-CG30)/CG30)</f>
        <v>208.74476310742</v>
      </c>
      <c r="CJ89" s="57" t="n">
        <f aca="false">CI89*(1+(CI30-CH30)/CH30)</f>
        <v>209.920840855899</v>
      </c>
      <c r="CK89" s="57" t="n">
        <f aca="false">CJ89*(1+(CJ30-CI30)/CI30)</f>
        <v>211.469671102245</v>
      </c>
      <c r="CL89" s="57" t="n">
        <f aca="false">CK89*(1+(CK30-CJ30)/CJ30)</f>
        <v>212.631869832138</v>
      </c>
      <c r="CM89" s="57" t="n">
        <f aca="false">CL89*(1+(CL30-CK30)/CK30)</f>
        <v>214.034366549259</v>
      </c>
      <c r="CN89" s="57" t="n">
        <f aca="false">CM89*(1+(CM30-CL30)/CL30)</f>
        <v>214.29897216247</v>
      </c>
      <c r="CO89" s="57" t="n">
        <f aca="false">CN89*(1+(CN30-CM30)/CM30)</f>
        <v>214.562817615068</v>
      </c>
      <c r="CP89" s="57" t="n">
        <f aca="false">CO89*(1+(CO30-CN30)/CN30)</f>
        <v>214.825908188876</v>
      </c>
      <c r="CQ89" s="57" t="n">
        <f aca="false">CP89*(1+(CP30-CO30)/CO30)</f>
        <v>215.088249107666</v>
      </c>
      <c r="CR89" s="57" t="n">
        <f aca="false">CQ89*(1+(CQ30-CP30)/CP30)</f>
        <v>215.349845538032</v>
      </c>
      <c r="CS89" s="57" t="n">
        <f aca="false">CR89*(1+(CR30-CQ30)/CQ30)</f>
        <v>215.61070259024</v>
      </c>
      <c r="CT89" s="57" t="n">
        <f aca="false">CS89*(1+(CS30-CR30)/CR30)</f>
        <v>215.870825319071</v>
      </c>
      <c r="CU89" s="57" t="n">
        <f aca="false">CT89*(1+(CT30-CS30)/CS30)</f>
        <v>216.13021872464</v>
      </c>
      <c r="CV89" s="57" t="n">
        <f aca="false">CU89*(1+(CU30-CT30)/CT30)</f>
        <v>216.388887753204</v>
      </c>
      <c r="CW89" s="57" t="n">
        <f aca="false">CV89*(1+(CV30-CU30)/CU30)</f>
        <v>216.646837297954</v>
      </c>
      <c r="CX89" s="57" t="n">
        <f aca="false">CW89*(1+(CW30-CV30)/CV30)</f>
        <v>216.904072199791</v>
      </c>
      <c r="CY89" s="57" t="n">
        <f aca="false">CX89*(1+(CX30-CW30)/CW30)</f>
        <v>217.160597248089</v>
      </c>
      <c r="CZ89" s="57" t="n">
        <f aca="false">CY89*(1+(CY30-CX30)/CX30)</f>
        <v>217.416417181446</v>
      </c>
      <c r="DA89" s="57" t="n">
        <f aca="false">CZ89*(1+(CZ30-CY30)/CY30)</f>
        <v>217.671536688415</v>
      </c>
      <c r="DB89" s="57" t="n">
        <f aca="false">DA89*(1+(DA30-CZ30)/CZ30)</f>
        <v>217.92596040823</v>
      </c>
      <c r="DC89" s="57" t="n">
        <f aca="false">DB89*(1+(DB30-DA30)/DA30)</f>
        <v>218.179692931509</v>
      </c>
      <c r="DD89" s="57" t="n">
        <f aca="false">DC89*(1+(DC30-DB30)/DB30)</f>
        <v>218.432738800952</v>
      </c>
      <c r="DE89" s="57" t="n">
        <f aca="false">DD89*(1+(DD30-DC30)/DC30)</f>
        <v>218.685102512026</v>
      </c>
      <c r="DF89" s="57" t="n">
        <f aca="false">DE89*(1+(DE30-DD30)/DD30)</f>
        <v>218.936788513632</v>
      </c>
      <c r="DG89" s="57" t="n">
        <f aca="false">DF89*(1+(DF30-DE30)/DE30)</f>
        <v>219.187801208763</v>
      </c>
      <c r="DH89" s="57" t="n">
        <f aca="false">DG89*(1+(DG30-DF30)/DF30)</f>
        <v>219.438144955157</v>
      </c>
      <c r="DI89" s="57" t="n">
        <f aca="false">DH89*(1+(DH30-DG30)/DG30)</f>
        <v>219.687824065922</v>
      </c>
      <c r="DJ89" s="57" t="n">
        <f aca="false">DI89*(1+(DI30-DH30)/DH30)</f>
        <v>219.936842810169</v>
      </c>
      <c r="DK89" s="57" t="n">
        <f aca="false">DJ89*(1+(DJ30-DI30)/DI30)</f>
        <v>220.185205413619</v>
      </c>
      <c r="DL89" s="57" t="n">
        <f aca="false">DK89*(1+(DK30-DJ30)/DJ30)</f>
        <v>220.43291605921</v>
      </c>
      <c r="DM89" s="57" t="n">
        <f aca="false">DL89*(1+(DL30-DK30)/DK30)</f>
        <v>220.679978887683</v>
      </c>
      <c r="DN89" s="57" t="n">
        <f aca="false">DM89*(1+(DM30-DL30)/DL30)</f>
        <v>220.926397998167</v>
      </c>
      <c r="DO89" s="57" t="n">
        <f aca="false">DN89*(1+(DN30-DM30)/DM30)</f>
        <v>221.172177448747</v>
      </c>
      <c r="DP89" s="57" t="n">
        <f aca="false">DO89*(1+(DO30-DN30)/DN30)</f>
        <v>221.417321257029</v>
      </c>
      <c r="DQ89" s="57" t="n">
        <f aca="false">DP89*(1+(DP30-DO30)/DO30)</f>
        <v>221.661833400687</v>
      </c>
      <c r="DR89" s="57" t="n">
        <f aca="false">DQ89*(1+(DQ30-DP30)/DP30)</f>
        <v>221.905717818009</v>
      </c>
      <c r="DS89" s="57" t="n">
        <f aca="false">DR89*(1+(DR30-DQ30)/DQ30)</f>
        <v>222.148978408427</v>
      </c>
      <c r="DT89" s="57" t="n">
        <f aca="false">DS89*(1+(DS30-DR30)/DR30)</f>
        <v>222.391619033038</v>
      </c>
      <c r="DU89" s="57" t="n">
        <f aca="false">DT89*(1+(DT30-DS30)/DS30)</f>
        <v>222.633643515125</v>
      </c>
      <c r="DV89" s="57" t="n">
        <f aca="false">DU89*(1+(DU30-DT30)/DT30)</f>
        <v>222.875055640658</v>
      </c>
      <c r="DW89" s="57" t="n">
        <f aca="false">DV89*(1+(DV30-DU30)/DU30)</f>
        <v>223.115859158791</v>
      </c>
      <c r="DX89" s="57" t="n">
        <f aca="false">DW89*(1+(DW30-DV30)/DV30)</f>
        <v>223.356057782354</v>
      </c>
      <c r="DY89" s="57" t="n">
        <f aca="false">DX89*(1+(DX30-DW30)/DW30)</f>
        <v>223.595655188331</v>
      </c>
      <c r="DZ89" s="57" t="n">
        <f aca="false">DY89*(1+(DY30-DX30)/DX30)</f>
        <v>223.834655018332</v>
      </c>
      <c r="EA89" s="57" t="n">
        <f aca="false">DZ89*(1+(DZ30-DY30)/DY30)</f>
        <v>224.073060879062</v>
      </c>
      <c r="EB89" s="57" t="n">
        <f aca="false">EA89*(1+(EA30-DZ30)/DZ30)</f>
        <v>224.310876342771</v>
      </c>
      <c r="EC89" s="57" t="n">
        <f aca="false">EB89*(1+(EB30-EA30)/EA30)</f>
        <v>224.548104947711</v>
      </c>
      <c r="ED89" s="57" t="n">
        <f aca="false">EC89*(1+(EC30-EB30)/EB30)</f>
        <v>224.784750198571</v>
      </c>
      <c r="EE89" s="57" t="n">
        <f aca="false">ED89*(1+(ED30-EC30)/EC30)</f>
        <v>225.020815566917</v>
      </c>
      <c r="EF89" s="57" t="n">
        <f aca="false">EE89*(1+(EE30-ED30)/ED30)</f>
        <v>225.256304491617</v>
      </c>
      <c r="EG89" s="57" t="n">
        <f aca="false">EF89*(1+(EF30-EE30)/EE30)</f>
        <v>225.491220379261</v>
      </c>
      <c r="EH89" s="57" t="n">
        <f aca="false">EG89*(1+(EG30-EF30)/EF30)</f>
        <v>225.725566604577</v>
      </c>
      <c r="EI89" s="57" t="n">
        <f aca="false">EH89*(1+(EH30-EG30)/EG30)</f>
        <v>225.959346510836</v>
      </c>
      <c r="EJ89" s="57" t="n">
        <f aca="false">EI89*(1+(EI30-EH30)/EH30)</f>
        <v>226.192563410254</v>
      </c>
      <c r="EK89" s="57" t="n">
        <f aca="false">EJ89*(1+(EJ30-EI30)/EI30)</f>
        <v>226.425220584382</v>
      </c>
      <c r="EL89" s="57" t="n">
        <f aca="false">EK89*(1+(EK30-EJ30)/EJ30)</f>
        <v>226.657321284502</v>
      </c>
      <c r="EM89" s="57" t="n">
        <f aca="false">EL89*(1+(EL30-EK30)/EK30)</f>
        <v>226.888868731998</v>
      </c>
      <c r="EN89" s="57" t="n">
        <f aca="false">EM89*(1+(EM30-EL30)/EL30)</f>
        <v>227.119866118739</v>
      </c>
      <c r="EO89" s="57" t="n">
        <f aca="false">EN89*(1+(EN30-EM30)/EM30)</f>
        <v>227.350316607447</v>
      </c>
      <c r="EP89" s="57" t="n">
        <f aca="false">EO89*(1+(EO30-EN30)/EN30)</f>
        <v>227.580223332057</v>
      </c>
      <c r="EQ89" s="57" t="n">
        <f aca="false">EP89*(1+(EP30-EO30)/EO30)</f>
        <v>227.809589398079</v>
      </c>
      <c r="ER89" s="57" t="n">
        <f aca="false">EQ89*(1+(EQ30-EP30)/EP30)</f>
        <v>228.038417882947</v>
      </c>
      <c r="ES89" s="57" t="n">
        <f aca="false">ER89*(1+(ER30-EQ30)/EQ30)</f>
        <v>228.266711836369</v>
      </c>
      <c r="ET89" s="57" t="n">
        <f aca="false">ES89*(1+(ES30-ER30)/ER30)</f>
        <v>228.494474280664</v>
      </c>
      <c r="EU89" s="57" t="n">
        <f aca="false">ET89*(1+(ET30-ES30)/ES30)</f>
        <v>228.721708211101</v>
      </c>
      <c r="EV89" s="57" t="n">
        <f aca="false">EU89*(1+(EU30-ET30)/ET30)</f>
        <v>228.948416596231</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17901.1890296288</v>
      </c>
      <c r="BS90" s="57" t="n">
        <f aca="false">BR90*(1+(BR30-BQ30)/BQ30)</f>
        <v>17788.2840599628</v>
      </c>
      <c r="BT90" s="57" t="n">
        <f aca="false">BS90*(1+(BS30-BR30)/BR30)</f>
        <v>18116.4090204939</v>
      </c>
      <c r="BU90" s="57" t="n">
        <f aca="false">BT90*(1+(BT30-BS30)/BS30)</f>
        <v>19101.9205570992</v>
      </c>
      <c r="BV90" s="57" t="n">
        <f aca="false">BU90*(1+(BU30-BT30)/BT30)</f>
        <v>18899.475127273</v>
      </c>
      <c r="BW90" s="57" t="n">
        <f aca="false">BV90*(1+(BV30-BU30)/BU30)</f>
        <v>19054.0692128911</v>
      </c>
      <c r="BX90" s="57" t="n">
        <f aca="false">BW90*(1+(BW30-BV30)/BV30)</f>
        <v>19208.1748665446</v>
      </c>
      <c r="BY90" s="57" t="n">
        <f aca="false">BX90*(1+(BX30-BW30)/BW30)</f>
        <v>19349.0100792887</v>
      </c>
      <c r="BZ90" s="57" t="n">
        <f aca="false">BY90*(1+(BY30-BX30)/BX30)</f>
        <v>19508.1980887062</v>
      </c>
      <c r="CA90" s="57" t="n">
        <f aca="false">BZ90*(1+(BZ30-BY30)/BY30)</f>
        <v>19739.3109893914</v>
      </c>
      <c r="CB90" s="57" t="n">
        <f aca="false">CA90*(1+(CA30-BZ30)/BZ30)</f>
        <v>19961.4118669994</v>
      </c>
      <c r="CC90" s="57" t="n">
        <f aca="false">CB90*(1+(CB30-CA30)/CA30)</f>
        <v>20113.2639833829</v>
      </c>
      <c r="CD90" s="57" t="n">
        <f aca="false">CC90*(1+(CC30-CB30)/CB30)</f>
        <v>20229.5053959656</v>
      </c>
      <c r="CE90" s="57" t="n">
        <f aca="false">CD90*(1+(CD30-CC30)/CC30)</f>
        <v>20382.2090749057</v>
      </c>
      <c r="CF90" s="57" t="n">
        <f aca="false">CE90*(1+(CE30-CD30)/CD30)</f>
        <v>20498.9986738741</v>
      </c>
      <c r="CG90" s="57" t="n">
        <f aca="false">CF90*(1+(CF30-CE30)/CE30)</f>
        <v>20652.5531346995</v>
      </c>
      <c r="CH90" s="57" t="n">
        <f aca="false">CG90*(1+(CG30-CF30)/CF30)</f>
        <v>20769.8918269046</v>
      </c>
      <c r="CI90" s="57" t="n">
        <f aca="false">CH90*(1+(CH30-CG30)/CG30)</f>
        <v>20924.2960347325</v>
      </c>
      <c r="CJ90" s="57" t="n">
        <f aca="false">CI90*(1+(CI30-CH30)/CH30)</f>
        <v>21042.1844962331</v>
      </c>
      <c r="CK90" s="57" t="n">
        <f aca="false">CJ90*(1+(CJ30-CI30)/CI30)</f>
        <v>21197.4371698794</v>
      </c>
      <c r="CL90" s="57" t="n">
        <f aca="false">CK90*(1+(CK30-CJ30)/CJ30)</f>
        <v>21313.9344171084</v>
      </c>
      <c r="CM90" s="57" t="n">
        <f aca="false">CL90*(1+(CL30-CK30)/CK30)</f>
        <v>21454.5188133821</v>
      </c>
      <c r="CN90" s="57" t="n">
        <f aca="false">CM90*(1+(CM30-CL30)/CL30)</f>
        <v>21481.0425263648</v>
      </c>
      <c r="CO90" s="57" t="n">
        <f aca="false">CN90*(1+(CN30-CM30)/CM30)</f>
        <v>21507.4900418636</v>
      </c>
      <c r="CP90" s="57" t="n">
        <f aca="false">CO90*(1+(CO30-CN30)/CN30)</f>
        <v>21533.8618893215</v>
      </c>
      <c r="CQ90" s="57" t="n">
        <f aca="false">CP90*(1+(CP30-CO30)/CO30)</f>
        <v>21560.1585923624</v>
      </c>
      <c r="CR90" s="57" t="n">
        <f aca="false">CQ90*(1+(CQ30-CP30)/CP30)</f>
        <v>21586.3806688788</v>
      </c>
      <c r="CS90" s="57" t="n">
        <f aca="false">CR90*(1+(CR30-CQ30)/CQ30)</f>
        <v>21612.528631117</v>
      </c>
      <c r="CT90" s="57" t="n">
        <f aca="false">CS90*(1+(CS30-CR30)/CR30)</f>
        <v>21638.6029857614</v>
      </c>
      <c r="CU90" s="57" t="n">
        <f aca="false">CT90*(1+(CT30-CS30)/CS30)</f>
        <v>21664.6042340169</v>
      </c>
      <c r="CV90" s="57" t="n">
        <f aca="false">CU90*(1+(CU30-CT30)/CT30)</f>
        <v>21690.5328716896</v>
      </c>
      <c r="CW90" s="57" t="n">
        <f aca="false">CV90*(1+(CV30-CU30)/CU30)</f>
        <v>21716.3893892665</v>
      </c>
      <c r="CX90" s="57" t="n">
        <f aca="false">CW90*(1+(CW30-CV30)/CV30)</f>
        <v>21742.174271993</v>
      </c>
      <c r="CY90" s="57" t="n">
        <f aca="false">CX90*(1+(CX30-CW30)/CW30)</f>
        <v>21767.8879999496</v>
      </c>
      <c r="CZ90" s="57" t="n">
        <f aca="false">CY90*(1+(CY30-CX30)/CX30)</f>
        <v>21793.531048127</v>
      </c>
      <c r="DA90" s="57" t="n">
        <f aca="false">CZ90*(1+(CZ30-CY30)/CY30)</f>
        <v>21819.1038864996</v>
      </c>
      <c r="DB90" s="57" t="n">
        <f aca="false">DA90*(1+(DA30-CZ30)/CZ30)</f>
        <v>21844.6069800978</v>
      </c>
      <c r="DC90" s="57" t="n">
        <f aca="false">DB90*(1+(DB30-DA30)/DA30)</f>
        <v>21870.0407890791</v>
      </c>
      <c r="DD90" s="57" t="n">
        <f aca="false">DC90*(1+(DC30-DB30)/DB30)</f>
        <v>21895.4057687977</v>
      </c>
      <c r="DE90" s="57" t="n">
        <f aca="false">DD90*(1+(DD30-DC30)/DC30)</f>
        <v>21920.7023698733</v>
      </c>
      <c r="DF90" s="57" t="n">
        <f aca="false">DE90*(1+(DE30-DD30)/DD30)</f>
        <v>21945.9310382576</v>
      </c>
      <c r="DG90" s="57" t="n">
        <f aca="false">DF90*(1+(DF30-DE30)/DE30)</f>
        <v>21971.0922153009</v>
      </c>
      <c r="DH90" s="57" t="n">
        <f aca="false">DG90*(1+(DG30-DF30)/DF30)</f>
        <v>21996.1863378168</v>
      </c>
      <c r="DI90" s="57" t="n">
        <f aca="false">DH90*(1+(DH30-DG30)/DG30)</f>
        <v>22021.2138381458</v>
      </c>
      <c r="DJ90" s="57" t="n">
        <f aca="false">DI90*(1+(DI30-DH30)/DH30)</f>
        <v>22046.1751442176</v>
      </c>
      <c r="DK90" s="57" t="n">
        <f aca="false">DJ90*(1+(DJ30-DI30)/DI30)</f>
        <v>22071.0706796131</v>
      </c>
      <c r="DL90" s="57" t="n">
        <f aca="false">DK90*(1+(DK30-DJ30)/DJ30)</f>
        <v>22095.9008636241</v>
      </c>
      <c r="DM90" s="57" t="n">
        <f aca="false">DL90*(1+(DL30-DK30)/DK30)</f>
        <v>22120.6661113132</v>
      </c>
      <c r="DN90" s="57" t="n">
        <f aca="false">DM90*(1+(DM30-DL30)/DL30)</f>
        <v>22145.3668335714</v>
      </c>
      <c r="DO90" s="57" t="n">
        <f aca="false">DN90*(1+(DN30-DM30)/DM30)</f>
        <v>22170.0034371759</v>
      </c>
      <c r="DP90" s="57" t="n">
        <f aca="false">DO90*(1+(DO30-DN30)/DN30)</f>
        <v>22194.5763248461</v>
      </c>
      <c r="DQ90" s="57" t="n">
        <f aca="false">DP90*(1+(DP30-DO30)/DO30)</f>
        <v>22219.0858952987</v>
      </c>
      <c r="DR90" s="57" t="n">
        <f aca="false">DQ90*(1+(DQ30-DP30)/DP30)</f>
        <v>22243.5325433024</v>
      </c>
      <c r="DS90" s="57" t="n">
        <f aca="false">DR90*(1+(DR30-DQ30)/DQ30)</f>
        <v>22267.916659731</v>
      </c>
      <c r="DT90" s="57" t="n">
        <f aca="false">DS90*(1+(DS30-DR30)/DR30)</f>
        <v>22292.2386316159</v>
      </c>
      <c r="DU90" s="57" t="n">
        <f aca="false">DT90*(1+(DT30-DS30)/DS30)</f>
        <v>22316.4988421978</v>
      </c>
      <c r="DV90" s="57" t="n">
        <f aca="false">DU90*(1+(DU30-DT30)/DT30)</f>
        <v>22340.6976709771</v>
      </c>
      <c r="DW90" s="57" t="n">
        <f aca="false">DV90*(1+(DV30-DU30)/DU30)</f>
        <v>22364.8354937642</v>
      </c>
      <c r="DX90" s="57" t="n">
        <f aca="false">DW90*(1+(DW30-DV30)/DV30)</f>
        <v>22388.9126827282</v>
      </c>
      <c r="DY90" s="57" t="n">
        <f aca="false">DX90*(1+(DX30-DW30)/DW30)</f>
        <v>22412.9296064448</v>
      </c>
      <c r="DZ90" s="57" t="n">
        <f aca="false">DY90*(1+(DY30-DX30)/DX30)</f>
        <v>22436.8866299445</v>
      </c>
      <c r="EA90" s="57" t="n">
        <f aca="false">DZ90*(1+(DZ30-DY30)/DY30)</f>
        <v>22460.7841147583</v>
      </c>
      <c r="EB90" s="57" t="n">
        <f aca="false">EA90*(1+(EA30-DZ30)/DZ30)</f>
        <v>22484.622418964</v>
      </c>
      <c r="EC90" s="57" t="n">
        <f aca="false">EB90*(1+(EB30-EA30)/EA30)</f>
        <v>22508.401897231</v>
      </c>
      <c r="ED90" s="57" t="n">
        <f aca="false">EC90*(1+(EC30-EB30)/EB30)</f>
        <v>22532.1229008648</v>
      </c>
      <c r="EE90" s="57" t="n">
        <f aca="false">ED90*(1+(ED30-EC30)/EC30)</f>
        <v>22555.7857778505</v>
      </c>
      <c r="EF90" s="57" t="n">
        <f aca="false">EE90*(1+(EE30-ED30)/ED30)</f>
        <v>22579.3908728956</v>
      </c>
      <c r="EG90" s="57" t="n">
        <f aca="false">EF90*(1+(EF30-EE30)/EE30)</f>
        <v>22602.9385274723</v>
      </c>
      <c r="EH90" s="57" t="n">
        <f aca="false">EG90*(1+(EG30-EF30)/EF30)</f>
        <v>22626.4290798585</v>
      </c>
      <c r="EI90" s="57" t="n">
        <f aca="false">EH90*(1+(EH30-EG30)/EG30)</f>
        <v>22649.8628651795</v>
      </c>
      <c r="EJ90" s="57" t="n">
        <f aca="false">EI90*(1+(EI30-EH30)/EH30)</f>
        <v>22673.2402154472</v>
      </c>
      <c r="EK90" s="57" t="n">
        <f aca="false">EJ90*(1+(EJ30-EI30)/EI30)</f>
        <v>22696.5614596001</v>
      </c>
      <c r="EL90" s="57" t="n">
        <f aca="false">EK90*(1+(EK30-EJ30)/EJ30)</f>
        <v>22719.8269235422</v>
      </c>
      <c r="EM90" s="57" t="n">
        <f aca="false">EL90*(1+(EL30-EK30)/EK30)</f>
        <v>22743.0369301808</v>
      </c>
      <c r="EN90" s="57" t="n">
        <f aca="false">EM90*(1+(EM30-EL30)/EL30)</f>
        <v>22766.1917994646</v>
      </c>
      <c r="EO90" s="57" t="n">
        <f aca="false">EN90*(1+(EN30-EM30)/EM30)</f>
        <v>22789.2918484205</v>
      </c>
      <c r="EP90" s="57" t="n">
        <f aca="false">EO90*(1+(EO30-EN30)/EN30)</f>
        <v>22812.3373911901</v>
      </c>
      <c r="EQ90" s="57" t="n">
        <f aca="false">EP90*(1+(EP30-EO30)/EO30)</f>
        <v>22835.3287390654</v>
      </c>
      <c r="ER90" s="57" t="n">
        <f aca="false">EQ90*(1+(EQ30-EP30)/EP30)</f>
        <v>22858.2662005245</v>
      </c>
      <c r="ES90" s="57" t="n">
        <f aca="false">ER90*(1+(ER30-EQ30)/EQ30)</f>
        <v>22881.1500812658</v>
      </c>
      <c r="ET90" s="57" t="n">
        <f aca="false">ES90*(1+(ES30-ER30)/ER30)</f>
        <v>22903.9806842428</v>
      </c>
      <c r="EU90" s="57" t="n">
        <f aca="false">ET90*(1+(ET30-ES30)/ES30)</f>
        <v>22926.7583096971</v>
      </c>
      <c r="EV90" s="57" t="n">
        <f aca="false">EU90*(1+(EU30-ET30)/ET30)</f>
        <v>22949.4832551922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449.447710892664</v>
      </c>
      <c r="BS91" s="57" t="n">
        <f aca="false">BR91*(1+(BR30-BQ30)/BQ30)</f>
        <v>446.612989686113</v>
      </c>
      <c r="BT91" s="57" t="n">
        <f aca="false">BS91*(1+(BS30-BR30)/BR30)</f>
        <v>454.851269956398</v>
      </c>
      <c r="BU91" s="57" t="n">
        <f aca="false">BT91*(1+(BT30-BS30)/BS30)</f>
        <v>479.594648927061</v>
      </c>
      <c r="BV91" s="57" t="n">
        <f aca="false">BU91*(1+(BU30-BT30)/BT30)</f>
        <v>474.511822592706</v>
      </c>
      <c r="BW91" s="57" t="n">
        <f aca="false">BV91*(1+(BV30-BU30)/BU30)</f>
        <v>478.393238390482</v>
      </c>
      <c r="BX91" s="57" t="n">
        <f aca="false">BW91*(1+(BW30-BV30)/BV30)</f>
        <v>482.262391057131</v>
      </c>
      <c r="BY91" s="57" t="n">
        <f aca="false">BX91*(1+(BX30-BW30)/BW30)</f>
        <v>485.798360867638</v>
      </c>
      <c r="BZ91" s="57" t="n">
        <f aca="false">BY91*(1+(BY30-BX30)/BX30)</f>
        <v>489.795116966679</v>
      </c>
      <c r="CA91" s="57" t="n">
        <f aca="false">BZ91*(1+(BZ30-BY30)/BY30)</f>
        <v>495.597701588226</v>
      </c>
      <c r="CB91" s="57" t="n">
        <f aca="false">CA91*(1+(CA30-BZ30)/BZ30)</f>
        <v>501.174020058632</v>
      </c>
      <c r="CC91" s="57" t="n">
        <f aca="false">CB91*(1+(CB30-CA30)/CA30)</f>
        <v>504.986592843033</v>
      </c>
      <c r="CD91" s="57" t="n">
        <f aca="false">CC91*(1+(CC30-CB30)/CB30)</f>
        <v>507.905082598642</v>
      </c>
      <c r="CE91" s="57" t="n">
        <f aca="false">CD91*(1+(CD30-CC30)/CC30)</f>
        <v>511.739035685835</v>
      </c>
      <c r="CF91" s="57" t="n">
        <f aca="false">CE91*(1+(CE30-CD30)/CD30)</f>
        <v>514.67128883536</v>
      </c>
      <c r="CG91" s="57" t="n">
        <f aca="false">CF91*(1+(CF30-CE30)/CE30)</f>
        <v>518.526602624915</v>
      </c>
      <c r="CH91" s="57" t="n">
        <f aca="false">CG91*(1+(CG30-CF30)/CF30)</f>
        <v>521.472641936796</v>
      </c>
      <c r="CI91" s="57" t="n">
        <f aca="false">CH91*(1+(CH30-CG30)/CG30)</f>
        <v>525.349290445764</v>
      </c>
      <c r="CJ91" s="57" t="n">
        <f aca="false">CI91*(1+(CI30-CH30)/CH30)</f>
        <v>528.309132893905</v>
      </c>
      <c r="CK91" s="57" t="n">
        <f aca="false">CJ91*(1+(CJ30-CI30)/CI30)</f>
        <v>532.207083955413</v>
      </c>
      <c r="CL91" s="57" t="n">
        <f aca="false">CK91*(1+(CK30-CJ30)/CJ30)</f>
        <v>535.131996988044</v>
      </c>
      <c r="CM91" s="57" t="n">
        <f aca="false">CL91*(1+(CL30-CK30)/CK30)</f>
        <v>538.661669513589</v>
      </c>
      <c r="CN91" s="57" t="n">
        <f aca="false">CM91*(1+(CM30-CL30)/CL30)</f>
        <v>539.327604165455</v>
      </c>
      <c r="CO91" s="57" t="n">
        <f aca="false">CN91*(1+(CN30-CM30)/CM30)</f>
        <v>539.991625716206</v>
      </c>
      <c r="CP91" s="57" t="n">
        <f aca="false">CO91*(1+(CO30-CN30)/CN30)</f>
        <v>540.653747458641</v>
      </c>
      <c r="CQ91" s="57" t="n">
        <f aca="false">CP91*(1+(CP30-CO30)/CO30)</f>
        <v>541.313982539463</v>
      </c>
      <c r="CR91" s="57" t="n">
        <f aca="false">CQ91*(1+(CQ30-CP30)/CP30)</f>
        <v>541.972343961469</v>
      </c>
      <c r="CS91" s="57" t="n">
        <f aca="false">CR91*(1+(CR30-CQ30)/CQ30)</f>
        <v>542.628844585702</v>
      </c>
      <c r="CT91" s="57" t="n">
        <f aca="false">CS91*(1+(CS30-CR30)/CR30)</f>
        <v>543.283497133559</v>
      </c>
      <c r="CU91" s="57" t="n">
        <f aca="false">CT91*(1+(CT30-CS30)/CS30)</f>
        <v>543.936314188864</v>
      </c>
      <c r="CV91" s="57" t="n">
        <f aca="false">CU91*(1+(CU30-CT30)/CT30)</f>
        <v>544.587308199892</v>
      </c>
      <c r="CW91" s="57" t="n">
        <f aca="false">CV91*(1+(CV30-CU30)/CU30)</f>
        <v>545.236491481368</v>
      </c>
      <c r="CX91" s="57" t="n">
        <f aca="false">CW91*(1+(CW30-CV30)/CV30)</f>
        <v>545.88387621642</v>
      </c>
      <c r="CY91" s="57" t="n">
        <f aca="false">CX91*(1+(CX30-CW30)/CW30)</f>
        <v>546.529474458497</v>
      </c>
      <c r="CZ91" s="57" t="n">
        <f aca="false">CY91*(1+(CY30-CX30)/CX30)</f>
        <v>547.173298133259</v>
      </c>
      <c r="DA91" s="57" t="n">
        <f aca="false">CZ91*(1+(CZ30-CY30)/CY30)</f>
        <v>547.815359040417</v>
      </c>
      <c r="DB91" s="57" t="n">
        <f aca="false">DA91*(1+(DA30-CZ30)/CZ30)</f>
        <v>548.455668855559</v>
      </c>
      <c r="DC91" s="57" t="n">
        <f aca="false">DB91*(1+(DB30-DA30)/DA30)</f>
        <v>549.094239131925</v>
      </c>
      <c r="DD91" s="57" t="n">
        <f aca="false">DC91*(1+(DC30-DB30)/DB30)</f>
        <v>549.731081302159</v>
      </c>
      <c r="DE91" s="57" t="n">
        <f aca="false">DD91*(1+(DD30-DC30)/DC30)</f>
        <v>550.366206680029</v>
      </c>
      <c r="DF91" s="57" t="n">
        <f aca="false">DE91*(1+(DE30-DD30)/DD30)</f>
        <v>550.999626462113</v>
      </c>
      <c r="DG91" s="57" t="n">
        <f aca="false">DF91*(1+(DF30-DE30)/DE30)</f>
        <v>551.631351729455</v>
      </c>
      <c r="DH91" s="57" t="n">
        <f aca="false">DG91*(1+(DG30-DF30)/DF30)</f>
        <v>552.261393449196</v>
      </c>
      <c r="DI91" s="57" t="n">
        <f aca="false">DH91*(1+(DH30-DG30)/DG30)</f>
        <v>552.88976247617</v>
      </c>
      <c r="DJ91" s="57" t="n">
        <f aca="false">DI91*(1+(DI30-DH30)/DH30)</f>
        <v>553.516469554471</v>
      </c>
      <c r="DK91" s="57" t="n">
        <f aca="false">DJ91*(1+(DJ30-DI30)/DI30)</f>
        <v>554.141525319004</v>
      </c>
      <c r="DL91" s="57" t="n">
        <f aca="false">DK91*(1+(DK30-DJ30)/DJ30)</f>
        <v>554.764940296988</v>
      </c>
      <c r="DM91" s="57" t="n">
        <f aca="false">DL91*(1+(DL30-DK30)/DK30)</f>
        <v>555.386724909458</v>
      </c>
      <c r="DN91" s="57" t="n">
        <f aca="false">DM91*(1+(DM30-DL30)/DL30)</f>
        <v>556.006889472715</v>
      </c>
      <c r="DO91" s="57" t="n">
        <f aca="false">DN91*(1+(DN30-DM30)/DM30)</f>
        <v>556.625444199772</v>
      </c>
      <c r="DP91" s="57" t="n">
        <f aca="false">DO91*(1+(DO30-DN30)/DN30)</f>
        <v>557.24239920176</v>
      </c>
      <c r="DQ91" s="57" t="n">
        <f aca="false">DP91*(1+(DP30-DO30)/DO30)</f>
        <v>557.857764489321</v>
      </c>
      <c r="DR91" s="57" t="n">
        <f aca="false">DQ91*(1+(DQ30-DP30)/DP30)</f>
        <v>558.471549973966</v>
      </c>
      <c r="DS91" s="57" t="n">
        <f aca="false">DR91*(1+(DR30-DQ30)/DQ30)</f>
        <v>559.083765469419</v>
      </c>
      <c r="DT91" s="57" t="n">
        <f aca="false">DS91*(1+(DS30-DR30)/DR30)</f>
        <v>559.694420692934</v>
      </c>
      <c r="DU91" s="57" t="n">
        <f aca="false">DT91*(1+(DT30-DS30)/DS30)</f>
        <v>560.303525266588</v>
      </c>
      <c r="DV91" s="57" t="n">
        <f aca="false">DU91*(1+(DU30-DT30)/DT30)</f>
        <v>560.911088718555</v>
      </c>
      <c r="DW91" s="57" t="n">
        <f aca="false">DV91*(1+(DV30-DU30)/DU30)</f>
        <v>561.517120484358</v>
      </c>
      <c r="DX91" s="57" t="n">
        <f aca="false">DW91*(1+(DW30-DV30)/DV30)</f>
        <v>562.121629908099</v>
      </c>
      <c r="DY91" s="57" t="n">
        <f aca="false">DX91*(1+(DX30-DW30)/DW30)</f>
        <v>562.724626243665</v>
      </c>
      <c r="DZ91" s="57" t="n">
        <f aca="false">DY91*(1+(DY30-DX30)/DX30)</f>
        <v>563.326118655924</v>
      </c>
      <c r="EA91" s="57" t="n">
        <f aca="false">DZ91*(1+(DZ30-DY30)/DY30)</f>
        <v>563.926116221889</v>
      </c>
      <c r="EB91" s="57" t="n">
        <f aca="false">EA91*(1+(EA30-DZ30)/DZ30)</f>
        <v>564.524627931869</v>
      </c>
      <c r="EC91" s="57" t="n">
        <f aca="false">EB91*(1+(EB30-EA30)/EA30)</f>
        <v>565.121662690601</v>
      </c>
      <c r="ED91" s="57" t="n">
        <f aca="false">EC91*(1+(EC30-EB30)/EB30)</f>
        <v>565.717229318362</v>
      </c>
      <c r="EE91" s="57" t="n">
        <f aca="false">ED91*(1+(ED30-EC30)/EC30)</f>
        <v>566.311336552064</v>
      </c>
      <c r="EF91" s="57" t="n">
        <f aca="false">EE91*(1+(EE30-ED30)/ED30)</f>
        <v>566.903993046327</v>
      </c>
      <c r="EG91" s="57" t="n">
        <f aca="false">EF91*(1+(EF30-EE30)/EE30)</f>
        <v>567.495207374539</v>
      </c>
      <c r="EH91" s="57" t="n">
        <f aca="false">EG91*(1+(EG30-EF30)/EF30)</f>
        <v>568.084988029899</v>
      </c>
      <c r="EI91" s="57" t="n">
        <f aca="false">EH91*(1+(EH30-EG30)/EG30)</f>
        <v>568.673343426439</v>
      </c>
      <c r="EJ91" s="57" t="n">
        <f aca="false">EI91*(1+(EI30-EH30)/EH30)</f>
        <v>569.260281900032</v>
      </c>
      <c r="EK91" s="57" t="n">
        <f aca="false">EJ91*(1+(EJ30-EI30)/EI30)</f>
        <v>569.845811709385</v>
      </c>
      <c r="EL91" s="57" t="n">
        <f aca="false">EK91*(1+(EK30-EJ30)/EJ30)</f>
        <v>570.429941037012</v>
      </c>
      <c r="EM91" s="57" t="n">
        <f aca="false">EL91*(1+(EL30-EK30)/EK30)</f>
        <v>571.012677990197</v>
      </c>
      <c r="EN91" s="57" t="n">
        <f aca="false">EM91*(1+(EM30-EL30)/EL30)</f>
        <v>571.594030601937</v>
      </c>
      <c r="EO91" s="57" t="n">
        <f aca="false">EN91*(1+(EN30-EM30)/EM30)</f>
        <v>572.174006831871</v>
      </c>
      <c r="EP91" s="57" t="n">
        <f aca="false">EO91*(1+(EO30-EN30)/EN30)</f>
        <v>572.752614567197</v>
      </c>
      <c r="EQ91" s="57" t="n">
        <f aca="false">EP91*(1+(EP30-EO30)/EO30)</f>
        <v>573.329861623569</v>
      </c>
      <c r="ER91" s="57" t="n">
        <f aca="false">EQ91*(1+(EQ30-EP30)/EP30)</f>
        <v>573.905755745988</v>
      </c>
      <c r="ES91" s="57" t="n">
        <f aca="false">ER91*(1+(ER30-EQ30)/EQ30)</f>
        <v>574.48030460967</v>
      </c>
      <c r="ET91" s="57" t="n">
        <f aca="false">ES91*(1+(ES30-ER30)/ER30)</f>
        <v>575.053515820909</v>
      </c>
      <c r="EU91" s="57" t="n">
        <f aca="false">ET91*(1+(ET30-ES30)/ES30)</f>
        <v>575.625396917917</v>
      </c>
      <c r="EV91" s="57" t="n">
        <f aca="false">EU91*(1+(EU30-ET30)/ET30)</f>
        <v>576.195955371661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226.522498727477</v>
      </c>
      <c r="BS92" s="57" t="n">
        <f aca="false">BR92*(1+(BR30-BQ30)/BQ30)</f>
        <v>225.093793862948</v>
      </c>
      <c r="BT92" s="57" t="n">
        <f aca="false">BS92*(1+(BS30-BR30)/BR30)</f>
        <v>229.24590274417</v>
      </c>
      <c r="BU92" s="57" t="n">
        <f aca="false">BT92*(1+(BT30-BS30)/BS30)</f>
        <v>241.716612674505</v>
      </c>
      <c r="BV92" s="57" t="n">
        <f aca="false">BU92*(1+(BU30-BT30)/BT30)</f>
        <v>239.154858561731</v>
      </c>
      <c r="BW92" s="57" t="n">
        <f aca="false">BV92*(1+(BV30-BU30)/BU30)</f>
        <v>241.111099485433</v>
      </c>
      <c r="BX92" s="57" t="n">
        <f aca="false">BW92*(1+(BW30-BV30)/BV30)</f>
        <v>243.061159767789</v>
      </c>
      <c r="BY92" s="57" t="n">
        <f aca="false">BX92*(1+(BX30-BW30)/BW30)</f>
        <v>244.843295258724</v>
      </c>
      <c r="BZ92" s="57" t="n">
        <f aca="false">BY92*(1+(BY30-BX30)/BX30)</f>
        <v>246.857667913022</v>
      </c>
      <c r="CA92" s="57" t="n">
        <f aca="false">BZ92*(1+(BZ30-BY30)/BY30)</f>
        <v>249.782181567657</v>
      </c>
      <c r="CB92" s="57" t="n">
        <f aca="false">CA92*(1+(CA30-BZ30)/BZ30)</f>
        <v>252.592656652974</v>
      </c>
      <c r="CC92" s="57" t="n">
        <f aca="false">CB92*(1+(CB30-CA30)/CA30)</f>
        <v>254.514200567365</v>
      </c>
      <c r="CD92" s="57" t="n">
        <f aca="false">CC92*(1+(CC30-CB30)/CB30)</f>
        <v>255.985124939498</v>
      </c>
      <c r="CE92" s="57" t="n">
        <f aca="false">CD92*(1+(CD30-CC30)/CC30)</f>
        <v>257.917444567047</v>
      </c>
      <c r="CF92" s="57" t="n">
        <f aca="false">CE92*(1+(CE30-CD30)/CD30)</f>
        <v>259.395305715817</v>
      </c>
      <c r="CG92" s="57" t="n">
        <f aca="false">CF92*(1+(CF30-CE30)/CE30)</f>
        <v>261.33839117787</v>
      </c>
      <c r="CH92" s="57" t="n">
        <f aca="false">CG92*(1+(CG30-CF30)/CF30)</f>
        <v>262.823200578615</v>
      </c>
      <c r="CI92" s="57" t="n">
        <f aca="false">CH92*(1+(CH30-CG30)/CG30)</f>
        <v>264.777038779716</v>
      </c>
      <c r="CJ92" s="57" t="n">
        <f aca="false">CI92*(1+(CI30-CH30)/CH30)</f>
        <v>266.268804987315</v>
      </c>
      <c r="CK92" s="57" t="n">
        <f aca="false">CJ92*(1+(CJ30-CI30)/CI30)</f>
        <v>268.2333797153</v>
      </c>
      <c r="CL92" s="57" t="n">
        <f aca="false">CK92*(1+(CK30-CJ30)/CJ30)</f>
        <v>269.707541431234</v>
      </c>
      <c r="CM92" s="57" t="n">
        <f aca="false">CL92*(1+(CL30-CK30)/CK30)</f>
        <v>271.486503078604</v>
      </c>
      <c r="CN92" s="57" t="n">
        <f aca="false">CM92*(1+(CM30-CL30)/CL30)</f>
        <v>271.822135406178</v>
      </c>
      <c r="CO92" s="57" t="n">
        <f aca="false">CN92*(1+(CN30-CM30)/CM30)</f>
        <v>272.156803527162</v>
      </c>
      <c r="CP92" s="57" t="n">
        <f aca="false">CO92*(1+(CO30-CN30)/CN30)</f>
        <v>272.490514141152</v>
      </c>
      <c r="CQ92" s="57" t="n">
        <f aca="false">CP92*(1+(CP30-CO30)/CO30)</f>
        <v>272.82327387411</v>
      </c>
      <c r="CR92" s="57" t="n">
        <f aca="false">CQ92*(1+(CQ30-CP30)/CP30)</f>
        <v>273.155089279471</v>
      </c>
      <c r="CS92" s="57" t="n">
        <f aca="false">CR92*(1+(CR30-CQ30)/CQ30)</f>
        <v>273.485966839225</v>
      </c>
      <c r="CT92" s="57" t="n">
        <f aca="false">CS92*(1+(CS30-CR30)/CR30)</f>
        <v>273.815912964982</v>
      </c>
      <c r="CU92" s="57" t="n">
        <f aca="false">CT92*(1+(CT30-CS30)/CS30)</f>
        <v>274.14493399901</v>
      </c>
      <c r="CV92" s="57" t="n">
        <f aca="false">CU92*(1+(CU30-CT30)/CT30)</f>
        <v>274.473036215265</v>
      </c>
      <c r="CW92" s="57" t="n">
        <f aca="false">CV92*(1+(CV30-CU30)/CU30)</f>
        <v>274.800225820392</v>
      </c>
      <c r="CX92" s="57" t="n">
        <f aca="false">CW92*(1+(CW30-CV30)/CV30)</f>
        <v>275.126508954709</v>
      </c>
      <c r="CY92" s="57" t="n">
        <f aca="false">CX92*(1+(CX30-CW30)/CW30)</f>
        <v>275.45189169318</v>
      </c>
      <c r="CZ92" s="57" t="n">
        <f aca="false">CY92*(1+(CY30-CX30)/CX30)</f>
        <v>275.776380046357</v>
      </c>
      <c r="DA92" s="57" t="n">
        <f aca="false">CZ92*(1+(CZ30-CY30)/CY30)</f>
        <v>276.099979961319</v>
      </c>
      <c r="DB92" s="57" t="n">
        <f aca="false">DA92*(1+(DA30-CZ30)/CZ30)</f>
        <v>276.422697322584</v>
      </c>
      <c r="DC92" s="57" t="n">
        <f aca="false">DB92*(1+(DB30-DA30)/DA30)</f>
        <v>276.744537953006</v>
      </c>
      <c r="DD92" s="57" t="n">
        <f aca="false">DC92*(1+(DC30-DB30)/DB30)</f>
        <v>277.06550761466</v>
      </c>
      <c r="DE92" s="57" t="n">
        <f aca="false">DD92*(1+(DD30-DC30)/DC30)</f>
        <v>277.385612009706</v>
      </c>
      <c r="DF92" s="57" t="n">
        <f aca="false">DE92*(1+(DE30-DD30)/DD30)</f>
        <v>277.704856781242</v>
      </c>
      <c r="DG92" s="57" t="n">
        <f aca="false">DF92*(1+(DF30-DE30)/DE30)</f>
        <v>278.023247514134</v>
      </c>
      <c r="DH92" s="57" t="n">
        <f aca="false">DG92*(1+(DG30-DF30)/DF30)</f>
        <v>278.340789735841</v>
      </c>
      <c r="DI92" s="57" t="n">
        <f aca="false">DH92*(1+(DH30-DG30)/DG30)</f>
        <v>278.657488917222</v>
      </c>
      <c r="DJ92" s="57" t="n">
        <f aca="false">DI92*(1+(DI30-DH30)/DH30)</f>
        <v>278.973350473319</v>
      </c>
      <c r="DK92" s="57" t="n">
        <f aca="false">DJ92*(1+(DJ30-DI30)/DI30)</f>
        <v>279.288379764145</v>
      </c>
      <c r="DL92" s="57" t="n">
        <f aca="false">DK92*(1+(DK30-DJ30)/DJ30)</f>
        <v>279.602582095439</v>
      </c>
      <c r="DM92" s="57" t="n">
        <f aca="false">DL92*(1+(DL30-DK30)/DK30)</f>
        <v>279.915962719421</v>
      </c>
      <c r="DN92" s="57" t="n">
        <f aca="false">DM92*(1+(DM30-DL30)/DL30)</f>
        <v>280.228526835528</v>
      </c>
      <c r="DO92" s="57" t="n">
        <f aca="false">DN92*(1+(DN30-DM30)/DM30)</f>
        <v>280.540279591136</v>
      </c>
      <c r="DP92" s="57" t="n">
        <f aca="false">DO92*(1+(DO30-DN30)/DN30)</f>
        <v>280.851226082276</v>
      </c>
      <c r="DQ92" s="57" t="n">
        <f aca="false">DP92*(1+(DP30-DO30)/DO30)</f>
        <v>281.161371354329</v>
      </c>
      <c r="DR92" s="57" t="n">
        <f aca="false">DQ92*(1+(DQ30-DP30)/DP30)</f>
        <v>281.470720402716</v>
      </c>
      <c r="DS92" s="57" t="n">
        <f aca="false">DR92*(1+(DR30-DQ30)/DQ30)</f>
        <v>281.779278173573</v>
      </c>
      <c r="DT92" s="57" t="n">
        <f aca="false">DS92*(1+(DS30-DR30)/DR30)</f>
        <v>282.087049564414</v>
      </c>
      <c r="DU92" s="57" t="n">
        <f aca="false">DT92*(1+(DT30-DS30)/DS30)</f>
        <v>282.394039424783</v>
      </c>
      <c r="DV92" s="57" t="n">
        <f aca="false">DU92*(1+(DU30-DT30)/DT30)</f>
        <v>282.7002525569</v>
      </c>
      <c r="DW92" s="57" t="n">
        <f aca="false">DV92*(1+(DV30-DU30)/DU30)</f>
        <v>283.005693716285</v>
      </c>
      <c r="DX92" s="57" t="n">
        <f aca="false">DW92*(1+(DW30-DV30)/DV30)</f>
        <v>283.310367612383</v>
      </c>
      <c r="DY92" s="57" t="n">
        <f aca="false">DX92*(1+(DX30-DW30)/DW30)</f>
        <v>283.614278909171</v>
      </c>
      <c r="DZ92" s="57" t="n">
        <f aca="false">DY92*(1+(DY30-DX30)/DX30)</f>
        <v>283.91743222576</v>
      </c>
      <c r="EA92" s="57" t="n">
        <f aca="false">DZ92*(1+(DZ30-DY30)/DY30)</f>
        <v>284.219832136982</v>
      </c>
      <c r="EB92" s="57" t="n">
        <f aca="false">EA92*(1+(EA30-DZ30)/DZ30)</f>
        <v>284.521483173969</v>
      </c>
      <c r="EC92" s="57" t="n">
        <f aca="false">EB92*(1+(EB30-EA30)/EA30)</f>
        <v>284.822389824726</v>
      </c>
      <c r="ED92" s="57" t="n">
        <f aca="false">EC92*(1+(EC30-EB30)/EB30)</f>
        <v>285.12255653469</v>
      </c>
      <c r="EE92" s="57" t="n">
        <f aca="false">ED92*(1+(ED30-EC30)/EC30)</f>
        <v>285.421987707279</v>
      </c>
      <c r="EF92" s="57" t="n">
        <f aca="false">EE92*(1+(EE30-ED30)/ED30)</f>
        <v>285.72068770444</v>
      </c>
      <c r="EG92" s="57" t="n">
        <f aca="false">EF92*(1+(EF30-EE30)/EE30)</f>
        <v>286.018660847176</v>
      </c>
      <c r="EH92" s="57" t="n">
        <f aca="false">EG92*(1+(EG30-EF30)/EF30)</f>
        <v>286.315911416075</v>
      </c>
      <c r="EI92" s="57" t="n">
        <f aca="false">EH92*(1+(EH30-EG30)/EG30)</f>
        <v>286.612443651825</v>
      </c>
      <c r="EJ92" s="57" t="n">
        <f aca="false">EI92*(1+(EI30-EH30)/EH30)</f>
        <v>286.908261755724</v>
      </c>
      <c r="EK92" s="57" t="n">
        <f aca="false">EJ92*(1+(EJ30-EI30)/EI30)</f>
        <v>287.203369890173</v>
      </c>
      <c r="EL92" s="57" t="n">
        <f aca="false">EK92*(1+(EK30-EJ30)/EJ30)</f>
        <v>287.497772179176</v>
      </c>
      <c r="EM92" s="57" t="n">
        <f aca="false">EL92*(1+(EL30-EK30)/EK30)</f>
        <v>287.79147270882</v>
      </c>
      <c r="EN92" s="57" t="n">
        <f aca="false">EM92*(1+(EM30-EL30)/EL30)</f>
        <v>288.08447552775</v>
      </c>
      <c r="EO92" s="57" t="n">
        <f aca="false">EN92*(1+(EN30-EM30)/EM30)</f>
        <v>288.376784647639</v>
      </c>
      <c r="EP92" s="57" t="n">
        <f aca="false">EO92*(1+(EO30-EN30)/EN30)</f>
        <v>288.668404043649</v>
      </c>
      <c r="EQ92" s="57" t="n">
        <f aca="false">EP92*(1+(EP30-EO30)/EO30)</f>
        <v>288.959337654887</v>
      </c>
      <c r="ER92" s="57" t="n">
        <f aca="false">EQ92*(1+(EQ30-EP30)/EP30)</f>
        <v>289.249589384846</v>
      </c>
      <c r="ES92" s="57" t="n">
        <f aca="false">ER92*(1+(ER30-EQ30)/EQ30)</f>
        <v>289.539163101851</v>
      </c>
      <c r="ET92" s="57" t="n">
        <f aca="false">ES92*(1+(ES30-ER30)/ER30)</f>
        <v>289.828062639487</v>
      </c>
      <c r="EU92" s="57" t="n">
        <f aca="false">ET92*(1+(ET30-ES30)/ES30)</f>
        <v>290.116291797028</v>
      </c>
      <c r="EV92" s="57" t="n">
        <f aca="false">EU92*(1+(EU30-ET30)/ET30)</f>
        <v>290.403854339855</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178.585671753462</v>
      </c>
      <c r="BS93" s="57" t="n">
        <f aca="false">BR93*(1+(BR30-BQ30)/BQ30)</f>
        <v>177.45931026883</v>
      </c>
      <c r="BT93" s="57" t="n">
        <f aca="false">BS93*(1+(BS30-BR30)/BR30)</f>
        <v>180.732747379545</v>
      </c>
      <c r="BU93" s="57" t="n">
        <f aca="false">BT93*(1+(BT30-BS30)/BS30)</f>
        <v>190.564398198613</v>
      </c>
      <c r="BV93" s="57" t="n">
        <f aca="false">BU93*(1+(BU30-BT30)/BT30)</f>
        <v>188.544764026878</v>
      </c>
      <c r="BW93" s="57" t="n">
        <f aca="false">BV93*(1+(BV30-BU30)/BU30)</f>
        <v>190.0870240736</v>
      </c>
      <c r="BX93" s="57" t="n">
        <f aca="false">BW93*(1+(BW30-BV30)/BV30)</f>
        <v>191.624411430002</v>
      </c>
      <c r="BY93" s="57" t="n">
        <f aca="false">BX93*(1+(BX30-BW30)/BW30)</f>
        <v>193.029410340009</v>
      </c>
      <c r="BZ93" s="57" t="n">
        <f aca="false">BY93*(1+(BY30-BX30)/BX30)</f>
        <v>194.61750024565</v>
      </c>
      <c r="CA93" s="57" t="n">
        <f aca="false">BZ93*(1+(BZ30-BY30)/BY30)</f>
        <v>196.923126567535</v>
      </c>
      <c r="CB93" s="57" t="n">
        <f aca="false">CA93*(1+(CA30-BZ30)/BZ30)</f>
        <v>199.138847230504</v>
      </c>
      <c r="CC93" s="57" t="n">
        <f aca="false">CB93*(1+(CB30-CA30)/CA30)</f>
        <v>200.653752869825</v>
      </c>
      <c r="CD93" s="57" t="n">
        <f aca="false">CC93*(1+(CC30-CB30)/CB30)</f>
        <v>201.813399344552</v>
      </c>
      <c r="CE93" s="57" t="n">
        <f aca="false">CD93*(1+(CD30-CC30)/CC30)</f>
        <v>203.336800334153</v>
      </c>
      <c r="CF93" s="57" t="n">
        <f aca="false">CE93*(1+(CE30-CD30)/CD30)</f>
        <v>204.501915620688</v>
      </c>
      <c r="CG93" s="57" t="n">
        <f aca="false">CF93*(1+(CF30-CE30)/CE30)</f>
        <v>206.033804172441</v>
      </c>
      <c r="CH93" s="57" t="n">
        <f aca="false">CG93*(1+(CG30-CF30)/CF30)</f>
        <v>207.204397317702</v>
      </c>
      <c r="CI93" s="57" t="n">
        <f aca="false">CH93*(1+(CH30-CG30)/CG30)</f>
        <v>208.74476310742</v>
      </c>
      <c r="CJ93" s="57" t="n">
        <f aca="false">CI93*(1+(CI30-CH30)/CH30)</f>
        <v>209.920840855899</v>
      </c>
      <c r="CK93" s="57" t="n">
        <f aca="false">CJ93*(1+(CJ30-CI30)/CI30)</f>
        <v>211.469671102245</v>
      </c>
      <c r="CL93" s="57" t="n">
        <f aca="false">CK93*(1+(CK30-CJ30)/CJ30)</f>
        <v>212.631869832138</v>
      </c>
      <c r="CM93" s="57" t="n">
        <f aca="false">CL93*(1+(CL30-CK30)/CK30)</f>
        <v>214.034366549259</v>
      </c>
      <c r="CN93" s="57" t="n">
        <f aca="false">CM93*(1+(CM30-CL30)/CL30)</f>
        <v>214.29897216247</v>
      </c>
      <c r="CO93" s="57" t="n">
        <f aca="false">CN93*(1+(CN30-CM30)/CM30)</f>
        <v>214.562817615068</v>
      </c>
      <c r="CP93" s="57" t="n">
        <f aca="false">CO93*(1+(CO30-CN30)/CN30)</f>
        <v>214.825908188876</v>
      </c>
      <c r="CQ93" s="57" t="n">
        <f aca="false">CP93*(1+(CP30-CO30)/CO30)</f>
        <v>215.088249107666</v>
      </c>
      <c r="CR93" s="57" t="n">
        <f aca="false">CQ93*(1+(CQ30-CP30)/CP30)</f>
        <v>215.349845538032</v>
      </c>
      <c r="CS93" s="57" t="n">
        <f aca="false">CR93*(1+(CR30-CQ30)/CQ30)</f>
        <v>215.61070259024</v>
      </c>
      <c r="CT93" s="57" t="n">
        <f aca="false">CS93*(1+(CS30-CR30)/CR30)</f>
        <v>215.870825319071</v>
      </c>
      <c r="CU93" s="57" t="n">
        <f aca="false">CT93*(1+(CT30-CS30)/CS30)</f>
        <v>216.13021872464</v>
      </c>
      <c r="CV93" s="57" t="n">
        <f aca="false">CU93*(1+(CU30-CT30)/CT30)</f>
        <v>216.388887753204</v>
      </c>
      <c r="CW93" s="57" t="n">
        <f aca="false">CV93*(1+(CV30-CU30)/CU30)</f>
        <v>216.646837297954</v>
      </c>
      <c r="CX93" s="57" t="n">
        <f aca="false">CW93*(1+(CW30-CV30)/CV30)</f>
        <v>216.904072199791</v>
      </c>
      <c r="CY93" s="57" t="n">
        <f aca="false">CX93*(1+(CX30-CW30)/CW30)</f>
        <v>217.160597248089</v>
      </c>
      <c r="CZ93" s="57" t="n">
        <f aca="false">CY93*(1+(CY30-CX30)/CX30)</f>
        <v>217.416417181446</v>
      </c>
      <c r="DA93" s="57" t="n">
        <f aca="false">CZ93*(1+(CZ30-CY30)/CY30)</f>
        <v>217.671536688415</v>
      </c>
      <c r="DB93" s="57" t="n">
        <f aca="false">DA93*(1+(DA30-CZ30)/CZ30)</f>
        <v>217.92596040823</v>
      </c>
      <c r="DC93" s="57" t="n">
        <f aca="false">DB93*(1+(DB30-DA30)/DA30)</f>
        <v>218.179692931509</v>
      </c>
      <c r="DD93" s="57" t="n">
        <f aca="false">DC93*(1+(DC30-DB30)/DB30)</f>
        <v>218.432738800952</v>
      </c>
      <c r="DE93" s="57" t="n">
        <f aca="false">DD93*(1+(DD30-DC30)/DC30)</f>
        <v>218.685102512026</v>
      </c>
      <c r="DF93" s="57" t="n">
        <f aca="false">DE93*(1+(DE30-DD30)/DD30)</f>
        <v>218.936788513632</v>
      </c>
      <c r="DG93" s="57" t="n">
        <f aca="false">DF93*(1+(DF30-DE30)/DE30)</f>
        <v>219.187801208763</v>
      </c>
      <c r="DH93" s="57" t="n">
        <f aca="false">DG93*(1+(DG30-DF30)/DF30)</f>
        <v>219.438144955157</v>
      </c>
      <c r="DI93" s="57" t="n">
        <f aca="false">DH93*(1+(DH30-DG30)/DG30)</f>
        <v>219.687824065922</v>
      </c>
      <c r="DJ93" s="57" t="n">
        <f aca="false">DI93*(1+(DI30-DH30)/DH30)</f>
        <v>219.936842810169</v>
      </c>
      <c r="DK93" s="57" t="n">
        <f aca="false">DJ93*(1+(DJ30-DI30)/DI30)</f>
        <v>220.185205413619</v>
      </c>
      <c r="DL93" s="57" t="n">
        <f aca="false">DK93*(1+(DK30-DJ30)/DJ30)</f>
        <v>220.43291605921</v>
      </c>
      <c r="DM93" s="57" t="n">
        <f aca="false">DL93*(1+(DL30-DK30)/DK30)</f>
        <v>220.679978887683</v>
      </c>
      <c r="DN93" s="57" t="n">
        <f aca="false">DM93*(1+(DM30-DL30)/DL30)</f>
        <v>220.926397998167</v>
      </c>
      <c r="DO93" s="57" t="n">
        <f aca="false">DN93*(1+(DN30-DM30)/DM30)</f>
        <v>221.172177448747</v>
      </c>
      <c r="DP93" s="57" t="n">
        <f aca="false">DO93*(1+(DO30-DN30)/DN30)</f>
        <v>221.417321257029</v>
      </c>
      <c r="DQ93" s="57" t="n">
        <f aca="false">DP93*(1+(DP30-DO30)/DO30)</f>
        <v>221.661833400687</v>
      </c>
      <c r="DR93" s="57" t="n">
        <f aca="false">DQ93*(1+(DQ30-DP30)/DP30)</f>
        <v>221.905717818009</v>
      </c>
      <c r="DS93" s="57" t="n">
        <f aca="false">DR93*(1+(DR30-DQ30)/DQ30)</f>
        <v>222.148978408427</v>
      </c>
      <c r="DT93" s="57" t="n">
        <f aca="false">DS93*(1+(DS30-DR30)/DR30)</f>
        <v>222.391619033038</v>
      </c>
      <c r="DU93" s="57" t="n">
        <f aca="false">DT93*(1+(DT30-DS30)/DS30)</f>
        <v>222.633643515125</v>
      </c>
      <c r="DV93" s="57" t="n">
        <f aca="false">DU93*(1+(DU30-DT30)/DT30)</f>
        <v>222.875055640658</v>
      </c>
      <c r="DW93" s="57" t="n">
        <f aca="false">DV93*(1+(DV30-DU30)/DU30)</f>
        <v>223.115859158791</v>
      </c>
      <c r="DX93" s="57" t="n">
        <f aca="false">DW93*(1+(DW30-DV30)/DV30)</f>
        <v>223.356057782354</v>
      </c>
      <c r="DY93" s="57" t="n">
        <f aca="false">DX93*(1+(DX30-DW30)/DW30)</f>
        <v>223.595655188331</v>
      </c>
      <c r="DZ93" s="57" t="n">
        <f aca="false">DY93*(1+(DY30-DX30)/DX30)</f>
        <v>223.834655018332</v>
      </c>
      <c r="EA93" s="57" t="n">
        <f aca="false">DZ93*(1+(DZ30-DY30)/DY30)</f>
        <v>224.073060879062</v>
      </c>
      <c r="EB93" s="57" t="n">
        <f aca="false">EA93*(1+(EA30-DZ30)/DZ30)</f>
        <v>224.310876342771</v>
      </c>
      <c r="EC93" s="57" t="n">
        <f aca="false">EB93*(1+(EB30-EA30)/EA30)</f>
        <v>224.548104947711</v>
      </c>
      <c r="ED93" s="57" t="n">
        <f aca="false">EC93*(1+(EC30-EB30)/EB30)</f>
        <v>224.784750198571</v>
      </c>
      <c r="EE93" s="57" t="n">
        <f aca="false">ED93*(1+(ED30-EC30)/EC30)</f>
        <v>225.020815566917</v>
      </c>
      <c r="EF93" s="57" t="n">
        <f aca="false">EE93*(1+(EE30-ED30)/ED30)</f>
        <v>225.256304491617</v>
      </c>
      <c r="EG93" s="57" t="n">
        <f aca="false">EF93*(1+(EF30-EE30)/EE30)</f>
        <v>225.491220379261</v>
      </c>
      <c r="EH93" s="57" t="n">
        <f aca="false">EG93*(1+(EG30-EF30)/EF30)</f>
        <v>225.725566604577</v>
      </c>
      <c r="EI93" s="57" t="n">
        <f aca="false">EH93*(1+(EH30-EG30)/EG30)</f>
        <v>225.959346510836</v>
      </c>
      <c r="EJ93" s="57" t="n">
        <f aca="false">EI93*(1+(EI30-EH30)/EH30)</f>
        <v>226.192563410254</v>
      </c>
      <c r="EK93" s="57" t="n">
        <f aca="false">EJ93*(1+(EJ30-EI30)/EI30)</f>
        <v>226.425220584382</v>
      </c>
      <c r="EL93" s="57" t="n">
        <f aca="false">EK93*(1+(EK30-EJ30)/EJ30)</f>
        <v>226.657321284502</v>
      </c>
      <c r="EM93" s="57" t="n">
        <f aca="false">EL93*(1+(EL30-EK30)/EK30)</f>
        <v>226.888868731998</v>
      </c>
      <c r="EN93" s="57" t="n">
        <f aca="false">EM93*(1+(EM30-EL30)/EL30)</f>
        <v>227.119866118739</v>
      </c>
      <c r="EO93" s="57" t="n">
        <f aca="false">EN93*(1+(EN30-EM30)/EM30)</f>
        <v>227.350316607447</v>
      </c>
      <c r="EP93" s="57" t="n">
        <f aca="false">EO93*(1+(EO30-EN30)/EN30)</f>
        <v>227.580223332057</v>
      </c>
      <c r="EQ93" s="57" t="n">
        <f aca="false">EP93*(1+(EP30-EO30)/EO30)</f>
        <v>227.809589398079</v>
      </c>
      <c r="ER93" s="57" t="n">
        <f aca="false">EQ93*(1+(EQ30-EP30)/EP30)</f>
        <v>228.038417882947</v>
      </c>
      <c r="ES93" s="57" t="n">
        <f aca="false">ER93*(1+(ER30-EQ30)/EQ30)</f>
        <v>228.266711836369</v>
      </c>
      <c r="ET93" s="57" t="n">
        <f aca="false">ES93*(1+(ES30-ER30)/ER30)</f>
        <v>228.494474280664</v>
      </c>
      <c r="EU93" s="57" t="n">
        <f aca="false">ET93*(1+(ET30-ES30)/ES30)</f>
        <v>228.721708211101</v>
      </c>
      <c r="EV93" s="57" t="n">
        <f aca="false">EU93*(1+(EU30-ET30)/ET30)</f>
        <v>228.948416596231</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24862.7624640752</v>
      </c>
      <c r="BS94" s="57" t="n">
        <f aca="false">BR94*(1+(BR30-BQ30)/BQ30)</f>
        <v>24705.950006692</v>
      </c>
      <c r="BT94" s="57" t="n">
        <f aca="false">BS94*(1+(BS30-BR30)/BR30)</f>
        <v>25161.6791171279</v>
      </c>
      <c r="BU94" s="57" t="n">
        <f aca="false">BT94*(1+(BT30-BS30)/BS30)</f>
        <v>26530.4451359476</v>
      </c>
      <c r="BV94" s="57" t="n">
        <f aca="false">BU94*(1+(BU30-BT30)/BT30)</f>
        <v>26249.2709287273</v>
      </c>
      <c r="BW94" s="57" t="n">
        <f aca="false">BV94*(1+(BV30-BU30)/BU30)</f>
        <v>26463.9849358645</v>
      </c>
      <c r="BX94" s="57" t="n">
        <f aca="false">BW94*(1+(BW30-BV30)/BV30)</f>
        <v>26678.0205652753</v>
      </c>
      <c r="BY94" s="57" t="n">
        <f aca="false">BX94*(1+(BX30-BW30)/BW30)</f>
        <v>26873.6250268136</v>
      </c>
      <c r="BZ94" s="57" t="n">
        <f aca="false">BY94*(1+(BY30-BX30)/BX30)</f>
        <v>27094.7194836525</v>
      </c>
      <c r="CA94" s="57" t="n">
        <f aca="false">BZ94*(1+(BZ30-BY30)/BY30)</f>
        <v>27415.709622498</v>
      </c>
      <c r="CB94" s="57" t="n">
        <f aca="false">CA94*(1+(CA30-BZ30)/BZ30)</f>
        <v>27724.1830626639</v>
      </c>
      <c r="CC94" s="57" t="n">
        <f aca="false">CB94*(1+(CB30-CA30)/CA30)</f>
        <v>27935.0887792094</v>
      </c>
      <c r="CD94" s="57" t="n">
        <f aca="false">CC94*(1+(CC30-CB30)/CB30)</f>
        <v>28096.5351850737</v>
      </c>
      <c r="CE94" s="57" t="n">
        <f aca="false">CD94*(1+(CD30-CC30)/CC30)</f>
        <v>28308.6236273887</v>
      </c>
      <c r="CF94" s="57" t="n">
        <f aca="false">CE94*(1+(CE30-CD30)/CD30)</f>
        <v>28470.8314032307</v>
      </c>
      <c r="CG94" s="57" t="n">
        <f aca="false">CF94*(1+(CF30-CE30)/CE30)</f>
        <v>28684.1014870494</v>
      </c>
      <c r="CH94" s="57" t="n">
        <f aca="false">CG94*(1+(CG30-CF30)/CF30)</f>
        <v>28847.0718923845</v>
      </c>
      <c r="CI94" s="57" t="n">
        <f aca="false">CH94*(1+(CH30-CG30)/CG30)</f>
        <v>29061.5221803696</v>
      </c>
      <c r="CJ94" s="57" t="n">
        <f aca="false">CI94*(1+(CI30-CH30)/CH30)</f>
        <v>29225.2561541683</v>
      </c>
      <c r="CK94" s="57" t="n">
        <f aca="false">CJ94*(1+(CJ30-CI30)/CI30)</f>
        <v>29440.8848668976</v>
      </c>
      <c r="CL94" s="57" t="n">
        <f aca="false">CK94*(1+(CK30-CJ30)/CJ30)</f>
        <v>29602.6865986584</v>
      </c>
      <c r="CM94" s="57" t="n">
        <f aca="false">CL94*(1+(CL30-CK30)/CK30)</f>
        <v>29797.9427039889</v>
      </c>
      <c r="CN94" s="57" t="n">
        <f aca="false">CM94*(1+(CM30-CL30)/CL30)</f>
        <v>29834.7811941284</v>
      </c>
      <c r="CO94" s="57" t="n">
        <f aca="false">CN94*(1+(CN30-CM30)/CM30)</f>
        <v>29871.5138544295</v>
      </c>
      <c r="CP94" s="57" t="n">
        <f aca="false">CO94*(1+(CO30-CN30)/CN30)</f>
        <v>29908.1414202297</v>
      </c>
      <c r="CQ94" s="57" t="n">
        <f aca="false">CP94*(1+(CP30-CO30)/CO30)</f>
        <v>29944.6646187845</v>
      </c>
      <c r="CR94" s="57" t="n">
        <f aca="false">CQ94*(1+(CQ30-CP30)/CP30)</f>
        <v>29981.0841693888</v>
      </c>
      <c r="CS94" s="57" t="n">
        <f aca="false">CR94*(1+(CR30-CQ30)/CQ30)</f>
        <v>30017.4007834959</v>
      </c>
      <c r="CT94" s="57" t="n">
        <f aca="false">CS94*(1+(CS30-CR30)/CR30)</f>
        <v>30053.6151648342</v>
      </c>
      <c r="CU94" s="57" t="n">
        <f aca="false">CT94*(1+(CT30-CS30)/CS30)</f>
        <v>30089.7280095215</v>
      </c>
      <c r="CV94" s="57" t="n">
        <f aca="false">CU94*(1+(CU30-CT30)/CT30)</f>
        <v>30125.7400061776</v>
      </c>
      <c r="CW94" s="57" t="n">
        <f aca="false">CV94*(1+(CV30-CU30)/CU30)</f>
        <v>30161.6518360341</v>
      </c>
      <c r="CX94" s="57" t="n">
        <f aca="false">CW94*(1+(CW30-CV30)/CV30)</f>
        <v>30197.4641730432</v>
      </c>
      <c r="CY94" s="57" t="n">
        <f aca="false">CX94*(1+(CX30-CW30)/CW30)</f>
        <v>30233.1776839834</v>
      </c>
      <c r="CZ94" s="57" t="n">
        <f aca="false">CY94*(1+(CY30-CX30)/CX30)</f>
        <v>30268.7930285638</v>
      </c>
      <c r="DA94" s="57" t="n">
        <f aca="false">CZ94*(1+(CZ30-CY30)/CY30)</f>
        <v>30304.3108595267</v>
      </c>
      <c r="DB94" s="57" t="n">
        <f aca="false">DA94*(1+(DA30-CZ30)/CZ30)</f>
        <v>30339.7318227477</v>
      </c>
      <c r="DC94" s="57" t="n">
        <f aca="false">DB94*(1+(DB30-DA30)/DA30)</f>
        <v>30375.0565573345</v>
      </c>
      <c r="DD94" s="57" t="n">
        <f aca="false">DC94*(1+(DC30-DB30)/DB30)</f>
        <v>30410.2856957234</v>
      </c>
      <c r="DE94" s="57" t="n">
        <f aca="false">DD94*(1+(DD30-DC30)/DC30)</f>
        <v>30445.419863775</v>
      </c>
      <c r="DF94" s="57" t="n">
        <f aca="false">DE94*(1+(DE30-DD30)/DD30)</f>
        <v>30480.4596808667</v>
      </c>
      <c r="DG94" s="57" t="n">
        <f aca="false">DF94*(1+(DF30-DE30)/DE30)</f>
        <v>30515.4057599853</v>
      </c>
      <c r="DH94" s="57" t="n">
        <f aca="false">DG94*(1+(DG30-DF30)/DF30)</f>
        <v>30550.258707816</v>
      </c>
      <c r="DI94" s="57" t="n">
        <f aca="false">DH94*(1+(DH30-DG30)/DG30)</f>
        <v>30585.0191248318</v>
      </c>
      <c r="DJ94" s="57" t="n">
        <f aca="false">DI94*(1+(DI30-DH30)/DH30)</f>
        <v>30619.6876053796</v>
      </c>
      <c r="DK94" s="57" t="n">
        <f aca="false">DJ94*(1+(DJ30-DI30)/DI30)</f>
        <v>30654.2647377662</v>
      </c>
      <c r="DL94" s="57" t="n">
        <f aca="false">DK94*(1+(DK30-DJ30)/DJ30)</f>
        <v>30688.7511043413</v>
      </c>
      <c r="DM94" s="57" t="n">
        <f aca="false">DL94*(1+(DL30-DK30)/DK30)</f>
        <v>30723.1472815805</v>
      </c>
      <c r="DN94" s="57" t="n">
        <f aca="false">DM94*(1+(DM30-DL30)/DL30)</f>
        <v>30757.4538401661</v>
      </c>
      <c r="DO94" s="57" t="n">
        <f aca="false">DN94*(1+(DN30-DM30)/DM30)</f>
        <v>30791.6713450663</v>
      </c>
      <c r="DP94" s="57" t="n">
        <f aca="false">DO94*(1+(DO30-DN30)/DN30)</f>
        <v>30825.8003556135</v>
      </c>
      <c r="DQ94" s="57" t="n">
        <f aca="false">DP94*(1+(DP30-DO30)/DO30)</f>
        <v>30859.8414255811</v>
      </c>
      <c r="DR94" s="57" t="n">
        <f aca="false">DQ94*(1+(DQ30-DP30)/DP30)</f>
        <v>30893.7951032588</v>
      </c>
      <c r="DS94" s="57" t="n">
        <f aca="false">DR94*(1+(DR30-DQ30)/DQ30)</f>
        <v>30927.6619315268</v>
      </c>
      <c r="DT94" s="57" t="n">
        <f aca="false">DS94*(1+(DS30-DR30)/DR30)</f>
        <v>30961.4424479289</v>
      </c>
      <c r="DU94" s="57" t="n">
        <f aca="false">DT94*(1+(DT30-DS30)/DS30)</f>
        <v>30995.1371847437</v>
      </c>
      <c r="DV94" s="57" t="n">
        <f aca="false">DU94*(1+(DU30-DT30)/DT30)</f>
        <v>31028.7466690553</v>
      </c>
      <c r="DW94" s="57" t="n">
        <f aca="false">DV94*(1+(DV30-DU30)/DU30)</f>
        <v>31062.2714228223</v>
      </c>
      <c r="DX94" s="57" t="n">
        <f aca="false">DW94*(1+(DW30-DV30)/DV30)</f>
        <v>31095.7119629463</v>
      </c>
      <c r="DY94" s="57" t="n">
        <f aca="false">DX94*(1+(DX30-DW30)/DW30)</f>
        <v>31129.0688013383</v>
      </c>
      <c r="DZ94" s="57" t="n">
        <f aca="false">DY94*(1+(DY30-DX30)/DX30)</f>
        <v>31162.3424449848</v>
      </c>
      <c r="EA94" s="57" t="n">
        <f aca="false">DZ94*(1+(DZ30-DY30)/DY30)</f>
        <v>31195.5333960121</v>
      </c>
      <c r="EB94" s="57" t="n">
        <f aca="false">EA94*(1+(EA30-DZ30)/DZ30)</f>
        <v>31228.6421517507</v>
      </c>
      <c r="EC94" s="57" t="n">
        <f aca="false">EB94*(1+(EB30-EA30)/EA30)</f>
        <v>31261.6692047969</v>
      </c>
      <c r="ED94" s="57" t="n">
        <f aca="false">EC94*(1+(EC30-EB30)/EB30)</f>
        <v>31294.6150430751</v>
      </c>
      <c r="EE94" s="57" t="n">
        <f aca="false">ED94*(1+(ED30-EC30)/EC30)</f>
        <v>31327.4801498978</v>
      </c>
      <c r="EF94" s="57" t="n">
        <f aca="false">EE94*(1+(EE30-ED30)/ED30)</f>
        <v>31360.2650040255</v>
      </c>
      <c r="EG94" s="57" t="n">
        <f aca="false">EF94*(1+(EF30-EE30)/EE30)</f>
        <v>31392.970079725</v>
      </c>
      <c r="EH94" s="57" t="n">
        <f aca="false">EG94*(1+(EG30-EF30)/EF30)</f>
        <v>31425.595846827</v>
      </c>
      <c r="EI94" s="57" t="n">
        <f aca="false">EH94*(1+(EH30-EG30)/EG30)</f>
        <v>31458.142770783</v>
      </c>
      <c r="EJ94" s="57" t="n">
        <f aca="false">EI94*(1+(EI30-EH30)/EH30)</f>
        <v>31490.6113127208</v>
      </c>
      <c r="EK94" s="57" t="n">
        <f aca="false">EJ94*(1+(EJ30-EI30)/EI30)</f>
        <v>31523.0019294995</v>
      </c>
      <c r="EL94" s="57" t="n">
        <f aca="false">EK94*(1+(EK30-EJ30)/EJ30)</f>
        <v>31555.3150737633</v>
      </c>
      <c r="EM94" s="57" t="n">
        <f aca="false">EL94*(1+(EL30-EK30)/EK30)</f>
        <v>31587.5511939947</v>
      </c>
      <c r="EN94" s="57" t="n">
        <f aca="false">EM94*(1+(EM30-EL30)/EL30)</f>
        <v>31619.7107345669</v>
      </c>
      <c r="EO94" s="57" t="n">
        <f aca="false">EN94*(1+(EN30-EM30)/EM30)</f>
        <v>31651.7941357951</v>
      </c>
      <c r="EP94" s="57" t="n">
        <f aca="false">EO94*(1+(EO30-EN30)/EN30)</f>
        <v>31683.801833987</v>
      </c>
      <c r="EQ94" s="57" t="n">
        <f aca="false">EP94*(1+(EP30-EO30)/EO30)</f>
        <v>31715.7342614927</v>
      </c>
      <c r="ER94" s="57" t="n">
        <f aca="false">EQ94*(1+(EQ30-EP30)/EP30)</f>
        <v>31747.5918467537</v>
      </c>
      <c r="ES94" s="57" t="n">
        <f aca="false">ER94*(1+(ER30-EQ30)/EQ30)</f>
        <v>31779.3750143515</v>
      </c>
      <c r="ET94" s="57" t="n">
        <f aca="false">ES94*(1+(ES30-ER30)/ER30)</f>
        <v>31811.0841850545</v>
      </c>
      <c r="EU94" s="57" t="n">
        <f aca="false">ET94*(1+(ET30-ES30)/ES30)</f>
        <v>31842.7197758652</v>
      </c>
      <c r="EV94" s="57" t="n">
        <f aca="false">EU94*(1+(EU30-ET30)/ET30)</f>
        <v>31874.2822000661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1059.15368569774</v>
      </c>
      <c r="BS95" s="57" t="n">
        <f aca="false">BR95*(1+(BR30-BQ30)/BQ30)</f>
        <v>1052.47347498339</v>
      </c>
      <c r="BT95" s="57" t="n">
        <f aca="false">BS95*(1+(BS30-BR30)/BR30)</f>
        <v>1071.88753517463</v>
      </c>
      <c r="BU95" s="57" t="n">
        <f aca="false">BT95*(1+(BT30-BS30)/BS30)</f>
        <v>1130.19696783665</v>
      </c>
      <c r="BV95" s="57" t="n">
        <f aca="false">BU95*(1+(BU30-BT30)/BT30)</f>
        <v>1118.21894655559</v>
      </c>
      <c r="BW95" s="57" t="n">
        <f aca="false">BV95*(1+(BV30-BU30)/BU30)</f>
        <v>1127.36576330047</v>
      </c>
      <c r="BX95" s="57" t="n">
        <f aca="false">BW95*(1+(BW30-BV30)/BV30)</f>
        <v>1136.48368115407</v>
      </c>
      <c r="BY95" s="57" t="n">
        <f aca="false">BX95*(1+(BX30-BW30)/BW30)</f>
        <v>1144.8164312528</v>
      </c>
      <c r="BZ95" s="57" t="n">
        <f aca="false">BY95*(1+(BY30-BX30)/BX30)</f>
        <v>1154.23505515619</v>
      </c>
      <c r="CA95" s="57" t="n">
        <f aca="false">BZ95*(1+(BZ30-BY30)/BY30)</f>
        <v>1167.90923513204</v>
      </c>
      <c r="CB95" s="57" t="n">
        <f aca="false">CA95*(1+(CA30-BZ30)/BZ30)</f>
        <v>1181.05020374177</v>
      </c>
      <c r="CC95" s="57" t="n">
        <f aca="false">CB95*(1+(CB30-CA30)/CA30)</f>
        <v>1190.03478730672</v>
      </c>
      <c r="CD95" s="57" t="n">
        <f aca="false">CC95*(1+(CC30-CB30)/CB30)</f>
        <v>1196.91240422724</v>
      </c>
      <c r="CE95" s="57" t="n">
        <f aca="false">CD95*(1+(CD30-CC30)/CC30)</f>
        <v>1205.94737191019</v>
      </c>
      <c r="CF95" s="57" t="n">
        <f aca="false">CE95*(1+(CE30-CD30)/CD30)</f>
        <v>1212.85742319191</v>
      </c>
      <c r="CG95" s="57" t="n">
        <f aca="false">CF95*(1+(CF30-CE30)/CE30)</f>
        <v>1221.94272880314</v>
      </c>
      <c r="CH95" s="57" t="n">
        <f aca="false">CG95*(1+(CG30-CF30)/CF30)</f>
        <v>1228.88526810141</v>
      </c>
      <c r="CI95" s="57" t="n">
        <f aca="false">CH95*(1+(CH30-CG30)/CG30)</f>
        <v>1238.02085041036</v>
      </c>
      <c r="CJ95" s="57" t="n">
        <f aca="false">CI95*(1+(CI30-CH30)/CH30)</f>
        <v>1244.99591772532</v>
      </c>
      <c r="CK95" s="57" t="n">
        <f aca="false">CJ95*(1+(CJ30-CI30)/CI30)</f>
        <v>1254.18170092859</v>
      </c>
      <c r="CL95" s="57" t="n">
        <f aca="false">CK95*(1+(CK30-CJ30)/CJ30)</f>
        <v>1261.07445473237</v>
      </c>
      <c r="CM95" s="57" t="n">
        <f aca="false">CL95*(1+(CL30-CK30)/CK30)</f>
        <v>1269.39236485658</v>
      </c>
      <c r="CN95" s="57" t="n">
        <f aca="false">CM95*(1+(CM30-CL30)/CL30)</f>
        <v>1270.96168454353</v>
      </c>
      <c r="CO95" s="57" t="n">
        <f aca="false">CN95*(1+(CN30-CM30)/CM30)</f>
        <v>1272.52649587935</v>
      </c>
      <c r="CP95" s="57" t="n">
        <f aca="false">CO95*(1+(CO30-CN30)/CN30)</f>
        <v>1274.0868301894</v>
      </c>
      <c r="CQ95" s="57" t="n">
        <f aca="false">CP95*(1+(CP30-CO30)/CO30)</f>
        <v>1275.64271845478</v>
      </c>
      <c r="CR95" s="57" t="n">
        <f aca="false">CQ95*(1+(CQ30-CP30)/CP30)</f>
        <v>1277.19419131745</v>
      </c>
      <c r="CS95" s="57" t="n">
        <f aca="false">CR95*(1+(CR30-CQ30)/CQ30)</f>
        <v>1278.74127908532</v>
      </c>
      <c r="CT95" s="57" t="n">
        <f aca="false">CS95*(1+(CS30-CR30)/CR30)</f>
        <v>1280.28401173722</v>
      </c>
      <c r="CU95" s="57" t="n">
        <f aca="false">CT95*(1+(CT30-CS30)/CS30)</f>
        <v>1281.82241892776</v>
      </c>
      <c r="CV95" s="57" t="n">
        <f aca="false">CU95*(1+(CU30-CT30)/CT30)</f>
        <v>1283.35652999216</v>
      </c>
      <c r="CW95" s="57" t="n">
        <f aca="false">CV95*(1+(CV30-CU30)/CU30)</f>
        <v>1284.88637395088</v>
      </c>
      <c r="CX95" s="57" t="n">
        <f aca="false">CW95*(1+(CW30-CV30)/CV30)</f>
        <v>1286.41197951427</v>
      </c>
      <c r="CY95" s="57" t="n">
        <f aca="false">CX95*(1+(CX30-CW30)/CW30)</f>
        <v>1287.93337508712</v>
      </c>
      <c r="CZ95" s="57" t="n">
        <f aca="false">CY95*(1+(CY30-CX30)/CX30)</f>
        <v>1289.45058877302</v>
      </c>
      <c r="DA95" s="57" t="n">
        <f aca="false">CZ95*(1+(CZ30-CY30)/CY30)</f>
        <v>1290.96364837879</v>
      </c>
      <c r="DB95" s="57" t="n">
        <f aca="false">DA95*(1+(DA30-CZ30)/CZ30)</f>
        <v>1292.47258141874</v>
      </c>
      <c r="DC95" s="57" t="n">
        <f aca="false">DB95*(1+(DB30-DA30)/DA30)</f>
        <v>1293.97741511886</v>
      </c>
      <c r="DD95" s="57" t="n">
        <f aca="false">DC95*(1+(DC30-DB30)/DB30)</f>
        <v>1295.47817642092</v>
      </c>
      <c r="DE95" s="57" t="n">
        <f aca="false">DD95*(1+(DD30-DC30)/DC30)</f>
        <v>1296.9748919866</v>
      </c>
      <c r="DF95" s="57" t="n">
        <f aca="false">DE95*(1+(DE30-DD30)/DD30)</f>
        <v>1298.46758820137</v>
      </c>
      <c r="DG95" s="57" t="n">
        <f aca="false">DF95*(1+(DF30-DE30)/DE30)</f>
        <v>1299.95629117847</v>
      </c>
      <c r="DH95" s="57" t="n">
        <f aca="false">DG95*(1+(DG30-DF30)/DF30)</f>
        <v>1301.44102676269</v>
      </c>
      <c r="DI95" s="57" t="n">
        <f aca="false">DH95*(1+(DH30-DG30)/DG30)</f>
        <v>1302.92182053417</v>
      </c>
      <c r="DJ95" s="57" t="n">
        <f aca="false">DI95*(1+(DI30-DH30)/DH30)</f>
        <v>1304.3986978121</v>
      </c>
      <c r="DK95" s="57" t="n">
        <f aca="false">DJ95*(1+(DJ30-DI30)/DI30)</f>
        <v>1305.87168365834</v>
      </c>
      <c r="DL95" s="57" t="n">
        <f aca="false">DK95*(1+(DK30-DJ30)/DJ30)</f>
        <v>1307.340802881</v>
      </c>
      <c r="DM95" s="57" t="n">
        <f aca="false">DL95*(1+(DL30-DK30)/DK30)</f>
        <v>1308.80608003793</v>
      </c>
      <c r="DN95" s="57" t="n">
        <f aca="false">DM95*(1+(DM30-DL30)/DL30)</f>
        <v>1310.2675394402</v>
      </c>
      <c r="DO95" s="57" t="n">
        <f aca="false">DN95*(1+(DN30-DM30)/DM30)</f>
        <v>1311.72520515546</v>
      </c>
      <c r="DP95" s="57" t="n">
        <f aca="false">DO95*(1+(DO30-DN30)/DN30)</f>
        <v>1313.17910101126</v>
      </c>
      <c r="DQ95" s="57" t="n">
        <f aca="false">DP95*(1+(DP30-DO30)/DO30)</f>
        <v>1314.62925059835</v>
      </c>
      <c r="DR95" s="57" t="n">
        <f aca="false">DQ95*(1+(DQ30-DP30)/DP30)</f>
        <v>1316.07567727388</v>
      </c>
      <c r="DS95" s="57" t="n">
        <f aca="false">DR95*(1+(DR30-DQ30)/DQ30)</f>
        <v>1317.51840416454</v>
      </c>
      <c r="DT95" s="57" t="n">
        <f aca="false">DS95*(1+(DS30-DR30)/DR30)</f>
        <v>1318.95745416969</v>
      </c>
      <c r="DU95" s="57" t="n">
        <f aca="false">DT95*(1+(DT30-DS30)/DS30)</f>
        <v>1320.39284996441</v>
      </c>
      <c r="DV95" s="57" t="n">
        <f aca="false">DU95*(1+(DU30-DT30)/DT30)</f>
        <v>1321.82461400247</v>
      </c>
      <c r="DW95" s="57" t="n">
        <f aca="false">DV95*(1+(DV30-DU30)/DU30)</f>
        <v>1323.25276851933</v>
      </c>
      <c r="DX95" s="57" t="n">
        <f aca="false">DW95*(1+(DW30-DV30)/DV30)</f>
        <v>1324.67733553497</v>
      </c>
      <c r="DY95" s="57" t="n">
        <f aca="false">DX95*(1+(DX30-DW30)/DW30)</f>
        <v>1326.09833685681</v>
      </c>
      <c r="DZ95" s="57" t="n">
        <f aca="false">DY95*(1+(DY30-DX30)/DX30)</f>
        <v>1327.51579408248</v>
      </c>
      <c r="EA95" s="57" t="n">
        <f aca="false">DZ95*(1+(DZ30-DY30)/DY30)</f>
        <v>1328.92972860255</v>
      </c>
      <c r="EB95" s="57" t="n">
        <f aca="false">EA95*(1+(EA30-DZ30)/DZ30)</f>
        <v>1330.34016160331</v>
      </c>
      <c r="EC95" s="57" t="n">
        <f aca="false">EB95*(1+(EB30-EA30)/EA30)</f>
        <v>1331.74711406936</v>
      </c>
      <c r="ED95" s="57" t="n">
        <f aca="false">EC95*(1+(EC30-EB30)/EB30)</f>
        <v>1333.15060678628</v>
      </c>
      <c r="EE95" s="57" t="n">
        <f aca="false">ED95*(1+(ED30-EC30)/EC30)</f>
        <v>1334.55066034318</v>
      </c>
      <c r="EF95" s="57" t="n">
        <f aca="false">EE95*(1+(EE30-ED30)/ED30)</f>
        <v>1335.94729513525</v>
      </c>
      <c r="EG95" s="57" t="n">
        <f aca="false">EF95*(1+(EF30-EE30)/EE30)</f>
        <v>1337.34053136627</v>
      </c>
      <c r="EH95" s="57" t="n">
        <f aca="false">EG95*(1+(EG30-EF30)/EF30)</f>
        <v>1338.73038905102</v>
      </c>
      <c r="EI95" s="57" t="n">
        <f aca="false">EH95*(1+(EH30-EG30)/EG30)</f>
        <v>1340.11688801773</v>
      </c>
      <c r="EJ95" s="57" t="n">
        <f aca="false">EI95*(1+(EI30-EH30)/EH30)</f>
        <v>1341.50004791046</v>
      </c>
      <c r="EK95" s="57" t="n">
        <f aca="false">EJ95*(1+(EJ30-EI30)/EI30)</f>
        <v>1342.87988819139</v>
      </c>
      <c r="EL95" s="57" t="n">
        <f aca="false">EK95*(1+(EK30-EJ30)/EJ30)</f>
        <v>1344.25642814317</v>
      </c>
      <c r="EM95" s="57" t="n">
        <f aca="false">EL95*(1+(EL30-EK30)/EK30)</f>
        <v>1345.62968687116</v>
      </c>
      <c r="EN95" s="57" t="n">
        <f aca="false">EM95*(1+(EM30-EL30)/EL30)</f>
        <v>1346.99968330565</v>
      </c>
      <c r="EO95" s="57" t="n">
        <f aca="false">EN95*(1+(EN30-EM30)/EM30)</f>
        <v>1348.36643620408</v>
      </c>
      <c r="EP95" s="57" t="n">
        <f aca="false">EO95*(1+(EO30-EN30)/EN30)</f>
        <v>1349.72996415314</v>
      </c>
      <c r="EQ95" s="57" t="n">
        <f aca="false">EP95*(1+(EP30-EO30)/EO30)</f>
        <v>1351.09028557095</v>
      </c>
      <c r="ER95" s="57" t="n">
        <f aca="false">EQ95*(1+(EQ30-EP30)/EP30)</f>
        <v>1352.44741870913</v>
      </c>
      <c r="ES95" s="57" t="n">
        <f aca="false">ER95*(1+(ER30-EQ30)/EQ30)</f>
        <v>1353.80138165484</v>
      </c>
      <c r="ET95" s="57" t="n">
        <f aca="false">ES95*(1+(ES30-ER30)/ER30)</f>
        <v>1355.15219233282</v>
      </c>
      <c r="EU95" s="57" t="n">
        <f aca="false">ET95*(1+(ET30-ES30)/ES30)</f>
        <v>1356.49986850737</v>
      </c>
      <c r="EV95" s="57" t="n">
        <f aca="false">EU95*(1+(EU30-ET30)/ET30)</f>
        <v>1357.84442778433</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249.171765068715</v>
      </c>
      <c r="BS96" s="57" t="n">
        <f aca="false">BR96*(1+(BR30-BQ30)/BQ30)</f>
        <v>247.600208535228</v>
      </c>
      <c r="BT96" s="57" t="n">
        <f aca="false">BS96*(1+(BS30-BR30)/BR30)</f>
        <v>252.167473617079</v>
      </c>
      <c r="BU96" s="57" t="n">
        <f aca="false">BT96*(1+(BT30-BS30)/BS30)</f>
        <v>265.885090288524</v>
      </c>
      <c r="BV96" s="57" t="n">
        <f aca="false">BU96*(1+(BU30-BT30)/BT30)</f>
        <v>263.067194505378</v>
      </c>
      <c r="BW96" s="57" t="n">
        <f aca="false">BV96*(1+(BV30-BU30)/BU30)</f>
        <v>265.21903375577</v>
      </c>
      <c r="BX96" s="57" t="n">
        <f aca="false">BW96*(1+(BW30-BV30)/BV30)</f>
        <v>267.364074382085</v>
      </c>
      <c r="BY96" s="57" t="n">
        <f aca="false">BX96*(1+(BX30-BW30)/BW30)</f>
        <v>269.324399949578</v>
      </c>
      <c r="BZ96" s="57" t="n">
        <f aca="false">BY96*(1+(BY30-BX30)/BX30)</f>
        <v>271.540183337971</v>
      </c>
      <c r="CA96" s="57" t="n">
        <f aca="false">BZ96*(1+(BZ30-BY30)/BY30)</f>
        <v>274.757109839253</v>
      </c>
      <c r="CB96" s="57" t="n">
        <f aca="false">CA96*(1+(CA30-BZ30)/BZ30)</f>
        <v>277.848595416289</v>
      </c>
      <c r="CC96" s="57" t="n">
        <f aca="false">CB96*(1+(CB30-CA30)/CA30)</f>
        <v>279.962268413433</v>
      </c>
      <c r="CD96" s="57" t="n">
        <f aca="false">CC96*(1+(CC30-CB30)/CB30)</f>
        <v>281.58026584921</v>
      </c>
      <c r="CE96" s="57" t="n">
        <f aca="false">CD96*(1+(CD30-CC30)/CC30)</f>
        <v>283.7057919889</v>
      </c>
      <c r="CF96" s="57" t="n">
        <f aca="false">CE96*(1+(CE30-CD30)/CD30)</f>
        <v>285.331419787615</v>
      </c>
      <c r="CG96" s="57" t="n">
        <f aca="false">CF96*(1+(CF30-CE30)/CE30)</f>
        <v>287.468788203462</v>
      </c>
      <c r="CH96" s="57" t="n">
        <f aca="false">CG96*(1+(CG30-CF30)/CF30)</f>
        <v>289.102058987833</v>
      </c>
      <c r="CI96" s="57" t="n">
        <f aca="false">CH96*(1+(CH30-CG30)/CG30)</f>
        <v>291.251255275009</v>
      </c>
      <c r="CJ96" s="57" t="n">
        <f aca="false">CI96*(1+(CI30-CH30)/CH30)</f>
        <v>292.892178455292</v>
      </c>
      <c r="CK96" s="57" t="n">
        <f aca="false">CJ96*(1+(CJ30-CI30)/CI30)</f>
        <v>295.053184780629</v>
      </c>
      <c r="CL96" s="57" t="n">
        <f aca="false">CK96*(1+(CK30-CJ30)/CJ30)</f>
        <v>296.674743251949</v>
      </c>
      <c r="CM96" s="57" t="n">
        <f aca="false">CL96*(1+(CL30-CK30)/CK30)</f>
        <v>298.631577633323</v>
      </c>
      <c r="CN96" s="57" t="n">
        <f aca="false">CM96*(1+(CM30-CL30)/CL30)</f>
        <v>299.000768773036</v>
      </c>
      <c r="CO96" s="57" t="n">
        <f aca="false">CN96*(1+(CN30-CM30)/CM30)</f>
        <v>299.368899298199</v>
      </c>
      <c r="CP96" s="57" t="n">
        <f aca="false">CO96*(1+(CO30-CN30)/CN30)</f>
        <v>299.73597657828</v>
      </c>
      <c r="CQ96" s="57" t="n">
        <f aca="false">CP96*(1+(CP30-CO30)/CO30)</f>
        <v>300.10200790175</v>
      </c>
      <c r="CR96" s="57" t="n">
        <f aca="false">CQ96*(1+(CQ30-CP30)/CP30)</f>
        <v>300.467000477301</v>
      </c>
      <c r="CS96" s="57" t="n">
        <f aca="false">CR96*(1+(CR30-CQ30)/CQ30)</f>
        <v>300.830961435037</v>
      </c>
      <c r="CT96" s="57" t="n">
        <f aca="false">CS96*(1+(CS30-CR30)/CR30)</f>
        <v>301.193897827643</v>
      </c>
      <c r="CU96" s="57" t="n">
        <f aca="false">CT96*(1+(CT30-CS30)/CS30)</f>
        <v>301.555816631533</v>
      </c>
      <c r="CV96" s="57" t="n">
        <f aca="false">CU96*(1+(CU30-CT30)/CT30)</f>
        <v>301.916724747974</v>
      </c>
      <c r="CW96" s="57" t="n">
        <f aca="false">CV96*(1+(CV30-CU30)/CU30)</f>
        <v>302.276629004194</v>
      </c>
      <c r="CX96" s="57" t="n">
        <f aca="false">CW96*(1+(CW30-CV30)/CV30)</f>
        <v>302.635536154463</v>
      </c>
      <c r="CY96" s="57" t="n">
        <f aca="false">CX96*(1+(CX30-CW30)/CW30)</f>
        <v>302.993452881159</v>
      </c>
      <c r="CZ96" s="57" t="n">
        <f aca="false">CY96*(1+(CY30-CX30)/CX30)</f>
        <v>303.350385795812</v>
      </c>
      <c r="DA96" s="57" t="n">
        <f aca="false">CZ96*(1+(CZ30-CY30)/CY30)</f>
        <v>303.706341440131</v>
      </c>
      <c r="DB96" s="57" t="n">
        <f aca="false">DA96*(1+(DA30-CZ30)/CZ30)</f>
        <v>304.061326287006</v>
      </c>
      <c r="DC96" s="57" t="n">
        <f aca="false">DB96*(1+(DB30-DA30)/DA30)</f>
        <v>304.415346741503</v>
      </c>
      <c r="DD96" s="57" t="n">
        <f aca="false">DC96*(1+(DC30-DB30)/DB30)</f>
        <v>304.768409141826</v>
      </c>
      <c r="DE96" s="57" t="n">
        <f aca="false">DD96*(1+(DD30-DC30)/DC30)</f>
        <v>305.120519760277</v>
      </c>
      <c r="DF96" s="57" t="n">
        <f aca="false">DE96*(1+(DE30-DD30)/DD30)</f>
        <v>305.471684804187</v>
      </c>
      <c r="DG96" s="57" t="n">
        <f aca="false">DF96*(1+(DF30-DE30)/DE30)</f>
        <v>305.821910416839</v>
      </c>
      <c r="DH96" s="57" t="n">
        <f aca="false">DG96*(1+(DG30-DF30)/DF30)</f>
        <v>306.171202678364</v>
      </c>
      <c r="DI96" s="57" t="n">
        <f aca="false">DH96*(1+(DH30-DG30)/DG30)</f>
        <v>306.519567606632</v>
      </c>
      <c r="DJ96" s="57" t="n">
        <f aca="false">DI96*(1+(DI30-DH30)/DH30)</f>
        <v>306.867011158122</v>
      </c>
      <c r="DK96" s="57" t="n">
        <f aca="false">DJ96*(1+(DJ30-DI30)/DI30)</f>
        <v>307.213539228774</v>
      </c>
      <c r="DL96" s="57" t="n">
        <f aca="false">DK96*(1+(DK30-DJ30)/DJ30)</f>
        <v>307.559157654834</v>
      </c>
      <c r="DM96" s="57" t="n">
        <f aca="false">DL96*(1+(DL30-DK30)/DK30)</f>
        <v>307.903872213673</v>
      </c>
      <c r="DN96" s="57" t="n">
        <f aca="false">DM96*(1+(DM30-DL30)/DL30)</f>
        <v>308.247688624603</v>
      </c>
      <c r="DO96" s="57" t="n">
        <f aca="false">DN96*(1+(DN30-DM30)/DM30)</f>
        <v>308.590612549671</v>
      </c>
      <c r="DP96" s="57" t="n">
        <f aca="false">DO96*(1+(DO30-DN30)/DN30)</f>
        <v>308.932649594444</v>
      </c>
      <c r="DQ96" s="57" t="n">
        <f aca="false">DP96*(1+(DP30-DO30)/DO30)</f>
        <v>309.273805308774</v>
      </c>
      <c r="DR96" s="57" t="n">
        <f aca="false">DQ96*(1+(DQ30-DP30)/DP30)</f>
        <v>309.614085187558</v>
      </c>
      <c r="DS96" s="57" t="n">
        <f aca="false">DR96*(1+(DR30-DQ30)/DQ30)</f>
        <v>309.953494671481</v>
      </c>
      <c r="DT96" s="57" t="n">
        <f aca="false">DS96*(1+(DS30-DR30)/DR30)</f>
        <v>310.292039147744</v>
      </c>
      <c r="DU96" s="57" t="n">
        <f aca="false">DT96*(1+(DT30-DS30)/DS30)</f>
        <v>310.629723950782</v>
      </c>
      <c r="DV96" s="57" t="n">
        <f aca="false">DU96*(1+(DU30-DT30)/DT30)</f>
        <v>310.966554362972</v>
      </c>
      <c r="DW96" s="57" t="n">
        <f aca="false">DV96*(1+(DV30-DU30)/DU30)</f>
        <v>311.302535615325</v>
      </c>
      <c r="DX96" s="57" t="n">
        <f aca="false">DW96*(1+(DW30-DV30)/DV30)</f>
        <v>311.637672888168</v>
      </c>
      <c r="DY96" s="57" t="n">
        <f aca="false">DX96*(1+(DX30-DW30)/DW30)</f>
        <v>311.971971311815</v>
      </c>
      <c r="DZ96" s="57" t="n">
        <f aca="false">DY96*(1+(DY30-DX30)/DX30)</f>
        <v>312.305435967226</v>
      </c>
      <c r="EA96" s="57" t="n">
        <f aca="false">DZ96*(1+(DZ30-DY30)/DY30)</f>
        <v>312.638071886655</v>
      </c>
      <c r="EB96" s="57" t="n">
        <f aca="false">EA96*(1+(EA30-DZ30)/DZ30)</f>
        <v>312.96988405429</v>
      </c>
      <c r="EC96" s="57" t="n">
        <f aca="false">EB96*(1+(EB30-EA30)/EA30)</f>
        <v>313.300877406877</v>
      </c>
      <c r="ED96" s="57" t="n">
        <f aca="false">EC96*(1+(EC30-EB30)/EB30)</f>
        <v>313.631056834336</v>
      </c>
      <c r="EE96" s="57" t="n">
        <f aca="false">ED96*(1+(ED30-EC30)/EC30)</f>
        <v>313.960427180372</v>
      </c>
      <c r="EF96" s="57" t="n">
        <f aca="false">EE96*(1+(EE30-ED30)/ED30)</f>
        <v>314.288993243066</v>
      </c>
      <c r="EG96" s="57" t="n">
        <f aca="false">EF96*(1+(EF30-EE30)/EE30)</f>
        <v>314.616759775466</v>
      </c>
      <c r="EH96" s="57" t="n">
        <f aca="false">EG96*(1+(EG30-EF30)/EF30)</f>
        <v>314.943731486163</v>
      </c>
      <c r="EI96" s="57" t="n">
        <f aca="false">EH96*(1+(EH30-EG30)/EG30)</f>
        <v>315.269913039858</v>
      </c>
      <c r="EJ96" s="57" t="n">
        <f aca="false">EI96*(1+(EI30-EH30)/EH30)</f>
        <v>315.595309057921</v>
      </c>
      <c r="EK96" s="57" t="n">
        <f aca="false">EJ96*(1+(EJ30-EI30)/EI30)</f>
        <v>315.919924118941</v>
      </c>
      <c r="EL96" s="57" t="n">
        <f aca="false">EK96*(1+(EK30-EJ30)/EJ30)</f>
        <v>316.243762759267</v>
      </c>
      <c r="EM96" s="57" t="n">
        <f aca="false">EL96*(1+(EL30-EK30)/EK30)</f>
        <v>316.566829473541</v>
      </c>
      <c r="EN96" s="57" t="n">
        <f aca="false">EM96*(1+(EM30-EL30)/EL30)</f>
        <v>316.889128715219</v>
      </c>
      <c r="EO96" s="57" t="n">
        <f aca="false">EN96*(1+(EN30-EM30)/EM30)</f>
        <v>317.210664897089</v>
      </c>
      <c r="EP96" s="57" t="n">
        <f aca="false">EO96*(1+(EO30-EN30)/EN30)</f>
        <v>317.531442391777</v>
      </c>
      <c r="EQ96" s="57" t="n">
        <f aca="false">EP96*(1+(EP30-EO30)/EO30)</f>
        <v>317.851465532247</v>
      </c>
      <c r="ER96" s="57" t="n">
        <f aca="false">EQ96*(1+(EQ30-EP30)/EP30)</f>
        <v>318.170738612292</v>
      </c>
      <c r="ES96" s="57" t="n">
        <f aca="false">ER96*(1+(ER30-EQ30)/EQ30)</f>
        <v>318.489265887017</v>
      </c>
      <c r="ET96" s="57" t="n">
        <f aca="false">ES96*(1+(ES30-ER30)/ER30)</f>
        <v>318.807051573315</v>
      </c>
      <c r="EU96" s="57" t="n">
        <f aca="false">ET96*(1+(ET30-ES30)/ES30)</f>
        <v>319.12409985034</v>
      </c>
      <c r="EV96" s="57" t="n">
        <f aca="false">EU96*(1+(EU30-ET30)/ET30)</f>
        <v>319.440414859959</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178.585671753462</v>
      </c>
      <c r="BS97" s="57" t="n">
        <f aca="false">BR97*(1+(BR30-BQ30)/BQ30)</f>
        <v>177.45931026883</v>
      </c>
      <c r="BT97" s="57" t="n">
        <f aca="false">BS97*(1+(BS30-BR30)/BR30)</f>
        <v>180.732747379545</v>
      </c>
      <c r="BU97" s="57" t="n">
        <f aca="false">BT97*(1+(BT30-BS30)/BS30)</f>
        <v>190.564398198613</v>
      </c>
      <c r="BV97" s="57" t="n">
        <f aca="false">BU97*(1+(BU30-BT30)/BT30)</f>
        <v>188.544764026878</v>
      </c>
      <c r="BW97" s="57" t="n">
        <f aca="false">BV97*(1+(BV30-BU30)/BU30)</f>
        <v>190.0870240736</v>
      </c>
      <c r="BX97" s="57" t="n">
        <f aca="false">BW97*(1+(BW30-BV30)/BV30)</f>
        <v>191.624411430002</v>
      </c>
      <c r="BY97" s="57" t="n">
        <f aca="false">BX97*(1+(BX30-BW30)/BW30)</f>
        <v>193.029410340009</v>
      </c>
      <c r="BZ97" s="57" t="n">
        <f aca="false">BY97*(1+(BY30-BX30)/BX30)</f>
        <v>194.61750024565</v>
      </c>
      <c r="CA97" s="57" t="n">
        <f aca="false">BZ97*(1+(BZ30-BY30)/BY30)</f>
        <v>196.923126567535</v>
      </c>
      <c r="CB97" s="57" t="n">
        <f aca="false">CA97*(1+(CA30-BZ30)/BZ30)</f>
        <v>199.138847230504</v>
      </c>
      <c r="CC97" s="57" t="n">
        <f aca="false">CB97*(1+(CB30-CA30)/CA30)</f>
        <v>200.653752869825</v>
      </c>
      <c r="CD97" s="57" t="n">
        <f aca="false">CC97*(1+(CC30-CB30)/CB30)</f>
        <v>201.813399344552</v>
      </c>
      <c r="CE97" s="57" t="n">
        <f aca="false">CD97*(1+(CD30-CC30)/CC30)</f>
        <v>203.336800334153</v>
      </c>
      <c r="CF97" s="57" t="n">
        <f aca="false">CE97*(1+(CE30-CD30)/CD30)</f>
        <v>204.501915620688</v>
      </c>
      <c r="CG97" s="57" t="n">
        <f aca="false">CF97*(1+(CF30-CE30)/CE30)</f>
        <v>206.033804172441</v>
      </c>
      <c r="CH97" s="57" t="n">
        <f aca="false">CG97*(1+(CG30-CF30)/CF30)</f>
        <v>207.204397317702</v>
      </c>
      <c r="CI97" s="57" t="n">
        <f aca="false">CH97*(1+(CH30-CG30)/CG30)</f>
        <v>208.74476310742</v>
      </c>
      <c r="CJ97" s="57" t="n">
        <f aca="false">CI97*(1+(CI30-CH30)/CH30)</f>
        <v>209.920840855899</v>
      </c>
      <c r="CK97" s="57" t="n">
        <f aca="false">CJ97*(1+(CJ30-CI30)/CI30)</f>
        <v>211.469671102245</v>
      </c>
      <c r="CL97" s="57" t="n">
        <f aca="false">CK97*(1+(CK30-CJ30)/CJ30)</f>
        <v>212.631869832138</v>
      </c>
      <c r="CM97" s="57" t="n">
        <f aca="false">CL97*(1+(CL30-CK30)/CK30)</f>
        <v>214.034366549259</v>
      </c>
      <c r="CN97" s="57" t="n">
        <f aca="false">CM97*(1+(CM30-CL30)/CL30)</f>
        <v>214.29897216247</v>
      </c>
      <c r="CO97" s="57" t="n">
        <f aca="false">CN97*(1+(CN30-CM30)/CM30)</f>
        <v>214.562817615068</v>
      </c>
      <c r="CP97" s="57" t="n">
        <f aca="false">CO97*(1+(CO30-CN30)/CN30)</f>
        <v>214.825908188876</v>
      </c>
      <c r="CQ97" s="57" t="n">
        <f aca="false">CP97*(1+(CP30-CO30)/CO30)</f>
        <v>215.088249107666</v>
      </c>
      <c r="CR97" s="57" t="n">
        <f aca="false">CQ97*(1+(CQ30-CP30)/CP30)</f>
        <v>215.349845538032</v>
      </c>
      <c r="CS97" s="57" t="n">
        <f aca="false">CR97*(1+(CR30-CQ30)/CQ30)</f>
        <v>215.61070259024</v>
      </c>
      <c r="CT97" s="57" t="n">
        <f aca="false">CS97*(1+(CS30-CR30)/CR30)</f>
        <v>215.870825319071</v>
      </c>
      <c r="CU97" s="57" t="n">
        <f aca="false">CT97*(1+(CT30-CS30)/CS30)</f>
        <v>216.13021872464</v>
      </c>
      <c r="CV97" s="57" t="n">
        <f aca="false">CU97*(1+(CU30-CT30)/CT30)</f>
        <v>216.388887753204</v>
      </c>
      <c r="CW97" s="57" t="n">
        <f aca="false">CV97*(1+(CV30-CU30)/CU30)</f>
        <v>216.646837297954</v>
      </c>
      <c r="CX97" s="57" t="n">
        <f aca="false">CW97*(1+(CW30-CV30)/CV30)</f>
        <v>216.904072199791</v>
      </c>
      <c r="CY97" s="57" t="n">
        <f aca="false">CX97*(1+(CX30-CW30)/CW30)</f>
        <v>217.160597248089</v>
      </c>
      <c r="CZ97" s="57" t="n">
        <f aca="false">CY97*(1+(CY30-CX30)/CX30)</f>
        <v>217.416417181446</v>
      </c>
      <c r="DA97" s="57" t="n">
        <f aca="false">CZ97*(1+(CZ30-CY30)/CY30)</f>
        <v>217.671536688415</v>
      </c>
      <c r="DB97" s="57" t="n">
        <f aca="false">DA97*(1+(DA30-CZ30)/CZ30)</f>
        <v>217.92596040823</v>
      </c>
      <c r="DC97" s="57" t="n">
        <f aca="false">DB97*(1+(DB30-DA30)/DA30)</f>
        <v>218.179692931509</v>
      </c>
      <c r="DD97" s="57" t="n">
        <f aca="false">DC97*(1+(DC30-DB30)/DB30)</f>
        <v>218.432738800952</v>
      </c>
      <c r="DE97" s="57" t="n">
        <f aca="false">DD97*(1+(DD30-DC30)/DC30)</f>
        <v>218.685102512026</v>
      </c>
      <c r="DF97" s="57" t="n">
        <f aca="false">DE97*(1+(DE30-DD30)/DD30)</f>
        <v>218.936788513632</v>
      </c>
      <c r="DG97" s="57" t="n">
        <f aca="false">DF97*(1+(DF30-DE30)/DE30)</f>
        <v>219.187801208763</v>
      </c>
      <c r="DH97" s="57" t="n">
        <f aca="false">DG97*(1+(DG30-DF30)/DF30)</f>
        <v>219.438144955157</v>
      </c>
      <c r="DI97" s="57" t="n">
        <f aca="false">DH97*(1+(DH30-DG30)/DG30)</f>
        <v>219.687824065922</v>
      </c>
      <c r="DJ97" s="57" t="n">
        <f aca="false">DI97*(1+(DI30-DH30)/DH30)</f>
        <v>219.936842810169</v>
      </c>
      <c r="DK97" s="57" t="n">
        <f aca="false">DJ97*(1+(DJ30-DI30)/DI30)</f>
        <v>220.185205413619</v>
      </c>
      <c r="DL97" s="57" t="n">
        <f aca="false">DK97*(1+(DK30-DJ30)/DJ30)</f>
        <v>220.43291605921</v>
      </c>
      <c r="DM97" s="57" t="n">
        <f aca="false">DL97*(1+(DL30-DK30)/DK30)</f>
        <v>220.679978887683</v>
      </c>
      <c r="DN97" s="57" t="n">
        <f aca="false">DM97*(1+(DM30-DL30)/DL30)</f>
        <v>220.926397998167</v>
      </c>
      <c r="DO97" s="57" t="n">
        <f aca="false">DN97*(1+(DN30-DM30)/DM30)</f>
        <v>221.172177448747</v>
      </c>
      <c r="DP97" s="57" t="n">
        <f aca="false">DO97*(1+(DO30-DN30)/DN30)</f>
        <v>221.417321257029</v>
      </c>
      <c r="DQ97" s="57" t="n">
        <f aca="false">DP97*(1+(DP30-DO30)/DO30)</f>
        <v>221.661833400687</v>
      </c>
      <c r="DR97" s="57" t="n">
        <f aca="false">DQ97*(1+(DQ30-DP30)/DP30)</f>
        <v>221.905717818009</v>
      </c>
      <c r="DS97" s="57" t="n">
        <f aca="false">DR97*(1+(DR30-DQ30)/DQ30)</f>
        <v>222.148978408427</v>
      </c>
      <c r="DT97" s="57" t="n">
        <f aca="false">DS97*(1+(DS30-DR30)/DR30)</f>
        <v>222.391619033038</v>
      </c>
      <c r="DU97" s="57" t="n">
        <f aca="false">DT97*(1+(DT30-DS30)/DS30)</f>
        <v>222.633643515125</v>
      </c>
      <c r="DV97" s="57" t="n">
        <f aca="false">DU97*(1+(DU30-DT30)/DT30)</f>
        <v>222.875055640658</v>
      </c>
      <c r="DW97" s="57" t="n">
        <f aca="false">DV97*(1+(DV30-DU30)/DU30)</f>
        <v>223.115859158791</v>
      </c>
      <c r="DX97" s="57" t="n">
        <f aca="false">DW97*(1+(DW30-DV30)/DV30)</f>
        <v>223.356057782354</v>
      </c>
      <c r="DY97" s="57" t="n">
        <f aca="false">DX97*(1+(DX30-DW30)/DW30)</f>
        <v>223.595655188331</v>
      </c>
      <c r="DZ97" s="57" t="n">
        <f aca="false">DY97*(1+(DY30-DX30)/DX30)</f>
        <v>223.834655018332</v>
      </c>
      <c r="EA97" s="57" t="n">
        <f aca="false">DZ97*(1+(DZ30-DY30)/DY30)</f>
        <v>224.073060879062</v>
      </c>
      <c r="EB97" s="57" t="n">
        <f aca="false">EA97*(1+(EA30-DZ30)/DZ30)</f>
        <v>224.310876342771</v>
      </c>
      <c r="EC97" s="57" t="n">
        <f aca="false">EB97*(1+(EB30-EA30)/EA30)</f>
        <v>224.548104947711</v>
      </c>
      <c r="ED97" s="57" t="n">
        <f aca="false">EC97*(1+(EC30-EB30)/EB30)</f>
        <v>224.784750198571</v>
      </c>
      <c r="EE97" s="57" t="n">
        <f aca="false">ED97*(1+(ED30-EC30)/EC30)</f>
        <v>225.020815566917</v>
      </c>
      <c r="EF97" s="57" t="n">
        <f aca="false">EE97*(1+(EE30-ED30)/ED30)</f>
        <v>225.256304491617</v>
      </c>
      <c r="EG97" s="57" t="n">
        <f aca="false">EF97*(1+(EF30-EE30)/EE30)</f>
        <v>225.491220379261</v>
      </c>
      <c r="EH97" s="57" t="n">
        <f aca="false">EG97*(1+(EG30-EF30)/EF30)</f>
        <v>225.725566604577</v>
      </c>
      <c r="EI97" s="57" t="n">
        <f aca="false">EH97*(1+(EH30-EG30)/EG30)</f>
        <v>225.959346510836</v>
      </c>
      <c r="EJ97" s="57" t="n">
        <f aca="false">EI97*(1+(EI30-EH30)/EH30)</f>
        <v>226.192563410254</v>
      </c>
      <c r="EK97" s="57" t="n">
        <f aca="false">EJ97*(1+(EJ30-EI30)/EI30)</f>
        <v>226.425220584382</v>
      </c>
      <c r="EL97" s="57" t="n">
        <f aca="false">EK97*(1+(EK30-EJ30)/EJ30)</f>
        <v>226.657321284502</v>
      </c>
      <c r="EM97" s="57" t="n">
        <f aca="false">EL97*(1+(EL30-EK30)/EK30)</f>
        <v>226.888868731998</v>
      </c>
      <c r="EN97" s="57" t="n">
        <f aca="false">EM97*(1+(EM30-EL30)/EL30)</f>
        <v>227.119866118739</v>
      </c>
      <c r="EO97" s="57" t="n">
        <f aca="false">EN97*(1+(EN30-EM30)/EM30)</f>
        <v>227.350316607447</v>
      </c>
      <c r="EP97" s="57" t="n">
        <f aca="false">EO97*(1+(EO30-EN30)/EN30)</f>
        <v>227.580223332057</v>
      </c>
      <c r="EQ97" s="57" t="n">
        <f aca="false">EP97*(1+(EP30-EO30)/EO30)</f>
        <v>227.809589398079</v>
      </c>
      <c r="ER97" s="57" t="n">
        <f aca="false">EQ97*(1+(EQ30-EP30)/EP30)</f>
        <v>228.038417882947</v>
      </c>
      <c r="ES97" s="57" t="n">
        <f aca="false">ER97*(1+(ER30-EQ30)/EQ30)</f>
        <v>228.266711836369</v>
      </c>
      <c r="ET97" s="57" t="n">
        <f aca="false">ES97*(1+(ES30-ER30)/ER30)</f>
        <v>228.494474280664</v>
      </c>
      <c r="EU97" s="57" t="n">
        <f aca="false">ET97*(1+(ET30-ES30)/ES30)</f>
        <v>228.721708211101</v>
      </c>
      <c r="EV97" s="57" t="n">
        <f aca="false">EU97*(1+(EU30-ET30)/ET30)</f>
        <v>228.948416596231</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7785.10760029715</v>
      </c>
      <c r="BS98" s="57" t="n">
        <f aca="false">BR98*(1+(BR30-BQ30)/BQ30)</f>
        <v>7736.00598274522</v>
      </c>
      <c r="BT98" s="57" t="n">
        <f aca="false">BS98*(1+(BS30-BR30)/BR30)</f>
        <v>7878.70533751152</v>
      </c>
      <c r="BU98" s="57" t="n">
        <f aca="false">BT98*(1+(BT30-BS30)/BS30)</f>
        <v>8307.29772548686</v>
      </c>
      <c r="BV98" s="57" t="n">
        <f aca="false">BU98*(1+(BU30-BT30)/BT30)</f>
        <v>8219.2555595851</v>
      </c>
      <c r="BW98" s="57" t="n">
        <f aca="false">BV98*(1+(BV30-BU30)/BU30)</f>
        <v>8286.48749534725</v>
      </c>
      <c r="BX98" s="57" t="n">
        <f aca="false">BW98*(1+(BW30-BV30)/BV30)</f>
        <v>8353.50701530879</v>
      </c>
      <c r="BY98" s="57" t="n">
        <f aca="false">BX98*(1+(BX30-BW30)/BW30)</f>
        <v>8414.7553091126</v>
      </c>
      <c r="BZ98" s="57" t="n">
        <f aca="false">BY98*(1+(BY30-BX30)/BX30)</f>
        <v>8483.985111666</v>
      </c>
      <c r="CA98" s="57" t="n">
        <f aca="false">BZ98*(1+(BZ30-BY30)/BY30)</f>
        <v>8584.49456925974</v>
      </c>
      <c r="CB98" s="57" t="n">
        <f aca="false">CA98*(1+(CA30-BZ30)/BZ30)</f>
        <v>8681.08475818163</v>
      </c>
      <c r="CC98" s="57" t="n">
        <f aca="false">CB98*(1+(CB30-CA30)/CA30)</f>
        <v>8747.12422982913</v>
      </c>
      <c r="CD98" s="57" t="n">
        <f aca="false">CC98*(1+(CC30-CB30)/CB30)</f>
        <v>8797.67684413138</v>
      </c>
      <c r="CE98" s="57" t="n">
        <f aca="false">CD98*(1+(CD30-CC30)/CC30)</f>
        <v>8864.08665464971</v>
      </c>
      <c r="CF98" s="57" t="n">
        <f aca="false">CE98*(1+(CE30-CD30)/CD30)</f>
        <v>8914.87767155139</v>
      </c>
      <c r="CG98" s="57" t="n">
        <f aca="false">CF98*(1+(CF30-CE30)/CE30)</f>
        <v>8981.65748143179</v>
      </c>
      <c r="CH98" s="57" t="n">
        <f aca="false">CG98*(1+(CG30-CF30)/CF30)</f>
        <v>9032.68729531636</v>
      </c>
      <c r="CI98" s="57" t="n">
        <f aca="false">CH98*(1+(CH30-CG30)/CG30)</f>
        <v>9099.83665449521</v>
      </c>
      <c r="CJ98" s="57" t="n">
        <f aca="false">CI98*(1+(CI30-CH30)/CH30)</f>
        <v>9151.10555937613</v>
      </c>
      <c r="CK98" s="57" t="n">
        <f aca="false">CJ98*(1+(CJ30-CI30)/CI30)</f>
        <v>9218.62391067503</v>
      </c>
      <c r="CL98" s="57" t="n">
        <f aca="false">CK98*(1+(CK30-CJ30)/CJ30)</f>
        <v>9269.287785757</v>
      </c>
      <c r="CM98" s="57" t="n">
        <f aca="false">CL98*(1+(CL30-CK30)/CK30)</f>
        <v>9330.42700115228</v>
      </c>
      <c r="CN98" s="57" t="n">
        <f aca="false">CM98*(1+(CM30-CL30)/CL30)</f>
        <v>9341.96198685561</v>
      </c>
      <c r="CO98" s="57" t="n">
        <f aca="false">CN98*(1+(CN30-CM30)/CM30)</f>
        <v>9353.46383478191</v>
      </c>
      <c r="CP98" s="57" t="n">
        <f aca="false">CO98*(1+(CO30-CN30)/CN30)</f>
        <v>9364.93277518238</v>
      </c>
      <c r="CQ98" s="57" t="n">
        <f aca="false">CP98*(1+(CP30-CO30)/CO30)</f>
        <v>9376.36903577759</v>
      </c>
      <c r="CR98" s="57" t="n">
        <f aca="false">CQ98*(1+(CQ30-CP30)/CP30)</f>
        <v>9387.77284179546</v>
      </c>
      <c r="CS98" s="57" t="n">
        <f aca="false">CR98*(1+(CR30-CQ30)/CQ30)</f>
        <v>9399.14441600854</v>
      </c>
      <c r="CT98" s="57" t="n">
        <f aca="false">CS98*(1+(CS30-CR30)/CR30)</f>
        <v>9410.4839787705</v>
      </c>
      <c r="CU98" s="57" t="n">
        <f aca="false">CT98*(1+(CT30-CS30)/CS30)</f>
        <v>9421.79174805196</v>
      </c>
      <c r="CV98" s="57" t="n">
        <f aca="false">CU98*(1+(CU30-CT30)/CT30)</f>
        <v>9433.06793947573</v>
      </c>
      <c r="CW98" s="57" t="n">
        <f aca="false">CV98*(1+(CV30-CU30)/CU30)</f>
        <v>9444.31276635129</v>
      </c>
      <c r="CX98" s="57" t="n">
        <f aca="false">CW98*(1+(CW30-CV30)/CV30)</f>
        <v>9455.52643970866</v>
      </c>
      <c r="CY98" s="57" t="n">
        <f aca="false">CX98*(1+(CX30-CW30)/CW30)</f>
        <v>9466.70916833165</v>
      </c>
      <c r="CZ98" s="57" t="n">
        <f aca="false">CY98*(1+(CY30-CX30)/CX30)</f>
        <v>9477.86115879052</v>
      </c>
      <c r="DA98" s="57" t="n">
        <f aca="false">CZ98*(1+(CZ30-CY30)/CY30)</f>
        <v>9488.98261547398</v>
      </c>
      <c r="DB98" s="57" t="n">
        <f aca="false">DA98*(1+(DA30-CZ30)/CZ30)</f>
        <v>9500.07374062068</v>
      </c>
      <c r="DC98" s="57" t="n">
        <f aca="false">DB98*(1+(DB30-DA30)/DA30)</f>
        <v>9511.13473435004</v>
      </c>
      <c r="DD98" s="57" t="n">
        <f aca="false">DC98*(1+(DC30-DB30)/DB30)</f>
        <v>9522.16579469259</v>
      </c>
      <c r="DE98" s="57" t="n">
        <f aca="false">DD98*(1+(DD30-DC30)/DC30)</f>
        <v>9533.16711761974</v>
      </c>
      <c r="DF98" s="57" t="n">
        <f aca="false">DE98*(1+(DE30-DD30)/DD30)</f>
        <v>9544.13889707298</v>
      </c>
      <c r="DG98" s="57" t="n">
        <f aca="false">DF98*(1+(DF30-DE30)/DE30)</f>
        <v>9555.08132499261</v>
      </c>
      <c r="DH98" s="57" t="n">
        <f aca="false">DG98*(1+(DG30-DF30)/DF30)</f>
        <v>9565.99459134593</v>
      </c>
      <c r="DI98" s="57" t="n">
        <f aca="false">DH98*(1+(DH30-DG30)/DG30)</f>
        <v>9576.87888415491</v>
      </c>
      <c r="DJ98" s="57" t="n">
        <f aca="false">DI98*(1+(DI30-DH30)/DH30)</f>
        <v>9587.73438952339</v>
      </c>
      <c r="DK98" s="57" t="n">
        <f aca="false">DJ98*(1+(DJ30-DI30)/DI30)</f>
        <v>9598.5612916638</v>
      </c>
      <c r="DL98" s="57" t="n">
        <f aca="false">DK98*(1+(DK30-DJ30)/DJ30)</f>
        <v>9609.35977292341</v>
      </c>
      <c r="DM98" s="57" t="n">
        <f aca="false">DL98*(1+(DL30-DK30)/DK30)</f>
        <v>9620.13001381009</v>
      </c>
      <c r="DN98" s="57" t="n">
        <f aca="false">DM98*(1+(DM30-DL30)/DL30)</f>
        <v>9630.87219301768</v>
      </c>
      <c r="DO98" s="57" t="n">
        <f aca="false">DN98*(1+(DN30-DM30)/DM30)</f>
        <v>9641.58648745083</v>
      </c>
      <c r="DP98" s="57" t="n">
        <f aca="false">DO98*(1+(DO30-DN30)/DN30)</f>
        <v>9652.27307224951</v>
      </c>
      <c r="DQ98" s="57" t="n">
        <f aca="false">DP98*(1+(DP30-DO30)/DO30)</f>
        <v>9662.93212081298</v>
      </c>
      <c r="DR98" s="57" t="n">
        <f aca="false">DQ98*(1+(DQ30-DP30)/DP30)</f>
        <v>9673.5638048235</v>
      </c>
      <c r="DS98" s="57" t="n">
        <f aca="false">DR98*(1+(DR30-DQ30)/DQ30)</f>
        <v>9684.16829426946</v>
      </c>
      <c r="DT98" s="57" t="n">
        <f aca="false">DS98*(1+(DS30-DR30)/DR30)</f>
        <v>9694.74575746825</v>
      </c>
      <c r="DU98" s="57" t="n">
        <f aca="false">DT98*(1+(DT30-DS30)/DS30)</f>
        <v>9705.29636108866</v>
      </c>
      <c r="DV98" s="57" t="n">
        <f aca="false">DU98*(1+(DU30-DT30)/DT30)</f>
        <v>9715.82027017294</v>
      </c>
      <c r="DW98" s="57" t="n">
        <f aca="false">DV98*(1+(DV30-DU30)/DU30)</f>
        <v>9726.31764815848</v>
      </c>
      <c r="DX98" s="57" t="n">
        <f aca="false">DW98*(1+(DW30-DV30)/DV30)</f>
        <v>9736.7886568991</v>
      </c>
      <c r="DY98" s="57" t="n">
        <f aca="false">DX98*(1+(DX30-DW30)/DW30)</f>
        <v>9747.23345668604</v>
      </c>
      <c r="DZ98" s="57" t="n">
        <f aca="false">DY98*(1+(DY30-DX30)/DX30)</f>
        <v>9757.65220626849</v>
      </c>
      <c r="EA98" s="57" t="n">
        <f aca="false">DZ98*(1+(DZ30-DY30)/DY30)</f>
        <v>9768.04506287393</v>
      </c>
      <c r="EB98" s="57" t="n">
        <f aca="false">EA98*(1+(EA30-DZ30)/DZ30)</f>
        <v>9778.41218222799</v>
      </c>
      <c r="EC98" s="57" t="n">
        <f aca="false">EB98*(1+(EB30-EA30)/EA30)</f>
        <v>9788.75371857404</v>
      </c>
      <c r="ED98" s="57" t="n">
        <f aca="false">EC98*(1+(EC30-EB30)/EB30)</f>
        <v>9799.06982469251</v>
      </c>
      <c r="EE98" s="57" t="n">
        <f aca="false">ED98*(1+(ED30-EC30)/EC30)</f>
        <v>9809.36065191977</v>
      </c>
      <c r="EF98" s="57" t="n">
        <f aca="false">EE98*(1+(EE30-ED30)/ED30)</f>
        <v>9819.62635016681</v>
      </c>
      <c r="EG98" s="57" t="n">
        <f aca="false">EF98*(1+(EF30-EE30)/EE30)</f>
        <v>9829.86706793758</v>
      </c>
      <c r="EH98" s="57" t="n">
        <f aca="false">EG98*(1+(EG30-EF30)/EF30)</f>
        <v>9840.08295234699</v>
      </c>
      <c r="EI98" s="57" t="n">
        <f aca="false">EH98*(1+(EH30-EG30)/EG30)</f>
        <v>9850.27414913867</v>
      </c>
      <c r="EJ98" s="57" t="n">
        <f aca="false">EI98*(1+(EI30-EH30)/EH30)</f>
        <v>9860.44080270244</v>
      </c>
      <c r="EK98" s="57" t="n">
        <f aca="false">EJ98*(1+(EJ30-EI30)/EI30)</f>
        <v>9870.58305609147</v>
      </c>
      <c r="EL98" s="57" t="n">
        <f aca="false">EK98*(1+(EK30-EJ30)/EJ30)</f>
        <v>9880.70105103917</v>
      </c>
      <c r="EM98" s="57" t="n">
        <f aca="false">EL98*(1+(EL30-EK30)/EK30)</f>
        <v>9890.79492797584</v>
      </c>
      <c r="EN98" s="57" t="n">
        <f aca="false">EM98*(1+(EM30-EL30)/EL30)</f>
        <v>9900.864826045</v>
      </c>
      <c r="EO98" s="57" t="n">
        <f aca="false">EN98*(1+(EN30-EM30)/EM30)</f>
        <v>9910.91088311955</v>
      </c>
      <c r="EP98" s="57" t="n">
        <f aca="false">EO98*(1+(EO30-EN30)/EN30)</f>
        <v>9920.93323581754</v>
      </c>
      <c r="EQ98" s="57" t="n">
        <f aca="false">EP98*(1+(EP30-EO30)/EO30)</f>
        <v>9930.93201951785</v>
      </c>
      <c r="ER98" s="57" t="n">
        <f aca="false">EQ98*(1+(EQ30-EP30)/EP30)</f>
        <v>9940.90736837546</v>
      </c>
      <c r="ES98" s="57" t="n">
        <f aca="false">ER98*(1+(ER30-EQ30)/EQ30)</f>
        <v>9950.85941533664</v>
      </c>
      <c r="ET98" s="57" t="n">
        <f aca="false">ES98*(1+(ES30-ER30)/ER30)</f>
        <v>9960.78829215375</v>
      </c>
      <c r="EU98" s="57" t="n">
        <f aca="false">ET98*(1+(ET30-ES30)/ES30)</f>
        <v>9970.69412939996</v>
      </c>
      <c r="EV98" s="57" t="n">
        <f aca="false">EU98*(1+(EU30-ET30)/ET30)</f>
        <v>9980.57705648359</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11418.5839863488</v>
      </c>
      <c r="BS99" s="57" t="n">
        <f aca="false">BR99*(1+(BR30-BQ30)/BQ30)</f>
        <v>11346.5655926838</v>
      </c>
      <c r="BT99" s="57" t="n">
        <f aca="false">BS99*(1+(BS30-BR30)/BR30)</f>
        <v>11555.8657913265</v>
      </c>
      <c r="BU99" s="57" t="n">
        <f aca="false">BT99*(1+(BT30-BS30)/BS30)</f>
        <v>12184.4914223736</v>
      </c>
      <c r="BV99" s="57" t="n">
        <f aca="false">BU99*(1+(BU30-BT30)/BT30)</f>
        <v>12055.3580927776</v>
      </c>
      <c r="BW99" s="57" t="n">
        <f aca="false">BV99*(1+(BV30-BU30)/BU30)</f>
        <v>12153.968612308</v>
      </c>
      <c r="BX99" s="57" t="n">
        <f aca="false">BW99*(1+(BW30-BV30)/BV30)</f>
        <v>12252.267577036</v>
      </c>
      <c r="BY99" s="57" t="n">
        <f aca="false">BX99*(1+(BX30-BW30)/BW30)</f>
        <v>12342.1017608041</v>
      </c>
      <c r="BZ99" s="57" t="n">
        <f aca="false">BY99*(1+(BY30-BX30)/BX30)</f>
        <v>12443.6425943289</v>
      </c>
      <c r="CA99" s="57" t="n">
        <f aca="false">BZ99*(1+(BZ30-BY30)/BY30)</f>
        <v>12591.0619675579</v>
      </c>
      <c r="CB99" s="57" t="n">
        <f aca="false">CA99*(1+(CA30-BZ30)/BZ30)</f>
        <v>12732.7328655195</v>
      </c>
      <c r="CC99" s="57" t="n">
        <f aca="false">CB99*(1+(CB30-CA30)/CA30)</f>
        <v>12829.5943724038</v>
      </c>
      <c r="CD99" s="57" t="n">
        <f aca="false">CC99*(1+(CC30-CB30)/CB30)</f>
        <v>12903.7409740664</v>
      </c>
      <c r="CE99" s="57" t="n">
        <f aca="false">CD99*(1+(CD30-CC30)/CC30)</f>
        <v>13001.145664901</v>
      </c>
      <c r="CF99" s="57" t="n">
        <f aca="false">CE99*(1+(CE30-CD30)/CD30)</f>
        <v>13075.6419367601</v>
      </c>
      <c r="CG99" s="57" t="n">
        <f aca="false">CF99*(1+(CF30-CE30)/CE30)</f>
        <v>13173.5893135802</v>
      </c>
      <c r="CH99" s="57" t="n">
        <f aca="false">CG99*(1+(CG30-CF30)/CF30)</f>
        <v>13248.4358340865</v>
      </c>
      <c r="CI99" s="57" t="n">
        <f aca="false">CH99*(1+(CH30-CG30)/CG30)</f>
        <v>13346.9252367742</v>
      </c>
      <c r="CJ99" s="57" t="n">
        <f aca="false">CI99*(1+(CI30-CH30)/CH30)</f>
        <v>13422.1224371634</v>
      </c>
      <c r="CK99" s="57" t="n">
        <f aca="false">CJ99*(1+(CJ30-CI30)/CI30)</f>
        <v>13521.1530484933</v>
      </c>
      <c r="CL99" s="57" t="n">
        <f aca="false">CK99*(1+(CK30-CJ30)/CJ30)</f>
        <v>13595.4628387234</v>
      </c>
      <c r="CM99" s="57" t="n">
        <f aca="false">CL99*(1+(CL30-CK30)/CK30)</f>
        <v>13685.1370348545</v>
      </c>
      <c r="CN99" s="57" t="n">
        <f aca="false">CM99*(1+(CM30-CL30)/CL30)</f>
        <v>13702.0556453346</v>
      </c>
      <c r="CO99" s="57" t="n">
        <f aca="false">CN99*(1+(CN30-CM30)/CM30)</f>
        <v>13718.9256519276</v>
      </c>
      <c r="CP99" s="57" t="n">
        <f aca="false">CO99*(1+(CO30-CN30)/CN30)</f>
        <v>13735.7473923481</v>
      </c>
      <c r="CQ99" s="57" t="n">
        <f aca="false">CP99*(1+(CP30-CO30)/CO30)</f>
        <v>13752.5212005985</v>
      </c>
      <c r="CR99" s="57" t="n">
        <f aca="false">CQ99*(1+(CQ30-CP30)/CP30)</f>
        <v>13769.2474070255</v>
      </c>
      <c r="CS99" s="57" t="n">
        <f aca="false">CR99*(1+(CR30-CQ30)/CQ30)</f>
        <v>13785.9263383744</v>
      </c>
      <c r="CT99" s="57" t="n">
        <f aca="false">CS99*(1+(CS30-CR30)/CR30)</f>
        <v>13802.5583178426</v>
      </c>
      <c r="CU99" s="57" t="n">
        <f aca="false">CT99*(1+(CT30-CS30)/CS30)</f>
        <v>13819.1436651323</v>
      </c>
      <c r="CV99" s="57" t="n">
        <f aca="false">CU99*(1+(CU30-CT30)/CT30)</f>
        <v>13835.682696502</v>
      </c>
      <c r="CW99" s="57" t="n">
        <f aca="false">CV99*(1+(CV30-CU30)/CU30)</f>
        <v>13852.1757248175</v>
      </c>
      <c r="CX99" s="57" t="n">
        <f aca="false">CW99*(1+(CW30-CV30)/CV30)</f>
        <v>13868.6230596009</v>
      </c>
      <c r="CY99" s="57" t="n">
        <f aca="false">CX99*(1+(CX30-CW30)/CW30)</f>
        <v>13885.0250070798</v>
      </c>
      <c r="CZ99" s="57" t="n">
        <f aca="false">CY99*(1+(CY30-CX30)/CX30)</f>
        <v>13901.3818702354</v>
      </c>
      <c r="DA99" s="57" t="n">
        <f aca="false">CZ99*(1+(CZ30-CY30)/CY30)</f>
        <v>13917.6939488489</v>
      </c>
      <c r="DB99" s="57" t="n">
        <f aca="false">DA99*(1+(DA30-CZ30)/CZ30)</f>
        <v>13933.9615395481</v>
      </c>
      <c r="DC99" s="57" t="n">
        <f aca="false">DB99*(1+(DB30-DA30)/DA30)</f>
        <v>13950.1849358524</v>
      </c>
      <c r="DD99" s="57" t="n">
        <f aca="false">DC99*(1+(DC30-DB30)/DB30)</f>
        <v>13966.3644282174</v>
      </c>
      <c r="DE99" s="57" t="n">
        <f aca="false">DD99*(1+(DD30-DC30)/DC30)</f>
        <v>13982.5003040786</v>
      </c>
      <c r="DF99" s="57" t="n">
        <f aca="false">DE99*(1+(DE30-DD30)/DD30)</f>
        <v>13998.5928478942</v>
      </c>
      <c r="DG99" s="57" t="n">
        <f aca="false">DF99*(1+(DF30-DE30)/DE30)</f>
        <v>14014.642341187</v>
      </c>
      <c r="DH99" s="57" t="n">
        <f aca="false">DG99*(1+(DG30-DF30)/DF30)</f>
        <v>14030.6490625862</v>
      </c>
      <c r="DI99" s="57" t="n">
        <f aca="false">DH99*(1+(DH30-DG30)/DG30)</f>
        <v>14046.6132878676</v>
      </c>
      <c r="DJ99" s="57" t="n">
        <f aca="false">DI99*(1+(DI30-DH30)/DH30)</f>
        <v>14062.5352899938</v>
      </c>
      <c r="DK99" s="57" t="n">
        <f aca="false">DJ99*(1+(DJ30-DI30)/DI30)</f>
        <v>14078.415339153</v>
      </c>
      <c r="DL99" s="57" t="n">
        <f aca="false">DK99*(1+(DK30-DJ30)/DJ30)</f>
        <v>14094.2537027978</v>
      </c>
      <c r="DM99" s="57" t="n">
        <f aca="false">DL99*(1+(DL30-DK30)/DK30)</f>
        <v>14110.0506456831</v>
      </c>
      <c r="DN99" s="57" t="n">
        <f aca="false">DM99*(1+(DM30-DL30)/DL30)</f>
        <v>14125.8064299029</v>
      </c>
      <c r="DO99" s="57" t="n">
        <f aca="false">DN99*(1+(DN30-DM30)/DM30)</f>
        <v>14141.5213149271</v>
      </c>
      <c r="DP99" s="57" t="n">
        <f aca="false">DO99*(1+(DO30-DN30)/DN30)</f>
        <v>14157.1955576371</v>
      </c>
      <c r="DQ99" s="57" t="n">
        <f aca="false">DP99*(1+(DP30-DO30)/DO30)</f>
        <v>14172.8294123615</v>
      </c>
      <c r="DR99" s="57" t="n">
        <f aca="false">DQ99*(1+(DQ30-DP30)/DP30)</f>
        <v>14188.4231309102</v>
      </c>
      <c r="DS99" s="57" t="n">
        <f aca="false">DR99*(1+(DR30-DQ30)/DQ30)</f>
        <v>14203.9769626089</v>
      </c>
      <c r="DT99" s="57" t="n">
        <f aca="false">DS99*(1+(DS30-DR30)/DR30)</f>
        <v>14219.4911543322</v>
      </c>
      <c r="DU99" s="57" t="n">
        <f aca="false">DT99*(1+(DT30-DS30)/DS30)</f>
        <v>14234.9659505369</v>
      </c>
      <c r="DV99" s="57" t="n">
        <f aca="false">DU99*(1+(DU30-DT30)/DT30)</f>
        <v>14250.401593294</v>
      </c>
      <c r="DW99" s="57" t="n">
        <f aca="false">DV99*(1+(DV30-DU30)/DU30)</f>
        <v>14265.7983223206</v>
      </c>
      <c r="DX99" s="57" t="n">
        <f aca="false">DW99*(1+(DW30-DV30)/DV30)</f>
        <v>14281.1563750111</v>
      </c>
      <c r="DY99" s="57" t="n">
        <f aca="false">DX99*(1+(DX30-DW30)/DW30)</f>
        <v>14296.4759864681</v>
      </c>
      <c r="DZ99" s="57" t="n">
        <f aca="false">DY99*(1+(DY30-DX30)/DX30)</f>
        <v>14311.7573895325</v>
      </c>
      <c r="EA99" s="57" t="n">
        <f aca="false">DZ99*(1+(DZ30-DY30)/DY30)</f>
        <v>14327.0008148132</v>
      </c>
      <c r="EB99" s="57" t="n">
        <f aca="false">EA99*(1+(EA30-DZ30)/DZ30)</f>
        <v>14342.2064907163</v>
      </c>
      <c r="EC99" s="57" t="n">
        <f aca="false">EB99*(1+(EB30-EA30)/EA30)</f>
        <v>14357.3746434738</v>
      </c>
      <c r="ED99" s="57" t="n">
        <f aca="false">EC99*(1+(EC30-EB30)/EB30)</f>
        <v>14372.5054971722</v>
      </c>
      <c r="EE99" s="57" t="n">
        <f aca="false">ED99*(1+(ED30-EC30)/EC30)</f>
        <v>14387.5992737796</v>
      </c>
      <c r="EF99" s="57" t="n">
        <f aca="false">EE99*(1+(EE30-ED30)/ED30)</f>
        <v>14402.6561931737</v>
      </c>
      <c r="EG99" s="57" t="n">
        <f aca="false">EF99*(1+(EF30-EE30)/EE30)</f>
        <v>14417.6764731685</v>
      </c>
      <c r="EH99" s="57" t="n">
        <f aca="false">EG99*(1+(EG30-EF30)/EF30)</f>
        <v>14432.6603295405</v>
      </c>
      <c r="EI99" s="57" t="n">
        <f aca="false">EH99*(1+(EH30-EG30)/EG30)</f>
        <v>14447.6079760551</v>
      </c>
      <c r="EJ99" s="57" t="n">
        <f aca="false">EI99*(1+(EI30-EH30)/EH30)</f>
        <v>14462.5196244919</v>
      </c>
      <c r="EK99" s="57" t="n">
        <f aca="false">EJ99*(1+(EJ30-EI30)/EI30)</f>
        <v>14477.39548467</v>
      </c>
      <c r="EL99" s="57" t="n">
        <f aca="false">EK99*(1+(EK30-EJ30)/EJ30)</f>
        <v>14492.2357644728</v>
      </c>
      <c r="EM99" s="57" t="n">
        <f aca="false">EL99*(1+(EL30-EK30)/EK30)</f>
        <v>14507.0406698726</v>
      </c>
      <c r="EN99" s="57" t="n">
        <f aca="false">EM99*(1+(EM30-EL30)/EL30)</f>
        <v>14521.810404954</v>
      </c>
      <c r="EO99" s="57" t="n">
        <f aca="false">EN99*(1+(EN30-EM30)/EM30)</f>
        <v>14536.5451719382</v>
      </c>
      <c r="EP99" s="57" t="n">
        <f aca="false">EO99*(1+(EO30-EN30)/EN30)</f>
        <v>14551.2451712058</v>
      </c>
      <c r="EQ99" s="57" t="n">
        <f aca="false">EP99*(1+(EP30-EO30)/EO30)</f>
        <v>14565.91060132</v>
      </c>
      <c r="ER99" s="57" t="n">
        <f aca="false">EQ99*(1+(EQ30-EP30)/EP30)</f>
        <v>14580.5416590486</v>
      </c>
      <c r="ES99" s="57" t="n">
        <f aca="false">ER99*(1+(ER30-EQ30)/EQ30)</f>
        <v>14595.1385393869</v>
      </c>
      <c r="ET99" s="57" t="n">
        <f aca="false">ES99*(1+(ES30-ER30)/ER30)</f>
        <v>14609.7014355789</v>
      </c>
      <c r="EU99" s="57" t="n">
        <f aca="false">ET99*(1+(ET30-ES30)/ES30)</f>
        <v>14624.230539139</v>
      </c>
      <c r="EV99" s="57" t="n">
        <f aca="false">EU99*(1+(EU30-ET30)/ET30)</f>
        <v>14638.7260398731</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13182.938466449</v>
      </c>
      <c r="BS100" s="57" t="n">
        <f aca="false">BR100*(1+(BR30-BQ30)/BQ30)</f>
        <v>13099.7920751563</v>
      </c>
      <c r="BT100" s="57" t="n">
        <f aca="false">BS100*(1+(BS30-BR30)/BR30)</f>
        <v>13341.4325134997</v>
      </c>
      <c r="BU100" s="57" t="n">
        <f aca="false">BT100*(1+(BT30-BS30)/BS30)</f>
        <v>14067.1908932106</v>
      </c>
      <c r="BV100" s="57" t="n">
        <f aca="false">BU100*(1+(BU30-BT30)/BT30)</f>
        <v>13918.1043917612</v>
      </c>
      <c r="BW100" s="57" t="n">
        <f aca="false">BV100*(1+(BV30-BU30)/BU30)</f>
        <v>14031.9518191364</v>
      </c>
      <c r="BX100" s="57" t="n">
        <f aca="false">BW100*(1+(BW30-BV30)/BV30)</f>
        <v>14145.4395514922</v>
      </c>
      <c r="BY100" s="57" t="n">
        <f aca="false">BX100*(1+(BX30-BW30)/BW30)</f>
        <v>14249.1545583804</v>
      </c>
      <c r="BZ100" s="57" t="n">
        <f aca="false">BY100*(1+(BY30-BX30)/BX30)</f>
        <v>14366.3850802901</v>
      </c>
      <c r="CA100" s="57" t="n">
        <f aca="false">BZ100*(1+(BZ30-BY30)/BY30)</f>
        <v>14536.5831125824</v>
      </c>
      <c r="CB100" s="57" t="n">
        <f aca="false">CA100*(1+(CA30-BZ30)/BZ30)</f>
        <v>14700.1444379226</v>
      </c>
      <c r="CC100" s="57" t="n">
        <f aca="false">CB100*(1+(CB30-CA30)/CA30)</f>
        <v>14811.9726021283</v>
      </c>
      <c r="CD100" s="57" t="n">
        <f aca="false">CC100*(1+(CC30-CB30)/CB30)</f>
        <v>14897.5760437094</v>
      </c>
      <c r="CE100" s="57" t="n">
        <f aca="false">CD100*(1+(CD30-CC30)/CC30)</f>
        <v>15010.0313225033</v>
      </c>
      <c r="CF100" s="57" t="n">
        <f aca="false">CE100*(1+(CE30-CD30)/CD30)</f>
        <v>15096.038463938</v>
      </c>
      <c r="CG100" s="57" t="n">
        <f aca="false">CF100*(1+(CF30-CE30)/CE30)</f>
        <v>15209.1202824117</v>
      </c>
      <c r="CH100" s="57" t="n">
        <f aca="false">CG100*(1+(CG30-CF30)/CF30)</f>
        <v>15295.5317915306</v>
      </c>
      <c r="CI100" s="57" t="n">
        <f aca="false">CH100*(1+(CH30-CG30)/CG30)</f>
        <v>15409.2393875672</v>
      </c>
      <c r="CJ100" s="57" t="n">
        <f aca="false">CI100*(1+(CI30-CH30)/CH30)</f>
        <v>15496.0557622389</v>
      </c>
      <c r="CK100" s="57" t="n">
        <f aca="false">CJ100*(1+(CJ30-CI30)/CI30)</f>
        <v>15610.3881923386</v>
      </c>
      <c r="CL100" s="57" t="n">
        <f aca="false">CK100*(1+(CK30-CJ30)/CJ30)</f>
        <v>15696.18003774</v>
      </c>
      <c r="CM100" s="57" t="n">
        <f aca="false">CL100*(1+(CL30-CK30)/CK30)</f>
        <v>15799.7103363337</v>
      </c>
      <c r="CN100" s="57" t="n">
        <f aca="false">CM100*(1+(CM30-CL30)/CL30)</f>
        <v>15819.2431436558</v>
      </c>
      <c r="CO100" s="57" t="n">
        <f aca="false">CN100*(1+(CN30-CM30)/CM30)</f>
        <v>15838.7198370103</v>
      </c>
      <c r="CP100" s="57" t="n">
        <f aca="false">CO100*(1+(CO30-CN30)/CN30)</f>
        <v>15858.1408062939</v>
      </c>
      <c r="CQ100" s="57" t="n">
        <f aca="false">CP100*(1+(CP30-CO30)/CO30)</f>
        <v>15877.5064371179</v>
      </c>
      <c r="CR100" s="57" t="n">
        <f aca="false">CQ100*(1+(CQ30-CP30)/CP30)</f>
        <v>15896.8171108729</v>
      </c>
      <c r="CS100" s="57" t="n">
        <f aca="false">CR100*(1+(CR30-CQ30)/CQ30)</f>
        <v>15916.0732047915</v>
      </c>
      <c r="CT100" s="57" t="n">
        <f aca="false">CS100*(1+(CS30-CR30)/CR30)</f>
        <v>15935.2750920103</v>
      </c>
      <c r="CU100" s="57" t="n">
        <f aca="false">CT100*(1+(CT30-CS30)/CS30)</f>
        <v>15954.4231416307</v>
      </c>
      <c r="CV100" s="57" t="n">
        <f aca="false">CU100*(1+(CU30-CT30)/CT30)</f>
        <v>15973.5177187782</v>
      </c>
      <c r="CW100" s="57" t="n">
        <f aca="false">CV100*(1+(CV30-CU30)/CU30)</f>
        <v>15992.5591846612</v>
      </c>
      <c r="CX100" s="57" t="n">
        <f aca="false">CW100*(1+(CW30-CV30)/CV30)</f>
        <v>16011.547896628</v>
      </c>
      <c r="CY100" s="57" t="n">
        <f aca="false">CX100*(1+(CX30-CW30)/CW30)</f>
        <v>16030.4842082236</v>
      </c>
      <c r="CZ100" s="57" t="n">
        <f aca="false">CY100*(1+(CY30-CX30)/CX30)</f>
        <v>16049.3684692442</v>
      </c>
      <c r="DA100" s="57" t="n">
        <f aca="false">CZ100*(1+(CZ30-CY30)/CY30)</f>
        <v>16068.2010257923</v>
      </c>
      <c r="DB100" s="57" t="n">
        <f aca="false">DA100*(1+(DA30-CZ30)/CZ30)</f>
        <v>16086.9822203293</v>
      </c>
      <c r="DC100" s="57" t="n">
        <f aca="false">DB100*(1+(DB30-DA30)/DA30)</f>
        <v>16105.7123917281</v>
      </c>
      <c r="DD100" s="57" t="n">
        <f aca="false">DC100*(1+(DC30-DB30)/DB30)</f>
        <v>16124.3918753244</v>
      </c>
      <c r="DE100" s="57" t="n">
        <f aca="false">DD100*(1+(DD30-DC30)/DC30)</f>
        <v>16143.0210029671</v>
      </c>
      <c r="DF100" s="57" t="n">
        <f aca="false">DE100*(1+(DE30-DD30)/DD30)</f>
        <v>16161.6001030677</v>
      </c>
      <c r="DG100" s="57" t="n">
        <f aca="false">DF100*(1+(DF30-DE30)/DE30)</f>
        <v>16180.1295006489</v>
      </c>
      <c r="DH100" s="57" t="n">
        <f aca="false">DG100*(1+(DG30-DF30)/DF30)</f>
        <v>16198.6095173924</v>
      </c>
      <c r="DI100" s="57" t="n">
        <f aca="false">DH100*(1+(DH30-DG30)/DG30)</f>
        <v>16217.040471686</v>
      </c>
      <c r="DJ100" s="57" t="n">
        <f aca="false">DI100*(1+(DI30-DH30)/DH30)</f>
        <v>16235.4226786691</v>
      </c>
      <c r="DK100" s="57" t="n">
        <f aca="false">DJ100*(1+(DJ30-DI30)/DI30)</f>
        <v>16253.7564502787</v>
      </c>
      <c r="DL100" s="57" t="n">
        <f aca="false">DK100*(1+(DK30-DJ30)/DJ30)</f>
        <v>16272.0420952929</v>
      </c>
      <c r="DM100" s="57" t="n">
        <f aca="false">DL100*(1+(DL30-DK30)/DK30)</f>
        <v>16290.2799193754</v>
      </c>
      <c r="DN100" s="57" t="n">
        <f aca="false">DM100*(1+(DM30-DL30)/DL30)</f>
        <v>16308.4702251181</v>
      </c>
      <c r="DO100" s="57" t="n">
        <f aca="false">DN100*(1+(DN30-DM30)/DM30)</f>
        <v>16326.6133120831</v>
      </c>
      <c r="DP100" s="57" t="n">
        <f aca="false">DO100*(1+(DO30-DN30)/DN30)</f>
        <v>16344.7094768441</v>
      </c>
      <c r="DQ100" s="57" t="n">
        <f aca="false">DP100*(1+(DP30-DO30)/DO30)</f>
        <v>16362.7590130275</v>
      </c>
      <c r="DR100" s="57" t="n">
        <f aca="false">DQ100*(1+(DQ30-DP30)/DP30)</f>
        <v>16380.762211352</v>
      </c>
      <c r="DS100" s="57" t="n">
        <f aca="false">DR100*(1+(DR30-DQ30)/DQ30)</f>
        <v>16398.7193596679</v>
      </c>
      <c r="DT100" s="57" t="n">
        <f aca="false">DS100*(1+(DS30-DR30)/DR30)</f>
        <v>16416.6307429962</v>
      </c>
      <c r="DU100" s="57" t="n">
        <f aca="false">DT100*(1+(DT30-DS30)/DS30)</f>
        <v>16434.4966435659</v>
      </c>
      <c r="DV100" s="57" t="n">
        <f aca="false">DU100*(1+(DU30-DT30)/DT30)</f>
        <v>16452.317340852</v>
      </c>
      <c r="DW100" s="57" t="n">
        <f aca="false">DV100*(1+(DV30-DU30)/DU30)</f>
        <v>16470.0931116117</v>
      </c>
      <c r="DX100" s="57" t="n">
        <f aca="false">DW100*(1+(DW30-DV30)/DV30)</f>
        <v>16487.8242299207</v>
      </c>
      <c r="DY100" s="57" t="n">
        <f aca="false">DX100*(1+(DX30-DW30)/DW30)</f>
        <v>16505.5109672088</v>
      </c>
      <c r="DZ100" s="57" t="n">
        <f aca="false">DY100*(1+(DY30-DX30)/DX30)</f>
        <v>16523.1535922943</v>
      </c>
      <c r="EA100" s="57" t="n">
        <f aca="false">DZ100*(1+(DZ30-DY30)/DY30)</f>
        <v>16540.7523714191</v>
      </c>
      <c r="EB100" s="57" t="n">
        <f aca="false">EA100*(1+(EA30-DZ30)/DZ30)</f>
        <v>16558.3075682816</v>
      </c>
      <c r="EC100" s="57" t="n">
        <f aca="false">EB100*(1+(EB30-EA30)/EA30)</f>
        <v>16575.8194440704</v>
      </c>
      <c r="ED100" s="57" t="n">
        <f aca="false">EC100*(1+(EC30-EB30)/EB30)</f>
        <v>16593.2882574966</v>
      </c>
      <c r="EE100" s="57" t="n">
        <f aca="false">ED100*(1+(ED30-EC30)/EC30)</f>
        <v>16610.7142648264</v>
      </c>
      <c r="EF100" s="57" t="n">
        <f aca="false">EE100*(1+(EE30-ED30)/ED30)</f>
        <v>16628.097719912</v>
      </c>
      <c r="EG100" s="57" t="n">
        <f aca="false">EF100*(1+(EF30-EE30)/EE30)</f>
        <v>16645.4388742229</v>
      </c>
      <c r="EH100" s="57" t="n">
        <f aca="false">EG100*(1+(EG30-EF30)/EF30)</f>
        <v>16662.7379768769</v>
      </c>
      <c r="EI100" s="57" t="n">
        <f aca="false">EH100*(1+(EH30-EG30)/EG30)</f>
        <v>16679.9952746693</v>
      </c>
      <c r="EJ100" s="57" t="n">
        <f aca="false">EI100*(1+(EI30-EH30)/EH30)</f>
        <v>16697.2110121031</v>
      </c>
      <c r="EK100" s="57" t="n">
        <f aca="false">EJ100*(1+(EJ30-EI30)/EI30)</f>
        <v>16714.385431418</v>
      </c>
      <c r="EL100" s="57" t="n">
        <f aca="false">EK100*(1+(EK30-EJ30)/EJ30)</f>
        <v>16731.5187726186</v>
      </c>
      <c r="EM100" s="57" t="n">
        <f aca="false">EL100*(1+(EL30-EK30)/EK30)</f>
        <v>16748.6112735031</v>
      </c>
      <c r="EN100" s="57" t="n">
        <f aca="false">EM100*(1+(EM30-EL30)/EL30)</f>
        <v>16765.6631696906</v>
      </c>
      <c r="EO100" s="57" t="n">
        <f aca="false">EN100*(1+(EN30-EM30)/EM30)</f>
        <v>16782.6746946488</v>
      </c>
      <c r="EP100" s="57" t="n">
        <f aca="false">EO100*(1+(EO30-EN30)/EN30)</f>
        <v>16799.6460797201</v>
      </c>
      <c r="EQ100" s="57" t="n">
        <f aca="false">EP100*(1+(EP30-EO30)/EO30)</f>
        <v>16816.577554149</v>
      </c>
      <c r="ER100" s="57" t="n">
        <f aca="false">EQ100*(1+(EQ30-EP30)/EP30)</f>
        <v>16833.4693451072</v>
      </c>
      <c r="ES100" s="57" t="n">
        <f aca="false">ER100*(1+(ER30-EQ30)/EQ30)</f>
        <v>16850.3216777197</v>
      </c>
      <c r="ET100" s="57" t="n">
        <f aca="false">ES100*(1+(ES30-ER30)/ER30)</f>
        <v>16867.1347750899</v>
      </c>
      <c r="EU100" s="57" t="n">
        <f aca="false">ET100*(1+(ET30-ES30)/ES30)</f>
        <v>16883.9088583242</v>
      </c>
      <c r="EV100" s="57" t="n">
        <f aca="false">EU100*(1+(EU30-ET30)/ET30)</f>
        <v>16900.6441465567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26141.4260409046</v>
      </c>
      <c r="BS101" s="57" t="n">
        <f aca="false">BR101*(1+(BR30-BQ30)/BQ30)</f>
        <v>25976.5488973088</v>
      </c>
      <c r="BT101" s="57" t="n">
        <f aca="false">BS101*(1+(BS30-BR30)/BR30)</f>
        <v>26455.7156372221</v>
      </c>
      <c r="BU101" s="57" t="n">
        <f aca="false">BT101*(1+(BT30-BS30)/BS30)</f>
        <v>27894.8757345757</v>
      </c>
      <c r="BV101" s="57" t="n">
        <f aca="false">BU101*(1+(BU30-BT30)/BT30)</f>
        <v>27599.2410578868</v>
      </c>
      <c r="BW101" s="57" t="n">
        <f aca="false">BV101*(1+(BV30-BU30)/BU30)</f>
        <v>27824.9975620417</v>
      </c>
      <c r="BX101" s="57" t="n">
        <f aca="false">BW101*(1+(BW30-BV30)/BV30)</f>
        <v>28050.0408002758</v>
      </c>
      <c r="BY101" s="57" t="n">
        <f aca="false">BX101*(1+(BX30-BW30)/BW30)</f>
        <v>28255.7049766506</v>
      </c>
      <c r="BZ101" s="57" t="n">
        <f aca="false">BY101*(1+(BY30-BX30)/BX30)</f>
        <v>28488.1700697736</v>
      </c>
      <c r="CA101" s="57" t="n">
        <f aca="false">BZ101*(1+(BZ30-BY30)/BY30)</f>
        <v>28825.668366136</v>
      </c>
      <c r="CB101" s="57" t="n">
        <f aca="false">CA101*(1+(CA30-BZ30)/BZ30)</f>
        <v>29150.0062442512</v>
      </c>
      <c r="CC101" s="57" t="n">
        <f aca="false">CB101*(1+(CB30-CA30)/CA30)</f>
        <v>29371.7586017636</v>
      </c>
      <c r="CD101" s="57" t="n">
        <f aca="false">CC101*(1+(CC30-CB30)/CB30)</f>
        <v>29541.5080125368</v>
      </c>
      <c r="CE101" s="57" t="n">
        <f aca="false">CD101*(1+(CD30-CC30)/CC30)</f>
        <v>29764.5039220589</v>
      </c>
      <c r="CF101" s="57" t="n">
        <f aca="false">CE101*(1+(CE30-CD30)/CD30)</f>
        <v>29935.0538592013</v>
      </c>
      <c r="CG101" s="57" t="n">
        <f aca="false">CF101*(1+(CF30-CE30)/CE30)</f>
        <v>30159.2921807047</v>
      </c>
      <c r="CH101" s="57" t="n">
        <f aca="false">CG101*(1+(CG30-CF30)/CF30)</f>
        <v>30330.6439685071</v>
      </c>
      <c r="CI101" s="57" t="n">
        <f aca="false">CH101*(1+(CH30-CG30)/CG30)</f>
        <v>30556.123190734</v>
      </c>
      <c r="CJ101" s="57" t="n">
        <f aca="false">CI101*(1+(CI30-CH30)/CH30)</f>
        <v>30728.277816457</v>
      </c>
      <c r="CK101" s="57" t="n">
        <f aca="false">CJ101*(1+(CJ30-CI30)/CI30)</f>
        <v>30954.9960684715</v>
      </c>
      <c r="CL101" s="57" t="n">
        <f aca="false">CK101*(1+(CK30-CJ30)/CJ30)</f>
        <v>31125.1190791477</v>
      </c>
      <c r="CM101" s="57" t="n">
        <f aca="false">CL101*(1+(CL30-CK30)/CK30)</f>
        <v>31330.4169837513</v>
      </c>
      <c r="CN101" s="57" t="n">
        <f aca="false">CM101*(1+(CM30-CL30)/CL30)</f>
        <v>31369.1500355122</v>
      </c>
      <c r="CO101" s="57" t="n">
        <f aca="false">CN101*(1+(CN30-CM30)/CM30)</f>
        <v>31407.7718147267</v>
      </c>
      <c r="CP101" s="57" t="n">
        <f aca="false">CO101*(1+(CO30-CN30)/CN30)</f>
        <v>31446.2830945496</v>
      </c>
      <c r="CQ101" s="57" t="n">
        <f aca="false">CP101*(1+(CP30-CO30)/CO30)</f>
        <v>31484.6846396384</v>
      </c>
      <c r="CR101" s="57" t="n">
        <f aca="false">CQ101*(1+(CQ30-CP30)/CP30)</f>
        <v>31522.9772062806</v>
      </c>
      <c r="CS101" s="57" t="n">
        <f aca="false">CR101*(1+(CR30-CQ30)/CQ30)</f>
        <v>31561.1615425187</v>
      </c>
      <c r="CT101" s="57" t="n">
        <f aca="false">CS101*(1+(CS30-CR30)/CR30)</f>
        <v>31599.2383882731</v>
      </c>
      <c r="CU101" s="57" t="n">
        <f aca="false">CT101*(1+(CT30-CS30)/CS30)</f>
        <v>31637.2084754621</v>
      </c>
      <c r="CV101" s="57" t="n">
        <f aca="false">CU101*(1+(CU30-CT30)/CT30)</f>
        <v>31675.0725281203</v>
      </c>
      <c r="CW101" s="57" t="n">
        <f aca="false">CV101*(1+(CV30-CU30)/CU30)</f>
        <v>31712.8312625146</v>
      </c>
      <c r="CX101" s="57" t="n">
        <f aca="false">CW101*(1+(CW30-CV30)/CV30)</f>
        <v>31750.4853872575</v>
      </c>
      <c r="CY101" s="57" t="n">
        <f aca="false">CX101*(1+(CX30-CW30)/CW30)</f>
        <v>31788.0356034192</v>
      </c>
      <c r="CZ101" s="57" t="n">
        <f aca="false">CY101*(1+(CY30-CX30)/CX30)</f>
        <v>31825.482604637</v>
      </c>
      <c r="DA101" s="57" t="n">
        <f aca="false">CZ101*(1+(CZ30-CY30)/CY30)</f>
        <v>31862.827077223</v>
      </c>
      <c r="DB101" s="57" t="n">
        <f aca="false">DA101*(1+(DA30-CZ30)/CZ30)</f>
        <v>31900.0697002693</v>
      </c>
      <c r="DC101" s="57" t="n">
        <f aca="false">DB101*(1+(DB30-DA30)/DA30)</f>
        <v>31937.2111457522</v>
      </c>
      <c r="DD101" s="57" t="n">
        <f aca="false">DC101*(1+(DC30-DB30)/DB30)</f>
        <v>31974.2520786337</v>
      </c>
      <c r="DE101" s="57" t="n">
        <f aca="false">DD101*(1+(DD30-DC30)/DC30)</f>
        <v>32011.1931569614</v>
      </c>
      <c r="DF101" s="57" t="n">
        <f aca="false">DE101*(1+(DE30-DD30)/DD30)</f>
        <v>32048.0350319668</v>
      </c>
      <c r="DG101" s="57" t="n">
        <f aca="false">DF101*(1+(DF30-DE30)/DE30)</f>
        <v>32084.7783481617</v>
      </c>
      <c r="DH101" s="57" t="n">
        <f aca="false">DG101*(1+(DG30-DF30)/DF30)</f>
        <v>32121.4237434327</v>
      </c>
      <c r="DI101" s="57" t="n">
        <f aca="false">DH101*(1+(DH30-DG30)/DG30)</f>
        <v>32157.9718491342</v>
      </c>
      <c r="DJ101" s="57" t="n">
        <f aca="false">DI101*(1+(DI30-DH30)/DH30)</f>
        <v>32194.4232901799</v>
      </c>
      <c r="DK101" s="57" t="n">
        <f aca="false">DJ101*(1+(DJ30-DI30)/DI30)</f>
        <v>32230.7786851323</v>
      </c>
      <c r="DL101" s="57" t="n">
        <f aca="false">DK101*(1+(DK30-DJ30)/DJ30)</f>
        <v>32267.0386462909</v>
      </c>
      <c r="DM101" s="57" t="n">
        <f aca="false">DL101*(1+(DL30-DK30)/DK30)</f>
        <v>32303.2037797787</v>
      </c>
      <c r="DN101" s="57" t="n">
        <f aca="false">DM101*(1+(DM30-DL30)/DL30)</f>
        <v>32339.2746856276</v>
      </c>
      <c r="DO101" s="57" t="n">
        <f aca="false">DN101*(1+(DN30-DM30)/DM30)</f>
        <v>32375.2519578613</v>
      </c>
      <c r="DP101" s="57" t="n">
        <f aca="false">DO101*(1+(DO30-DN30)/DN30)</f>
        <v>32411.1361845782</v>
      </c>
      <c r="DQ101" s="57" t="n">
        <f aca="false">DP101*(1+(DP30-DO30)/DO30)</f>
        <v>32446.9279480315</v>
      </c>
      <c r="DR101" s="57" t="n">
        <f aca="false">DQ101*(1+(DQ30-DP30)/DP30)</f>
        <v>32482.6278247089</v>
      </c>
      <c r="DS101" s="57" t="n">
        <f aca="false">DR101*(1+(DR30-DQ30)/DQ30)</f>
        <v>32518.2363854105</v>
      </c>
      <c r="DT101" s="57" t="n">
        <f aca="false">DS101*(1+(DS30-DR30)/DR30)</f>
        <v>32553.754195325</v>
      </c>
      <c r="DU101" s="57" t="n">
        <f aca="false">DT101*(1+(DT30-DS30)/DS30)</f>
        <v>32589.1818141057</v>
      </c>
      <c r="DV101" s="57" t="n">
        <f aca="false">DU101*(1+(DU30-DT30)/DT30)</f>
        <v>32624.5197959439</v>
      </c>
      <c r="DW101" s="57" t="n">
        <f aca="false">DV101*(1+(DV30-DU30)/DU30)</f>
        <v>32659.7686896422</v>
      </c>
      <c r="DX101" s="57" t="n">
        <f aca="false">DW101*(1+(DW30-DV30)/DV30)</f>
        <v>32694.9290386855</v>
      </c>
      <c r="DY101" s="57" t="n">
        <f aca="false">DX101*(1+(DX30-DW30)/DW30)</f>
        <v>32730.0013813121</v>
      </c>
      <c r="DZ101" s="57" t="n">
        <f aca="false">DY101*(1+(DY30-DX30)/DX30)</f>
        <v>32764.986250582</v>
      </c>
      <c r="EA101" s="57" t="n">
        <f aca="false">DZ101*(1+(DZ30-DY30)/DY30)</f>
        <v>32799.8841744456</v>
      </c>
      <c r="EB101" s="57" t="n">
        <f aca="false">EA101*(1+(EA30-DZ30)/DZ30)</f>
        <v>32834.6956758101</v>
      </c>
      <c r="EC101" s="57" t="n">
        <f aca="false">EB101*(1+(EB30-EA30)/EA30)</f>
        <v>32869.4212726059</v>
      </c>
      <c r="ED101" s="57" t="n">
        <f aca="false">EC101*(1+(EC30-EB30)/EB30)</f>
        <v>32904.0614778506</v>
      </c>
      <c r="EE101" s="57" t="n">
        <f aca="false">ED101*(1+(ED30-EC30)/EC30)</f>
        <v>32938.6167997129</v>
      </c>
      <c r="EF101" s="57" t="n">
        <f aca="false">EE101*(1+(EE30-ED30)/ED30)</f>
        <v>32973.0877415755</v>
      </c>
      <c r="EG101" s="57" t="n">
        <f aca="false">EF101*(1+(EF30-EE30)/EE30)</f>
        <v>33007.474802096</v>
      </c>
      <c r="EH101" s="57" t="n">
        <f aca="false">EG101*(1+(EG30-EF30)/EF30)</f>
        <v>33041.7784752682</v>
      </c>
      <c r="EI101" s="57" t="n">
        <f aca="false">EH101*(1+(EH30-EG30)/EG30)</f>
        <v>33075.9992504811</v>
      </c>
      <c r="EJ101" s="57" t="n">
        <f aca="false">EI101*(1+(EI30-EH30)/EH30)</f>
        <v>33110.1376125778</v>
      </c>
      <c r="EK101" s="57" t="n">
        <f aca="false">EJ101*(1+(EJ30-EI30)/EI30)</f>
        <v>33144.1940419131</v>
      </c>
      <c r="EL101" s="57" t="n">
        <f aca="false">EK101*(1+(EK30-EJ30)/EJ30)</f>
        <v>33178.1690144103</v>
      </c>
      <c r="EM101" s="57" t="n">
        <f aca="false">EL101*(1+(EL30-EK30)/EK30)</f>
        <v>33212.0630016168</v>
      </c>
      <c r="EN101" s="57" t="n">
        <f aca="false">EM101*(1+(EM30-EL30)/EL30)</f>
        <v>33245.8764707594</v>
      </c>
      <c r="EO101" s="57" t="n">
        <f aca="false">EN101*(1+(EN30-EM30)/EM30)</f>
        <v>33279.6098847981</v>
      </c>
      <c r="EP101" s="57" t="n">
        <f aca="false">EO101*(1+(EO30-EN30)/EN30)</f>
        <v>33313.2637024795</v>
      </c>
      <c r="EQ101" s="57" t="n">
        <f aca="false">EP101*(1+(EP30-EO30)/EO30)</f>
        <v>33346.838378389</v>
      </c>
      <c r="ER101" s="57" t="n">
        <f aca="false">EQ101*(1+(EQ30-EP30)/EP30)</f>
        <v>33380.3343630025</v>
      </c>
      <c r="ES101" s="57" t="n">
        <f aca="false">ER101*(1+(ER30-EQ30)/EQ30)</f>
        <v>33413.7521027369</v>
      </c>
      <c r="ET101" s="57" t="n">
        <f aca="false">ES101*(1+(ES30-ER30)/ER30)</f>
        <v>33447.0920400005</v>
      </c>
      <c r="EU101" s="57" t="n">
        <f aca="false">ET101*(1+(ET30-ES30)/ES30)</f>
        <v>33480.3546132416</v>
      </c>
      <c r="EV101" s="57" t="n">
        <f aca="false">EU101*(1+(EU30-ET30)/ET30)</f>
        <v>33513.5402569974</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13070.7130204523</v>
      </c>
      <c r="BS102" s="57" t="n">
        <f aca="false">BR102*(1+(BR30-BQ30)/BQ30)</f>
        <v>12988.2744486544</v>
      </c>
      <c r="BT102" s="57" t="n">
        <f aca="false">BS102*(1+(BS30-BR30)/BR30)</f>
        <v>13227.857818611</v>
      </c>
      <c r="BU102" s="57" t="n">
        <f aca="false">BT102*(1+(BT30-BS30)/BS30)</f>
        <v>13947.4378672878</v>
      </c>
      <c r="BV102" s="57" t="n">
        <f aca="false">BU102*(1+(BU30-BT30)/BT30)</f>
        <v>13799.6205289434</v>
      </c>
      <c r="BW102" s="57" t="n">
        <f aca="false">BV102*(1+(BV30-BU30)/BU30)</f>
        <v>13912.4987810208</v>
      </c>
      <c r="BX102" s="57" t="n">
        <f aca="false">BW102*(1+(BW30-BV30)/BV30)</f>
        <v>14025.0204001379</v>
      </c>
      <c r="BY102" s="57" t="n">
        <f aca="false">BX102*(1+(BX30-BW30)/BW30)</f>
        <v>14127.8524883252</v>
      </c>
      <c r="BZ102" s="57" t="n">
        <f aca="false">BY102*(1+(BY30-BX30)/BX30)</f>
        <v>14244.0850348868</v>
      </c>
      <c r="CA102" s="57" t="n">
        <f aca="false">BZ102*(1+(BZ30-BY30)/BY30)</f>
        <v>14412.834183068</v>
      </c>
      <c r="CB102" s="57" t="n">
        <f aca="false">CA102*(1+(CA30-BZ30)/BZ30)</f>
        <v>14575.0031221256</v>
      </c>
      <c r="CC102" s="57" t="n">
        <f aca="false">CB102*(1+(CB30-CA30)/CA30)</f>
        <v>14685.8793008817</v>
      </c>
      <c r="CD102" s="57" t="n">
        <f aca="false">CC102*(1+(CC30-CB30)/CB30)</f>
        <v>14770.7540062684</v>
      </c>
      <c r="CE102" s="57" t="n">
        <f aca="false">CD102*(1+(CD30-CC30)/CC30)</f>
        <v>14882.2519610294</v>
      </c>
      <c r="CF102" s="57" t="n">
        <f aca="false">CE102*(1+(CE30-CD30)/CD30)</f>
        <v>14967.5269296006</v>
      </c>
      <c r="CG102" s="57" t="n">
        <f aca="false">CF102*(1+(CF30-CE30)/CE30)</f>
        <v>15079.6460903523</v>
      </c>
      <c r="CH102" s="57" t="n">
        <f aca="false">CG102*(1+(CG30-CF30)/CF30)</f>
        <v>15165.3219842535</v>
      </c>
      <c r="CI102" s="57" t="n">
        <f aca="false">CH102*(1+(CH30-CG30)/CG30)</f>
        <v>15278.061595367</v>
      </c>
      <c r="CJ102" s="57" t="n">
        <f aca="false">CI102*(1+(CI30-CH30)/CH30)</f>
        <v>15364.1389082285</v>
      </c>
      <c r="CK102" s="57" t="n">
        <f aca="false">CJ102*(1+(CJ30-CI30)/CI30)</f>
        <v>15477.4980342357</v>
      </c>
      <c r="CL102" s="57" t="n">
        <f aca="false">CK102*(1+(CK30-CJ30)/CJ30)</f>
        <v>15562.5595395738</v>
      </c>
      <c r="CM102" s="57" t="n">
        <f aca="false">CL102*(1+(CL30-CK30)/CK30)</f>
        <v>15665.2084918756</v>
      </c>
      <c r="CN102" s="57" t="n">
        <f aca="false">CM102*(1+(CM30-CL30)/CL30)</f>
        <v>15684.5750177561</v>
      </c>
      <c r="CO102" s="57" t="n">
        <f aca="false">CN102*(1+(CN30-CM30)/CM30)</f>
        <v>15703.8859073633</v>
      </c>
      <c r="CP102" s="57" t="n">
        <f aca="false">CO102*(1+(CO30-CN30)/CN30)</f>
        <v>15723.1415472747</v>
      </c>
      <c r="CQ102" s="57" t="n">
        <f aca="false">CP102*(1+(CP30-CO30)/CO30)</f>
        <v>15742.3423198192</v>
      </c>
      <c r="CR102" s="57" t="n">
        <f aca="false">CQ102*(1+(CQ30-CP30)/CP30)</f>
        <v>15761.4886031403</v>
      </c>
      <c r="CS102" s="57" t="n">
        <f aca="false">CR102*(1+(CR30-CQ30)/CQ30)</f>
        <v>15780.5807712593</v>
      </c>
      <c r="CT102" s="57" t="n">
        <f aca="false">CS102*(1+(CS30-CR30)/CR30)</f>
        <v>15799.6191941365</v>
      </c>
      <c r="CU102" s="57" t="n">
        <f aca="false">CT102*(1+(CT30-CS30)/CS30)</f>
        <v>15818.604237731</v>
      </c>
      <c r="CV102" s="57" t="n">
        <f aca="false">CU102*(1+(CU30-CT30)/CT30)</f>
        <v>15837.5362640601</v>
      </c>
      <c r="CW102" s="57" t="n">
        <f aca="false">CV102*(1+(CV30-CU30)/CU30)</f>
        <v>15856.4156312573</v>
      </c>
      <c r="CX102" s="57" t="n">
        <f aca="false">CW102*(1+(CW30-CV30)/CV30)</f>
        <v>15875.2426936287</v>
      </c>
      <c r="CY102" s="57" t="n">
        <f aca="false">CX102*(1+(CX30-CW30)/CW30)</f>
        <v>15894.0178017096</v>
      </c>
      <c r="CZ102" s="57" t="n">
        <f aca="false">CY102*(1+(CY30-CX30)/CX30)</f>
        <v>15912.7413023185</v>
      </c>
      <c r="DA102" s="57" t="n">
        <f aca="false">CZ102*(1+(CZ30-CY30)/CY30)</f>
        <v>15931.4135386115</v>
      </c>
      <c r="DB102" s="57" t="n">
        <f aca="false">DA102*(1+(DA30-CZ30)/CZ30)</f>
        <v>15950.0348501346</v>
      </c>
      <c r="DC102" s="57" t="n">
        <f aca="false">DB102*(1+(DB30-DA30)/DA30)</f>
        <v>15968.6055728761</v>
      </c>
      <c r="DD102" s="57" t="n">
        <f aca="false">DC102*(1+(DC30-DB30)/DB30)</f>
        <v>15987.1260393168</v>
      </c>
      <c r="DE102" s="57" t="n">
        <f aca="false">DD102*(1+(DD30-DC30)/DC30)</f>
        <v>16005.5965784806</v>
      </c>
      <c r="DF102" s="57" t="n">
        <f aca="false">DE102*(1+(DE30-DD30)/DD30)</f>
        <v>16024.0175159834</v>
      </c>
      <c r="DG102" s="57" t="n">
        <f aca="false">DF102*(1+(DF30-DE30)/DE30)</f>
        <v>16042.3891740808</v>
      </c>
      <c r="DH102" s="57" t="n">
        <f aca="false">DG102*(1+(DG30-DF30)/DF30)</f>
        <v>16060.7118717163</v>
      </c>
      <c r="DI102" s="57" t="n">
        <f aca="false">DH102*(1+(DH30-DG30)/DG30)</f>
        <v>16078.9859245671</v>
      </c>
      <c r="DJ102" s="57" t="n">
        <f aca="false">DI102*(1+(DI30-DH30)/DH30)</f>
        <v>16097.2116450899</v>
      </c>
      <c r="DK102" s="57" t="n">
        <f aca="false">DJ102*(1+(DJ30-DI30)/DI30)</f>
        <v>16115.3893425661</v>
      </c>
      <c r="DL102" s="57" t="n">
        <f aca="false">DK102*(1+(DK30-DJ30)/DJ30)</f>
        <v>16133.5193231454</v>
      </c>
      <c r="DM102" s="57" t="n">
        <f aca="false">DL102*(1+(DL30-DK30)/DK30)</f>
        <v>16151.6018898893</v>
      </c>
      <c r="DN102" s="57" t="n">
        <f aca="false">DM102*(1+(DM30-DL30)/DL30)</f>
        <v>16169.6373428137</v>
      </c>
      <c r="DO102" s="57" t="n">
        <f aca="false">DN102*(1+(DN30-DM30)/DM30)</f>
        <v>16187.6259789306</v>
      </c>
      <c r="DP102" s="57" t="n">
        <f aca="false">DO102*(1+(DO30-DN30)/DN30)</f>
        <v>16205.568092289</v>
      </c>
      <c r="DQ102" s="57" t="n">
        <f aca="false">DP102*(1+(DP30-DO30)/DO30)</f>
        <v>16223.4639740157</v>
      </c>
      <c r="DR102" s="57" t="n">
        <f aca="false">DQ102*(1+(DQ30-DP30)/DP30)</f>
        <v>16241.3139123544</v>
      </c>
      <c r="DS102" s="57" t="n">
        <f aca="false">DR102*(1+(DR30-DQ30)/DQ30)</f>
        <v>16259.1181927052</v>
      </c>
      <c r="DT102" s="57" t="n">
        <f aca="false">DS102*(1+(DS30-DR30)/DR30)</f>
        <v>16276.8770976625</v>
      </c>
      <c r="DU102" s="57" t="n">
        <f aca="false">DT102*(1+(DT30-DS30)/DS30)</f>
        <v>16294.5909070528</v>
      </c>
      <c r="DV102" s="57" t="n">
        <f aca="false">DU102*(1+(DU30-DT30)/DT30)</f>
        <v>16312.2598979719</v>
      </c>
      <c r="DW102" s="57" t="n">
        <f aca="false">DV102*(1+(DV30-DU30)/DU30)</f>
        <v>16329.884344821</v>
      </c>
      <c r="DX102" s="57" t="n">
        <f aca="false">DW102*(1+(DW30-DV30)/DV30)</f>
        <v>16347.4645193427</v>
      </c>
      <c r="DY102" s="57" t="n">
        <f aca="false">DX102*(1+(DX30-DW30)/DW30)</f>
        <v>16365.000690656</v>
      </c>
      <c r="DZ102" s="57" t="n">
        <f aca="false">DY102*(1+(DY30-DX30)/DX30)</f>
        <v>16382.493125291</v>
      </c>
      <c r="EA102" s="57" t="n">
        <f aca="false">DZ102*(1+(DZ30-DY30)/DY30)</f>
        <v>16399.9420872227</v>
      </c>
      <c r="EB102" s="57" t="n">
        <f aca="false">EA102*(1+(EA30-DZ30)/DZ30)</f>
        <v>16417.347837905</v>
      </c>
      <c r="EC102" s="57" t="n">
        <f aca="false">EB102*(1+(EB30-EA30)/EA30)</f>
        <v>16434.7106363029</v>
      </c>
      <c r="ED102" s="57" t="n">
        <f aca="false">EC102*(1+(EC30-EB30)/EB30)</f>
        <v>16452.0307389253</v>
      </c>
      <c r="EE102" s="57" t="n">
        <f aca="false">ED102*(1+(ED30-EC30)/EC30)</f>
        <v>16469.3083998564</v>
      </c>
      <c r="EF102" s="57" t="n">
        <f aca="false">EE102*(1+(EE30-ED30)/ED30)</f>
        <v>16486.5438707877</v>
      </c>
      <c r="EG102" s="57" t="n">
        <f aca="false">EF102*(1+(EF30-EE30)/EE30)</f>
        <v>16503.737401048</v>
      </c>
      <c r="EH102" s="57" t="n">
        <f aca="false">EG102*(1+(EG30-EF30)/EF30)</f>
        <v>16520.889237634</v>
      </c>
      <c r="EI102" s="57" t="n">
        <f aca="false">EH102*(1+(EH30-EG30)/EG30)</f>
        <v>16537.9996252405</v>
      </c>
      <c r="EJ102" s="57" t="n">
        <f aca="false">EI102*(1+(EI30-EH30)/EH30)</f>
        <v>16555.0688062889</v>
      </c>
      <c r="EK102" s="57" t="n">
        <f aca="false">EJ102*(1+(EJ30-EI30)/EI30)</f>
        <v>16572.0970209565</v>
      </c>
      <c r="EL102" s="57" t="n">
        <f aca="false">EK102*(1+(EK30-EJ30)/EJ30)</f>
        <v>16589.0845072051</v>
      </c>
      <c r="EM102" s="57" t="n">
        <f aca="false">EL102*(1+(EL30-EK30)/EK30)</f>
        <v>16606.0315008084</v>
      </c>
      <c r="EN102" s="57" t="n">
        <f aca="false">EM102*(1+(EM30-EL30)/EL30)</f>
        <v>16622.9382353797</v>
      </c>
      <c r="EO102" s="57" t="n">
        <f aca="false">EN102*(1+(EN30-EM30)/EM30)</f>
        <v>16639.804942399</v>
      </c>
      <c r="EP102" s="57" t="n">
        <f aca="false">EO102*(1+(EO30-EN30)/EN30)</f>
        <v>16656.6318512397</v>
      </c>
      <c r="EQ102" s="57" t="n">
        <f aca="false">EP102*(1+(EP30-EO30)/EO30)</f>
        <v>16673.4191891945</v>
      </c>
      <c r="ER102" s="57" t="n">
        <f aca="false">EQ102*(1+(EQ30-EP30)/EP30)</f>
        <v>16690.1671815012</v>
      </c>
      <c r="ES102" s="57" t="n">
        <f aca="false">ER102*(1+(ER30-EQ30)/EQ30)</f>
        <v>16706.8760513684</v>
      </c>
      <c r="ET102" s="57" t="n">
        <f aca="false">ES102*(1+(ES30-ER30)/ER30)</f>
        <v>16723.5460200002</v>
      </c>
      <c r="EU102" s="57" t="n">
        <f aca="false">ET102*(1+(ET30-ES30)/ES30)</f>
        <v>16740.1773066208</v>
      </c>
      <c r="EV102" s="57" t="n">
        <f aca="false">EU102*(1+(EU30-ET30)/ET30)</f>
        <v>16756.7701284987</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584.56672186894</v>
      </c>
      <c r="BS103" s="57" t="n">
        <f aca="false">BR103*(1+(BR30-BQ30)/BQ30)</f>
        <v>580.879788677458</v>
      </c>
      <c r="BT103" s="57" t="n">
        <f aca="false">BS103*(1+(BS30-BR30)/BR30)</f>
        <v>591.594771476844</v>
      </c>
      <c r="BU103" s="57" t="n">
        <f aca="false">BT103*(1+(BT30-BS30)/BS30)</f>
        <v>623.776837559933</v>
      </c>
      <c r="BV103" s="57" t="n">
        <f aca="false">BU103*(1+(BU30-BT30)/BT30)</f>
        <v>617.165943664842</v>
      </c>
      <c r="BW103" s="57" t="n">
        <f aca="false">BV103*(1+(BV30-BU30)/BU30)</f>
        <v>622.214242842092</v>
      </c>
      <c r="BX103" s="57" t="n">
        <f aca="false">BW103*(1+(BW30-BV30)/BV30)</f>
        <v>627.246592180931</v>
      </c>
      <c r="BY103" s="57" t="n">
        <f aca="false">BX103*(1+(BX30-BW30)/BW30)</f>
        <v>631.845592755771</v>
      </c>
      <c r="BZ103" s="57" t="n">
        <f aca="false">BY103*(1+(BY30-BX30)/BX30)</f>
        <v>637.043907385711</v>
      </c>
      <c r="CA103" s="57" t="n">
        <f aca="false">BZ103*(1+(BZ30-BY30)/BY30)</f>
        <v>644.59094297712</v>
      </c>
      <c r="CB103" s="57" t="n">
        <f aca="false">CA103*(1+(CA30-BZ30)/BZ30)</f>
        <v>651.843689246243</v>
      </c>
      <c r="CC103" s="57" t="n">
        <f aca="false">CB103*(1+(CB30-CA30)/CA30)</f>
        <v>656.802448898256</v>
      </c>
      <c r="CD103" s="57" t="n">
        <f aca="false">CC103*(1+(CC30-CB30)/CB30)</f>
        <v>660.59833426578</v>
      </c>
      <c r="CE103" s="57" t="n">
        <f aca="false">CD103*(1+(CD30-CC30)/CC30)</f>
        <v>665.584901854539</v>
      </c>
      <c r="CF103" s="57" t="n">
        <f aca="false">CE103*(1+(CE30-CD30)/CD30)</f>
        <v>669.398688352424</v>
      </c>
      <c r="CG103" s="57" t="n">
        <f aca="false">CF103*(1+(CF30-CE30)/CE30)</f>
        <v>674.413038384957</v>
      </c>
      <c r="CH103" s="57" t="n">
        <f aca="false">CG103*(1+(CG30-CF30)/CF30)</f>
        <v>678.244755626598</v>
      </c>
      <c r="CI103" s="57" t="n">
        <f aca="false">CH103*(1+(CH30-CG30)/CG30)</f>
        <v>683.28685430861</v>
      </c>
      <c r="CJ103" s="57" t="n">
        <f aca="false">CI103*(1+(CI30-CH30)/CH30)</f>
        <v>687.136524370833</v>
      </c>
      <c r="CK103" s="57" t="n">
        <f aca="false">CJ103*(1+(CJ30-CI30)/CI30)</f>
        <v>692.206329865016</v>
      </c>
      <c r="CL103" s="57" t="n">
        <f aca="false">CK103*(1+(CK30-CJ30)/CJ30)</f>
        <v>696.010569561422</v>
      </c>
      <c r="CM103" s="57" t="n">
        <f aca="false">CL103*(1+(CL30-CK30)/CK30)</f>
        <v>700.601379676865</v>
      </c>
      <c r="CN103" s="57" t="n">
        <f aca="false">CM103*(1+(CM30-CL30)/CL30)</f>
        <v>701.46751655327</v>
      </c>
      <c r="CO103" s="57" t="n">
        <f aca="false">CN103*(1+(CN30-CM30)/CM30)</f>
        <v>702.331165186394</v>
      </c>
      <c r="CP103" s="57" t="n">
        <f aca="false">CO103*(1+(CO30-CN30)/CN30)</f>
        <v>703.192342865294</v>
      </c>
      <c r="CQ103" s="57" t="n">
        <f aca="false">CP103*(1+(CP30-CO30)/CO30)</f>
        <v>704.051066689012</v>
      </c>
      <c r="CR103" s="57" t="n">
        <f aca="false">CQ103*(1+(CQ30-CP30)/CP30)</f>
        <v>704.90735356942</v>
      </c>
      <c r="CS103" s="57" t="n">
        <f aca="false">CR103*(1+(CR30-CQ30)/CQ30)</f>
        <v>705.761220234021</v>
      </c>
      <c r="CT103" s="57" t="n">
        <f aca="false">CS103*(1+(CS30-CR30)/CR30)</f>
        <v>706.612683228692</v>
      </c>
      <c r="CU103" s="57" t="n">
        <f aca="false">CT103*(1+(CT30-CS30)/CS30)</f>
        <v>707.46175892037</v>
      </c>
      <c r="CV103" s="57" t="n">
        <f aca="false">CU103*(1+(CU30-CT30)/CT30)</f>
        <v>708.308463499702</v>
      </c>
      <c r="CW103" s="57" t="n">
        <f aca="false">CV103*(1+(CV30-CU30)/CU30)</f>
        <v>709.152812983629</v>
      </c>
      <c r="CX103" s="57" t="n">
        <f aca="false">CW103*(1+(CW30-CV30)/CV30)</f>
        <v>709.994823217935</v>
      </c>
      <c r="CY103" s="57" t="n">
        <f aca="false">CX103*(1+(CX30-CW30)/CW30)</f>
        <v>710.834509879741</v>
      </c>
      <c r="CZ103" s="57" t="n">
        <f aca="false">CY103*(1+(CY30-CX30)/CX30)</f>
        <v>711.671888479955</v>
      </c>
      <c r="DA103" s="57" t="n">
        <f aca="false">CZ103*(1+(CZ30-CY30)/CY30)</f>
        <v>712.506974365681</v>
      </c>
      <c r="DB103" s="57" t="n">
        <f aca="false">DA103*(1+(DA30-CZ30)/CZ30)</f>
        <v>713.339782722574</v>
      </c>
      <c r="DC103" s="57" t="n">
        <f aca="false">DB103*(1+(DB30-DA30)/DA30)</f>
        <v>714.170328577167</v>
      </c>
      <c r="DD103" s="57" t="n">
        <f aca="false">DC103*(1+(DC30-DB30)/DB30)</f>
        <v>714.998626799139</v>
      </c>
      <c r="DE103" s="57" t="n">
        <f aca="false">DD103*(1+(DD30-DC30)/DC30)</f>
        <v>715.824692103554</v>
      </c>
      <c r="DF103" s="57" t="n">
        <f aca="false">DE103*(1+(DE30-DD30)/DD30)</f>
        <v>716.648539053056</v>
      </c>
      <c r="DG103" s="57" t="n">
        <f aca="false">DF103*(1+(DF30-DE30)/DE30)</f>
        <v>717.470182060023</v>
      </c>
      <c r="DH103" s="57" t="n">
        <f aca="false">DG103*(1+(DG30-DF30)/DF30)</f>
        <v>718.289635388683</v>
      </c>
      <c r="DI103" s="57" t="n">
        <f aca="false">DH103*(1+(DH30-DG30)/DG30)</f>
        <v>719.106913157196</v>
      </c>
      <c r="DJ103" s="57" t="n">
        <f aca="false">DI103*(1+(DI30-DH30)/DH30)</f>
        <v>719.922029339693</v>
      </c>
      <c r="DK103" s="57" t="n">
        <f aca="false">DJ103*(1+(DJ30-DI30)/DI30)</f>
        <v>720.734997768283</v>
      </c>
      <c r="DL103" s="57" t="n">
        <f aca="false">DK103*(1+(DK30-DJ30)/DJ30)</f>
        <v>721.545832135023</v>
      </c>
      <c r="DM103" s="57" t="n">
        <f aca="false">DL103*(1+(DL30-DK30)/DK30)</f>
        <v>722.354545993857</v>
      </c>
      <c r="DN103" s="57" t="n">
        <f aca="false">DM103*(1+(DM30-DL30)/DL30)</f>
        <v>723.161152762512</v>
      </c>
      <c r="DO103" s="57" t="n">
        <f aca="false">DN103*(1+(DN30-DM30)/DM30)</f>
        <v>723.965665724373</v>
      </c>
      <c r="DP103" s="57" t="n">
        <f aca="false">DO103*(1+(DO30-DN30)/DN30)</f>
        <v>724.768098030318</v>
      </c>
      <c r="DQ103" s="57" t="n">
        <f aca="false">DP103*(1+(DP30-DO30)/DO30)</f>
        <v>725.568462700519</v>
      </c>
      <c r="DR103" s="57" t="n">
        <f aca="false">DQ103*(1+(DQ30-DP30)/DP30)</f>
        <v>726.366772626221</v>
      </c>
      <c r="DS103" s="57" t="n">
        <f aca="false">DR103*(1+(DR30-DQ30)/DQ30)</f>
        <v>727.163040571482</v>
      </c>
      <c r="DT103" s="57" t="n">
        <f aca="false">DS103*(1+(DS30-DR30)/DR30)</f>
        <v>727.957279174885</v>
      </c>
      <c r="DU103" s="57" t="n">
        <f aca="false">DT103*(1+(DT30-DS30)/DS30)</f>
        <v>728.749500951227</v>
      </c>
      <c r="DV103" s="57" t="n">
        <f aca="false">DU103*(1+(DU30-DT30)/DT30)</f>
        <v>729.539718293169</v>
      </c>
      <c r="DW103" s="57" t="n">
        <f aca="false">DV103*(1+(DV30-DU30)/DU30)</f>
        <v>730.327943472869</v>
      </c>
      <c r="DX103" s="57" t="n">
        <f aca="false">DW103*(1+(DW30-DV30)/DV30)</f>
        <v>731.114188643576</v>
      </c>
      <c r="DY103" s="57" t="n">
        <f aca="false">DX103*(1+(DX30-DW30)/DW30)</f>
        <v>731.898465841208</v>
      </c>
      <c r="DZ103" s="57" t="n">
        <f aca="false">DY103*(1+(DY30-DX30)/DX30)</f>
        <v>732.680786985897</v>
      </c>
      <c r="EA103" s="57" t="n">
        <f aca="false">DZ103*(1+(DZ30-DY30)/DY30)</f>
        <v>733.461163883509</v>
      </c>
      <c r="EB103" s="57" t="n">
        <f aca="false">EA103*(1+(EA30-DZ30)/DZ30)</f>
        <v>734.239608227142</v>
      </c>
      <c r="EC103" s="57" t="n">
        <f aca="false">EB103*(1+(EB30-EA30)/EA30)</f>
        <v>735.016131598594</v>
      </c>
      <c r="ED103" s="57" t="n">
        <f aca="false">EC103*(1+(EC30-EB30)/EB30)</f>
        <v>735.790745469813</v>
      </c>
      <c r="EE103" s="57" t="n">
        <f aca="false">ED103*(1+(ED30-EC30)/EC30)</f>
        <v>736.563461204318</v>
      </c>
      <c r="EF103" s="57" t="n">
        <f aca="false">EE103*(1+(EE30-ED30)/ED30)</f>
        <v>737.334290058596</v>
      </c>
      <c r="EG103" s="57" t="n">
        <f aca="false">EF103*(1+(EF30-EE30)/EE30)</f>
        <v>738.103243183485</v>
      </c>
      <c r="EH103" s="57" t="n">
        <f aca="false">EG103*(1+(EG30-EF30)/EF30)</f>
        <v>738.870331625521</v>
      </c>
      <c r="EI103" s="57" t="n">
        <f aca="false">EH103*(1+(EH30-EG30)/EG30)</f>
        <v>739.635566328277</v>
      </c>
      <c r="EJ103" s="57" t="n">
        <f aca="false">EI103*(1+(EI30-EH30)/EH30)</f>
        <v>740.398958133668</v>
      </c>
      <c r="EK103" s="57" t="n">
        <f aca="false">EJ103*(1+(EJ30-EI30)/EI30)</f>
        <v>741.160517783243</v>
      </c>
      <c r="EL103" s="57" t="n">
        <f aca="false">EK103*(1+(EK30-EJ30)/EJ30)</f>
        <v>741.920255919456</v>
      </c>
      <c r="EM103" s="57" t="n">
        <f aca="false">EL103*(1+(EL30-EK30)/EK30)</f>
        <v>742.678183086909</v>
      </c>
      <c r="EN103" s="57" t="n">
        <f aca="false">EM103*(1+(EM30-EL30)/EL30)</f>
        <v>743.434309733588</v>
      </c>
      <c r="EO103" s="57" t="n">
        <f aca="false">EN103*(1+(EN30-EM30)/EM30)</f>
        <v>744.188646212065</v>
      </c>
      <c r="EP103" s="57" t="n">
        <f aca="false">EO103*(1+(EO30-EN30)/EN30)</f>
        <v>744.941202780693</v>
      </c>
      <c r="EQ103" s="57" t="n">
        <f aca="false">EP103*(1+(EP30-EO30)/EO30)</f>
        <v>745.691989604775</v>
      </c>
      <c r="ER103" s="57" t="n">
        <f aca="false">EQ103*(1+(EQ30-EP30)/EP30)</f>
        <v>746.441016757717</v>
      </c>
      <c r="ES103" s="57" t="n">
        <f aca="false">ER103*(1+(ER30-EQ30)/EQ30)</f>
        <v>747.188294222162</v>
      </c>
      <c r="ET103" s="57" t="n">
        <f aca="false">ES103*(1+(ES30-ER30)/ER30)</f>
        <v>747.933831891108</v>
      </c>
      <c r="EU103" s="57" t="n">
        <f aca="false">ET103*(1+(ET30-ES30)/ES30)</f>
        <v>748.677639569009</v>
      </c>
      <c r="EV103" s="57" t="n">
        <f aca="false">EU103*(1+(EU30-ET30)/ET30)</f>
        <v>749.419726972853</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875.784651354073</v>
      </c>
      <c r="BS104" s="57" t="n">
        <f aca="false">BR104*(1+(BR30-BQ30)/BQ30)</f>
        <v>870.260971372181</v>
      </c>
      <c r="BT104" s="57" t="n">
        <f aca="false">BS104*(1+(BS30-BR30)/BR30)</f>
        <v>886.313916441006</v>
      </c>
      <c r="BU104" s="57" t="n">
        <f aca="false">BT104*(1+(BT30-BS30)/BS30)</f>
        <v>934.528360524176</v>
      </c>
      <c r="BV104" s="57" t="n">
        <f aca="false">BU104*(1+(BU30-BT30)/BT30)</f>
        <v>924.624068698359</v>
      </c>
      <c r="BW104" s="57" t="n">
        <f aca="false">BV104*(1+(BV30-BU30)/BU30)</f>
        <v>932.187316432926</v>
      </c>
      <c r="BX104" s="57" t="n">
        <f aca="false">BW104*(1+(BW30-BV30)/BV30)</f>
        <v>939.726668480057</v>
      </c>
      <c r="BY104" s="57" t="n">
        <f aca="false">BX104*(1+(BX30-BW30)/BW30)</f>
        <v>946.616787202752</v>
      </c>
      <c r="BZ104" s="57" t="n">
        <f aca="false">BY104*(1+(BY30-BX30)/BX30)</f>
        <v>954.404784698153</v>
      </c>
      <c r="CA104" s="57" t="n">
        <f aca="false">BZ104*(1+(BZ30-BY30)/BY30)</f>
        <v>965.711582856365</v>
      </c>
      <c r="CB104" s="57" t="n">
        <f aca="false">CA104*(1+(CA30-BZ30)/BZ30)</f>
        <v>976.577483402936</v>
      </c>
      <c r="CC104" s="57" t="n">
        <f aca="false">CB104*(1+(CB30-CA30)/CA30)</f>
        <v>984.006585044408</v>
      </c>
      <c r="CD104" s="57" t="n">
        <f aca="false">CC104*(1+(CC30-CB30)/CB30)</f>
        <v>989.693494714102</v>
      </c>
      <c r="CE104" s="57" t="n">
        <f aca="false">CD104*(1+(CD30-CC30)/CC30)</f>
        <v>997.164257577941</v>
      </c>
      <c r="CF104" s="57" t="n">
        <f aca="false">CE104*(1+(CE30-CD30)/CD30)</f>
        <v>1002.87798631657</v>
      </c>
      <c r="CG104" s="57" t="n">
        <f aca="false">CF104*(1+(CF30-CE30)/CE30)</f>
        <v>1010.39037220978</v>
      </c>
      <c r="CH104" s="57" t="n">
        <f aca="false">CG104*(1+(CG30-CF30)/CF30)</f>
        <v>1016.13096438347</v>
      </c>
      <c r="CI104" s="57" t="n">
        <f aca="false">CH104*(1+(CH30-CG30)/CG30)</f>
        <v>1023.6849226762</v>
      </c>
      <c r="CJ104" s="57" t="n">
        <f aca="false">CI104*(1+(CI30-CH30)/CH30)</f>
        <v>1029.45241135995</v>
      </c>
      <c r="CK104" s="57" t="n">
        <f aca="false">CJ104*(1+(CJ30-CI30)/CI30)</f>
        <v>1037.0478793725</v>
      </c>
      <c r="CL104" s="57" t="n">
        <f aca="false">CK104*(1+(CK30-CJ30)/CJ30)</f>
        <v>1042.74730530891</v>
      </c>
      <c r="CM104" s="57" t="n">
        <f aca="false">CL104*(1+(CL30-CK30)/CK30)</f>
        <v>1049.62515327044</v>
      </c>
      <c r="CN104" s="57" t="n">
        <f aca="false">CM104*(1+(CM30-CL30)/CL30)</f>
        <v>1050.92277996377</v>
      </c>
      <c r="CO104" s="57" t="n">
        <f aca="false">CN104*(1+(CN30-CM30)/CM30)</f>
        <v>1052.21667882725</v>
      </c>
      <c r="CP104" s="57" t="n">
        <f aca="false">CO104*(1+(CO30-CN30)/CN30)</f>
        <v>1053.50687576295</v>
      </c>
      <c r="CQ104" s="57" t="n">
        <f aca="false">CP104*(1+(CP30-CO30)/CO30)</f>
        <v>1054.79339638827</v>
      </c>
      <c r="CR104" s="57" t="n">
        <f aca="false">CQ104*(1+(CQ30-CP30)/CP30)</f>
        <v>1056.07626604021</v>
      </c>
      <c r="CS104" s="57" t="n">
        <f aca="false">CR104*(1+(CR30-CQ30)/CQ30)</f>
        <v>1057.35550977952</v>
      </c>
      <c r="CT104" s="57" t="n">
        <f aca="false">CS104*(1+(CS30-CR30)/CR30)</f>
        <v>1058.63115239487</v>
      </c>
      <c r="CU104" s="57" t="n">
        <f aca="false">CT104*(1+(CT30-CS30)/CS30)</f>
        <v>1059.90321840682</v>
      </c>
      <c r="CV104" s="57" t="n">
        <f aca="false">CU104*(1+(CU30-CT30)/CT30)</f>
        <v>1061.17173207185</v>
      </c>
      <c r="CW104" s="57" t="n">
        <f aca="false">CV104*(1+(CV30-CU30)/CU30)</f>
        <v>1062.43671738617</v>
      </c>
      <c r="CX104" s="57" t="n">
        <f aca="false">CW104*(1+(CW30-CV30)/CV30)</f>
        <v>1063.69819808957</v>
      </c>
      <c r="CY104" s="57" t="n">
        <f aca="false">CX104*(1+(CX30-CW30)/CW30)</f>
        <v>1064.95619766916</v>
      </c>
      <c r="CZ104" s="57" t="n">
        <f aca="false">CY104*(1+(CY30-CX30)/CX30)</f>
        <v>1066.21073936304</v>
      </c>
      <c r="DA104" s="57" t="n">
        <f aca="false">CZ104*(1+(CZ30-CY30)/CY30)</f>
        <v>1067.46184616389</v>
      </c>
      <c r="DB104" s="57" t="n">
        <f aca="false">DA104*(1+(DA30-CZ30)/CZ30)</f>
        <v>1068.70954082252</v>
      </c>
      <c r="DC104" s="57" t="n">
        <f aca="false">DB104*(1+(DB30-DA30)/DA30)</f>
        <v>1069.95384585133</v>
      </c>
      <c r="DD104" s="57" t="n">
        <f aca="false">DC104*(1+(DC30-DB30)/DB30)</f>
        <v>1071.19478352775</v>
      </c>
      <c r="DE104" s="57" t="n">
        <f aca="false">DD104*(1+(DD30-DC30)/DC30)</f>
        <v>1072.43237589755</v>
      </c>
      <c r="DF104" s="57" t="n">
        <f aca="false">DE104*(1+(DE30-DD30)/DD30)</f>
        <v>1073.66664477815</v>
      </c>
      <c r="DG104" s="57" t="n">
        <f aca="false">DF104*(1+(DF30-DE30)/DE30)</f>
        <v>1074.89761176186</v>
      </c>
      <c r="DH104" s="57" t="n">
        <f aca="false">DG104*(1+(DG30-DF30)/DF30)</f>
        <v>1076.12529821901</v>
      </c>
      <c r="DI104" s="57" t="n">
        <f aca="false">DH104*(1+(DH30-DG30)/DG30)</f>
        <v>1077.34972530112</v>
      </c>
      <c r="DJ104" s="57" t="n">
        <f aca="false">DI104*(1+(DI30-DH30)/DH30)</f>
        <v>1078.57091394391</v>
      </c>
      <c r="DK104" s="57" t="n">
        <f aca="false">DJ104*(1+(DJ30-DI30)/DI30)</f>
        <v>1079.78888487034</v>
      </c>
      <c r="DL104" s="57" t="n">
        <f aca="false">DK104*(1+(DK30-DJ30)/DJ30)</f>
        <v>1081.00365859354</v>
      </c>
      <c r="DM104" s="57" t="n">
        <f aca="false">DL104*(1+(DL30-DK30)/DK30)</f>
        <v>1082.21525541971</v>
      </c>
      <c r="DN104" s="57" t="n">
        <f aca="false">DM104*(1+(DM30-DL30)/DL30)</f>
        <v>1083.423695451</v>
      </c>
      <c r="DO104" s="57" t="n">
        <f aca="false">DN104*(1+(DN30-DM30)/DM30)</f>
        <v>1084.62899858828</v>
      </c>
      <c r="DP104" s="57" t="n">
        <f aca="false">DO104*(1+(DO30-DN30)/DN30)</f>
        <v>1085.83118453388</v>
      </c>
      <c r="DQ104" s="57" t="n">
        <f aca="false">DP104*(1+(DP30-DO30)/DO30)</f>
        <v>1087.03027279434</v>
      </c>
      <c r="DR104" s="57" t="n">
        <f aca="false">DQ104*(1+(DQ30-DP30)/DP30)</f>
        <v>1088.22628268303</v>
      </c>
      <c r="DS104" s="57" t="n">
        <f aca="false">DR104*(1+(DR30-DQ30)/DQ30)</f>
        <v>1089.41923332277</v>
      </c>
      <c r="DT104" s="57" t="n">
        <f aca="false">DS104*(1+(DS30-DR30)/DR30)</f>
        <v>1090.6091436484</v>
      </c>
      <c r="DU104" s="57" t="n">
        <f aca="false">DT104*(1+(DT30-DS30)/DS30)</f>
        <v>1091.79603240931</v>
      </c>
      <c r="DV104" s="57" t="n">
        <f aca="false">DU104*(1+(DU30-DT30)/DT30)</f>
        <v>1092.9799181719</v>
      </c>
      <c r="DW104" s="57" t="n">
        <f aca="false">DV104*(1+(DV30-DU30)/DU30)</f>
        <v>1094.16081932205</v>
      </c>
      <c r="DX104" s="57" t="n">
        <f aca="false">DW104*(1+(DW30-DV30)/DV30)</f>
        <v>1095.33875406747</v>
      </c>
      <c r="DY104" s="57" t="n">
        <f aca="false">DX104*(1+(DX30-DW30)/DW30)</f>
        <v>1096.51374044011</v>
      </c>
      <c r="DZ104" s="57" t="n">
        <f aca="false">DY104*(1+(DY30-DX30)/DX30)</f>
        <v>1097.68579629843</v>
      </c>
      <c r="EA104" s="57" t="n">
        <f aca="false">DZ104*(1+(DZ30-DY30)/DY30)</f>
        <v>1098.85493932973</v>
      </c>
      <c r="EB104" s="57" t="n">
        <f aca="false">EA104*(1+(EA30-DZ30)/DZ30)</f>
        <v>1100.02118705233</v>
      </c>
      <c r="EC104" s="57" t="n">
        <f aca="false">EB104*(1+(EB30-EA30)/EA30)</f>
        <v>1101.18455681782</v>
      </c>
      <c r="ED104" s="57" t="n">
        <f aca="false">EC104*(1+(EC30-EB30)/EB30)</f>
        <v>1102.34506581322</v>
      </c>
      <c r="EE104" s="57" t="n">
        <f aca="false">ED104*(1+(ED30-EC30)/EC30)</f>
        <v>1103.50273106309</v>
      </c>
      <c r="EF104" s="57" t="n">
        <f aca="false">EE104*(1+(EE30-ED30)/ED30)</f>
        <v>1104.65756943165</v>
      </c>
      <c r="EG104" s="57" t="n">
        <f aca="false">EF104*(1+(EF30-EE30)/EE30)</f>
        <v>1105.80959762483</v>
      </c>
      <c r="EH104" s="57" t="n">
        <f aca="false">EG104*(1+(EG30-EF30)/EF30)</f>
        <v>1106.95883219231</v>
      </c>
      <c r="EI104" s="57" t="n">
        <f aca="false">EH104*(1+(EH30-EG30)/EG30)</f>
        <v>1108.10528952948</v>
      </c>
      <c r="EJ104" s="57" t="n">
        <f aca="false">EI104*(1+(EI30-EH30)/EH30)</f>
        <v>1109.24898587948</v>
      </c>
      <c r="EK104" s="57" t="n">
        <f aca="false">EJ104*(1+(EJ30-EI30)/EI30)</f>
        <v>1110.38993733504</v>
      </c>
      <c r="EL104" s="57" t="n">
        <f aca="false">EK104*(1+(EK30-EJ30)/EJ30)</f>
        <v>1111.52815984045</v>
      </c>
      <c r="EM104" s="57" t="n">
        <f aca="false">EL104*(1+(EL30-EK30)/EK30)</f>
        <v>1112.66366919339</v>
      </c>
      <c r="EN104" s="57" t="n">
        <f aca="false">EM104*(1+(EM30-EL30)/EL30)</f>
        <v>1113.7964810468</v>
      </c>
      <c r="EO104" s="57" t="n">
        <f aca="false">EN104*(1+(EN30-EM30)/EM30)</f>
        <v>1114.92661091066</v>
      </c>
      <c r="EP104" s="57" t="n">
        <f aca="false">EO104*(1+(EO30-EN30)/EN30)</f>
        <v>1116.05407415382</v>
      </c>
      <c r="EQ104" s="57" t="n">
        <f aca="false">EP104*(1+(EP30-EO30)/EO30)</f>
        <v>1117.1788860057</v>
      </c>
      <c r="ER104" s="57" t="n">
        <f aca="false">EQ104*(1+(EQ30-EP30)/EP30)</f>
        <v>1118.30106155804</v>
      </c>
      <c r="ES104" s="57" t="n">
        <f aca="false">ER104*(1+(ER30-EQ30)/EQ30)</f>
        <v>1119.42061576662</v>
      </c>
      <c r="ET104" s="57" t="n">
        <f aca="false">ES104*(1+(ES30-ER30)/ER30)</f>
        <v>1120.5375634529</v>
      </c>
      <c r="EU104" s="57" t="n">
        <f aca="false">ET104*(1+(ET30-ES30)/ES30)</f>
        <v>1121.6519193057</v>
      </c>
      <c r="EV104" s="57" t="n">
        <f aca="false">EU104*(1+(EU30-ET30)/ET30)</f>
        <v>1122.76369788278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501.463068820743</v>
      </c>
      <c r="BS105" s="57" t="n">
        <f aca="false">BR105*(1+(BR30-BQ30)/BQ30)</f>
        <v>498.300280445061</v>
      </c>
      <c r="BT105" s="57" t="n">
        <f aca="false">BS105*(1+(BS30-BR30)/BR30)</f>
        <v>507.491991084632</v>
      </c>
      <c r="BU105" s="57" t="n">
        <f aca="false">BT105*(1+(BT30-BS30)/BS30)</f>
        <v>535.098963933551</v>
      </c>
      <c r="BV105" s="57" t="n">
        <f aca="false">BU105*(1+(BU30-BT30)/BT30)</f>
        <v>529.427893350399</v>
      </c>
      <c r="BW105" s="57" t="n">
        <f aca="false">BV105*(1+(BV30-BU30)/BU30)</f>
        <v>533.758512085682</v>
      </c>
      <c r="BX105" s="57" t="n">
        <f aca="false">BW105*(1+(BW30-BV30)/BV30)</f>
        <v>538.075448456546</v>
      </c>
      <c r="BY105" s="57" t="n">
        <f aca="false">BX105*(1+(BX30-BW30)/BW30)</f>
        <v>542.020642145291</v>
      </c>
      <c r="BZ105" s="57" t="n">
        <f aca="false">BY105*(1+(BY30-BX30)/BX30)</f>
        <v>546.479949713623</v>
      </c>
      <c r="CA105" s="57" t="n">
        <f aca="false">BZ105*(1+(BZ30-BY30)/BY30)</f>
        <v>552.954077450604</v>
      </c>
      <c r="CB105" s="57" t="n">
        <f aca="false">CA105*(1+(CA30-BZ30)/BZ30)</f>
        <v>559.175752864942</v>
      </c>
      <c r="CC105" s="57" t="n">
        <f aca="false">CB105*(1+(CB30-CA30)/CA30)</f>
        <v>563.429561266304</v>
      </c>
      <c r="CD105" s="57" t="n">
        <f aca="false">CC105*(1+(CC30-CB30)/CB30)</f>
        <v>566.685812869551</v>
      </c>
      <c r="CE105" s="57" t="n">
        <f aca="false">CD105*(1+(CD30-CC30)/CC30)</f>
        <v>570.963475952982</v>
      </c>
      <c r="CF105" s="57" t="n">
        <f aca="false">CE105*(1+(CE30-CD30)/CD30)</f>
        <v>574.235083811436</v>
      </c>
      <c r="CG105" s="57" t="n">
        <f aca="false">CF105*(1+(CF30-CE30)/CE30)</f>
        <v>578.536579708116</v>
      </c>
      <c r="CH105" s="57" t="n">
        <f aca="false">CG105*(1+(CG30-CF30)/CF30)</f>
        <v>581.823569225247</v>
      </c>
      <c r="CI105" s="57" t="n">
        <f aca="false">CH105*(1+(CH30-CG30)/CG30)</f>
        <v>586.148868945174</v>
      </c>
      <c r="CJ105" s="57" t="n">
        <f aca="false">CI105*(1+(CI30-CH30)/CH30)</f>
        <v>589.451259059305</v>
      </c>
      <c r="CK105" s="57" t="n">
        <f aca="false">CJ105*(1+(CJ30-CI30)/CI30)</f>
        <v>593.800326712881</v>
      </c>
      <c r="CL105" s="57" t="n">
        <f aca="false">CK105*(1+(CK30-CJ30)/CJ30)</f>
        <v>597.063744970066</v>
      </c>
      <c r="CM105" s="57" t="n">
        <f aca="false">CL105*(1+(CL30-CK30)/CK30)</f>
        <v>601.00191257821</v>
      </c>
      <c r="CN105" s="57" t="n">
        <f aca="false">CM105*(1+(CM30-CL30)/CL30)</f>
        <v>601.744916994665</v>
      </c>
      <c r="CO105" s="57" t="n">
        <f aca="false">CN105*(1+(CN30-CM30)/CM30)</f>
        <v>602.485786903517</v>
      </c>
      <c r="CP105" s="57" t="n">
        <f aca="false">CO105*(1+(CO30-CN30)/CN30)</f>
        <v>603.224537135963</v>
      </c>
      <c r="CQ105" s="57" t="n">
        <f aca="false">CP105*(1+(CP30-CO30)/CO30)</f>
        <v>603.961182360197</v>
      </c>
      <c r="CR105" s="57" t="n">
        <f aca="false">CQ105*(1+(CQ30-CP30)/CP30)</f>
        <v>604.695737083852</v>
      </c>
      <c r="CS105" s="57" t="n">
        <f aca="false">CR105*(1+(CR30-CQ30)/CQ30)</f>
        <v>605.428215656402</v>
      </c>
      <c r="CT105" s="57" t="n">
        <f aca="false">CS105*(1+(CS30-CR30)/CR30)</f>
        <v>606.158632271514</v>
      </c>
      <c r="CU105" s="57" t="n">
        <f aca="false">CT105*(1+(CT30-CS30)/CS30)</f>
        <v>606.887000969358</v>
      </c>
      <c r="CV105" s="57" t="n">
        <f aca="false">CU105*(1+(CU30-CT30)/CT30)</f>
        <v>607.61333563887</v>
      </c>
      <c r="CW105" s="57" t="n">
        <f aca="false">CV105*(1+(CV30-CU30)/CU30)</f>
        <v>608.337650019979</v>
      </c>
      <c r="CX105" s="57" t="n">
        <f aca="false">CW105*(1+(CW30-CV30)/CV30)</f>
        <v>609.059957705787</v>
      </c>
      <c r="CY105" s="57" t="n">
        <f aca="false">CX105*(1+(CX30-CW30)/CW30)</f>
        <v>609.780272144711</v>
      </c>
      <c r="CZ105" s="57" t="n">
        <f aca="false">CY105*(1+(CY30-CX30)/CX30)</f>
        <v>610.498606642586</v>
      </c>
      <c r="DA105" s="57" t="n">
        <f aca="false">CZ105*(1+(CZ30-CY30)/CY30)</f>
        <v>611.214974364727</v>
      </c>
      <c r="DB105" s="57" t="n">
        <f aca="false">DA105*(1+(DA30-CZ30)/CZ30)</f>
        <v>611.929388337956</v>
      </c>
      <c r="DC105" s="57" t="n">
        <f aca="false">DB105*(1+(DB30-DA30)/DA30)</f>
        <v>612.641861452588</v>
      </c>
      <c r="DD105" s="57" t="n">
        <f aca="false">DC105*(1+(DC30-DB30)/DB30)</f>
        <v>613.352406464389</v>
      </c>
      <c r="DE105" s="57" t="n">
        <f aca="false">DD105*(1+(DD30-DC30)/DC30)</f>
        <v>614.061035996487</v>
      </c>
      <c r="DF105" s="57" t="n">
        <f aca="false">DE105*(1+(DE30-DD30)/DD30)</f>
        <v>614.767762541261</v>
      </c>
      <c r="DG105" s="57" t="n">
        <f aca="false">DF105*(1+(DF30-DE30)/DE30)</f>
        <v>615.472598462182</v>
      </c>
      <c r="DH105" s="57" t="n">
        <f aca="false">DG105*(1+(DG30-DF30)/DF30)</f>
        <v>616.175555995638</v>
      </c>
      <c r="DI105" s="57" t="n">
        <f aca="false">DH105*(1+(DH30-DG30)/DG30)</f>
        <v>616.87664725271</v>
      </c>
      <c r="DJ105" s="57" t="n">
        <f aca="false">DI105*(1+(DI30-DH30)/DH30)</f>
        <v>617.575884220928</v>
      </c>
      <c r="DK105" s="57" t="n">
        <f aca="false">DJ105*(1+(DJ30-DI30)/DI30)</f>
        <v>618.273278765988</v>
      </c>
      <c r="DL105" s="57" t="n">
        <f aca="false">DK105*(1+(DK30-DJ30)/DJ30)</f>
        <v>618.968842633447</v>
      </c>
      <c r="DM105" s="57" t="n">
        <f aca="false">DL105*(1+(DL30-DK30)/DK30)</f>
        <v>619.66258745038</v>
      </c>
      <c r="DN105" s="57" t="n">
        <f aca="false">DM105*(1+(DM30-DL30)/DL30)</f>
        <v>620.354524727015</v>
      </c>
      <c r="DO105" s="57" t="n">
        <f aca="false">DN105*(1+(DN30-DM30)/DM30)</f>
        <v>621.044665858332</v>
      </c>
      <c r="DP105" s="57" t="n">
        <f aca="false">DO105*(1+(DO30-DN30)/DN30)</f>
        <v>621.733022125643</v>
      </c>
      <c r="DQ105" s="57" t="n">
        <f aca="false">DP105*(1+(DP30-DO30)/DO30)</f>
        <v>622.419604698137</v>
      </c>
      <c r="DR105" s="57" t="n">
        <f aca="false">DQ105*(1+(DQ30-DP30)/DP30)</f>
        <v>623.104424634401</v>
      </c>
      <c r="DS105" s="57" t="n">
        <f aca="false">DR105*(1+(DR30-DQ30)/DQ30)</f>
        <v>623.78749288392</v>
      </c>
      <c r="DT105" s="57" t="n">
        <f aca="false">DS105*(1+(DS30-DR30)/DR30)</f>
        <v>624.46882028854</v>
      </c>
      <c r="DU105" s="57" t="n">
        <f aca="false">DT105*(1+(DT30-DS30)/DS30)</f>
        <v>625.14841758392</v>
      </c>
      <c r="DV105" s="57" t="n">
        <f aca="false">DU105*(1+(DU30-DT30)/DT30)</f>
        <v>625.826295400945</v>
      </c>
      <c r="DW105" s="57" t="n">
        <f aca="false">DV105*(1+(DV30-DU30)/DU30)</f>
        <v>626.502464267127</v>
      </c>
      <c r="DX105" s="57" t="n">
        <f aca="false">DW105*(1+(DW30-DV30)/DV30)</f>
        <v>627.176934607977</v>
      </c>
      <c r="DY105" s="57" t="n">
        <f aca="false">DX105*(1+(DX30-DW30)/DW30)</f>
        <v>627.849716748351</v>
      </c>
      <c r="DZ105" s="57" t="n">
        <f aca="false">DY105*(1+(DY30-DX30)/DX30)</f>
        <v>628.520820913783</v>
      </c>
      <c r="EA105" s="57" t="n">
        <f aca="false">DZ105*(1+(DZ30-DY30)/DY30)</f>
        <v>629.190257231783</v>
      </c>
      <c r="EB105" s="57" t="n">
        <f aca="false">EA105*(1+(EA30-DZ30)/DZ30)</f>
        <v>629.858035733125</v>
      </c>
      <c r="EC105" s="57" t="n">
        <f aca="false">EB105*(1+(EB30-EA30)/EA30)</f>
        <v>630.524166353108</v>
      </c>
      <c r="ED105" s="57" t="n">
        <f aca="false">EC105*(1+(EC30-EB30)/EB30)</f>
        <v>631.188658932792</v>
      </c>
      <c r="EE105" s="57" t="n">
        <f aca="false">ED105*(1+(ED30-EC30)/EC30)</f>
        <v>631.851523220229</v>
      </c>
      <c r="EF105" s="57" t="n">
        <f aca="false">EE105*(1+(EE30-ED30)/ED30)</f>
        <v>632.512768871651</v>
      </c>
      <c r="EG105" s="57" t="n">
        <f aca="false">EF105*(1+(EF30-EE30)/EE30)</f>
        <v>633.172405452661</v>
      </c>
      <c r="EH105" s="57" t="n">
        <f aca="false">EG105*(1+(EG30-EF30)/EF30)</f>
        <v>633.83044243939</v>
      </c>
      <c r="EI105" s="57" t="n">
        <f aca="false">EH105*(1+(EH30-EG30)/EG30)</f>
        <v>634.48688921964</v>
      </c>
      <c r="EJ105" s="57" t="n">
        <f aca="false">EI105*(1+(EI30-EH30)/EH30)</f>
        <v>635.141755094009</v>
      </c>
      <c r="EK105" s="57" t="n">
        <f aca="false">EJ105*(1+(EJ30-EI30)/EI30)</f>
        <v>635.795049276998</v>
      </c>
      <c r="EL105" s="57" t="n">
        <f aca="false">EK105*(1+(EK30-EJ30)/EJ30)</f>
        <v>636.446780898099</v>
      </c>
      <c r="EM105" s="57" t="n">
        <f aca="false">EL105*(1+(EL30-EK30)/EK30)</f>
        <v>637.096959002865</v>
      </c>
      <c r="EN105" s="57" t="n">
        <f aca="false">EM105*(1+(EM30-EL30)/EL30)</f>
        <v>637.745592553965</v>
      </c>
      <c r="EO105" s="57" t="n">
        <f aca="false">EN105*(1+(EN30-EM30)/EM30)</f>
        <v>638.392690432221</v>
      </c>
      <c r="EP105" s="57" t="n">
        <f aca="false">EO105*(1+(EO30-EN30)/EN30)</f>
        <v>639.03826143763</v>
      </c>
      <c r="EQ105" s="57" t="n">
        <f aca="false">EP105*(1+(EP30-EO30)/EO30)</f>
        <v>639.682314290366</v>
      </c>
      <c r="ER105" s="57" t="n">
        <f aca="false">EQ105*(1+(EQ30-EP30)/EP30)</f>
        <v>640.324857631772</v>
      </c>
      <c r="ES105" s="57" t="n">
        <f aca="false">ER105*(1+(ER30-EQ30)/EQ30)</f>
        <v>640.96590002533</v>
      </c>
      <c r="ET105" s="57" t="n">
        <f aca="false">ES105*(1+(ES30-ER30)/ER30)</f>
        <v>641.605449957621</v>
      </c>
      <c r="EU105" s="57" t="n">
        <f aca="false">ET105*(1+(ET30-ES30)/ES30)</f>
        <v>642.243515839271</v>
      </c>
      <c r="EV105" s="57" t="n">
        <f aca="false">EU105*(1+(EU30-ET30)/ET30)</f>
        <v>642.880106005874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337.386625623021</v>
      </c>
      <c r="BS106" s="57" t="n">
        <f aca="false">BR106*(1+(BR30-BQ30)/BQ30)</f>
        <v>335.258687268277</v>
      </c>
      <c r="BT106" s="57" t="n">
        <f aca="false">BS106*(1+(BS30-BR30)/BR30)</f>
        <v>341.442911848725</v>
      </c>
      <c r="BU106" s="57" t="n">
        <f aca="false">BT106*(1+(BT30-BS30)/BS30)</f>
        <v>360.017008312233</v>
      </c>
      <c r="BV106" s="57" t="n">
        <f aca="false">BU106*(1+(BU30-BT30)/BT30)</f>
        <v>356.201486319319</v>
      </c>
      <c r="BW106" s="57" t="n">
        <f aca="false">BV106*(1+(BV30-BU30)/BU30)</f>
        <v>359.115146233285</v>
      </c>
      <c r="BX106" s="57" t="n">
        <f aca="false">BW106*(1+(BW30-BV30)/BV30)</f>
        <v>362.019600590452</v>
      </c>
      <c r="BY106" s="57" t="n">
        <f aca="false">BX106*(1+(BX30-BW30)/BW30)</f>
        <v>364.673944786137</v>
      </c>
      <c r="BZ106" s="57" t="n">
        <f aca="false">BY106*(1+(BY30-BX30)/BX30)</f>
        <v>367.67418713027</v>
      </c>
      <c r="CA106" s="57" t="n">
        <f aca="false">BZ106*(1+(BZ30-BY30)/BY30)</f>
        <v>372.030009616199</v>
      </c>
      <c r="CB106" s="57" t="n">
        <f aca="false">CA106*(1+(CA30-BZ30)/BZ30)</f>
        <v>376.215981035194</v>
      </c>
      <c r="CC106" s="57" t="n">
        <f aca="false">CB106*(1+(CB30-CA30)/CA30)</f>
        <v>379.077962608349</v>
      </c>
      <c r="CD106" s="57" t="n">
        <f aca="false">CC106*(1+(CC30-CB30)/CB30)</f>
        <v>381.268783446228</v>
      </c>
      <c r="CE106" s="57" t="n">
        <f aca="false">CD106*(1+(CD30-CC30)/CC30)</f>
        <v>384.146814557601</v>
      </c>
      <c r="CF106" s="57" t="n">
        <f aca="false">CE106*(1+(CE30-CD30)/CD30)</f>
        <v>386.347967153586</v>
      </c>
      <c r="CG106" s="57" t="n">
        <f aca="false">CF106*(1+(CF30-CE30)/CE30)</f>
        <v>389.242033089738</v>
      </c>
      <c r="CH106" s="57" t="n">
        <f aca="false">CG106*(1+(CG30-CF30)/CF30)</f>
        <v>391.453534535399</v>
      </c>
      <c r="CI106" s="57" t="n">
        <f aca="false">CH106*(1+(CH30-CG30)/CG30)</f>
        <v>394.363615791725</v>
      </c>
      <c r="CJ106" s="57" t="n">
        <f aca="false">CI106*(1+(CI30-CH30)/CH30)</f>
        <v>396.585478828852</v>
      </c>
      <c r="CK106" s="57" t="n">
        <f aca="false">CJ106*(1+(CJ30-CI30)/CI30)</f>
        <v>399.511551258666</v>
      </c>
      <c r="CL106" s="57" t="n">
        <f aca="false">CK106*(1+(CK30-CJ30)/CJ30)</f>
        <v>401.707193853798</v>
      </c>
      <c r="CM106" s="57" t="n">
        <f aca="false">CL106*(1+(CL30-CK30)/CK30)</f>
        <v>404.356810870608</v>
      </c>
      <c r="CN106" s="57" t="n">
        <f aca="false">CM106*(1+(CM30-CL30)/CL30)</f>
        <v>404.856707609725</v>
      </c>
      <c r="CO106" s="57" t="n">
        <f aca="false">CN106*(1+(CN30-CM30)/CM30)</f>
        <v>405.355168242451</v>
      </c>
      <c r="CP106" s="57" t="n">
        <f aca="false">CO106*(1+(CO30-CN30)/CN30)</f>
        <v>405.852202747284</v>
      </c>
      <c r="CQ106" s="57" t="n">
        <f aca="false">CP106*(1+(CP30-CO30)/CO30)</f>
        <v>406.34782099305</v>
      </c>
      <c r="CR106" s="57" t="n">
        <f aca="false">CQ106*(1+(CQ30-CP30)/CP30)</f>
        <v>406.842032740552</v>
      </c>
      <c r="CS106" s="57" t="n">
        <f aca="false">CR106*(1+(CR30-CQ30)/CQ30)</f>
        <v>407.33484764418</v>
      </c>
      <c r="CT106" s="57" t="n">
        <f aca="false">CS106*(1+(CS30-CR30)/CR30)</f>
        <v>407.826275253497</v>
      </c>
      <c r="CU106" s="57" t="n">
        <f aca="false">CT106*(1+(CT30-CS30)/CS30)</f>
        <v>408.316325014794</v>
      </c>
      <c r="CV106" s="57" t="n">
        <f aca="false">CU106*(1+(CU30-CT30)/CT30)</f>
        <v>408.80500627261</v>
      </c>
      <c r="CW106" s="57" t="n">
        <f aca="false">CV106*(1+(CV30-CU30)/CU30)</f>
        <v>409.292328271232</v>
      </c>
      <c r="CX106" s="57" t="n">
        <f aca="false">CW106*(1+(CW30-CV30)/CV30)</f>
        <v>409.778300156159</v>
      </c>
      <c r="CY106" s="57" t="n">
        <f aca="false">CX106*(1+(CX30-CW30)/CW30)</f>
        <v>410.262930975549</v>
      </c>
      <c r="CZ106" s="57" t="n">
        <f aca="false">CY106*(1+(CY30-CX30)/CX30)</f>
        <v>410.746229681627</v>
      </c>
      <c r="DA106" s="57" t="n">
        <f aca="false">CZ106*(1+(CZ30-CY30)/CY30)</f>
        <v>411.228205132075</v>
      </c>
      <c r="DB106" s="57" t="n">
        <f aca="false">DA106*(1+(DA30-CZ30)/CZ30)</f>
        <v>411.7088660914</v>
      </c>
      <c r="DC106" s="57" t="n">
        <f aca="false">DB106*(1+(DB30-DA30)/DA30)</f>
        <v>412.188221232265</v>
      </c>
      <c r="DD106" s="57" t="n">
        <f aca="false">DC106*(1+(DC30-DB30)/DB30)</f>
        <v>412.666279136805</v>
      </c>
      <c r="DE106" s="57" t="n">
        <f aca="false">DD106*(1+(DD30-DC30)/DC30)</f>
        <v>413.14304829792</v>
      </c>
      <c r="DF106" s="57" t="n">
        <f aca="false">DE106*(1+(DE30-DD30)/DD30)</f>
        <v>413.618537120536</v>
      </c>
      <c r="DG106" s="57" t="n">
        <f aca="false">DF106*(1+(DF30-DE30)/DE30)</f>
        <v>414.092753922856</v>
      </c>
      <c r="DH106" s="57" t="n">
        <f aca="false">DG106*(1+(DG30-DF30)/DF30)</f>
        <v>414.565706937575</v>
      </c>
      <c r="DI106" s="57" t="n">
        <f aca="false">DH106*(1+(DH30-DG30)/DG30)</f>
        <v>415.037404313084</v>
      </c>
      <c r="DJ106" s="57" t="n">
        <f aca="false">DI106*(1+(DI30-DH30)/DH30)</f>
        <v>415.507854114646</v>
      </c>
      <c r="DK106" s="57" t="n">
        <f aca="false">DJ106*(1+(DJ30-DI30)/DI30)</f>
        <v>415.977064325558</v>
      </c>
      <c r="DL106" s="57" t="n">
        <f aca="false">DK106*(1+(DK30-DJ30)/DJ30)</f>
        <v>416.445042848282</v>
      </c>
      <c r="DM106" s="57" t="n">
        <f aca="false">DL106*(1+(DL30-DK30)/DK30)</f>
        <v>416.911797505567</v>
      </c>
      <c r="DN106" s="57" t="n">
        <f aca="false">DM106*(1+(DM30-DL30)/DL30)</f>
        <v>417.377336041547</v>
      </c>
      <c r="DO106" s="57" t="n">
        <f aca="false">DN106*(1+(DN30-DM30)/DM30)</f>
        <v>417.841666122815</v>
      </c>
      <c r="DP106" s="57" t="n">
        <f aca="false">DO106*(1+(DO30-DN30)/DN30)</f>
        <v>418.304795339491</v>
      </c>
      <c r="DQ106" s="57" t="n">
        <f aca="false">DP106*(1+(DP30-DO30)/DO30)</f>
        <v>418.766731206253</v>
      </c>
      <c r="DR106" s="57" t="n">
        <f aca="false">DQ106*(1+(DQ30-DP30)/DP30)</f>
        <v>419.227481163372</v>
      </c>
      <c r="DS106" s="57" t="n">
        <f aca="false">DR106*(1+(DR30-DQ30)/DQ30)</f>
        <v>419.687052577708</v>
      </c>
      <c r="DT106" s="57" t="n">
        <f aca="false">DS106*(1+(DS30-DR30)/DR30)</f>
        <v>420.145452743706</v>
      </c>
      <c r="DU106" s="57" t="n">
        <f aca="false">DT106*(1+(DT30-DS30)/DS30)</f>
        <v>420.602688884365</v>
      </c>
      <c r="DV106" s="57" t="n">
        <f aca="false">DU106*(1+(DU30-DT30)/DT30)</f>
        <v>421.058768152193</v>
      </c>
      <c r="DW106" s="57" t="n">
        <f aca="false">DV106*(1+(DV30-DU30)/DU30)</f>
        <v>421.513697630149</v>
      </c>
      <c r="DX106" s="57" t="n">
        <f aca="false">DW106*(1+(DW30-DV30)/DV30)</f>
        <v>421.967484332562</v>
      </c>
      <c r="DY106" s="57" t="n">
        <f aca="false">DX106*(1+(DX30-DW30)/DW30)</f>
        <v>422.420135206044</v>
      </c>
      <c r="DZ106" s="57" t="n">
        <f aca="false">DY106*(1+(DY30-DX30)/DX30)</f>
        <v>422.871657130378</v>
      </c>
      <c r="EA106" s="57" t="n">
        <f aca="false">DZ106*(1+(DZ30-DY30)/DY30)</f>
        <v>423.322056919401</v>
      </c>
      <c r="EB106" s="57" t="n">
        <f aca="false">EA106*(1+(EA30-DZ30)/DZ30)</f>
        <v>423.771341321862</v>
      </c>
      <c r="EC106" s="57" t="n">
        <f aca="false">EB106*(1+(EB30-EA30)/EA30)</f>
        <v>424.219517022275</v>
      </c>
      <c r="ED106" s="57" t="n">
        <f aca="false">EC106*(1+(EC30-EB30)/EB30)</f>
        <v>424.666590641751</v>
      </c>
      <c r="EE106" s="57" t="n">
        <f aca="false">ED106*(1+(ED30-EC30)/EC30)</f>
        <v>425.112568738822</v>
      </c>
      <c r="EF106" s="57" t="n">
        <f aca="false">EE106*(1+(EE30-ED30)/ED30)</f>
        <v>425.557457810247</v>
      </c>
      <c r="EG106" s="57" t="n">
        <f aca="false">EF106*(1+(EF30-EE30)/EE30)</f>
        <v>426.001264291805</v>
      </c>
      <c r="EH106" s="57" t="n">
        <f aca="false">EG106*(1+(EG30-EF30)/EF30)</f>
        <v>426.44399455908</v>
      </c>
      <c r="EI106" s="57" t="n">
        <f aca="false">EH106*(1+(EH30-EG30)/EG30)</f>
        <v>426.885654928228</v>
      </c>
      <c r="EJ106" s="57" t="n">
        <f aca="false">EI106*(1+(EI30-EH30)/EH30)</f>
        <v>427.326251656734</v>
      </c>
      <c r="EK106" s="57" t="n">
        <f aca="false">EJ106*(1+(EJ30-EI30)/EI30)</f>
        <v>427.765790944156</v>
      </c>
      <c r="EL106" s="57" t="n">
        <f aca="false">EK106*(1+(EK30-EJ30)/EJ30)</f>
        <v>428.204278932857</v>
      </c>
      <c r="EM106" s="57" t="n">
        <f aca="false">EL106*(1+(EL30-EK30)/EK30)</f>
        <v>428.641721708726</v>
      </c>
      <c r="EN106" s="57" t="n">
        <f aca="false">EM106*(1+(EM30-EL30)/EL30)</f>
        <v>429.078125301889</v>
      </c>
      <c r="EO106" s="57" t="n">
        <f aca="false">EN106*(1+(EN30-EM30)/EM30)</f>
        <v>429.513495687401</v>
      </c>
      <c r="EP106" s="57" t="n">
        <f aca="false">EO106*(1+(EO30-EN30)/EN30)</f>
        <v>429.947838785941</v>
      </c>
      <c r="EQ106" s="57" t="n">
        <f aca="false">EP106*(1+(EP30-EO30)/EO30)</f>
        <v>430.381160464482</v>
      </c>
      <c r="ER106" s="57" t="n">
        <f aca="false">EQ106*(1+(EQ30-EP30)/EP30)</f>
        <v>430.813466536957</v>
      </c>
      <c r="ES106" s="57" t="n">
        <f aca="false">ER106*(1+(ER30-EQ30)/EQ30)</f>
        <v>431.244762764917</v>
      </c>
      <c r="ET106" s="57" t="n">
        <f aca="false">ES106*(1+(ES30-ER30)/ER30)</f>
        <v>431.675054858173</v>
      </c>
      <c r="EU106" s="57" t="n">
        <f aca="false">ET106*(1+(ET30-ES30)/ES30)</f>
        <v>432.10434847543</v>
      </c>
      <c r="EV106" s="57" t="n">
        <f aca="false">EU106*(1+(EU30-ET30)/ET30)</f>
        <v>432.532649224915</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203.142263006704</v>
      </c>
      <c r="BS107" s="57" t="n">
        <f aca="false">BR107*(1+(BR30-BQ30)/BQ30)</f>
        <v>201.861020123637</v>
      </c>
      <c r="BT107" s="57" t="n">
        <f aca="false">BS107*(1+(BS30-BR30)/BR30)</f>
        <v>205.584574292075</v>
      </c>
      <c r="BU107" s="57" t="n">
        <f aca="false">BT107*(1+(BT30-BS30)/BS30)</f>
        <v>216.768135531156</v>
      </c>
      <c r="BV107" s="57" t="n">
        <f aca="false">BU107*(1+(BU30-BT30)/BT30)</f>
        <v>214.470789657527</v>
      </c>
      <c r="BW107" s="57" t="n">
        <f aca="false">BV107*(1+(BV30-BU30)/BU30)</f>
        <v>216.225119626778</v>
      </c>
      <c r="BX107" s="57" t="n">
        <f aca="false">BW107*(1+(BW30-BV30)/BV30)</f>
        <v>217.97390688183</v>
      </c>
      <c r="BY107" s="57" t="n">
        <f aca="false">BX107*(1+(BX30-BW30)/BW30)</f>
        <v>219.572101492285</v>
      </c>
      <c r="BZ107" s="57" t="n">
        <f aca="false">BY107*(1+(BY30-BX30)/BX30)</f>
        <v>221.378563198437</v>
      </c>
      <c r="CA107" s="57" t="n">
        <f aca="false">BZ107*(1+(BZ30-BY30)/BY30)</f>
        <v>224.001226842596</v>
      </c>
      <c r="CB107" s="57" t="n">
        <f aca="false">CA107*(1+(CA30-BZ30)/BZ30)</f>
        <v>226.521622265402</v>
      </c>
      <c r="CC107" s="57" t="n">
        <f aca="false">CB107*(1+(CB30-CA30)/CA30)</f>
        <v>228.244836433659</v>
      </c>
      <c r="CD107" s="57" t="n">
        <f aca="false">CC107*(1+(CC30-CB30)/CB30)</f>
        <v>229.563941190782</v>
      </c>
      <c r="CE107" s="57" t="n">
        <f aca="false">CD107*(1+(CD30-CC30)/CC30)</f>
        <v>231.296818870472</v>
      </c>
      <c r="CF107" s="57" t="n">
        <f aca="false">CE107*(1+(CE30-CD30)/CD30)</f>
        <v>232.622144433528</v>
      </c>
      <c r="CG107" s="57" t="n">
        <f aca="false">CF107*(1+(CF30-CE30)/CE30)</f>
        <v>234.364676765611</v>
      </c>
      <c r="CH107" s="57" t="n">
        <f aca="false">CG107*(1+(CG30-CF30)/CF30)</f>
        <v>235.696233425525</v>
      </c>
      <c r="CI107" s="57" t="n">
        <f aca="false">CH107*(1+(CH30-CG30)/CG30)</f>
        <v>237.448408666176</v>
      </c>
      <c r="CJ107" s="57" t="n">
        <f aca="false">CI107*(1+(CI30-CH30)/CH30)</f>
        <v>238.786204094846</v>
      </c>
      <c r="CK107" s="57" t="n">
        <f aca="false">CJ107*(1+(CJ30-CI30)/CI30)</f>
        <v>240.548007705218</v>
      </c>
      <c r="CL107" s="57" t="n">
        <f aca="false">CK107*(1+(CK30-CJ30)/CJ30)</f>
        <v>241.870015667761</v>
      </c>
      <c r="CM107" s="57" t="n">
        <f aca="false">CL107*(1+(CL30-CK30)/CK30)</f>
        <v>243.465364018935</v>
      </c>
      <c r="CN107" s="57" t="n">
        <f aca="false">CM107*(1+(CM30-CL30)/CL30)</f>
        <v>243.766354476592</v>
      </c>
      <c r="CO107" s="57" t="n">
        <f aca="false">CN107*(1+(CN30-CM30)/CM30)</f>
        <v>244.066480247034</v>
      </c>
      <c r="CP107" s="57" t="n">
        <f aca="false">CO107*(1+(CO30-CN30)/CN30)</f>
        <v>244.365747338365</v>
      </c>
      <c r="CQ107" s="57" t="n">
        <f aca="false">CP107*(1+(CP30-CO30)/CO30)</f>
        <v>244.664161692658</v>
      </c>
      <c r="CR107" s="57" t="n">
        <f aca="false">CQ107*(1+(CQ30-CP30)/CP30)</f>
        <v>244.961729186943</v>
      </c>
      <c r="CS107" s="57" t="n">
        <f aca="false">CR107*(1+(CR30-CQ30)/CQ30)</f>
        <v>245.25845563418</v>
      </c>
      <c r="CT107" s="57" t="n">
        <f aca="false">CS107*(1+(CS30-CR30)/CR30)</f>
        <v>245.554346784211</v>
      </c>
      <c r="CU107" s="57" t="n">
        <f aca="false">CT107*(1+(CT30-CS30)/CS30)</f>
        <v>245.849408324698</v>
      </c>
      <c r="CV107" s="57" t="n">
        <f aca="false">CU107*(1+(CU30-CT30)/CT30)</f>
        <v>246.143645882035</v>
      </c>
      <c r="CW107" s="57" t="n">
        <f aca="false">CV107*(1+(CV30-CU30)/CU30)</f>
        <v>246.437065022258</v>
      </c>
      <c r="CX107" s="57" t="n">
        <f aca="false">CW107*(1+(CW30-CV30)/CV30)</f>
        <v>246.729671251919</v>
      </c>
      <c r="CY107" s="57" t="n">
        <f aca="false">CX107*(1+(CX30-CW30)/CW30)</f>
        <v>247.021470018963</v>
      </c>
      <c r="CZ107" s="57" t="n">
        <f aca="false">CY107*(1+(CY30-CX30)/CX30)</f>
        <v>247.312466713569</v>
      </c>
      <c r="DA107" s="57" t="n">
        <f aca="false">CZ107*(1+(CZ30-CY30)/CY30)</f>
        <v>247.602666668997</v>
      </c>
      <c r="DB107" s="57" t="n">
        <f aca="false">DA107*(1+(DA30-CZ30)/CZ30)</f>
        <v>247.892075162401</v>
      </c>
      <c r="DC107" s="57" t="n">
        <f aca="false">DB107*(1+(DB30-DA30)/DA30)</f>
        <v>248.180697415638</v>
      </c>
      <c r="DD107" s="57" t="n">
        <f aca="false">DC107*(1+(DC30-DB30)/DB30)</f>
        <v>248.468538596056</v>
      </c>
      <c r="DE107" s="57" t="n">
        <f aca="false">DD107*(1+(DD30-DC30)/DC30)</f>
        <v>248.755603817274</v>
      </c>
      <c r="DF107" s="57" t="n">
        <f aca="false">DE107*(1+(DE30-DD30)/DD30)</f>
        <v>249.041898139944</v>
      </c>
      <c r="DG107" s="57" t="n">
        <f aca="false">DF107*(1+(DF30-DE30)/DE30)</f>
        <v>249.327426572499</v>
      </c>
      <c r="DH107" s="57" t="n">
        <f aca="false">DG107*(1+(DG30-DF30)/DF30)</f>
        <v>249.612194071888</v>
      </c>
      <c r="DI107" s="57" t="n">
        <f aca="false">DH107*(1+(DH30-DG30)/DG30)</f>
        <v>249.896205544299</v>
      </c>
      <c r="DJ107" s="57" t="n">
        <f aca="false">DI107*(1+(DI30-DH30)/DH30)</f>
        <v>250.179465845872</v>
      </c>
      <c r="DK107" s="57" t="n">
        <f aca="false">DJ107*(1+(DJ30-DI30)/DI30)</f>
        <v>250.461979783389</v>
      </c>
      <c r="DL107" s="57" t="n">
        <f aca="false">DK107*(1+(DK30-DJ30)/DJ30)</f>
        <v>250.743752114966</v>
      </c>
      <c r="DM107" s="57" t="n">
        <f aca="false">DL107*(1+(DL30-DK30)/DK30)</f>
        <v>251.024787550721</v>
      </c>
      <c r="DN107" s="57" t="n">
        <f aca="false">DM107*(1+(DM30-DL30)/DL30)</f>
        <v>251.305090753437</v>
      </c>
      <c r="DO107" s="57" t="n">
        <f aca="false">DN107*(1+(DN30-DM30)/DM30)</f>
        <v>251.584666339211</v>
      </c>
      <c r="DP107" s="57" t="n">
        <f aca="false">DO107*(1+(DO30-DN30)/DN30)</f>
        <v>251.863518878094</v>
      </c>
      <c r="DQ107" s="57" t="n">
        <f aca="false">DP107*(1+(DP30-DO30)/DO30)</f>
        <v>252.141652894713</v>
      </c>
      <c r="DR107" s="57" t="n">
        <f aca="false">DQ107*(1+(DQ30-DP30)/DP30)</f>
        <v>252.419072868894</v>
      </c>
      <c r="DS107" s="57" t="n">
        <f aca="false">DR107*(1+(DR30-DQ30)/DQ30)</f>
        <v>252.695783236262</v>
      </c>
      <c r="DT107" s="57" t="n">
        <f aca="false">DS107*(1+(DS30-DR30)/DR30)</f>
        <v>252.971788388842</v>
      </c>
      <c r="DU107" s="57" t="n">
        <f aca="false">DT107*(1+(DT30-DS30)/DS30)</f>
        <v>253.247092675639</v>
      </c>
      <c r="DV107" s="57" t="n">
        <f aca="false">DU107*(1+(DU30-DT30)/DT30)</f>
        <v>253.521700403216</v>
      </c>
      <c r="DW107" s="57" t="n">
        <f aca="false">DV107*(1+(DV30-DU30)/DU30)</f>
        <v>253.795615836259</v>
      </c>
      <c r="DX107" s="57" t="n">
        <f aca="false">DW107*(1+(DW30-DV30)/DV30)</f>
        <v>254.068843198132</v>
      </c>
      <c r="DY107" s="57" t="n">
        <f aca="false">DX107*(1+(DX30-DW30)/DW30)</f>
        <v>254.341386671429</v>
      </c>
      <c r="DZ107" s="57" t="n">
        <f aca="false">DY107*(1+(DY30-DX30)/DX30)</f>
        <v>254.613250398502</v>
      </c>
      <c r="EA107" s="57" t="n">
        <f aca="false">DZ107*(1+(DZ30-DY30)/DY30)</f>
        <v>254.884438481997</v>
      </c>
      <c r="EB107" s="57" t="n">
        <f aca="false">EA107*(1+(EA30-DZ30)/DZ30)</f>
        <v>255.154954985374</v>
      </c>
      <c r="EC107" s="57" t="n">
        <f aca="false">EB107*(1+(EB30-EA30)/EA30)</f>
        <v>255.424803933412</v>
      </c>
      <c r="ED107" s="57" t="n">
        <f aca="false">EC107*(1+(EC30-EB30)/EB30)</f>
        <v>255.693989312718</v>
      </c>
      <c r="EE107" s="57" t="n">
        <f aca="false">ED107*(1+(ED30-EC30)/EC30)</f>
        <v>255.962515072218</v>
      </c>
      <c r="EF107" s="57" t="n">
        <f aca="false">EE107*(1+(EE30-ED30)/ED30)</f>
        <v>256.230385123644</v>
      </c>
      <c r="EG107" s="57" t="n">
        <f aca="false">EF107*(1+(EF30-EE30)/EE30)</f>
        <v>256.497603342013</v>
      </c>
      <c r="EH107" s="57" t="n">
        <f aca="false">EG107*(1+(EG30-EF30)/EF30)</f>
        <v>256.764173566099</v>
      </c>
      <c r="EI107" s="57" t="n">
        <f aca="false">EH107*(1+(EH30-EG30)/EG30)</f>
        <v>257.030099598891</v>
      </c>
      <c r="EJ107" s="57" t="n">
        <f aca="false">EI107*(1+(EI30-EH30)/EH30)</f>
        <v>257.295385208055</v>
      </c>
      <c r="EK107" s="57" t="n">
        <f aca="false">EJ107*(1+(EJ30-EI30)/EI30)</f>
        <v>257.560034126376</v>
      </c>
      <c r="EL107" s="57" t="n">
        <f aca="false">EK107*(1+(EK30-EJ30)/EJ30)</f>
        <v>257.824050052205</v>
      </c>
      <c r="EM107" s="57" t="n">
        <f aca="false">EL107*(1+(EL30-EK30)/EK30)</f>
        <v>258.087436649886</v>
      </c>
      <c r="EN107" s="57" t="n">
        <f aca="false">EM107*(1+(EM30-EL30)/EL30)</f>
        <v>258.35019755019</v>
      </c>
      <c r="EO107" s="57" t="n">
        <f aca="false">EN107*(1+(EN30-EM30)/EM30)</f>
        <v>258.61233635073</v>
      </c>
      <c r="EP107" s="57" t="n">
        <f aca="false">EO107*(1+(EO30-EN30)/EN30)</f>
        <v>258.873856616377</v>
      </c>
      <c r="EQ107" s="57" t="n">
        <f aca="false">EP107*(1+(EP30-EO30)/EO30)</f>
        <v>259.134761879667</v>
      </c>
      <c r="ER107" s="57" t="n">
        <f aca="false">EQ107*(1+(EQ30-EP30)/EP30)</f>
        <v>259.3950556412</v>
      </c>
      <c r="ES107" s="57" t="n">
        <f aca="false">ER107*(1+(ER30-EQ30)/EQ30)</f>
        <v>259.654741370035</v>
      </c>
      <c r="ET107" s="57" t="n">
        <f aca="false">ES107*(1+(ES30-ER30)/ER30)</f>
        <v>259.913822504079</v>
      </c>
      <c r="EU107" s="57" t="n">
        <f aca="false">ET107*(1+(ET30-ES30)/ES30)</f>
        <v>260.17230245047</v>
      </c>
      <c r="EV107" s="57" t="n">
        <f aca="false">EU107*(1+(EU30-ET30)/ET30)</f>
        <v>260.430184585949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104.057138218468</v>
      </c>
      <c r="BS108" s="57" t="n">
        <f aca="false">BR108*(1+(BR30-BQ30)/BQ30)</f>
        <v>103.400837231163</v>
      </c>
      <c r="BT108" s="57" t="n">
        <f aca="false">BS108*(1+(BS30-BR30)/BR30)</f>
        <v>105.308182285975</v>
      </c>
      <c r="BU108" s="57" t="n">
        <f aca="false">BT108*(1+(BT30-BS30)/BS30)</f>
        <v>111.036824668931</v>
      </c>
      <c r="BV108" s="57" t="n">
        <f aca="false">BU108*(1+(BU30-BT30)/BT30)</f>
        <v>109.860037359537</v>
      </c>
      <c r="BW108" s="57" t="n">
        <f aca="false">BV108*(1+(BV30-BU30)/BU30)</f>
        <v>110.758671417213</v>
      </c>
      <c r="BX108" s="57" t="n">
        <f aca="false">BW108*(1+(BW30-BV30)/BV30)</f>
        <v>111.654466287371</v>
      </c>
      <c r="BY108" s="57" t="n">
        <f aca="false">BX108*(1+(BX30-BW30)/BW30)</f>
        <v>112.473121918251</v>
      </c>
      <c r="BZ108" s="57" t="n">
        <f aca="false">BY108*(1+(BY30-BX30)/BX30)</f>
        <v>113.398459820178</v>
      </c>
      <c r="CA108" s="57" t="n">
        <f aca="false">BZ108*(1+(BZ30-BY30)/BY30)</f>
        <v>114.741887176364</v>
      </c>
      <c r="CB108" s="57" t="n">
        <f aca="false">CA108*(1+(CA30-BZ30)/BZ30)</f>
        <v>116.032928887697</v>
      </c>
      <c r="CC108" s="57" t="n">
        <f aca="false">CB108*(1+(CB30-CA30)/CA30)</f>
        <v>116.915624257101</v>
      </c>
      <c r="CD108" s="57" t="n">
        <f aca="false">CC108*(1+(CC30-CB30)/CB30)</f>
        <v>117.591319526047</v>
      </c>
      <c r="CE108" s="57" t="n">
        <f aca="false">CD108*(1+(CD30-CC30)/CC30)</f>
        <v>118.478964910923</v>
      </c>
      <c r="CF108" s="57" t="n">
        <f aca="false">CE108*(1+(CE30-CD30)/CD30)</f>
        <v>119.15784671158</v>
      </c>
      <c r="CG108" s="57" t="n">
        <f aca="false">CF108*(1+(CF30-CE30)/CE30)</f>
        <v>120.050437573993</v>
      </c>
      <c r="CH108" s="57" t="n">
        <f aca="false">CG108*(1+(CG30-CF30)/CF30)</f>
        <v>120.73251117776</v>
      </c>
      <c r="CI108" s="57" t="n">
        <f aca="false">CH108*(1+(CH30-CG30)/CG30)</f>
        <v>121.630041502079</v>
      </c>
      <c r="CJ108" s="57" t="n">
        <f aca="false">CI108*(1+(CI30-CH30)/CH30)</f>
        <v>122.315310838793</v>
      </c>
      <c r="CK108" s="57" t="n">
        <f aca="false">CJ108*(1+(CJ30-CI30)/CI30)</f>
        <v>123.217773177673</v>
      </c>
      <c r="CL108" s="57" t="n">
        <f aca="false">CK108*(1+(CK30-CJ30)/CJ30)</f>
        <v>123.894955578066</v>
      </c>
      <c r="CM108" s="57" t="n">
        <f aca="false">CL108*(1+(CL30-CK30)/CK30)</f>
        <v>124.712153247461</v>
      </c>
      <c r="CN108" s="57" t="n">
        <f aca="false">CM108*(1+(CM30-CL30)/CL30)</f>
        <v>124.866331925946</v>
      </c>
      <c r="CO108" s="57" t="n">
        <f aca="false">CN108*(1+(CN30-CM30)/CM30)</f>
        <v>125.020067678987</v>
      </c>
      <c r="CP108" s="57" t="n">
        <f aca="false">CO108*(1+(CO30-CN30)/CN30)</f>
        <v>125.173363584162</v>
      </c>
      <c r="CQ108" s="57" t="n">
        <f aca="false">CP108*(1+(CP30-CO30)/CO30)</f>
        <v>125.326222685225</v>
      </c>
      <c r="CR108" s="57" t="n">
        <f aca="false">CQ108*(1+(CQ30-CP30)/CP30)</f>
        <v>125.478647992612</v>
      </c>
      <c r="CS108" s="57" t="n">
        <f aca="false">CR108*(1+(CR30-CQ30)/CQ30)</f>
        <v>125.630642483941</v>
      </c>
      <c r="CT108" s="57" t="n">
        <f aca="false">CS108*(1+(CS30-CR30)/CR30)</f>
        <v>125.782209104499</v>
      </c>
      <c r="CU108" s="57" t="n">
        <f aca="false">CT108*(1+(CT30-CS30)/CS30)</f>
        <v>125.933350767721</v>
      </c>
      <c r="CV108" s="57" t="n">
        <f aca="false">CU108*(1+(CU30-CT30)/CT30)</f>
        <v>126.084070355657</v>
      </c>
      <c r="CW108" s="57" t="n">
        <f aca="false">CV108*(1+(CV30-CU30)/CU30)</f>
        <v>126.234370719443</v>
      </c>
      <c r="CX108" s="57" t="n">
        <f aca="false">CW108*(1+(CW30-CV30)/CV30)</f>
        <v>126.384254679742</v>
      </c>
      <c r="CY108" s="57" t="n">
        <f aca="false">CX108*(1+(CX30-CW30)/CW30)</f>
        <v>126.533725027195</v>
      </c>
      <c r="CZ108" s="57" t="n">
        <f aca="false">CY108*(1+(CY30-CX30)/CX30)</f>
        <v>126.682784522859</v>
      </c>
      <c r="DA108" s="57" t="n">
        <f aca="false">CZ108*(1+(CZ30-CY30)/CY30)</f>
        <v>126.831435898629</v>
      </c>
      <c r="DB108" s="57" t="n">
        <f aca="false">DA108*(1+(DA30-CZ30)/CZ30)</f>
        <v>126.979681857663</v>
      </c>
      <c r="DC108" s="57" t="n">
        <f aca="false">DB108*(1+(DB30-DA30)/DA30)</f>
        <v>127.127525074793</v>
      </c>
      <c r="DD108" s="57" t="n">
        <f aca="false">DC108*(1+(DC30-DB30)/DB30)</f>
        <v>127.27496819693</v>
      </c>
      <c r="DE108" s="57" t="n">
        <f aca="false">DD108*(1+(DD30-DC30)/DC30)</f>
        <v>127.422013843463</v>
      </c>
      <c r="DF108" s="57" t="n">
        <f aca="false">DE108*(1+(DE30-DD30)/DD30)</f>
        <v>127.568664606649</v>
      </c>
      <c r="DG108" s="57" t="n">
        <f aca="false">DF108*(1+(DF30-DE30)/DE30)</f>
        <v>127.714923051996</v>
      </c>
      <c r="DH108" s="57" t="n">
        <f aca="false">DG108*(1+(DG30-DF30)/DF30)</f>
        <v>127.860791718641</v>
      </c>
      <c r="DI108" s="57" t="n">
        <f aca="false">DH108*(1+(DH30-DG30)/DG30)</f>
        <v>128.006273119719</v>
      </c>
      <c r="DJ108" s="57" t="n">
        <f aca="false">DI108*(1+(DI30-DH30)/DH30)</f>
        <v>128.151369742728</v>
      </c>
      <c r="DK108" s="57" t="n">
        <f aca="false">DJ108*(1+(DJ30-DI30)/DI30)</f>
        <v>128.296084049882</v>
      </c>
      <c r="DL108" s="57" t="n">
        <f aca="false">DK108*(1+(DK30-DJ30)/DJ30)</f>
        <v>128.44041847847</v>
      </c>
      <c r="DM108" s="57" t="n">
        <f aca="false">DL108*(1+(DL30-DK30)/DK30)</f>
        <v>128.58437544119</v>
      </c>
      <c r="DN108" s="57" t="n">
        <f aca="false">DM108*(1+(DM30-DL30)/DL30)</f>
        <v>128.727957326498</v>
      </c>
      <c r="DO108" s="57" t="n">
        <f aca="false">DN108*(1+(DN30-DM30)/DM30)</f>
        <v>128.871166498931</v>
      </c>
      <c r="DP108" s="57" t="n">
        <f aca="false">DO108*(1+(DO30-DN30)/DN30)</f>
        <v>129.014005299443</v>
      </c>
      <c r="DQ108" s="57" t="n">
        <f aca="false">DP108*(1+(DP30-DO30)/DO30)</f>
        <v>129.156476045718</v>
      </c>
      <c r="DR108" s="57" t="n">
        <f aca="false">DQ108*(1+(DQ30-DP30)/DP30)</f>
        <v>129.298581032492</v>
      </c>
      <c r="DS108" s="57" t="n">
        <f aca="false">DR108*(1+(DR30-DQ30)/DQ30)</f>
        <v>129.440322531861</v>
      </c>
      <c r="DT108" s="57" t="n">
        <f aca="false">DS108*(1+(DS30-DR30)/DR30)</f>
        <v>129.581702793585</v>
      </c>
      <c r="DU108" s="57" t="n">
        <f aca="false">DT108*(1+(DT30-DS30)/DS30)</f>
        <v>129.722724045388</v>
      </c>
      <c r="DV108" s="57" t="n">
        <f aca="false">DU108*(1+(DU30-DT30)/DT30)</f>
        <v>129.863388493255</v>
      </c>
      <c r="DW108" s="57" t="n">
        <f aca="false">DV108*(1+(DV30-DU30)/DU30)</f>
        <v>130.003698321719</v>
      </c>
      <c r="DX108" s="57" t="n">
        <f aca="false">DW108*(1+(DW30-DV30)/DV30)</f>
        <v>130.143655694148</v>
      </c>
      <c r="DY108" s="57" t="n">
        <f aca="false">DX108*(1+(DX30-DW30)/DW30)</f>
        <v>130.283262753022</v>
      </c>
      <c r="DZ108" s="57" t="n">
        <f aca="false">DY108*(1+(DY30-DX30)/DX30)</f>
        <v>130.422521620211</v>
      </c>
      <c r="EA108" s="57" t="n">
        <f aca="false">DZ108*(1+(DZ30-DY30)/DY30)</f>
        <v>130.561434397247</v>
      </c>
      <c r="EB108" s="57" t="n">
        <f aca="false">EA108*(1+(EA30-DZ30)/DZ30)</f>
        <v>130.700003165585</v>
      </c>
      <c r="EC108" s="57" t="n">
        <f aca="false">EB108*(1+(EB30-EA30)/EA30)</f>
        <v>130.83822998687</v>
      </c>
      <c r="ED108" s="57" t="n">
        <f aca="false">EC108*(1+(EC30-EB30)/EB30)</f>
        <v>130.976116903192</v>
      </c>
      <c r="EE108" s="57" t="n">
        <f aca="false">ED108*(1+(ED30-EC30)/EC30)</f>
        <v>131.113665937342</v>
      </c>
      <c r="EF108" s="57" t="n">
        <f aca="false">EE108*(1+(EE30-ED30)/ED30)</f>
        <v>131.250879093055</v>
      </c>
      <c r="EG108" s="57" t="n">
        <f aca="false">EF108*(1+(EF30-EE30)/EE30)</f>
        <v>131.387758355262</v>
      </c>
      <c r="EH108" s="57" t="n">
        <f aca="false">EG108*(1+(EG30-EF30)/EF30)</f>
        <v>131.524305690326</v>
      </c>
      <c r="EI108" s="57" t="n">
        <f aca="false">EH108*(1+(EH30-EG30)/EG30)</f>
        <v>131.660523046285</v>
      </c>
      <c r="EJ108" s="57" t="n">
        <f aca="false">EI108*(1+(EI30-EH30)/EH30)</f>
        <v>131.796412353077</v>
      </c>
      <c r="EK108" s="57" t="n">
        <f aca="false">EJ108*(1+(EJ30-EI30)/EI30)</f>
        <v>131.931975522776</v>
      </c>
      <c r="EL108" s="57" t="n">
        <f aca="false">EK108*(1+(EK30-EJ30)/EJ30)</f>
        <v>132.067214449818</v>
      </c>
      <c r="EM108" s="57" t="n">
        <f aca="false">EL108*(1+(EL30-EK30)/EK30)</f>
        <v>132.202131011218</v>
      </c>
      <c r="EN108" s="57" t="n">
        <f aca="false">EM108*(1+(EM30-EL30)/EL30)</f>
        <v>132.336727066793</v>
      </c>
      <c r="EO108" s="57" t="n">
        <f aca="false">EN108*(1+(EN30-EM30)/EM30)</f>
        <v>132.471004459377</v>
      </c>
      <c r="EP108" s="57" t="n">
        <f aca="false">EO108*(1+(EO30-EN30)/EN30)</f>
        <v>132.604965015032</v>
      </c>
      <c r="EQ108" s="57" t="n">
        <f aca="false">EP108*(1+(EP30-EO30)/EO30)</f>
        <v>132.738610543256</v>
      </c>
      <c r="ER108" s="57" t="n">
        <f aca="false">EQ108*(1+(EQ30-EP30)/EP30)</f>
        <v>132.871942837188</v>
      </c>
      <c r="ES108" s="57" t="n">
        <f aca="false">ER108*(1+(ER30-EQ30)/EQ30)</f>
        <v>133.004963673811</v>
      </c>
      <c r="ET108" s="57" t="n">
        <f aca="false">ES108*(1+(ES30-ER30)/ER30)</f>
        <v>133.137674814152</v>
      </c>
      <c r="EU108" s="57" t="n">
        <f aca="false">ET108*(1+(ET30-ES30)/ES30)</f>
        <v>133.270078003475</v>
      </c>
      <c r="EV108" s="57" t="n">
        <f aca="false">EU108*(1+(EU30-ET30)/ET30)</f>
        <v>133.402174971474</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419.779991038328</v>
      </c>
      <c r="BS109" s="57" t="n">
        <f aca="false">BR109*(1+(BR30-BQ30)/BQ30)</f>
        <v>417.132387738005</v>
      </c>
      <c r="BT109" s="57" t="n">
        <f aca="false">BS109*(1+(BS30-BR30)/BR30)</f>
        <v>424.826865058099</v>
      </c>
      <c r="BU109" s="57" t="n">
        <f aca="false">BT109*(1+(BT30-BS30)/BS30)</f>
        <v>447.936951394801</v>
      </c>
      <c r="BV109" s="57" t="n">
        <f aca="false">BU109*(1+(BU30-BT30)/BT30)</f>
        <v>443.189638767828</v>
      </c>
      <c r="BW109" s="57" t="n">
        <f aca="false">BV109*(1+(BV30-BU30)/BU30)</f>
        <v>446.814845102888</v>
      </c>
      <c r="BX109" s="57" t="n">
        <f aca="false">BW109*(1+(BW30-BV30)/BV30)</f>
        <v>450.428597787279</v>
      </c>
      <c r="BY109" s="57" t="n">
        <f aca="false">BX109*(1+(BX30-BW30)/BW30)</f>
        <v>453.731160776016</v>
      </c>
      <c r="BZ109" s="57" t="n">
        <f aca="false">BY109*(1+(BY30-BX30)/BX30)</f>
        <v>457.464093882084</v>
      </c>
      <c r="CA109" s="57" t="n">
        <f aca="false">BZ109*(1+(BZ30-BY30)/BY30)</f>
        <v>462.88365406984</v>
      </c>
      <c r="CB109" s="57" t="n">
        <f aca="false">CA109*(1+(CA30-BZ30)/BZ30)</f>
        <v>468.091883772211</v>
      </c>
      <c r="CC109" s="57" t="n">
        <f aca="false">CB109*(1+(CB30-CA30)/CA30)</f>
        <v>471.652791371652</v>
      </c>
      <c r="CD109" s="57" t="n">
        <f aca="false">CC109*(1+(CC30-CB30)/CB30)</f>
        <v>474.378633719413</v>
      </c>
      <c r="CE109" s="57" t="n">
        <f aca="false">CD109*(1+(CD30-CC30)/CC30)</f>
        <v>477.959510323248</v>
      </c>
      <c r="CF109" s="57" t="n">
        <f aca="false">CE109*(1+(CE30-CD30)/CD30)</f>
        <v>480.6982075532</v>
      </c>
      <c r="CG109" s="57" t="n">
        <f aca="false">CF109*(1+(CF30-CE30)/CE30)</f>
        <v>484.299034854812</v>
      </c>
      <c r="CH109" s="57" t="n">
        <f aca="false">CG109*(1+(CG30-CF30)/CF30)</f>
        <v>487.050608232466</v>
      </c>
      <c r="CI109" s="57" t="n">
        <f aca="false">CH109*(1+(CH30-CG30)/CG30)</f>
        <v>490.67136196402</v>
      </c>
      <c r="CJ109" s="57" t="n">
        <f aca="false">CI109*(1+(CI30-CH30)/CH30)</f>
        <v>493.435827342847</v>
      </c>
      <c r="CK109" s="57" t="n">
        <f aca="false">CJ109*(1+(CJ30-CI30)/CI30)</f>
        <v>497.076477460784</v>
      </c>
      <c r="CL109" s="57" t="n">
        <f aca="false">CK109*(1+(CK30-CJ30)/CJ30)</f>
        <v>499.808319089673</v>
      </c>
      <c r="CM109" s="57" t="n">
        <f aca="false">CL109*(1+(CL30-CK30)/CK30)</f>
        <v>503.105000472695</v>
      </c>
      <c r="CN109" s="57" t="n">
        <f aca="false">CM109*(1+(CM30-CL30)/CL30)</f>
        <v>503.726977257574</v>
      </c>
      <c r="CO109" s="57" t="n">
        <f aca="false">CN109*(1+(CN30-CM30)/CM30)</f>
        <v>504.347167223766</v>
      </c>
      <c r="CP109" s="57" t="n">
        <f aca="false">CO109*(1+(CO30-CN30)/CN30)</f>
        <v>504.965582786621</v>
      </c>
      <c r="CQ109" s="57" t="n">
        <f aca="false">CP109*(1+(CP30-CO30)/CO30)</f>
        <v>505.582236225038</v>
      </c>
      <c r="CR109" s="57" t="n">
        <f aca="false">CQ109*(1+(CQ30-CP30)/CP30)</f>
        <v>506.197139683509</v>
      </c>
      <c r="CS109" s="57" t="n">
        <f aca="false">CR109*(1+(CR30-CQ30)/CQ30)</f>
        <v>506.810305174128</v>
      </c>
      <c r="CT109" s="57" t="n">
        <f aca="false">CS109*(1+(CS30-CR30)/CR30)</f>
        <v>507.421744578563</v>
      </c>
      <c r="CU109" s="57" t="n">
        <f aca="false">CT109*(1+(CT30-CS30)/CS30)</f>
        <v>508.031469649987</v>
      </c>
      <c r="CV109" s="57" t="n">
        <f aca="false">CU109*(1+(CU30-CT30)/CT30)</f>
        <v>508.639492014975</v>
      </c>
      <c r="CW109" s="57" t="n">
        <f aca="false">CV109*(1+(CV30-CU30)/CU30)</f>
        <v>509.245823175365</v>
      </c>
      <c r="CX109" s="57" t="n">
        <f aca="false">CW109*(1+(CW30-CV30)/CV30)</f>
        <v>509.850474510086</v>
      </c>
      <c r="CY109" s="57" t="n">
        <f aca="false">CX109*(1+(CX30-CW30)/CW30)</f>
        <v>510.453457276947</v>
      </c>
      <c r="CZ109" s="57" t="n">
        <f aca="false">CY109*(1+(CY30-CX30)/CX30)</f>
        <v>511.054782614404</v>
      </c>
      <c r="DA109" s="57" t="n">
        <f aca="false">CZ109*(1+(CZ30-CY30)/CY30)</f>
        <v>511.654461543278</v>
      </c>
      <c r="DB109" s="57" t="n">
        <f aca="false">DA109*(1+(DA30-CZ30)/CZ30)</f>
        <v>512.252504968459</v>
      </c>
      <c r="DC109" s="57" t="n">
        <f aca="false">DB109*(1+(DB30-DA30)/DA30)</f>
        <v>512.848923680567</v>
      </c>
      <c r="DD109" s="57" t="n">
        <f aca="false">DC109*(1+(DC30-DB30)/DB30)</f>
        <v>513.443728357584</v>
      </c>
      <c r="DE109" s="57" t="n">
        <f aca="false">DD109*(1+(DD30-DC30)/DC30)</f>
        <v>514.036929566465</v>
      </c>
      <c r="DF109" s="57" t="n">
        <f aca="false">DE109*(1+(DE30-DD30)/DD30)</f>
        <v>514.62853776471</v>
      </c>
      <c r="DG109" s="57" t="n">
        <f aca="false">DF109*(1+(DF30-DE30)/DE30)</f>
        <v>515.218563301912</v>
      </c>
      <c r="DH109" s="57" t="n">
        <f aca="false">DG109*(1+(DG30-DF30)/DF30)</f>
        <v>515.807016421279</v>
      </c>
      <c r="DI109" s="57" t="n">
        <f aca="false">DH109*(1+(DH30-DG30)/DG30)</f>
        <v>516.393907261122</v>
      </c>
      <c r="DJ109" s="57" t="n">
        <f aca="false">DI109*(1+(DI30-DH30)/DH30)</f>
        <v>516.97924585633</v>
      </c>
      <c r="DK109" s="57" t="n">
        <f aca="false">DJ109*(1+(DJ30-DI30)/DI30)</f>
        <v>517.563042139801</v>
      </c>
      <c r="DL109" s="57" t="n">
        <f aca="false">DK109*(1+(DK30-DJ30)/DJ30)</f>
        <v>518.145305943863</v>
      </c>
      <c r="DM109" s="57" t="n">
        <f aca="false">DL109*(1+(DL30-DK30)/DK30)</f>
        <v>518.726047001664</v>
      </c>
      <c r="DN109" s="57" t="n">
        <f aca="false">DM109*(1+(DM30-DL30)/DL30)</f>
        <v>519.305274948536</v>
      </c>
      <c r="DO109" s="57" t="n">
        <f aca="false">DN109*(1+(DN30-DM30)/DM30)</f>
        <v>519.882999323336</v>
      </c>
      <c r="DP109" s="57" t="n">
        <f aca="false">DO109*(1+(DO30-DN30)/DN30)</f>
        <v>520.459229569767</v>
      </c>
      <c r="DQ109" s="57" t="n">
        <f aca="false">DP109*(1+(DP30-DO30)/DO30)</f>
        <v>521.033975037676</v>
      </c>
      <c r="DR109" s="57" t="n">
        <f aca="false">DQ109*(1+(DQ30-DP30)/DP30)</f>
        <v>521.607244984322</v>
      </c>
      <c r="DS109" s="57" t="n">
        <f aca="false">DR109*(1+(DR30-DQ30)/DQ30)</f>
        <v>522.179048575633</v>
      </c>
      <c r="DT109" s="57" t="n">
        <f aca="false">DS109*(1+(DS30-DR30)/DR30)</f>
        <v>522.749394887433</v>
      </c>
      <c r="DU109" s="57" t="n">
        <f aca="false">DT109*(1+(DT30-DS30)/DS30)</f>
        <v>523.318292906653</v>
      </c>
      <c r="DV109" s="57" t="n">
        <f aca="false">DU109*(1+(DU30-DT30)/DT30)</f>
        <v>523.88575153252</v>
      </c>
      <c r="DW109" s="57" t="n">
        <f aca="false">DV109*(1+(DV30-DU30)/DU30)</f>
        <v>524.451779577723</v>
      </c>
      <c r="DX109" s="57" t="n">
        <f aca="false">DW109*(1+(DW30-DV30)/DV30)</f>
        <v>525.016385769568</v>
      </c>
      <c r="DY109" s="57" t="n">
        <f aca="false">DX109*(1+(DX30-DW30)/DW30)</f>
        <v>525.579578751099</v>
      </c>
      <c r="DZ109" s="57" t="n">
        <f aca="false">DY109*(1+(DY30-DX30)/DX30)</f>
        <v>526.141367082218</v>
      </c>
      <c r="EA109" s="57" t="n">
        <f aca="false">DZ109*(1+(DZ30-DY30)/DY30)</f>
        <v>526.701759240771</v>
      </c>
      <c r="EB109" s="57" t="n">
        <f aca="false">EA109*(1+(EA30-DZ30)/DZ30)</f>
        <v>527.260763623623</v>
      </c>
      <c r="EC109" s="57" t="n">
        <f aca="false">EB109*(1+(EB30-EA30)/EA30)</f>
        <v>527.818388547716</v>
      </c>
      <c r="ED109" s="57" t="n">
        <f aca="false">EC109*(1+(EC30-EB30)/EB30)</f>
        <v>528.374642251106</v>
      </c>
      <c r="EE109" s="57" t="n">
        <f aca="false">ED109*(1+(ED30-EC30)/EC30)</f>
        <v>528.929532893988</v>
      </c>
      <c r="EF109" s="57" t="n">
        <f aca="false">EE109*(1+(EE30-ED30)/ED30)</f>
        <v>529.483068559698</v>
      </c>
      <c r="EG109" s="57" t="n">
        <f aca="false">EF109*(1+(EF30-EE30)/EE30)</f>
        <v>530.035257255699</v>
      </c>
      <c r="EH109" s="57" t="n">
        <f aca="false">EG109*(1+(EG30-EF30)/EF30)</f>
        <v>530.586106914561</v>
      </c>
      <c r="EI109" s="57" t="n">
        <f aca="false">EH109*(1+(EH30-EG30)/EG30)</f>
        <v>531.135625394912</v>
      </c>
      <c r="EJ109" s="57" t="n">
        <f aca="false">EI109*(1+(EI30-EH30)/EH30)</f>
        <v>531.68382048238</v>
      </c>
      <c r="EK109" s="57" t="n">
        <f aca="false">EJ109*(1+(EJ30-EI30)/EI30)</f>
        <v>532.230699890519</v>
      </c>
      <c r="EL109" s="57" t="n">
        <f aca="false">EK109*(1+(EK30-EJ30)/EJ30)</f>
        <v>532.776271261724</v>
      </c>
      <c r="EM109" s="57" t="n">
        <f aca="false">EL109*(1+(EL30-EK30)/EK30)</f>
        <v>533.320542168122</v>
      </c>
      <c r="EN109" s="57" t="n">
        <f aca="false">EM109*(1+(EM30-EL30)/EL30)</f>
        <v>533.863520112456</v>
      </c>
      <c r="EO109" s="57" t="n">
        <f aca="false">EN109*(1+(EN30-EM30)/EM30)</f>
        <v>534.405212528957</v>
      </c>
      <c r="EP109" s="57" t="n">
        <f aca="false">EO109*(1+(EO30-EN30)/EN30)</f>
        <v>534.945626784193</v>
      </c>
      <c r="EQ109" s="57" t="n">
        <f aca="false">EP109*(1+(EP30-EO30)/EO30)</f>
        <v>535.484770177914</v>
      </c>
      <c r="ER109" s="57" t="n">
        <f aca="false">EQ109*(1+(EQ30-EP30)/EP30)</f>
        <v>536.022649943878</v>
      </c>
      <c r="ES109" s="57" t="n">
        <f aca="false">ER109*(1+(ER30-EQ30)/EQ30)</f>
        <v>536.559273250666</v>
      </c>
      <c r="ET109" s="57" t="n">
        <f aca="false">ES109*(1+(ES30-ER30)/ER30)</f>
        <v>537.094647202486</v>
      </c>
      <c r="EU109" s="57" t="n">
        <f aca="false">ET109*(1+(ET30-ES30)/ES30)</f>
        <v>537.628778839958</v>
      </c>
      <c r="EV109" s="57" t="n">
        <f aca="false">EU109*(1+(EU30-ET30)/ET30)</f>
        <v>538.161675140895</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120.393753774952</v>
      </c>
      <c r="BS110" s="57" t="n">
        <f aca="false">BR110*(1+(BR30-BQ30)/BQ30)</f>
        <v>119.634415772575</v>
      </c>
      <c r="BT110" s="57" t="n">
        <f aca="false">BS110*(1+(BS30-BR30)/BR30)</f>
        <v>121.841207491282</v>
      </c>
      <c r="BU110" s="57" t="n">
        <f aca="false">BT110*(1+(BT30-BS30)/BS30)</f>
        <v>128.469227176681</v>
      </c>
      <c r="BV110" s="57" t="n">
        <f aca="false">BU110*(1+(BU30-BT30)/BT30)</f>
        <v>127.107688276052</v>
      </c>
      <c r="BW110" s="57" t="n">
        <f aca="false">BV110*(1+(BV30-BU30)/BU30)</f>
        <v>128.147404813772</v>
      </c>
      <c r="BX110" s="57" t="n">
        <f aca="false">BW110*(1+(BW30-BV30)/BV30)</f>
        <v>129.183836421224</v>
      </c>
      <c r="BY110" s="57" t="n">
        <f aca="false">BX110*(1+(BX30-BW30)/BW30)</f>
        <v>130.131018192106</v>
      </c>
      <c r="BZ110" s="57" t="n">
        <f aca="false">BY110*(1+(BY30-BX30)/BX30)</f>
        <v>131.201630986486</v>
      </c>
      <c r="CA110" s="57" t="n">
        <f aca="false">BZ110*(1+(BZ30-BY30)/BY30)</f>
        <v>132.755971852517</v>
      </c>
      <c r="CB110" s="57" t="n">
        <f aca="false">CA110*(1+(CA30-BZ30)/BZ30)</f>
        <v>134.249702706243</v>
      </c>
      <c r="CC110" s="57" t="n">
        <f aca="false">CB110*(1+(CB30-CA30)/CA30)</f>
        <v>135.270978236032</v>
      </c>
      <c r="CD110" s="57" t="n">
        <f aca="false">CC110*(1+(CC30-CB30)/CB30)</f>
        <v>136.052755356075</v>
      </c>
      <c r="CE110" s="57" t="n">
        <f aca="false">CD110*(1+(CD30-CC30)/CC30)</f>
        <v>137.07975803687</v>
      </c>
      <c r="CF110" s="57" t="n">
        <f aca="false">CE110*(1+(CE30-CD30)/CD30)</f>
        <v>137.865221963227</v>
      </c>
      <c r="CG110" s="57" t="n">
        <f aca="false">CF110*(1+(CF30-CE30)/CE30)</f>
        <v>138.897946544654</v>
      </c>
      <c r="CH110" s="57" t="n">
        <f aca="false">CG110*(1+(CG30-CF30)/CF30)</f>
        <v>139.687103376316</v>
      </c>
      <c r="CI110" s="57" t="n">
        <f aca="false">CH110*(1+(CH30-CG30)/CG30)</f>
        <v>140.72554289831</v>
      </c>
      <c r="CJ110" s="57" t="n">
        <f aca="false">CI110*(1+(CI30-CH30)/CH30)</f>
        <v>141.518397182085</v>
      </c>
      <c r="CK110" s="57" t="n">
        <f aca="false">CJ110*(1+(CJ30-CI30)/CI30)</f>
        <v>142.562543028092</v>
      </c>
      <c r="CL110" s="57" t="n">
        <f aca="false">CK110*(1+(CK30-CJ30)/CJ30)</f>
        <v>143.346040754144</v>
      </c>
      <c r="CM110" s="57" t="n">
        <f aca="false">CL110*(1+(CL30-CK30)/CK30)</f>
        <v>144.291535668564</v>
      </c>
      <c r="CN110" s="57" t="n">
        <f aca="false">CM110*(1+(CM30-CL30)/CL30)</f>
        <v>144.469919873365</v>
      </c>
      <c r="CO110" s="57" t="n">
        <f aca="false">CN110*(1+(CN30-CM30)/CM30)</f>
        <v>144.647791614937</v>
      </c>
      <c r="CP110" s="57" t="n">
        <f aca="false">CO110*(1+(CO30-CN30)/CN30)</f>
        <v>144.825154454031</v>
      </c>
      <c r="CQ110" s="57" t="n">
        <f aca="false">CP110*(1+(CP30-CO30)/CO30)</f>
        <v>145.002011912257</v>
      </c>
      <c r="CR110" s="57" t="n">
        <f aca="false">CQ110*(1+(CQ30-CP30)/CP30)</f>
        <v>145.178367472681</v>
      </c>
      <c r="CS110" s="57" t="n">
        <f aca="false">CR110*(1+(CR30-CQ30)/CQ30)</f>
        <v>145.354224580397</v>
      </c>
      <c r="CT110" s="57" t="n">
        <f aca="false">CS110*(1+(CS30-CR30)/CR30)</f>
        <v>145.52958664309</v>
      </c>
      <c r="CU110" s="57" t="n">
        <f aca="false">CT110*(1+(CT30-CS30)/CS30)</f>
        <v>145.704457031595</v>
      </c>
      <c r="CV110" s="57" t="n">
        <f aca="false">CU110*(1+(CU30-CT30)/CT30)</f>
        <v>145.878839080437</v>
      </c>
      <c r="CW110" s="57" t="n">
        <f aca="false">CV110*(1+(CV30-CU30)/CU30)</f>
        <v>146.052736088366</v>
      </c>
      <c r="CX110" s="57" t="n">
        <f aca="false">CW110*(1+(CW30-CV30)/CV30)</f>
        <v>146.226151318882</v>
      </c>
      <c r="CY110" s="57" t="n">
        <f aca="false">CX110*(1+(CX30-CW30)/CW30)</f>
        <v>146.399088000748</v>
      </c>
      <c r="CZ110" s="57" t="n">
        <f aca="false">CY110*(1+(CY30-CX30)/CX30)</f>
        <v>146.571549328496</v>
      </c>
      <c r="DA110" s="57" t="n">
        <f aca="false">CZ110*(1+(CZ30-CY30)/CY30)</f>
        <v>146.743538462919</v>
      </c>
      <c r="DB110" s="57" t="n">
        <f aca="false">DA110*(1+(DA30-CZ30)/CZ30)</f>
        <v>146.915058531563</v>
      </c>
      <c r="DC110" s="57" t="n">
        <f aca="false">DB110*(1+(DB30-DA30)/DA30)</f>
        <v>147.086112629197</v>
      </c>
      <c r="DD110" s="57" t="n">
        <f aca="false">DC110*(1+(DC30-DB30)/DB30)</f>
        <v>147.256703818291</v>
      </c>
      <c r="DE110" s="57" t="n">
        <f aca="false">DD110*(1+(DD30-DC30)/DC30)</f>
        <v>147.426835129468</v>
      </c>
      <c r="DF110" s="57" t="n">
        <f aca="false">DE110*(1+(DE30-DD30)/DD30)</f>
        <v>147.596509561959</v>
      </c>
      <c r="DG110" s="57" t="n">
        <f aca="false">DF110*(1+(DF30-DE30)/DE30)</f>
        <v>147.76573008405</v>
      </c>
      <c r="DH110" s="57" t="n">
        <f aca="false">DG110*(1+(DG30-DF30)/DF30)</f>
        <v>147.934499633513</v>
      </c>
      <c r="DI110" s="57" t="n">
        <f aca="false">DH110*(1+(DH30-DG30)/DG30)</f>
        <v>148.102821118037</v>
      </c>
      <c r="DJ110" s="57" t="n">
        <f aca="false">DI110*(1+(DI30-DH30)/DH30)</f>
        <v>148.270697415647</v>
      </c>
      <c r="DK110" s="57" t="n">
        <f aca="false">DJ110*(1+(DJ30-DI30)/DI30)</f>
        <v>148.43813137512</v>
      </c>
      <c r="DL110" s="57" t="n">
        <f aca="false">DK110*(1+(DK30-DJ30)/DJ30)</f>
        <v>148.605125816387</v>
      </c>
      <c r="DM110" s="57" t="n">
        <f aca="false">DL110*(1+(DL30-DK30)/DK30)</f>
        <v>148.771683530934</v>
      </c>
      <c r="DN110" s="57" t="n">
        <f aca="false">DM110*(1+(DM30-DL30)/DL30)</f>
        <v>148.937807282194</v>
      </c>
      <c r="DO110" s="57" t="n">
        <f aca="false">DN110*(1+(DN30-DM30)/DM30)</f>
        <v>149.103499805931</v>
      </c>
      <c r="DP110" s="57" t="n">
        <f aca="false">DO110*(1+(DO30-DN30)/DN30)</f>
        <v>149.268763810618</v>
      </c>
      <c r="DQ110" s="57" t="n">
        <f aca="false">DP110*(1+(DP30-DO30)/DO30)</f>
        <v>149.43360197781</v>
      </c>
      <c r="DR110" s="57" t="n">
        <f aca="false">DQ110*(1+(DQ30-DP30)/DP30)</f>
        <v>149.598016962508</v>
      </c>
      <c r="DS110" s="57" t="n">
        <f aca="false">DR110*(1+(DR30-DQ30)/DQ30)</f>
        <v>149.762011393519</v>
      </c>
      <c r="DT110" s="57" t="n">
        <f aca="false">DS110*(1+(DS30-DR30)/DR30)</f>
        <v>149.925587873806</v>
      </c>
      <c r="DU110" s="57" t="n">
        <f aca="false">DT110*(1+(DT30-DS30)/DS30)</f>
        <v>150.088748980842</v>
      </c>
      <c r="DV110" s="57" t="n">
        <f aca="false">DU110*(1+(DU30-DT30)/DT30)</f>
        <v>150.25149726694</v>
      </c>
      <c r="DW110" s="57" t="n">
        <f aca="false">DV110*(1+(DV30-DU30)/DU30)</f>
        <v>150.4138352596</v>
      </c>
      <c r="DX110" s="57" t="n">
        <f aca="false">DW110*(1+(DW30-DV30)/DV30)</f>
        <v>150.57576546183</v>
      </c>
      <c r="DY110" s="57" t="n">
        <f aca="false">DX110*(1+(DX30-DW30)/DW30)</f>
        <v>150.737290352472</v>
      </c>
      <c r="DZ110" s="57" t="n">
        <f aca="false">DY110*(1+(DY30-DX30)/DX30)</f>
        <v>150.898412386524</v>
      </c>
      <c r="EA110" s="57" t="n">
        <f aca="false">DZ110*(1+(DZ30-DY30)/DY30)</f>
        <v>151.059133995449</v>
      </c>
      <c r="EB110" s="57" t="n">
        <f aca="false">EA110*(1+(EA30-DZ30)/DZ30)</f>
        <v>151.219457587485</v>
      </c>
      <c r="EC110" s="57" t="n">
        <f aca="false">EB110*(1+(EB30-EA30)/EA30)</f>
        <v>151.379385547948</v>
      </c>
      <c r="ED110" s="57" t="n">
        <f aca="false">EC110*(1+(EC30-EB30)/EB30)</f>
        <v>151.53892023953</v>
      </c>
      <c r="EE110" s="57" t="n">
        <f aca="false">ED110*(1+(ED30-EC30)/EC30)</f>
        <v>151.69806400259</v>
      </c>
      <c r="EF110" s="57" t="n">
        <f aca="false">EE110*(1+(EE30-ED30)/ED30)</f>
        <v>151.856819155446</v>
      </c>
      <c r="EG110" s="57" t="n">
        <f aca="false">EF110*(1+(EF30-EE30)/EE30)</f>
        <v>152.015187994654</v>
      </c>
      <c r="EH110" s="57" t="n">
        <f aca="false">EG110*(1+(EG30-EF30)/EF30)</f>
        <v>152.173172795292</v>
      </c>
      <c r="EI110" s="57" t="n">
        <f aca="false">EH110*(1+(EH30-EG30)/EG30)</f>
        <v>152.33077581123</v>
      </c>
      <c r="EJ110" s="57" t="n">
        <f aca="false">EI110*(1+(EI30-EH30)/EH30)</f>
        <v>152.487999275403</v>
      </c>
      <c r="EK110" s="57" t="n">
        <f aca="false">EJ110*(1+(EJ30-EI30)/EI30)</f>
        <v>152.644845400072</v>
      </c>
      <c r="EL110" s="57" t="n">
        <f aca="false">EK110*(1+(EK30-EJ30)/EJ30)</f>
        <v>152.801316377093</v>
      </c>
      <c r="EM110" s="57" t="n">
        <f aca="false">EL110*(1+(EL30-EK30)/EK30)</f>
        <v>152.957414378166</v>
      </c>
      <c r="EN110" s="57" t="n">
        <f aca="false">EM110*(1+(EM30-EL30)/EL30)</f>
        <v>153.113141555095</v>
      </c>
      <c r="EO110" s="57" t="n">
        <f aca="false">EN110*(1+(EN30-EM30)/EM30)</f>
        <v>153.26850004003</v>
      </c>
      <c r="EP110" s="57" t="n">
        <f aca="false">EO110*(1+(EO30-EN30)/EN30)</f>
        <v>153.42349194572</v>
      </c>
      <c r="EQ110" s="57" t="n">
        <f aca="false">EP110*(1+(EP30-EO30)/EO30)</f>
        <v>153.578119365746</v>
      </c>
      <c r="ER110" s="57" t="n">
        <f aca="false">EQ110*(1+(EQ30-EP30)/EP30)</f>
        <v>153.732384374766</v>
      </c>
      <c r="ES110" s="57" t="n">
        <f aca="false">ER110*(1+(ER30-EQ30)/EQ30)</f>
        <v>153.886289028744</v>
      </c>
      <c r="ET110" s="57" t="n">
        <f aca="false">ES110*(1+(ES30-ER30)/ER30)</f>
        <v>154.039835365179</v>
      </c>
      <c r="EU110" s="57" t="n">
        <f aca="false">ET110*(1+(ET30-ES30)/ES30)</f>
        <v>154.193025403337</v>
      </c>
      <c r="EV110" s="57" t="n">
        <f aca="false">EU110*(1+(EU30-ET30)/ET30)</f>
        <v>154.345861144469</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520.91086894822</v>
      </c>
      <c r="BS111" s="57" t="n">
        <f aca="false">BR111*(1+(BR33-BQ33)/BQ33)</f>
        <v>517.25439054815</v>
      </c>
      <c r="BT111" s="57" t="n">
        <f aca="false">BS111*(1+(BS33-BR33)/BR33)</f>
        <v>526.247601265317</v>
      </c>
      <c r="BU111" s="57" t="n">
        <f aca="false">BT111*(1+(BT33-BS33)/BS33)</f>
        <v>554.323971430406</v>
      </c>
      <c r="BV111" s="57" t="n">
        <f aca="false">BU111*(1+(BU33-BT33)/BT33)</f>
        <v>547.875876596569</v>
      </c>
      <c r="BW111" s="57" t="n">
        <f aca="false">BV111*(1+(BV33-BU33)/BU33)</f>
        <v>551.797583788277</v>
      </c>
      <c r="BX111" s="57" t="n">
        <f aca="false">BW111*(1+(BW33-BV33)/BV33)</f>
        <v>555.703313427993</v>
      </c>
      <c r="BY111" s="57" t="n">
        <f aca="false">BX111*(1+(BX33-BW33)/BW33)</f>
        <v>559.223349517482</v>
      </c>
      <c r="BZ111" s="57" t="n">
        <f aca="false">BY111*(1+(BY33-BX33)/BX33)</f>
        <v>563.272831067542</v>
      </c>
      <c r="CA111" s="57" t="n">
        <f aca="false">BZ111*(1+(BZ33-BY33)/BY33)</f>
        <v>569.397045345208</v>
      </c>
      <c r="CB111" s="57" t="n">
        <f aca="false">CA111*(1+(CA33-BZ33)/BZ33)</f>
        <v>575.255350304524</v>
      </c>
      <c r="CC111" s="57" t="n">
        <f aca="false">CB111*(1+(CB33-CA33)/CA33)</f>
        <v>579.08385128601</v>
      </c>
      <c r="CD111" s="57" t="n">
        <f aca="false">CC111*(1+(CC33-CB33)/CB33)</f>
        <v>581.885623751046</v>
      </c>
      <c r="CE111" s="57" t="n">
        <f aca="false">CD111*(1+(CD33-CC33)/CC33)</f>
        <v>585.736679044562</v>
      </c>
      <c r="CF111" s="57" t="n">
        <f aca="false">CE111*(1+(CE33-CD33)/CD33)</f>
        <v>588.55418439846</v>
      </c>
      <c r="CG111" s="57" t="n">
        <f aca="false">CF111*(1+(CF33-CE33)/CE33)</f>
        <v>592.427695044885</v>
      </c>
      <c r="CH111" s="57" t="n">
        <f aca="false">CG111*(1+(CG33-CF33)/CF33)</f>
        <v>595.260869472592</v>
      </c>
      <c r="CI111" s="57" t="n">
        <f aca="false">CH111*(1+(CH33-CG33)/CG33)</f>
        <v>599.15673346145</v>
      </c>
      <c r="CJ111" s="57" t="n">
        <f aca="false">CI111*(1+(CI33-CH33)/CH33)</f>
        <v>602.005510969548</v>
      </c>
      <c r="CK111" s="57" t="n">
        <f aca="false">CJ111*(1+(CJ33-CI33)/CI33)</f>
        <v>605.923623251968</v>
      </c>
      <c r="CL111" s="57" t="n">
        <f aca="false">CK111*(1+(CK33-CJ33)/CJ33)</f>
        <v>608.787935680251</v>
      </c>
      <c r="CM111" s="57" t="n">
        <f aca="false">CL111*(1+(CL33-CK33)/CK33)</f>
        <v>612.728188182334</v>
      </c>
      <c r="CN111" s="57" t="n">
        <f aca="false">CM111*(1+(CM33-CL33)/CL33)</f>
        <v>613.466097242737</v>
      </c>
      <c r="CO111" s="57" t="n">
        <f aca="false">CN111*(1+(CN33-CM33)/CM33)</f>
        <v>614.201941043315</v>
      </c>
      <c r="CP111" s="57" t="n">
        <f aca="false">CO111*(1+(CO33-CN33)/CN33)</f>
        <v>614.935733565914</v>
      </c>
      <c r="CQ111" s="57" t="n">
        <f aca="false">CP111*(1+(CP33-CO33)/CO33)</f>
        <v>615.667488642635</v>
      </c>
      <c r="CR111" s="57" t="n">
        <f aca="false">CQ111*(1+(CQ33-CP33)/CP33)</f>
        <v>616.397219958029</v>
      </c>
      <c r="CS111" s="57" t="n">
        <f aca="false">CR111*(1+(CR33-CQ33)/CQ33)</f>
        <v>617.12494105124</v>
      </c>
      <c r="CT111" s="57" t="n">
        <f aca="false">CS111*(1+(CS33-CR33)/CR33)</f>
        <v>617.850665318119</v>
      </c>
      <c r="CU111" s="57" t="n">
        <f aca="false">CT111*(1+(CT33-CS33)/CS33)</f>
        <v>618.57440601329</v>
      </c>
      <c r="CV111" s="57" t="n">
        <f aca="false">CU111*(1+(CU33-CT33)/CT33)</f>
        <v>619.296176252185</v>
      </c>
      <c r="CW111" s="57" t="n">
        <f aca="false">CV111*(1+(CV33-CU33)/CU33)</f>
        <v>620.015989013039</v>
      </c>
      <c r="CX111" s="57" t="n">
        <f aca="false">CW111*(1+(CW33-CV33)/CV33)</f>
        <v>620.733857138848</v>
      </c>
      <c r="CY111" s="57" t="n">
        <f aca="false">CX111*(1+(CX33-CW33)/CW33)</f>
        <v>621.449793339292</v>
      </c>
      <c r="CZ111" s="57" t="n">
        <f aca="false">CY111*(1+(CY33-CX33)/CX33)</f>
        <v>622.163810192628</v>
      </c>
      <c r="DA111" s="57" t="n">
        <f aca="false">CZ111*(1+(CZ33-CY33)/CY33)</f>
        <v>622.875920147542</v>
      </c>
      <c r="DB111" s="57" t="n">
        <f aca="false">DA111*(1+(DA33-CZ33)/CZ33)</f>
        <v>623.550083601333</v>
      </c>
      <c r="DC111" s="57" t="n">
        <f aca="false">DB111*(1+(DB33-DA33)/DA33)</f>
        <v>623.970822180132</v>
      </c>
      <c r="DD111" s="57" t="n">
        <f aca="false">DC111*(1+(DC33-DB33)/DB33)</f>
        <v>624.354995117887</v>
      </c>
      <c r="DE111" s="57" t="n">
        <f aca="false">DD111*(1+(DD33-DC33)/DC33)</f>
        <v>624.738617278826</v>
      </c>
      <c r="DF111" s="57" t="n">
        <f aca="false">DE111*(1+(DE33-DD33)/DD33)</f>
        <v>625.121690576708</v>
      </c>
      <c r="DG111" s="57" t="n">
        <f aca="false">DF111*(1+(DF33-DE33)/DE33)</f>
        <v>625.504216914748</v>
      </c>
      <c r="DH111" s="57" t="n">
        <f aca="false">DG111*(1+(DG33-DF33)/DF33)</f>
        <v>625.886198185706</v>
      </c>
      <c r="DI111" s="57" t="n">
        <f aca="false">DH111*(1+(DH33-DG33)/DG33)</f>
        <v>626.267636271955</v>
      </c>
      <c r="DJ111" s="57" t="n">
        <f aca="false">DI111*(1+(DI33-DH33)/DH33)</f>
        <v>626.648533045569</v>
      </c>
      <c r="DK111" s="57" t="n">
        <f aca="false">DJ111*(1+(DJ33-DI33)/DI33)</f>
        <v>627.028890368392</v>
      </c>
      <c r="DL111" s="57" t="n">
        <f aca="false">DK111*(1+(DK33-DJ33)/DJ33)</f>
        <v>627.40871009212</v>
      </c>
      <c r="DM111" s="57" t="n">
        <f aca="false">DL111*(1+(DL33-DK33)/DK33)</f>
        <v>627.787994058372</v>
      </c>
      <c r="DN111" s="57" t="n">
        <f aca="false">DM111*(1+(DM33-DL33)/DL33)</f>
        <v>628.166744098771</v>
      </c>
      <c r="DO111" s="57" t="n">
        <f aca="false">DN111*(1+(DN33-DM33)/DM33)</f>
        <v>628.544962035011</v>
      </c>
      <c r="DP111" s="57" t="n">
        <f aca="false">DO111*(1+(DO33-DN33)/DN33)</f>
        <v>628.922649678936</v>
      </c>
      <c r="DQ111" s="57" t="n">
        <f aca="false">DP111*(1+(DP33-DO33)/DO33)</f>
        <v>629.299808832611</v>
      </c>
      <c r="DR111" s="57" t="n">
        <f aca="false">DQ111*(1+(DQ33-DP33)/DP33)</f>
        <v>629.676441288395</v>
      </c>
      <c r="DS111" s="57" t="n">
        <f aca="false">DR111*(1+(DR33-DQ33)/DQ33)</f>
        <v>630.052548829009</v>
      </c>
      <c r="DT111" s="57" t="n">
        <f aca="false">DS111*(1+(DS33-DR33)/DR33)</f>
        <v>630.428133227614</v>
      </c>
      <c r="DU111" s="57" t="n">
        <f aca="false">DT111*(1+(DT33-DS33)/DS33)</f>
        <v>630.803196247872</v>
      </c>
      <c r="DV111" s="57" t="n">
        <f aca="false">DU111*(1+(DU33-DT33)/DT33)</f>
        <v>631.177739644023</v>
      </c>
      <c r="DW111" s="57" t="n">
        <f aca="false">DV111*(1+(DV33-DU33)/DU33)</f>
        <v>631.551765160952</v>
      </c>
      <c r="DX111" s="57" t="n">
        <f aca="false">DW111*(1+(DW33-DV33)/DV33)</f>
        <v>631.925274534255</v>
      </c>
      <c r="DY111" s="57" t="n">
        <f aca="false">DX111*(1+(DX33-DW33)/DW33)</f>
        <v>632.298269490307</v>
      </c>
      <c r="DZ111" s="57" t="n">
        <f aca="false">DY111*(1+(DY33-DX33)/DX33)</f>
        <v>632.670751746333</v>
      </c>
      <c r="EA111" s="57" t="n">
        <f aca="false">DZ111*(1+(DZ33-DY33)/DY33)</f>
        <v>633.042723010469</v>
      </c>
      <c r="EB111" s="57" t="n">
        <f aca="false">EA111*(1+(EA33-DZ33)/DZ33)</f>
        <v>633.41418498183</v>
      </c>
      <c r="EC111" s="57" t="n">
        <f aca="false">EB111*(1+(EB33-EA33)/EA33)</f>
        <v>633.785139350578</v>
      </c>
      <c r="ED111" s="57" t="n">
        <f aca="false">EC111*(1+(EC33-EB33)/EB33)</f>
        <v>634.155587797982</v>
      </c>
      <c r="EE111" s="57" t="n">
        <f aca="false">ED111*(1+(ED33-EC33)/EC33)</f>
        <v>634.525531996482</v>
      </c>
      <c r="EF111" s="57" t="n">
        <f aca="false">EE111*(1+(EE33-ED33)/ED33)</f>
        <v>634.894973609759</v>
      </c>
      <c r="EG111" s="57" t="n">
        <f aca="false">EF111*(1+(EF33-EE33)/EE33)</f>
        <v>635.263914292788</v>
      </c>
      <c r="EH111" s="57" t="n">
        <f aca="false">EG111*(1+(EG33-EF33)/EF33)</f>
        <v>635.632355691908</v>
      </c>
      <c r="EI111" s="57" t="n">
        <f aca="false">EH111*(1+(EH33-EG33)/EG33)</f>
        <v>636.000299444882</v>
      </c>
      <c r="EJ111" s="57" t="n">
        <f aca="false">EI111*(1+(EI33-EH33)/EH33)</f>
        <v>636.367747180955</v>
      </c>
      <c r="EK111" s="57" t="n">
        <f aca="false">EJ111*(1+(EJ33-EI33)/EI33)</f>
        <v>636.734700520916</v>
      </c>
      <c r="EL111" s="57" t="n">
        <f aca="false">EK111*(1+(EK33-EJ33)/EJ33)</f>
        <v>637.101161077162</v>
      </c>
      <c r="EM111" s="57" t="n">
        <f aca="false">EL111*(1+(EL33-EK33)/EK33)</f>
        <v>637.46713045375</v>
      </c>
      <c r="EN111" s="57" t="n">
        <f aca="false">EM111*(1+(EM33-EL33)/EL33)</f>
        <v>637.832610246464</v>
      </c>
      <c r="EO111" s="57" t="n">
        <f aca="false">EN111*(1+(EN33-EM33)/EM33)</f>
        <v>638.197602042867</v>
      </c>
      <c r="EP111" s="57" t="n">
        <f aca="false">EO111*(1+(EO33-EN33)/EN33)</f>
        <v>638.562107422362</v>
      </c>
      <c r="EQ111" s="57" t="n">
        <f aca="false">EP111*(1+(EP33-EO33)/EO33)</f>
        <v>638.926127956248</v>
      </c>
      <c r="ER111" s="57" t="n">
        <f aca="false">EQ111*(1+(EQ33-EP33)/EP33)</f>
        <v>639.28966520778</v>
      </c>
      <c r="ES111" s="57" t="n">
        <f aca="false">ER111*(1+(ER33-EQ33)/EQ33)</f>
        <v>639.652720732221</v>
      </c>
      <c r="ET111" s="57" t="n">
        <f aca="false">ES111*(1+(ES33-ER33)/ER33)</f>
        <v>640.0152960769</v>
      </c>
      <c r="EU111" s="57" t="n">
        <f aca="false">ET111*(1+(ET33-ES33)/ES33)</f>
        <v>640.377392781267</v>
      </c>
      <c r="EV111" s="57" t="n">
        <f aca="false">EU111*(1+(EU33-ET33)/ET33)</f>
        <v>640.73901237695</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753.001222642422</v>
      </c>
      <c r="BO112" s="57" t="n">
        <f aca="false">BN112*(1+(BN33-BM33)/BM33)</f>
        <v>764.135736828248</v>
      </c>
      <c r="BP112" s="57" t="n">
        <f aca="false">BO112*(1+(BO33-BN33)/BN33)</f>
        <v>751.998809504052</v>
      </c>
      <c r="BQ112" s="57" t="n">
        <f aca="false">BP112*(1+(BP33-BO33)/BO33)</f>
        <v>727.884560546698</v>
      </c>
      <c r="BR112" s="57" t="n">
        <f aca="false">BQ112*(1+(BQ33-BP33)/BP33)</f>
        <v>729.271806484458</v>
      </c>
      <c r="BS112" s="57" t="n">
        <f aca="false">BR112*(1+(BR33-BQ33)/BQ33)</f>
        <v>724.152760660795</v>
      </c>
      <c r="BT112" s="57" t="n">
        <f aca="false">BS112*(1+(BS33-BR33)/BR33)</f>
        <v>736.743196792503</v>
      </c>
      <c r="BU112" s="57" t="n">
        <f aca="false">BT112*(1+(BT33-BS33)/BS33)</f>
        <v>776.049931227055</v>
      </c>
      <c r="BV112" s="57" t="n">
        <f aca="false">BU112*(1+(BU33-BT33)/BT33)</f>
        <v>767.022640670901</v>
      </c>
      <c r="BW112" s="57" t="n">
        <f aca="false">BV112*(1+(BV33-BU33)/BU33)</f>
        <v>772.513005066588</v>
      </c>
      <c r="BX112" s="57" t="n">
        <f aca="false">BW112*(1+(BW33-BV33)/BV33)</f>
        <v>777.98100099408</v>
      </c>
      <c r="BY112" s="57" t="n">
        <f aca="false">BX112*(1+(BX33-BW33)/BW33)</f>
        <v>782.909028476124</v>
      </c>
      <c r="BZ112" s="57" t="n">
        <f aca="false">BY112*(1+(BY33-BX33)/BX33)</f>
        <v>788.578276137054</v>
      </c>
      <c r="CA112" s="57" t="n">
        <f aca="false">BZ112*(1+(BZ33-BY33)/BY33)</f>
        <v>797.152136034793</v>
      </c>
      <c r="CB112" s="57" t="n">
        <f aca="false">CA112*(1+(CA33-BZ33)/BZ33)</f>
        <v>805.353724627566</v>
      </c>
      <c r="CC112" s="57" t="n">
        <f aca="false">CB112*(1+(CB33-CA33)/CA33)</f>
        <v>810.713600939099</v>
      </c>
      <c r="CD112" s="57" t="n">
        <f aca="false">CC112*(1+(CC33-CB33)/CB33)</f>
        <v>814.636064048883</v>
      </c>
      <c r="CE112" s="57" t="n">
        <f aca="false">CD112*(1+(CD33-CC33)/CC33)</f>
        <v>820.02751624961</v>
      </c>
      <c r="CF112" s="57" t="n">
        <f aca="false">CE112*(1+(CE33-CD33)/CD33)</f>
        <v>823.972005300812</v>
      </c>
      <c r="CG112" s="57" t="n">
        <f aca="false">CF112*(1+(CF33-CE33)/CE33)</f>
        <v>829.394894848612</v>
      </c>
      <c r="CH112" s="57" t="n">
        <f aca="false">CG112*(1+(CG33-CF33)/CF33)</f>
        <v>833.361320500569</v>
      </c>
      <c r="CI112" s="57" t="n">
        <f aca="false">CH112*(1+(CH33-CG33)/CG33)</f>
        <v>838.815504581442</v>
      </c>
      <c r="CJ112" s="57" t="n">
        <f aca="false">CI112*(1+(CI33-CH33)/CH33)</f>
        <v>842.803774443805</v>
      </c>
      <c r="CK112" s="57" t="n">
        <f aca="false">CJ112*(1+(CJ33-CI33)/CI33)</f>
        <v>848.289105990022</v>
      </c>
      <c r="CL112" s="57" t="n">
        <f aca="false">CK112*(1+(CK33-CJ33)/CJ33)</f>
        <v>852.299124638948</v>
      </c>
      <c r="CM112" s="57" t="n">
        <f aca="false">CL112*(1+(CL33-CK33)/CK33)</f>
        <v>857.815452347755</v>
      </c>
      <c r="CN112" s="57" t="n">
        <f aca="false">CM112*(1+(CM33-CL33)/CL33)</f>
        <v>858.848520201741</v>
      </c>
      <c r="CO112" s="57" t="n">
        <f aca="false">CN112*(1+(CN33-CM33)/CM33)</f>
        <v>859.878696705489</v>
      </c>
      <c r="CP112" s="57" t="n">
        <f aca="false">CO112*(1+(CO33-CN33)/CN33)</f>
        <v>860.906001433496</v>
      </c>
      <c r="CQ112" s="57" t="n">
        <f aca="false">CP112*(1+(CP33-CO33)/CO33)</f>
        <v>861.930453750613</v>
      </c>
      <c r="CR112" s="57" t="n">
        <f aca="false">CQ112*(1+(CQ33-CP33)/CP33)</f>
        <v>862.952072815118</v>
      </c>
      <c r="CS112" s="57" t="n">
        <f aca="false">CR112*(1+(CR33-CQ33)/CQ33)</f>
        <v>863.970877581726</v>
      </c>
      <c r="CT112" s="57" t="n">
        <f aca="false">CS112*(1+(CS33-CR33)/CR33)</f>
        <v>864.986886804543</v>
      </c>
      <c r="CU112" s="57" t="n">
        <f aca="false">CT112*(1+(CT33-CS33)/CS33)</f>
        <v>866.000119039952</v>
      </c>
      <c r="CV112" s="57" t="n">
        <f aca="false">CU112*(1+(CU33-CT33)/CT33)</f>
        <v>867.010592649475</v>
      </c>
      <c r="CW112" s="57" t="n">
        <f aca="false">CV112*(1+(CV33-CU33)/CU33)</f>
        <v>868.018325802554</v>
      </c>
      <c r="CX112" s="57" t="n">
        <f aca="false">CW112*(1+(CW33-CV33)/CV33)</f>
        <v>869.0233364793</v>
      </c>
      <c r="CY112" s="57" t="n">
        <f aca="false">CX112*(1+(CX33-CW33)/CW33)</f>
        <v>870.025642473182</v>
      </c>
      <c r="CZ112" s="57" t="n">
        <f aca="false">CY112*(1+(CY33-CX33)/CX33)</f>
        <v>871.025261393678</v>
      </c>
      <c r="DA112" s="57" t="n">
        <f aca="false">CZ112*(1+(CZ33-CY33)/CY33)</f>
        <v>872.022210668866</v>
      </c>
      <c r="DB112" s="57" t="n">
        <f aca="false">DA112*(1+(DA33-CZ33)/CZ33)</f>
        <v>872.966035090893</v>
      </c>
      <c r="DC112" s="57" t="n">
        <f aca="false">DB112*(1+(DB33-DA33)/DA33)</f>
        <v>873.555066346926</v>
      </c>
      <c r="DD112" s="57" t="n">
        <f aca="false">DC112*(1+(DC33-DB33)/DB33)</f>
        <v>874.09290594487</v>
      </c>
      <c r="DE112" s="57" t="n">
        <f aca="false">DD112*(1+(DD33-DC33)/DC33)</f>
        <v>874.629974458878</v>
      </c>
      <c r="DF112" s="57" t="n">
        <f aca="false">DE112*(1+(DE33-DD33)/DD33)</f>
        <v>875.166274568194</v>
      </c>
      <c r="DG112" s="57" t="n">
        <f aca="false">DF112*(1+(DF33-DE33)/DE33)</f>
        <v>875.701808937317</v>
      </c>
      <c r="DH112" s="57" t="n">
        <f aca="false">DG112*(1+(DG33-DF33)/DF33)</f>
        <v>876.236580216088</v>
      </c>
      <c r="DI112" s="57" t="n">
        <f aca="false">DH112*(1+(DH33-DG33)/DG33)</f>
        <v>876.770591039827</v>
      </c>
      <c r="DJ112" s="57" t="n">
        <f aca="false">DI112*(1+(DI33-DH33)/DH33)</f>
        <v>877.30384402942</v>
      </c>
      <c r="DK112" s="57" t="n">
        <f aca="false">DJ112*(1+(DJ33-DI33)/DI33)</f>
        <v>877.836341791436</v>
      </c>
      <c r="DL112" s="57" t="n">
        <f aca="false">DK112*(1+(DK33-DJ33)/DJ33)</f>
        <v>878.368086918236</v>
      </c>
      <c r="DM112" s="57" t="n">
        <f aca="false">DL112*(1+(DL33-DK33)/DK33)</f>
        <v>878.899081988079</v>
      </c>
      <c r="DN112" s="57" t="n">
        <f aca="false">DM112*(1+(DM33-DL33)/DL33)</f>
        <v>879.429329565223</v>
      </c>
      <c r="DO112" s="57" t="n">
        <f aca="false">DN112*(1+(DN33-DM33)/DM33)</f>
        <v>879.95883220003</v>
      </c>
      <c r="DP112" s="57" t="n">
        <f aca="false">DO112*(1+(DO33-DN33)/DN33)</f>
        <v>880.487592429063</v>
      </c>
      <c r="DQ112" s="57" t="n">
        <f aca="false">DP112*(1+(DP33-DO33)/DO33)</f>
        <v>881.015612775211</v>
      </c>
      <c r="DR112" s="57" t="n">
        <f aca="false">DQ112*(1+(DQ33-DP33)/DP33)</f>
        <v>881.542895747755</v>
      </c>
      <c r="DS112" s="57" t="n">
        <f aca="false">DR112*(1+(DR33-DQ33)/DQ33)</f>
        <v>882.0694438425</v>
      </c>
      <c r="DT112" s="57" t="n">
        <f aca="false">DS112*(1+(DS33-DR33)/DR33)</f>
        <v>882.595259541854</v>
      </c>
      <c r="DU112" s="57" t="n">
        <f aca="false">DT112*(1+(DT33-DS33)/DS33)</f>
        <v>883.120345314938</v>
      </c>
      <c r="DV112" s="57" t="n">
        <f aca="false">DU112*(1+(DU33-DT33)/DT33)</f>
        <v>883.644703617673</v>
      </c>
      <c r="DW112" s="57" t="n">
        <f aca="false">DV112*(1+(DV33-DU33)/DU33)</f>
        <v>884.168336892886</v>
      </c>
      <c r="DX112" s="57" t="n">
        <f aca="false">DW112*(1+(DW33-DV33)/DV33)</f>
        <v>884.691247570403</v>
      </c>
      <c r="DY112" s="57" t="n">
        <f aca="false">DX112*(1+(DX33-DW33)/DW33)</f>
        <v>885.213438067136</v>
      </c>
      <c r="DZ112" s="57" t="n">
        <f aca="false">DY112*(1+(DY33-DX33)/DX33)</f>
        <v>885.734910787188</v>
      </c>
      <c r="EA112" s="57" t="n">
        <f aca="false">DZ112*(1+(DZ33-DY33)/DY33)</f>
        <v>886.255668121941</v>
      </c>
      <c r="EB112" s="57" t="n">
        <f aca="false">EA112*(1+(EA33-DZ33)/DZ33)</f>
        <v>886.775712450142</v>
      </c>
      <c r="EC112" s="57" t="n">
        <f aca="false">EB112*(1+(EB33-EA33)/EA33)</f>
        <v>887.295046138008</v>
      </c>
      <c r="ED112" s="57" t="n">
        <f aca="false">EC112*(1+(EC33-EB33)/EB33)</f>
        <v>887.813671539303</v>
      </c>
      <c r="EE112" s="57" t="n">
        <f aca="false">ED112*(1+(ED33-EC33)/EC33)</f>
        <v>888.331590995435</v>
      </c>
      <c r="EF112" s="57" t="n">
        <f aca="false">EE112*(1+(EE33-ED33)/ED33)</f>
        <v>888.848806835543</v>
      </c>
      <c r="EG112" s="57" t="n">
        <f aca="false">EF112*(1+(EF33-EE33)/EE33)</f>
        <v>889.365321376584</v>
      </c>
      <c r="EH112" s="57" t="n">
        <f aca="false">EG112*(1+(EG33-EF33)/EF33)</f>
        <v>889.881136923423</v>
      </c>
      <c r="EI112" s="57" t="n">
        <f aca="false">EH112*(1+(EH33-EG33)/EG33)</f>
        <v>890.396255768913</v>
      </c>
      <c r="EJ112" s="57" t="n">
        <f aca="false">EI112*(1+(EI33-EH33)/EH33)</f>
        <v>890.910680193988</v>
      </c>
      <c r="EK112" s="57" t="n">
        <f aca="false">EJ112*(1+(EJ33-EI33)/EI33)</f>
        <v>891.424412467745</v>
      </c>
      <c r="EL112" s="57" t="n">
        <f aca="false">EK112*(1+(EK33-EJ33)/EJ33)</f>
        <v>891.937454847523</v>
      </c>
      <c r="EM112" s="57" t="n">
        <f aca="false">EL112*(1+(EL33-EK33)/EK33)</f>
        <v>892.449809579</v>
      </c>
      <c r="EN112" s="57" t="n">
        <f aca="false">EM112*(1+(EM33-EL33)/EL33)</f>
        <v>892.961478896257</v>
      </c>
      <c r="EO112" s="57" t="n">
        <f aca="false">EN112*(1+(EN33-EM33)/EM33)</f>
        <v>893.47246502187</v>
      </c>
      <c r="EP112" s="57" t="n">
        <f aca="false">EO112*(1+(EO33-EN33)/EN33)</f>
        <v>893.982770167001</v>
      </c>
      <c r="EQ112" s="57" t="n">
        <f aca="false">EP112*(1+(EP33-EO33)/EO33)</f>
        <v>894.49239653145</v>
      </c>
      <c r="ER112" s="57" t="n">
        <f aca="false">EQ112*(1+(EQ33-EP33)/EP33)</f>
        <v>895.001346303768</v>
      </c>
      <c r="ES112" s="57" t="n">
        <f aca="false">ER112*(1+(ER33-EQ33)/EQ33)</f>
        <v>895.509621661312</v>
      </c>
      <c r="ET112" s="57" t="n">
        <f aca="false">ES112*(1+(ES33-ER33)/ER33)</f>
        <v>896.017224770331</v>
      </c>
      <c r="EU112" s="57" t="n">
        <f aca="false">ET112*(1+(ET33-ES33)/ES33)</f>
        <v>896.52415778605</v>
      </c>
      <c r="EV112" s="57" t="n">
        <f aca="false">EU112*(1+(EU33-ET33)/ET33)</f>
        <v>897.030422852733</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1041.8193021514</v>
      </c>
      <c r="BS113" s="57" t="n">
        <f aca="false">BR113*(1+(BR33-BQ33)/BQ33)</f>
        <v>1034.50636244872</v>
      </c>
      <c r="BT113" s="57" t="n">
        <f aca="false">BS113*(1+(BS33-BR33)/BR33)</f>
        <v>1052.49274183139</v>
      </c>
      <c r="BU113" s="57" t="n">
        <f aca="false">BT113*(1+(BT33-BS33)/BS33)</f>
        <v>1108.6453508783</v>
      </c>
      <c r="BV113" s="57" t="n">
        <f aca="false">BU113*(1+(BU33-BT33)/BT33)</f>
        <v>1095.7491913615</v>
      </c>
      <c r="BW113" s="57" t="n">
        <f aca="false">BV113*(1+(BV33-BU33)/BU33)</f>
        <v>1103.59258740727</v>
      </c>
      <c r="BX113" s="57" t="n">
        <f aca="false">BW113*(1+(BW33-BV33)/BV33)</f>
        <v>1111.40402842377</v>
      </c>
      <c r="BY113" s="57" t="n">
        <f aca="false">BX113*(1+(BX33-BW33)/BW33)</f>
        <v>1118.44408414329</v>
      </c>
      <c r="BZ113" s="57" t="n">
        <f aca="false">BY113*(1+(BY33-BX33)/BX33)</f>
        <v>1126.5430283083</v>
      </c>
      <c r="CA113" s="57" t="n">
        <f aca="false">BZ113*(1+(BZ33-BY33)/BY33)</f>
        <v>1138.7914282272</v>
      </c>
      <c r="CB113" s="57" t="n">
        <f aca="false">CA113*(1+(CA33-BZ33)/BZ33)</f>
        <v>1150.50801075279</v>
      </c>
      <c r="CC113" s="57" t="n">
        <f aca="false">CB113*(1+(CB33-CA33)/CA33)</f>
        <v>1158.16499481394</v>
      </c>
      <c r="CD113" s="57" t="n">
        <f aca="false">CC113*(1+(CC33-CB33)/CB33)</f>
        <v>1163.76852664311</v>
      </c>
      <c r="CE113" s="57" t="n">
        <f aca="false">CD113*(1+(CD33-CC33)/CC33)</f>
        <v>1171.47061922285</v>
      </c>
      <c r="CF113" s="57" t="n">
        <f aca="false">CE113*(1+(CE33-CD33)/CD33)</f>
        <v>1177.10561675618</v>
      </c>
      <c r="CG113" s="57" t="n">
        <f aca="false">CF113*(1+(CF33-CE33)/CE33)</f>
        <v>1184.85261993675</v>
      </c>
      <c r="CH113" s="57" t="n">
        <f aca="false">CG113*(1+(CG33-CF33)/CF33)</f>
        <v>1190.51895554443</v>
      </c>
      <c r="CI113" s="57" t="n">
        <f aca="false">CH113*(1+(CH33-CG33)/CG33)</f>
        <v>1198.31066530534</v>
      </c>
      <c r="CJ113" s="57" t="n">
        <f aca="false">CI113*(1+(CI33-CH33)/CH33)</f>
        <v>1204.00820700084</v>
      </c>
      <c r="CK113" s="57" t="n">
        <f aca="false">CJ113*(1+(CJ33-CI33)/CI33)</f>
        <v>1211.84441324484</v>
      </c>
      <c r="CL113" s="57" t="n">
        <f aca="false">CK113*(1+(CK33-CJ33)/CJ33)</f>
        <v>1217.57302470807</v>
      </c>
      <c r="CM113" s="57" t="n">
        <f aca="false">CL113*(1+(CL33-CK33)/CK33)</f>
        <v>1225.45351128787</v>
      </c>
      <c r="CN113" s="57" t="n">
        <f aca="false">CM113*(1+(CM33-CL33)/CL33)</f>
        <v>1226.92932595827</v>
      </c>
      <c r="CO113" s="57" t="n">
        <f aca="false">CN113*(1+(CN33-CM33)/CM33)</f>
        <v>1228.40101011866</v>
      </c>
      <c r="CP113" s="57" t="n">
        <f aca="false">CO113*(1+(CO33-CN33)/CN33)</f>
        <v>1229.8685917327</v>
      </c>
      <c r="CQ113" s="57" t="n">
        <f aca="false">CP113*(1+(CP33-CO33)/CO33)</f>
        <v>1231.3320984645</v>
      </c>
      <c r="CR113" s="57" t="n">
        <f aca="false">CQ113*(1+(CQ33-CP33)/CP33)</f>
        <v>1232.79155768311</v>
      </c>
      <c r="CS113" s="57" t="n">
        <f aca="false">CR113*(1+(CR33-CQ33)/CQ33)</f>
        <v>1234.24699646676</v>
      </c>
      <c r="CT113" s="57" t="n">
        <f aca="false">CS113*(1+(CS33-CR33)/CR33)</f>
        <v>1235.69844160708</v>
      </c>
      <c r="CU113" s="57" t="n">
        <f aca="false">CT113*(1+(CT33-CS33)/CS33)</f>
        <v>1237.14591961326</v>
      </c>
      <c r="CV113" s="57" t="n">
        <f aca="false">CU113*(1+(CU33-CT33)/CT33)</f>
        <v>1238.58945671609</v>
      </c>
      <c r="CW113" s="57" t="n">
        <f aca="false">CV113*(1+(CV33-CU33)/CU33)</f>
        <v>1240.02907887201</v>
      </c>
      <c r="CX113" s="57" t="n">
        <f aca="false">CW113*(1+(CW33-CV33)/CV33)</f>
        <v>1241.46481176692</v>
      </c>
      <c r="CY113" s="57" t="n">
        <f aca="false">CX113*(1+(CX33-CW33)/CW33)</f>
        <v>1242.89668082014</v>
      </c>
      <c r="CZ113" s="57" t="n">
        <f aca="false">CY113*(1+(CY33-CX33)/CX33)</f>
        <v>1244.32471118811</v>
      </c>
      <c r="DA113" s="57" t="n">
        <f aca="false">CZ113*(1+(CZ33-CY33)/CY33)</f>
        <v>1245.74892776816</v>
      </c>
      <c r="DB113" s="57" t="n">
        <f aca="false">DA113*(1+(DA33-CZ33)/CZ33)</f>
        <v>1247.0972515234</v>
      </c>
      <c r="DC113" s="57" t="n">
        <f aca="false">DB113*(1+(DB33-DA33)/DA33)</f>
        <v>1247.93872671365</v>
      </c>
      <c r="DD113" s="57" t="n">
        <f aca="false">DC113*(1+(DC33-DB33)/DB33)</f>
        <v>1248.70707079279</v>
      </c>
      <c r="DE113" s="57" t="n">
        <f aca="false">DD113*(1+(DD33-DC33)/DC33)</f>
        <v>1249.47431332088</v>
      </c>
      <c r="DF113" s="57" t="n">
        <f aca="false">DE113*(1+(DE33-DD33)/DD33)</f>
        <v>1250.24045812542</v>
      </c>
      <c r="DG113" s="57" t="n">
        <f aca="false">DF113*(1+(DF33-DE33)/DE33)</f>
        <v>1251.00550901283</v>
      </c>
      <c r="DH113" s="57" t="n">
        <f aca="false">DG113*(1+(DG33-DF33)/DF33)</f>
        <v>1251.76946976862</v>
      </c>
      <c r="DI113" s="57" t="n">
        <f aca="false">DH113*(1+(DH33-DG33)/DG33)</f>
        <v>1252.53234415755</v>
      </c>
      <c r="DJ113" s="57" t="n">
        <f aca="false">DI113*(1+(DI33-DH33)/DH33)</f>
        <v>1253.29413592373</v>
      </c>
      <c r="DK113" s="57" t="n">
        <f aca="false">DJ113*(1+(DJ33-DI33)/DI33)</f>
        <v>1254.05484879085</v>
      </c>
      <c r="DL113" s="57" t="n">
        <f aca="false">DK113*(1+(DK33-DJ33)/DJ33)</f>
        <v>1254.81448646229</v>
      </c>
      <c r="DM113" s="57" t="n">
        <f aca="false">DL113*(1+(DL33-DK33)/DK33)</f>
        <v>1255.57305262128</v>
      </c>
      <c r="DN113" s="57" t="n">
        <f aca="false">DM113*(1+(DM33-DL33)/DL33)</f>
        <v>1256.33055093107</v>
      </c>
      <c r="DO113" s="57" t="n">
        <f aca="false">DN113*(1+(DN33-DM33)/DM33)</f>
        <v>1257.08698503503</v>
      </c>
      <c r="DP113" s="57" t="n">
        <f aca="false">DO113*(1+(DO33-DN33)/DN33)</f>
        <v>1257.84235855684</v>
      </c>
      <c r="DQ113" s="57" t="n">
        <f aca="false">DP113*(1+(DP33-DO33)/DO33)</f>
        <v>1258.59667510062</v>
      </c>
      <c r="DR113" s="57" t="n">
        <f aca="false">DQ113*(1+(DQ33-DP33)/DP33)</f>
        <v>1259.34993825108</v>
      </c>
      <c r="DS113" s="57" t="n">
        <f aca="false">DR113*(1+(DR33-DQ33)/DQ33)</f>
        <v>1260.10215157365</v>
      </c>
      <c r="DT113" s="57" t="n">
        <f aca="false">DS113*(1+(DS33-DR33)/DR33)</f>
        <v>1260.85331861465</v>
      </c>
      <c r="DU113" s="57" t="n">
        <f aca="false">DT113*(1+(DT33-DS33)/DS33)</f>
        <v>1261.6034429014</v>
      </c>
      <c r="DV113" s="57" t="n">
        <f aca="false">DU113*(1+(DU33-DT33)/DT33)</f>
        <v>1262.35252794236</v>
      </c>
      <c r="DW113" s="57" t="n">
        <f aca="false">DV113*(1+(DV33-DU33)/DU33)</f>
        <v>1263.1005772273</v>
      </c>
      <c r="DX113" s="57" t="n">
        <f aca="false">DW113*(1+(DW33-DV33)/DV33)</f>
        <v>1263.8475942274</v>
      </c>
      <c r="DY113" s="57" t="n">
        <f aca="false">DX113*(1+(DX33-DW33)/DW33)</f>
        <v>1264.5935823954</v>
      </c>
      <c r="DZ113" s="57" t="n">
        <f aca="false">DY113*(1+(DY33-DX33)/DX33)</f>
        <v>1265.33854516575</v>
      </c>
      <c r="EA113" s="57" t="n">
        <f aca="false">DZ113*(1+(DZ33-DY33)/DY33)</f>
        <v>1266.08248595471</v>
      </c>
      <c r="EB113" s="57" t="n">
        <f aca="false">EA113*(1+(EA33-DZ33)/DZ33)</f>
        <v>1266.8254081605</v>
      </c>
      <c r="EC113" s="57" t="n">
        <f aca="false">EB113*(1+(EB33-EA33)/EA33)</f>
        <v>1267.56731516344</v>
      </c>
      <c r="ED113" s="57" t="n">
        <f aca="false">EC113*(1+(EC33-EB33)/EB33)</f>
        <v>1268.30821032605</v>
      </c>
      <c r="EE113" s="57" t="n">
        <f aca="false">ED113*(1+(ED33-EC33)/EC33)</f>
        <v>1269.04809699322</v>
      </c>
      <c r="EF113" s="57" t="n">
        <f aca="false">EE113*(1+(EE33-ED33)/ED33)</f>
        <v>1269.78697849229</v>
      </c>
      <c r="EG113" s="57" t="n">
        <f aca="false">EF113*(1+(EF33-EE33)/EE33)</f>
        <v>1270.5248581332</v>
      </c>
      <c r="EH113" s="57" t="n">
        <f aca="false">EG113*(1+(EG33-EF33)/EF33)</f>
        <v>1271.26173920864</v>
      </c>
      <c r="EI113" s="57" t="n">
        <f aca="false">EH113*(1+(EH33-EG33)/EG33)</f>
        <v>1271.99762499411</v>
      </c>
      <c r="EJ113" s="57" t="n">
        <f aca="false">EI113*(1+(EI33-EH33)/EH33)</f>
        <v>1272.73251874809</v>
      </c>
      <c r="EK113" s="57" t="n">
        <f aca="false">EJ113*(1+(EJ33-EI33)/EI33)</f>
        <v>1273.46642371216</v>
      </c>
      <c r="EL113" s="57" t="n">
        <f aca="false">EK113*(1+(EK33-EJ33)/EJ33)</f>
        <v>1274.19934311111</v>
      </c>
      <c r="EM113" s="57" t="n">
        <f aca="false">EL113*(1+(EL33-EK33)/EK33)</f>
        <v>1274.93128015304</v>
      </c>
      <c r="EN113" s="57" t="n">
        <f aca="false">EM113*(1+(EM33-EL33)/EL33)</f>
        <v>1275.6622380295</v>
      </c>
      <c r="EO113" s="57" t="n">
        <f aca="false">EN113*(1+(EN33-EM33)/EM33)</f>
        <v>1276.39221991563</v>
      </c>
      <c r="EP113" s="57" t="n">
        <f aca="false">EO113*(1+(EO33-EN33)/EN33)</f>
        <v>1277.12122897022</v>
      </c>
      <c r="EQ113" s="57" t="n">
        <f aca="false">EP113*(1+(EP33-EO33)/EO33)</f>
        <v>1277.84926833585</v>
      </c>
      <c r="ER113" s="57" t="n">
        <f aca="false">EQ113*(1+(EQ33-EP33)/EP33)</f>
        <v>1278.57634113904</v>
      </c>
      <c r="ES113" s="57" t="n">
        <f aca="false">ER113*(1+(ER33-EQ33)/EQ33)</f>
        <v>1279.3024504903</v>
      </c>
      <c r="ET113" s="57" t="n">
        <f aca="false">ES113*(1+(ES33-ER33)/ER33)</f>
        <v>1280.02759948428</v>
      </c>
      <c r="EU113" s="57" t="n">
        <f aca="false">ET113*(1+(ET33-ES33)/ES33)</f>
        <v>1280.75179119987</v>
      </c>
      <c r="EV113" s="57" t="n">
        <f aca="false">EU113*(1+(EU33-ET33)/ET33)</f>
        <v>1281.47502870033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1718.85944502858</v>
      </c>
      <c r="BQ114" s="57" t="n">
        <f aca="false">BP114*(1+(BP33-BO33)/BO33)</f>
        <v>1663.74100061581</v>
      </c>
      <c r="BR114" s="57" t="n">
        <f aca="false">BQ114*(1+(BQ33-BP33)/BP33)</f>
        <v>1666.91185774026</v>
      </c>
      <c r="BS114" s="57" t="n">
        <f aca="false">BR114*(1+(BR33-BQ33)/BQ33)</f>
        <v>1655.21114737698</v>
      </c>
      <c r="BT114" s="57" t="n">
        <f aca="false">BS114*(1+(BS33-BR33)/BR33)</f>
        <v>1683.98937120993</v>
      </c>
      <c r="BU114" s="57" t="n">
        <f aca="false">BT114*(1+(BT33-BS33)/BS33)</f>
        <v>1773.83359819829</v>
      </c>
      <c r="BV114" s="57" t="n">
        <f aca="false">BU114*(1+(BU33-BT33)/BT33)</f>
        <v>1753.19973091106</v>
      </c>
      <c r="BW114" s="57" t="n">
        <f aca="false">BV114*(1+(BV33-BU33)/BU33)</f>
        <v>1765.74917191935</v>
      </c>
      <c r="BX114" s="57" t="n">
        <f aca="false">BW114*(1+(BW33-BV33)/BV33)</f>
        <v>1778.24748485091</v>
      </c>
      <c r="BY114" s="57" t="n">
        <f aca="false">BX114*(1+(BX33-BW33)/BW33)</f>
        <v>1789.51158058593</v>
      </c>
      <c r="BZ114" s="57" t="n">
        <f aca="false">BY114*(1+(BY33-BX33)/BX33)</f>
        <v>1802.46989882399</v>
      </c>
      <c r="CA114" s="57" t="n">
        <f aca="false">BZ114*(1+(BZ33-BY33)/BY33)</f>
        <v>1822.06735014881</v>
      </c>
      <c r="CB114" s="57" t="n">
        <f aca="false">CA114*(1+(CA33-BZ33)/BZ33)</f>
        <v>1840.81389314696</v>
      </c>
      <c r="CC114" s="57" t="n">
        <f aca="false">CB114*(1+(CB33-CA33)/CA33)</f>
        <v>1853.06507480553</v>
      </c>
      <c r="CD114" s="57" t="n">
        <f aca="false">CC114*(1+(CC33-CB33)/CB33)</f>
        <v>1862.03073097256</v>
      </c>
      <c r="CE114" s="57" t="n">
        <f aca="false">CD114*(1+(CD33-CC33)/CC33)</f>
        <v>1874.35408630307</v>
      </c>
      <c r="CF114" s="57" t="n">
        <f aca="false">CE114*(1+(CE33-CD33)/CD33)</f>
        <v>1883.37008762619</v>
      </c>
      <c r="CG114" s="57" t="n">
        <f aca="false">CF114*(1+(CF33-CE33)/CE33)</f>
        <v>1895.76529996001</v>
      </c>
      <c r="CH114" s="57" t="n">
        <f aca="false">CG114*(1+(CG33-CF33)/CF33)</f>
        <v>1904.83144223139</v>
      </c>
      <c r="CI114" s="57" t="n">
        <f aca="false">CH114*(1+(CH33-CG33)/CG33)</f>
        <v>1917.29818513556</v>
      </c>
      <c r="CJ114" s="57" t="n">
        <f aca="false">CI114*(1+(CI33-CH33)/CH33)</f>
        <v>1926.41425717664</v>
      </c>
      <c r="CK114" s="57" t="n">
        <f aca="false">CJ114*(1+(CJ33-CI33)/CI33)</f>
        <v>1938.95219449538</v>
      </c>
      <c r="CL114" s="57" t="n">
        <f aca="false">CK114*(1+(CK33-CJ33)/CJ33)</f>
        <v>1948.11797819389</v>
      </c>
      <c r="CM114" s="57" t="n">
        <f aca="false">CL114*(1+(CL33-CK33)/CK33)</f>
        <v>1960.72676409131</v>
      </c>
      <c r="CN114" s="57" t="n">
        <f aca="false">CM114*(1+(CM33-CL33)/CL33)</f>
        <v>1963.08806894411</v>
      </c>
      <c r="CO114" s="57" t="n">
        <f aca="false">CN114*(1+(CN33-CM33)/CM33)</f>
        <v>1965.44276497705</v>
      </c>
      <c r="CP114" s="57" t="n">
        <f aca="false">CO114*(1+(CO33-CN33)/CN33)</f>
        <v>1967.79089693197</v>
      </c>
      <c r="CQ114" s="57" t="n">
        <f aca="false">CP114*(1+(CP33-CO33)/CO33)</f>
        <v>1970.13250907151</v>
      </c>
      <c r="CR114" s="57" t="n">
        <f aca="false">CQ114*(1+(CQ33-CP33)/CP33)</f>
        <v>1972.46764518616</v>
      </c>
      <c r="CS114" s="57" t="n">
        <f aca="false">CR114*(1+(CR33-CQ33)/CQ33)</f>
        <v>1974.7963486011</v>
      </c>
      <c r="CT114" s="57" t="n">
        <f aca="false">CS114*(1+(CS33-CR33)/CR33)</f>
        <v>1977.11866218299</v>
      </c>
      <c r="CU114" s="57" t="n">
        <f aca="false">CT114*(1+(CT33-CS33)/CS33)</f>
        <v>1979.43462834654</v>
      </c>
      <c r="CV114" s="57" t="n">
        <f aca="false">CU114*(1+(CU33-CT33)/CT33)</f>
        <v>1981.74428906106</v>
      </c>
      <c r="CW114" s="57" t="n">
        <f aca="false">CV114*(1+(CV33-CU33)/CU33)</f>
        <v>1984.04768585684</v>
      </c>
      <c r="CX114" s="57" t="n">
        <f aca="false">CW114*(1+(CW33-CV33)/CV33)</f>
        <v>1986.34485983138</v>
      </c>
      <c r="CY114" s="57" t="n">
        <f aca="false">CX114*(1+(CX33-CW33)/CW33)</f>
        <v>1988.6358516556</v>
      </c>
      <c r="CZ114" s="57" t="n">
        <f aca="false">CY114*(1+(CY33-CX33)/CX33)</f>
        <v>1990.92070157984</v>
      </c>
      <c r="DA114" s="57" t="n">
        <f aca="false">CZ114*(1+(CZ33-CY33)/CY33)</f>
        <v>1993.19944943982</v>
      </c>
      <c r="DB114" s="57" t="n">
        <f aca="false">DA114*(1+(DA33-CZ33)/CZ33)</f>
        <v>1995.35676870915</v>
      </c>
      <c r="DC114" s="57" t="n">
        <f aca="false">DB114*(1+(DB33-DA33)/DA33)</f>
        <v>1996.70312980048</v>
      </c>
      <c r="DD114" s="57" t="n">
        <f aca="false">DC114*(1+(DC33-DB33)/DB33)</f>
        <v>1997.93248104566</v>
      </c>
      <c r="DE114" s="57" t="n">
        <f aca="false">DD114*(1+(DD33-DC33)/DC33)</f>
        <v>1999.16006980812</v>
      </c>
      <c r="DF114" s="57" t="n">
        <f aca="false">DE114*(1+(DE33-DD33)/DD33)</f>
        <v>2000.38590221187</v>
      </c>
      <c r="DG114" s="57" t="n">
        <f aca="false">DF114*(1+(DF33-DE33)/DE33)</f>
        <v>2001.6099843472</v>
      </c>
      <c r="DH114" s="57" t="n">
        <f aca="false">DG114*(1+(DG33-DF33)/DF33)</f>
        <v>2002.83232227091</v>
      </c>
      <c r="DI114" s="57" t="n">
        <f aca="false">DH114*(1+(DH33-DG33)/DG33)</f>
        <v>2004.05292200662</v>
      </c>
      <c r="DJ114" s="57" t="n">
        <f aca="false">DI114*(1+(DI33-DH33)/DH33)</f>
        <v>2005.27178954493</v>
      </c>
      <c r="DK114" s="57" t="n">
        <f aca="false">DJ114*(1+(DJ33-DI33)/DI33)</f>
        <v>2006.48893084373</v>
      </c>
      <c r="DL114" s="57" t="n">
        <f aca="false">DK114*(1+(DK33-DJ33)/DJ33)</f>
        <v>2007.70435182844</v>
      </c>
      <c r="DM114" s="57" t="n">
        <f aca="false">DL114*(1+(DL33-DK33)/DK33)</f>
        <v>2008.91805839224</v>
      </c>
      <c r="DN114" s="57" t="n">
        <f aca="false">DM114*(1+(DM33-DL33)/DL33)</f>
        <v>2010.1300563963</v>
      </c>
      <c r="DO114" s="57" t="n">
        <f aca="false">DN114*(1+(DN33-DM33)/DM33)</f>
        <v>2011.34035167005</v>
      </c>
      <c r="DP114" s="57" t="n">
        <f aca="false">DO114*(1+(DO33-DN33)/DN33)</f>
        <v>2012.54895001135</v>
      </c>
      <c r="DQ114" s="57" t="n">
        <f aca="false">DP114*(1+(DP33-DO33)/DO33)</f>
        <v>2013.75585718683</v>
      </c>
      <c r="DR114" s="57" t="n">
        <f aca="false">DQ114*(1+(DQ33-DP33)/DP33)</f>
        <v>2014.96107893201</v>
      </c>
      <c r="DS114" s="57" t="n">
        <f aca="false">DR114*(1+(DR33-DQ33)/DQ33)</f>
        <v>2016.16462095159</v>
      </c>
      <c r="DT114" s="57" t="n">
        <f aca="false">DS114*(1+(DS33-DR33)/DR33)</f>
        <v>2017.36648891967</v>
      </c>
      <c r="DU114" s="57" t="n">
        <f aca="false">DT114*(1+(DT33-DS33)/DS33)</f>
        <v>2018.56668847998</v>
      </c>
      <c r="DV114" s="57" t="n">
        <f aca="false">DU114*(1+(DU33-DT33)/DT33)</f>
        <v>2019.76522524605</v>
      </c>
      <c r="DW114" s="57" t="n">
        <f aca="false">DV114*(1+(DV33-DU33)/DU33)</f>
        <v>2020.96210480152</v>
      </c>
      <c r="DX114" s="57" t="n">
        <f aca="false">DW114*(1+(DW33-DV33)/DV33)</f>
        <v>2022.15733270028</v>
      </c>
      <c r="DY114" s="57" t="n">
        <f aca="false">DX114*(1+(DX33-DW33)/DW33)</f>
        <v>2023.35091446673</v>
      </c>
      <c r="DZ114" s="57" t="n">
        <f aca="false">DY114*(1+(DY33-DX33)/DX33)</f>
        <v>2024.54285559597</v>
      </c>
      <c r="EA114" s="57" t="n">
        <f aca="false">DZ114*(1+(DZ33-DY33)/DY33)</f>
        <v>2025.73316155403</v>
      </c>
      <c r="EB114" s="57" t="n">
        <f aca="false">EA114*(1+(EA33-DZ33)/DZ33)</f>
        <v>2026.92183777807</v>
      </c>
      <c r="EC114" s="57" t="n">
        <f aca="false">EB114*(1+(EB33-EA33)/EA33)</f>
        <v>2028.10888967659</v>
      </c>
      <c r="ED114" s="57" t="n">
        <f aca="false">EC114*(1+(EC33-EB33)/EB33)</f>
        <v>2029.29432262965</v>
      </c>
      <c r="EE114" s="57" t="n">
        <f aca="false">ED114*(1+(ED33-EC33)/EC33)</f>
        <v>2030.47814198905</v>
      </c>
      <c r="EF114" s="57" t="n">
        <f aca="false">EE114*(1+(EE33-ED33)/ED33)</f>
        <v>2031.66035307855</v>
      </c>
      <c r="EG114" s="57" t="n">
        <f aca="false">EF114*(1+(EF33-EE33)/EE33)</f>
        <v>2032.84096119408</v>
      </c>
      <c r="EH114" s="57" t="n">
        <f aca="false">EG114*(1+(EG33-EF33)/EF33)</f>
        <v>2034.01997160389</v>
      </c>
      <c r="EI114" s="57" t="n">
        <f aca="false">EH114*(1+(EH33-EG33)/EG33)</f>
        <v>2035.19738954883</v>
      </c>
      <c r="EJ114" s="57" t="n">
        <f aca="false">EI114*(1+(EI33-EH33)/EH33)</f>
        <v>2036.37322024247</v>
      </c>
      <c r="EK114" s="57" t="n">
        <f aca="false">EJ114*(1+(EJ33-EI33)/EI33)</f>
        <v>2037.54746887133</v>
      </c>
      <c r="EL114" s="57" t="n">
        <f aca="false">EK114*(1+(EK33-EJ33)/EJ33)</f>
        <v>2038.72014059505</v>
      </c>
      <c r="EM114" s="57" t="n">
        <f aca="false">EL114*(1+(EL33-EK33)/EK33)</f>
        <v>2039.89124054664</v>
      </c>
      <c r="EN114" s="57" t="n">
        <f aca="false">EM114*(1+(EM33-EL33)/EL33)</f>
        <v>2041.06077383258</v>
      </c>
      <c r="EO114" s="57" t="n">
        <f aca="false">EN114*(1+(EN33-EM33)/EM33)</f>
        <v>2042.22874553305</v>
      </c>
      <c r="EP114" s="57" t="n">
        <f aca="false">EO114*(1+(EO33-EN33)/EN33)</f>
        <v>2043.39516070215</v>
      </c>
      <c r="EQ114" s="57" t="n">
        <f aca="false">EP114*(1+(EP33-EO33)/EO33)</f>
        <v>2044.56002436802</v>
      </c>
      <c r="ER114" s="57" t="n">
        <f aca="false">EQ114*(1+(EQ33-EP33)/EP33)</f>
        <v>2045.72334153307</v>
      </c>
      <c r="ES114" s="57" t="n">
        <f aca="false">ER114*(1+(ER33-EQ33)/EQ33)</f>
        <v>2046.88511717414</v>
      </c>
      <c r="ET114" s="57" t="n">
        <f aca="false">ES114*(1+(ES33-ER33)/ER33)</f>
        <v>2048.04535624265</v>
      </c>
      <c r="EU114" s="57" t="n">
        <f aca="false">ET114*(1+(ET33-ES33)/ES33)</f>
        <v>2049.20406366486</v>
      </c>
      <c r="EV114" s="57" t="n">
        <f aca="false">EU114*(1+(EU33-ET33)/ET33)</f>
        <v>2050.36124434195</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2366.58030116299</v>
      </c>
      <c r="BO115" s="57" t="n">
        <f aca="false">BN115*(1+(BN33-BM33)/BM33)</f>
        <v>2401.57456298201</v>
      </c>
      <c r="BP115" s="57" t="n">
        <f aca="false">BO115*(1+(BO33-BN33)/BN33)</f>
        <v>2363.42985317491</v>
      </c>
      <c r="BQ115" s="57" t="n">
        <f aca="false">BP115*(1+(BP33-BO33)/BO33)</f>
        <v>2287.64205251298</v>
      </c>
      <c r="BR115" s="57" t="n">
        <f aca="false">BQ115*(1+(BQ33-BP33)/BP33)</f>
        <v>2292.00197758408</v>
      </c>
      <c r="BS115" s="57" t="n">
        <f aca="false">BR115*(1+(BR33-BQ33)/BQ33)</f>
        <v>2275.91351365766</v>
      </c>
      <c r="BT115" s="57" t="n">
        <f aca="false">BS115*(1+(BS33-BR33)/BR33)</f>
        <v>2315.48353988921</v>
      </c>
      <c r="BU115" s="57" t="n">
        <f aca="false">BT115*(1+(BT33-BS33)/BS33)</f>
        <v>2439.01925353576</v>
      </c>
      <c r="BV115" s="57" t="n">
        <f aca="false">BU115*(1+(BU33-BT33)/BT33)</f>
        <v>2410.64770862897</v>
      </c>
      <c r="BW115" s="57" t="n">
        <f aca="false">BV115*(1+(BV33-BU33)/BU33)</f>
        <v>2427.90317626213</v>
      </c>
      <c r="BX115" s="57" t="n">
        <f aca="false">BW115*(1+(BW33-BV33)/BV33)</f>
        <v>2445.08834284584</v>
      </c>
      <c r="BY115" s="57" t="n">
        <f aca="false">BX115*(1+(BX33-BW33)/BW33)</f>
        <v>2460.57646213689</v>
      </c>
      <c r="BZ115" s="57" t="n">
        <f aca="false">BY115*(1+(BY33-BX33)/BX33)</f>
        <v>2478.39413551289</v>
      </c>
      <c r="CA115" s="57" t="n">
        <f aca="false">BZ115*(1+(BZ33-BY33)/BY33)</f>
        <v>2505.3406096072</v>
      </c>
      <c r="CB115" s="57" t="n">
        <f aca="false">CA115*(1+(CA33-BZ33)/BZ33)</f>
        <v>2531.11708568488</v>
      </c>
      <c r="CC115" s="57" t="n">
        <f aca="false">CB115*(1+(CB33-CA33)/CA33)</f>
        <v>2547.96244703905</v>
      </c>
      <c r="CD115" s="57" t="n">
        <f aca="false">CC115*(1+(CC33-CB33)/CB33)</f>
        <v>2560.29021444303</v>
      </c>
      <c r="CE115" s="57" t="n">
        <f aca="false">CD115*(1+(CD33-CC33)/CC33)</f>
        <v>2577.23481451702</v>
      </c>
      <c r="CF115" s="57" t="n">
        <f aca="false">CE115*(1+(CE33-CD33)/CD33)</f>
        <v>2589.63180645546</v>
      </c>
      <c r="CG115" s="57" t="n">
        <f aca="false">CF115*(1+(CF33-CE33)/CE33)</f>
        <v>2606.67520983025</v>
      </c>
      <c r="CH115" s="57" t="n">
        <f aca="false">CG115*(1+(CG33-CF33)/CF33)</f>
        <v>2619.14114551759</v>
      </c>
      <c r="CI115" s="57" t="n">
        <f aca="false">CH115*(1+(CH33-CG33)/CG33)</f>
        <v>2636.28290334823</v>
      </c>
      <c r="CJ115" s="57" t="n">
        <f aca="false">CI115*(1+(CI33-CH33)/CH33)</f>
        <v>2648.81749241419</v>
      </c>
      <c r="CK115" s="57" t="n">
        <f aca="false">CJ115*(1+(CJ33-CI33)/CI33)</f>
        <v>2666.05714248683</v>
      </c>
      <c r="CL115" s="57" t="n">
        <f aca="false">CK115*(1+(CK33-CJ33)/CJ33)</f>
        <v>2678.66008502727</v>
      </c>
      <c r="CM115" s="57" t="n">
        <f aca="false">CL115*(1+(CL33-CK33)/CK33)</f>
        <v>2695.99715181796</v>
      </c>
      <c r="CN115" s="57" t="n">
        <f aca="false">CM115*(1+(CM33-CL33)/CL33)</f>
        <v>2699.24394340274</v>
      </c>
      <c r="CO115" s="57" t="n">
        <f aca="false">CN115*(1+(CN33-CM33)/CM33)</f>
        <v>2702.48164786747</v>
      </c>
      <c r="CP115" s="57" t="n">
        <f aca="false">CO115*(1+(CO33-CN33)/CN33)</f>
        <v>2705.71032673211</v>
      </c>
      <c r="CQ115" s="57" t="n">
        <f aca="false">CP115*(1+(CP33-CO33)/CO33)</f>
        <v>2708.93004085775</v>
      </c>
      <c r="CR115" s="57" t="n">
        <f aca="false">CQ115*(1+(CQ33-CP33)/CP33)</f>
        <v>2712.14085045626</v>
      </c>
      <c r="CS115" s="57" t="n">
        <f aca="false">CR115*(1+(CR33-CQ33)/CQ33)</f>
        <v>2715.34281509972</v>
      </c>
      <c r="CT115" s="57" t="n">
        <f aca="false">CS115*(1+(CS33-CR33)/CR33)</f>
        <v>2718.53599372974</v>
      </c>
      <c r="CU115" s="57" t="n">
        <f aca="false">CT115*(1+(CT33-CS33)/CS33)</f>
        <v>2721.7204446665</v>
      </c>
      <c r="CV115" s="57" t="n">
        <f aca="false">CU115*(1+(CU33-CT33)/CT33)</f>
        <v>2724.89622561775</v>
      </c>
      <c r="CW115" s="57" t="n">
        <f aca="false">CV115*(1+(CV33-CU33)/CU33)</f>
        <v>2728.0633936876</v>
      </c>
      <c r="CX115" s="57" t="n">
        <f aca="false">CW115*(1+(CW33-CV33)/CV33)</f>
        <v>2731.22200538506</v>
      </c>
      <c r="CY115" s="57" t="n">
        <f aca="false">CX115*(1+(CX33-CW33)/CW33)</f>
        <v>2734.37211663261</v>
      </c>
      <c r="CZ115" s="57" t="n">
        <f aca="false">CY115*(1+(CY33-CX33)/CX33)</f>
        <v>2737.51378277442</v>
      </c>
      <c r="DA115" s="57" t="n">
        <f aca="false">CZ115*(1+(CZ33-CY33)/CY33)</f>
        <v>2740.64705858456</v>
      </c>
      <c r="DB115" s="57" t="n">
        <f aca="false">DA115*(1+(DA33-CZ33)/CZ33)</f>
        <v>2743.61337021562</v>
      </c>
      <c r="DC115" s="57" t="n">
        <f aca="false">DB115*(1+(DB33-DA33)/DA33)</f>
        <v>2745.4646152407</v>
      </c>
      <c r="DD115" s="57" t="n">
        <f aca="false">DC115*(1+(DC33-DB33)/DB33)</f>
        <v>2747.15497185555</v>
      </c>
      <c r="DE115" s="57" t="n">
        <f aca="false">DD115*(1+(DD33-DC33)/DC33)</f>
        <v>2748.84290505859</v>
      </c>
      <c r="DF115" s="57" t="n">
        <f aca="false">DE115*(1+(DE33-DD33)/DD33)</f>
        <v>2750.52842327032</v>
      </c>
      <c r="DG115" s="57" t="n">
        <f aca="false">DF115*(1+(DF33-DE33)/DE33)</f>
        <v>2752.2115348649</v>
      </c>
      <c r="DH115" s="57" t="n">
        <f aca="false">DG115*(1+(DG33-DF33)/DF33)</f>
        <v>2753.89224817042</v>
      </c>
      <c r="DI115" s="57" t="n">
        <f aca="false">DH115*(1+(DH33-DG33)/DG33)</f>
        <v>2755.57057146933</v>
      </c>
      <c r="DJ115" s="57" t="n">
        <f aca="false">DI115*(1+(DI33-DH33)/DH33)</f>
        <v>2757.24651299871</v>
      </c>
      <c r="DK115" s="57" t="n">
        <f aca="false">DJ115*(1+(DJ33-DI33)/DI33)</f>
        <v>2758.92008095067</v>
      </c>
      <c r="DL115" s="57" t="n">
        <f aca="false">DK115*(1+(DK33-DJ33)/DJ33)</f>
        <v>2760.59128347264</v>
      </c>
      <c r="DM115" s="57" t="n">
        <f aca="false">DL115*(1+(DL33-DK33)/DK33)</f>
        <v>2762.26012866773</v>
      </c>
      <c r="DN115" s="57" t="n">
        <f aca="false">DM115*(1+(DM33-DL33)/DL33)</f>
        <v>2763.92662459506</v>
      </c>
      <c r="DO115" s="57" t="n">
        <f aca="false">DN115*(1+(DN33-DM33)/DM33)</f>
        <v>2765.59077927007</v>
      </c>
      <c r="DP115" s="57" t="n">
        <f aca="false">DO115*(1+(DO33-DN33)/DN33)</f>
        <v>2767.25260066484</v>
      </c>
      <c r="DQ115" s="57" t="n">
        <f aca="false">DP115*(1+(DP33-DO33)/DO33)</f>
        <v>2768.91209670844</v>
      </c>
      <c r="DR115" s="57" t="n">
        <f aca="false">DQ115*(1+(DQ33-DP33)/DP33)</f>
        <v>2770.56927528723</v>
      </c>
      <c r="DS115" s="57" t="n">
        <f aca="false">DR115*(1+(DR33-DQ33)/DQ33)</f>
        <v>2772.22414424516</v>
      </c>
      <c r="DT115" s="57" t="n">
        <f aca="false">DS115*(1+(DS33-DR33)/DR33)</f>
        <v>2773.87671138412</v>
      </c>
      <c r="DU115" s="57" t="n">
        <f aca="false">DT115*(1+(DT33-DS33)/DS33)</f>
        <v>2775.52698446421</v>
      </c>
      <c r="DV115" s="57" t="n">
        <f aca="false">DU115*(1+(DU33-DT33)/DT33)</f>
        <v>2777.17497120405</v>
      </c>
      <c r="DW115" s="57" t="n">
        <f aca="false">DV115*(1+(DV33-DU33)/DU33)</f>
        <v>2778.82067928113</v>
      </c>
      <c r="DX115" s="57" t="n">
        <f aca="false">DW115*(1+(DW33-DV33)/DV33)</f>
        <v>2780.46411633205</v>
      </c>
      <c r="DY115" s="57" t="n">
        <f aca="false">DX115*(1+(DX33-DW33)/DW33)</f>
        <v>2782.10528995284</v>
      </c>
      <c r="DZ115" s="57" t="n">
        <f aca="false">DY115*(1+(DY33-DX33)/DX33)</f>
        <v>2783.74420769927</v>
      </c>
      <c r="EA115" s="57" t="n">
        <f aca="false">DZ115*(1+(DZ33-DY33)/DY33)</f>
        <v>2785.38087708712</v>
      </c>
      <c r="EB115" s="57" t="n">
        <f aca="false">EA115*(1+(EA33-DZ33)/DZ33)</f>
        <v>2787.01530559247</v>
      </c>
      <c r="EC115" s="57" t="n">
        <f aca="false">EB115*(1+(EB33-EA33)/EA33)</f>
        <v>2788.64750065203</v>
      </c>
      <c r="ED115" s="57" t="n">
        <f aca="false">EC115*(1+(EC33-EB33)/EB33)</f>
        <v>2790.27746966334</v>
      </c>
      <c r="EE115" s="57" t="n">
        <f aca="false">ED115*(1+(ED33-EC33)/EC33)</f>
        <v>2791.90521998514</v>
      </c>
      <c r="EF115" s="57" t="n">
        <f aca="false">EE115*(1+(EE33-ED33)/ED33)</f>
        <v>2793.53075893759</v>
      </c>
      <c r="EG115" s="57" t="n">
        <f aca="false">EF115*(1+(EF33-EE33)/EE33)</f>
        <v>2795.15409380258</v>
      </c>
      <c r="EH115" s="57" t="n">
        <f aca="false">EG115*(1+(EG33-EF33)/EF33)</f>
        <v>2796.77523182397</v>
      </c>
      <c r="EI115" s="57" t="n">
        <f aca="false">EH115*(1+(EH33-EG33)/EG33)</f>
        <v>2798.3941802079</v>
      </c>
      <c r="EJ115" s="57" t="n">
        <f aca="false">EI115*(1+(EI33-EH33)/EH33)</f>
        <v>2800.01094612303</v>
      </c>
      <c r="EK115" s="57" t="n">
        <f aca="false">EJ115*(1+(EJ33-EI33)/EI33)</f>
        <v>2801.62553670082</v>
      </c>
      <c r="EL115" s="57" t="n">
        <f aca="false">EK115*(1+(EK33-EJ33)/EJ33)</f>
        <v>2803.23795903579</v>
      </c>
      <c r="EM115" s="57" t="n">
        <f aca="false">EL115*(1+(EL33-EK33)/EK33)</f>
        <v>2804.84822018578</v>
      </c>
      <c r="EN115" s="57" t="n">
        <f aca="false">EM115*(1+(EM33-EL33)/EL33)</f>
        <v>2806.45632717222</v>
      </c>
      <c r="EO115" s="57" t="n">
        <f aca="false">EN115*(1+(EN33-EM33)/EM33)</f>
        <v>2808.06228698036</v>
      </c>
      <c r="EP115" s="57" t="n">
        <f aca="false">EO115*(1+(EO33-EN33)/EN33)</f>
        <v>2809.66610655958</v>
      </c>
      <c r="EQ115" s="57" t="n">
        <f aca="false">EP115*(1+(EP33-EO33)/EO33)</f>
        <v>2811.26779282355</v>
      </c>
      <c r="ER115" s="57" t="n">
        <f aca="false">EQ115*(1+(EQ33-EP33)/EP33)</f>
        <v>2812.86735265059</v>
      </c>
      <c r="ES115" s="57" t="n">
        <f aca="false">ER115*(1+(ER33-EQ33)/EQ33)</f>
        <v>2814.46479288383</v>
      </c>
      <c r="ET115" s="57" t="n">
        <f aca="false">ES115*(1+(ES33-ER33)/ER33)</f>
        <v>2816.06012033151</v>
      </c>
      <c r="EU115" s="57" t="n">
        <f aca="false">ET115*(1+(ET33-ES33)/ES33)</f>
        <v>2817.65334176719</v>
      </c>
      <c r="EV115" s="57" t="n">
        <f aca="false">EU115*(1+(EU33-ET33)/ET33)</f>
        <v>2819.24446393001</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2983.53155118355</v>
      </c>
      <c r="BS116" s="191" t="n">
        <f aca="false">BR116*(1+(BR33-BQ33)/BQ33)</f>
        <v>2962.58896902001</v>
      </c>
      <c r="BT116" s="191" t="n">
        <f aca="false">BS116*(1+(BS33-BR33)/BR33)</f>
        <v>3014.09783458714</v>
      </c>
      <c r="BU116" s="191" t="n">
        <f aca="false">BT116*(1+(BT33-BS33)/BS33)</f>
        <v>3174.90602889375</v>
      </c>
      <c r="BV116" s="191" t="n">
        <f aca="false">BU116*(1+(BU33-BT33)/BT33)</f>
        <v>3137.97438563466</v>
      </c>
      <c r="BW116" s="191" t="n">
        <f aca="false">BV116*(1+(BV33-BU33)/BU33)</f>
        <v>3160.43607311027</v>
      </c>
      <c r="BX116" s="191" t="n">
        <f aca="false">BW116*(1+(BW33-BV33)/BV33)</f>
        <v>3182.80624871059</v>
      </c>
      <c r="BY116" s="191" t="n">
        <f aca="false">BX116*(1+(BX33-BW33)/BW33)</f>
        <v>3202.96735372938</v>
      </c>
      <c r="BZ116" s="191" t="n">
        <f aca="false">BY116*(1+(BY33-BX33)/BX33)</f>
        <v>3226.16087241125</v>
      </c>
      <c r="CA116" s="191" t="n">
        <f aca="false">BZ116*(1+(BZ33-BY33)/BY33)</f>
        <v>3261.23748073874</v>
      </c>
      <c r="CB116" s="191" t="n">
        <f aca="false">CA116*(1+(CA33-BZ33)/BZ33)</f>
        <v>3294.7910860184</v>
      </c>
      <c r="CC116" s="191" t="n">
        <f aca="false">CB116*(1+(CB33-CA33)/CA33)</f>
        <v>3316.71893232167</v>
      </c>
      <c r="CD116" s="191" t="n">
        <f aca="false">CC116*(1+(CC33-CB33)/CB33)</f>
        <v>3332.76616236997</v>
      </c>
      <c r="CE116" s="191" t="n">
        <f aca="false">CD116*(1+(CD33-CC33)/CC33)</f>
        <v>3354.82318912535</v>
      </c>
      <c r="CF116" s="191" t="n">
        <f aca="false">CE116*(1+(CE33-CD33)/CD33)</f>
        <v>3370.96052973403</v>
      </c>
      <c r="CG116" s="191" t="n">
        <f aca="false">CF116*(1+(CF33-CE33)/CE33)</f>
        <v>3393.14617015039</v>
      </c>
      <c r="CH116" s="191" t="n">
        <f aca="false">CG116*(1+(CG33-CF33)/CF33)</f>
        <v>3409.37325581696</v>
      </c>
      <c r="CI116" s="191" t="n">
        <f aca="false">CH116*(1+(CH33-CG33)/CG33)</f>
        <v>3431.68692562643</v>
      </c>
      <c r="CJ116" s="191" t="n">
        <f aca="false">CI116*(1+(CI33-CH33)/CH33)</f>
        <v>3448.00337837174</v>
      </c>
      <c r="CK116" s="191" t="n">
        <f aca="false">CJ116*(1+(CJ33-CI33)/CI33)</f>
        <v>3470.44447590399</v>
      </c>
      <c r="CL116" s="191" t="n">
        <f aca="false">CK116*(1+(CK33-CJ33)/CJ33)</f>
        <v>3486.84990533856</v>
      </c>
      <c r="CM116" s="191" t="n">
        <f aca="false">CL116*(1+(CL33-CK33)/CK33)</f>
        <v>3509.41781159733</v>
      </c>
      <c r="CN116" s="191" t="n">
        <f aca="false">CM116*(1+(CM33-CL33)/CL33)</f>
        <v>3513.64420635093</v>
      </c>
      <c r="CO116" s="191" t="n">
        <f aca="false">CN116*(1+(CN33-CM33)/CM33)</f>
        <v>3517.8587722712</v>
      </c>
      <c r="CP116" s="191" t="n">
        <f aca="false">CO116*(1+(CO33-CN33)/CN33)</f>
        <v>3522.06158943955</v>
      </c>
      <c r="CQ116" s="191" t="n">
        <f aca="false">CP116*(1+(CP33-CO33)/CO33)</f>
        <v>3526.25273707973</v>
      </c>
      <c r="CR116" s="191" t="n">
        <f aca="false">CQ116*(1+(CQ33-CP33)/CP33)</f>
        <v>3530.43229357038</v>
      </c>
      <c r="CS116" s="191" t="n">
        <f aca="false">CR116*(1+(CR33-CQ33)/CQ33)</f>
        <v>3534.60033645734</v>
      </c>
      <c r="CT116" s="191" t="n">
        <f aca="false">CS116*(1+(CS33-CR33)/CR33)</f>
        <v>3538.7569424657</v>
      </c>
      <c r="CU116" s="191" t="n">
        <f aca="false">CT116*(1+(CT33-CS33)/CS33)</f>
        <v>3542.90218751171</v>
      </c>
      <c r="CV116" s="191" t="n">
        <f aca="false">CU116*(1+(CU33-CT33)/CT33)</f>
        <v>3547.03614671436</v>
      </c>
      <c r="CW116" s="191" t="n">
        <f aca="false">CV116*(1+(CV33-CU33)/CU33)</f>
        <v>3551.15889440685</v>
      </c>
      <c r="CX116" s="191" t="n">
        <f aca="false">CW116*(1+(CW33-CV33)/CV33)</f>
        <v>3555.27050414781</v>
      </c>
      <c r="CY116" s="191" t="n">
        <f aca="false">CX116*(1+(CX33-CW33)/CW33)</f>
        <v>3559.37104873229</v>
      </c>
      <c r="CZ116" s="191" t="n">
        <f aca="false">CY116*(1+(CY33-CX33)/CX33)</f>
        <v>3563.46060020259</v>
      </c>
      <c r="DA116" s="191" t="n">
        <f aca="false">CZ116*(1+(CZ33-CY33)/CY33)</f>
        <v>3567.53922985892</v>
      </c>
      <c r="DB116" s="191" t="n">
        <f aca="false">DA116*(1+(DA33-CZ33)/CZ33)</f>
        <v>3571.40051987021</v>
      </c>
      <c r="DC116" s="191" t="n">
        <f aca="false">DB116*(1+(DB33-DA33)/DA33)</f>
        <v>3573.8103118317</v>
      </c>
      <c r="DD116" s="191" t="n">
        <f aca="false">DC116*(1+(DC33-DB33)/DB33)</f>
        <v>3576.01067306283</v>
      </c>
      <c r="DE116" s="191" t="n">
        <f aca="false">DD116*(1+(DD33-DC33)/DC33)</f>
        <v>3578.20787970435</v>
      </c>
      <c r="DF116" s="191" t="n">
        <f aca="false">DE116*(1+(DE33-DD33)/DD33)</f>
        <v>3580.40194271738</v>
      </c>
      <c r="DG116" s="191" t="n">
        <f aca="false">DF116*(1+(DF33-DE33)/DE33)</f>
        <v>3582.59287300265</v>
      </c>
      <c r="DH116" s="191" t="n">
        <f aca="false">DG116*(1+(DG33-DF33)/DF33)</f>
        <v>3584.78068140097</v>
      </c>
      <c r="DI116" s="191" t="n">
        <f aca="false">DH116*(1+(DH33-DG33)/DG33)</f>
        <v>3586.96537869371</v>
      </c>
      <c r="DJ116" s="191" t="n">
        <f aca="false">DI116*(1+(DI33-DH33)/DH33)</f>
        <v>3589.1469756032</v>
      </c>
      <c r="DK116" s="191" t="n">
        <f aca="false">DJ116*(1+(DJ33-DI33)/DI33)</f>
        <v>3591.32548279323</v>
      </c>
      <c r="DL116" s="191" t="n">
        <f aca="false">DK116*(1+(DK33-DJ33)/DJ33)</f>
        <v>3593.50091086942</v>
      </c>
      <c r="DM116" s="191" t="n">
        <f aca="false">DL116*(1+(DL33-DK33)/DK33)</f>
        <v>3595.67327037971</v>
      </c>
      <c r="DN116" s="191" t="n">
        <f aca="false">DM116*(1+(DM33-DL33)/DL33)</f>
        <v>3597.84257181476</v>
      </c>
      <c r="DO116" s="191" t="n">
        <f aca="false">DN116*(1+(DN33-DM33)/DM33)</f>
        <v>3600.00882560838</v>
      </c>
      <c r="DP116" s="191" t="n">
        <f aca="false">DO116*(1+(DO33-DN33)/DN33)</f>
        <v>3602.17204213795</v>
      </c>
      <c r="DQ116" s="191" t="n">
        <f aca="false">DP116*(1+(DP33-DO33)/DO33)</f>
        <v>3604.33223172485</v>
      </c>
      <c r="DR116" s="191" t="n">
        <f aca="false">DQ116*(1+(DQ33-DP33)/DP33)</f>
        <v>3606.48940463487</v>
      </c>
      <c r="DS116" s="191" t="n">
        <f aca="false">DR116*(1+(DR33-DQ33)/DQ33)</f>
        <v>3608.6435710786</v>
      </c>
      <c r="DT116" s="191" t="n">
        <f aca="false">DS116*(1+(DS33-DR33)/DR33)</f>
        <v>3610.79474121186</v>
      </c>
      <c r="DU116" s="191" t="n">
        <f aca="false">DT116*(1+(DT33-DS33)/DS33)</f>
        <v>3612.94292513607</v>
      </c>
      <c r="DV116" s="191" t="n">
        <f aca="false">DU116*(1+(DU33-DT33)/DT33)</f>
        <v>3615.0881328987</v>
      </c>
      <c r="DW116" s="191" t="n">
        <f aca="false">DV116*(1+(DV33-DU33)/DU33)</f>
        <v>3617.23037449361</v>
      </c>
      <c r="DX116" s="191" t="n">
        <f aca="false">DW116*(1+(DW33-DV33)/DV33)</f>
        <v>3619.36965986149</v>
      </c>
      <c r="DY116" s="191" t="n">
        <f aca="false">DX116*(1+(DX33-DW33)/DW33)</f>
        <v>3621.50599889021</v>
      </c>
      <c r="DZ116" s="191" t="n">
        <f aca="false">DY116*(1+(DY33-DX33)/DX33)</f>
        <v>3623.6394014152</v>
      </c>
      <c r="EA116" s="191" t="n">
        <f aca="false">DZ116*(1+(DZ33-DY33)/DY33)</f>
        <v>3625.76987721986</v>
      </c>
      <c r="EB116" s="191" t="n">
        <f aca="false">EA116*(1+(EA33-DZ33)/DZ33)</f>
        <v>3627.89743603594</v>
      </c>
      <c r="EC116" s="191" t="n">
        <f aca="false">EB116*(1+(EB33-EA33)/EA33)</f>
        <v>3630.02208754388</v>
      </c>
      <c r="ED116" s="191" t="n">
        <f aca="false">EC116*(1+(EC33-EB33)/EB33)</f>
        <v>3632.14384137318</v>
      </c>
      <c r="EE116" s="191" t="n">
        <f aca="false">ED116*(1+(ED33-EC33)/EC33)</f>
        <v>3634.2627071028</v>
      </c>
      <c r="EF116" s="191" t="n">
        <f aca="false">EE116*(1+(EE33-ED33)/ED33)</f>
        <v>3636.37869426152</v>
      </c>
      <c r="EG116" s="191" t="n">
        <f aca="false">EF116*(1+(EF33-EE33)/EE33)</f>
        <v>3638.49181232825</v>
      </c>
      <c r="EH116" s="191" t="n">
        <f aca="false">EG116*(1+(EG33-EF33)/EF33)</f>
        <v>3640.60207073245</v>
      </c>
      <c r="EI116" s="191" t="n">
        <f aca="false">EH116*(1+(EH33-EG33)/EG33)</f>
        <v>3642.70947885445</v>
      </c>
      <c r="EJ116" s="191" t="n">
        <f aca="false">EI116*(1+(EI33-EH33)/EH33)</f>
        <v>3644.81404602579</v>
      </c>
      <c r="EK116" s="191" t="n">
        <f aca="false">EJ116*(1+(EJ33-EI33)/EI33)</f>
        <v>3646.9157815296</v>
      </c>
      <c r="EL116" s="191" t="n">
        <f aca="false">EK116*(1+(EK33-EJ33)/EJ33)</f>
        <v>3649.01469460091</v>
      </c>
      <c r="EM116" s="191" t="n">
        <f aca="false">EL116*(1+(EL33-EK33)/EK33)</f>
        <v>3651.11079442702</v>
      </c>
      <c r="EN116" s="191" t="n">
        <f aca="false">EM116*(1+(EM33-EL33)/EL33)</f>
        <v>3653.2040901478</v>
      </c>
      <c r="EO116" s="191" t="n">
        <f aca="false">EN116*(1+(EN33-EM33)/EM33)</f>
        <v>3655.29459085609</v>
      </c>
      <c r="EP116" s="191" t="n">
        <f aca="false">EO116*(1+(EO33-EN33)/EN33)</f>
        <v>3657.38230559795</v>
      </c>
      <c r="EQ116" s="191" t="n">
        <f aca="false">EP116*(1+(EP33-EO33)/EO33)</f>
        <v>3659.46724337305</v>
      </c>
      <c r="ER116" s="191" t="n">
        <f aca="false">EQ116*(1+(EQ33-EP33)/EP33)</f>
        <v>3661.54941313496</v>
      </c>
      <c r="ES116" s="191" t="n">
        <f aca="false">ER116*(1+(ER33-EQ33)/EQ33)</f>
        <v>3663.62882379151</v>
      </c>
      <c r="ET116" s="191" t="n">
        <f aca="false">ES116*(1+(ES33-ER33)/ER33)</f>
        <v>3665.70548420505</v>
      </c>
      <c r="EU116" s="191" t="n">
        <f aca="false">ET116*(1+(ET33-ES33)/ES33)</f>
        <v>3667.77940319285</v>
      </c>
      <c r="EV116" s="191" t="n">
        <f aca="false">EU116*(1+(EU33-ET33)/ET33)</f>
        <v>3669.85058952732</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28.9828775160751</v>
      </c>
      <c r="BS117" s="57" t="n">
        <f aca="false">BR117*(1+(BR33-BQ33)/BQ33)</f>
        <v>28.7794352922194</v>
      </c>
      <c r="BT117" s="57" t="n">
        <f aca="false">BS117*(1+(BS33-BR33)/BR33)</f>
        <v>29.2798071220839</v>
      </c>
      <c r="BU117" s="57" t="n">
        <f aca="false">BT117*(1+(BT33-BS33)/BS33)</f>
        <v>30.841943844694</v>
      </c>
      <c r="BV117" s="57" t="n">
        <f aca="false">BU117*(1+(BU33-BT33)/BT33)</f>
        <v>30.4831793152488</v>
      </c>
      <c r="BW117" s="57" t="n">
        <f aca="false">BV117*(1+(BV33-BU33)/BU33)</f>
        <v>30.7013785619273</v>
      </c>
      <c r="BX117" s="57" t="n">
        <f aca="false">BW117*(1+(BW33-BV33)/BV33)</f>
        <v>30.9186888361156</v>
      </c>
      <c r="BY117" s="57" t="n">
        <f aca="false">BX117*(1+(BX33-BW33)/BW33)</f>
        <v>31.1145395678153</v>
      </c>
      <c r="BZ117" s="57" t="n">
        <f aca="false">BY117*(1+(BY33-BX33)/BX33)</f>
        <v>31.3398480318256</v>
      </c>
      <c r="CA117" s="57" t="n">
        <f aca="false">BZ117*(1+(BZ33-BY33)/BY33)</f>
        <v>31.68059222219</v>
      </c>
      <c r="CB117" s="57" t="n">
        <f aca="false">CA117*(1+(CA33-BZ33)/BZ33)</f>
        <v>32.0065415260133</v>
      </c>
      <c r="CC117" s="57" t="n">
        <f aca="false">CB117*(1+(CB33-CA33)/CA33)</f>
        <v>32.2195548870911</v>
      </c>
      <c r="CD117" s="57" t="n">
        <f aca="false">CC117*(1+(CC33-CB33)/CB33)</f>
        <v>32.3754422624995</v>
      </c>
      <c r="CE117" s="57" t="n">
        <f aca="false">CD117*(1+(CD33-CC33)/CC33)</f>
        <v>32.5897105193799</v>
      </c>
      <c r="CF117" s="57" t="n">
        <f aca="false">CE117*(1+(CE33-CD33)/CD33)</f>
        <v>32.7464732545054</v>
      </c>
      <c r="CG117" s="57" t="n">
        <f aca="false">CF117*(1+(CF33-CE33)/CE33)</f>
        <v>32.9619909012176</v>
      </c>
      <c r="CH117" s="57" t="n">
        <f aca="false">CG117*(1+(CG33-CF33)/CF33)</f>
        <v>33.1196254454645</v>
      </c>
      <c r="CI117" s="57" t="n">
        <f aca="false">CH117*(1+(CH33-CG33)/CG33)</f>
        <v>33.3363868062638</v>
      </c>
      <c r="CJ117" s="57" t="n">
        <f aca="false">CI117*(1+(CI33-CH33)/CH33)</f>
        <v>33.4948894878348</v>
      </c>
      <c r="CK117" s="57" t="n">
        <f aca="false">CJ117*(1+(CJ33-CI33)/CI33)</f>
        <v>33.7128887179235</v>
      </c>
      <c r="CL117" s="57" t="n">
        <f aca="false">CK117*(1+(CK33-CJ33)/CJ33)</f>
        <v>33.8722557444636</v>
      </c>
      <c r="CM117" s="57" t="n">
        <f aca="false">CL117*(1+(CL33-CK33)/CK33)</f>
        <v>34.0914868307354</v>
      </c>
      <c r="CN117" s="57" t="n">
        <f aca="false">CM117*(1+(CM33-CL33)/CL33)</f>
        <v>34.1325432363328</v>
      </c>
      <c r="CO117" s="57" t="n">
        <f aca="false">CN117*(1+(CN33-CM33)/CM33)</f>
        <v>34.1734847332653</v>
      </c>
      <c r="CP117" s="57" t="n">
        <f aca="false">CO117*(1+(CO33-CN33)/CN33)</f>
        <v>34.2143120994664</v>
      </c>
      <c r="CQ117" s="57" t="n">
        <f aca="false">CP117*(1+(CP33-CO33)/CO33)</f>
        <v>34.2550261045384</v>
      </c>
      <c r="CR117" s="57" t="n">
        <f aca="false">CQ117*(1+(CQ33-CP33)/CP33)</f>
        <v>34.2956275098736</v>
      </c>
      <c r="CS117" s="57" t="n">
        <f aca="false">CR117*(1+(CR33-CQ33)/CQ33)</f>
        <v>34.3361170687745</v>
      </c>
      <c r="CT117" s="57" t="n">
        <f aca="false">CS117*(1+(CS33-CR33)/CR33)</f>
        <v>34.3764955265707</v>
      </c>
      <c r="CU117" s="57" t="n">
        <f aca="false">CT117*(1+(CT33-CS33)/CS33)</f>
        <v>34.4167636207341</v>
      </c>
      <c r="CV117" s="57" t="n">
        <f aca="false">CU117*(1+(CU33-CT33)/CT33)</f>
        <v>34.4569220809921</v>
      </c>
      <c r="CW117" s="57" t="n">
        <f aca="false">CV117*(1+(CV33-CU33)/CU33)</f>
        <v>34.4969716294388</v>
      </c>
      <c r="CX117" s="57" t="n">
        <f aca="false">CW117*(1+(CW33-CV33)/CV33)</f>
        <v>34.5369129806435</v>
      </c>
      <c r="CY117" s="57" t="n">
        <f aca="false">CX117*(1+(CX33-CW33)/CW33)</f>
        <v>34.5767468417582</v>
      </c>
      <c r="CZ117" s="57" t="n">
        <f aca="false">CY117*(1+(CY33-CX33)/CX33)</f>
        <v>34.6164739126224</v>
      </c>
      <c r="DA117" s="57" t="n">
        <f aca="false">CZ117*(1+(CZ33-CY33)/CY33)</f>
        <v>34.6560948858666</v>
      </c>
      <c r="DB117" s="57" t="n">
        <f aca="false">DA117*(1+(DA33-CZ33)/CZ33)</f>
        <v>34.6936045597318</v>
      </c>
      <c r="DC117" s="57" t="n">
        <f aca="false">DB117*(1+(DB33-DA33)/DA33)</f>
        <v>34.7170139670268</v>
      </c>
      <c r="DD117" s="57" t="n">
        <f aca="false">DC117*(1+(DC33-DB33)/DB33)</f>
        <v>34.7383889043984</v>
      </c>
      <c r="DE117" s="57" t="n">
        <f aca="false">DD117*(1+(DD33-DC33)/DC33)</f>
        <v>34.7597331971858</v>
      </c>
      <c r="DF117" s="57" t="n">
        <f aca="false">DE117*(1+(DE33-DD33)/DD33)</f>
        <v>34.7810469518682</v>
      </c>
      <c r="DG117" s="57" t="n">
        <f aca="false">DF117*(1+(DF33-DE33)/DE33)</f>
        <v>34.8023302743385</v>
      </c>
      <c r="DH117" s="57" t="n">
        <f aca="false">DG117*(1+(DG33-DF33)/DF33)</f>
        <v>34.8235832699075</v>
      </c>
      <c r="DI117" s="57" t="n">
        <f aca="false">DH117*(1+(DH33-DG33)/DG33)</f>
        <v>34.8448060433083</v>
      </c>
      <c r="DJ117" s="57" t="n">
        <f aca="false">DI117*(1+(DI33-DH33)/DH33)</f>
        <v>34.865998698701</v>
      </c>
      <c r="DK117" s="57" t="n">
        <f aca="false">DJ117*(1+(DJ33-DI33)/DI33)</f>
        <v>34.8871613396764</v>
      </c>
      <c r="DL117" s="57" t="n">
        <f aca="false">DK117*(1+(DK33-DJ33)/DJ33)</f>
        <v>34.9082940692606</v>
      </c>
      <c r="DM117" s="57" t="n">
        <f aca="false">DL117*(1+(DL33-DK33)/DK33)</f>
        <v>34.9293969899194</v>
      </c>
      <c r="DN117" s="57" t="n">
        <f aca="false">DM117*(1+(DM33-DL33)/DL33)</f>
        <v>34.950470203562</v>
      </c>
      <c r="DO117" s="57" t="n">
        <f aca="false">DN117*(1+(DN33-DM33)/DM33)</f>
        <v>34.9715138115454</v>
      </c>
      <c r="DP117" s="57" t="n">
        <f aca="false">DO117*(1+(DO33-DN33)/DN33)</f>
        <v>34.9925279146784</v>
      </c>
      <c r="DQ117" s="57" t="n">
        <f aca="false">DP117*(1+(DP33-DO33)/DO33)</f>
        <v>35.013512613226</v>
      </c>
      <c r="DR117" s="57" t="n">
        <f aca="false">DQ117*(1+(DQ33-DP33)/DP33)</f>
        <v>35.0344680069128</v>
      </c>
      <c r="DS117" s="57" t="n">
        <f aca="false">DR117*(1+(DR33-DQ33)/DQ33)</f>
        <v>35.0553941949275</v>
      </c>
      <c r="DT117" s="57" t="n">
        <f aca="false">DS117*(1+(DS33-DR33)/DR33)</f>
        <v>35.0762912759266</v>
      </c>
      <c r="DU117" s="57" t="n">
        <f aca="false">DT117*(1+(DT33-DS33)/DS33)</f>
        <v>35.0971593480382</v>
      </c>
      <c r="DV117" s="57" t="n">
        <f aca="false">DU117*(1+(DU33-DT33)/DT33)</f>
        <v>35.1179985088663</v>
      </c>
      <c r="DW117" s="57" t="n">
        <f aca="false">DV117*(1+(DV33-DU33)/DU33)</f>
        <v>35.1388088554942</v>
      </c>
      <c r="DX117" s="57" t="n">
        <f aca="false">DW117*(1+(DW33-DV33)/DV33)</f>
        <v>35.1595904844884</v>
      </c>
      <c r="DY117" s="57" t="n">
        <f aca="false">DX117*(1+(DX33-DW33)/DW33)</f>
        <v>35.1803434919025</v>
      </c>
      <c r="DZ117" s="57" t="n">
        <f aca="false">DY117*(1+(DY33-DX33)/DX33)</f>
        <v>35.2010679732809</v>
      </c>
      <c r="EA117" s="57" t="n">
        <f aca="false">DZ117*(1+(DZ33-DY33)/DY33)</f>
        <v>35.2217640236622</v>
      </c>
      <c r="EB117" s="57" t="n">
        <f aca="false">EA117*(1+(EA33-DZ33)/DZ33)</f>
        <v>35.2424317375834</v>
      </c>
      <c r="EC117" s="57" t="n">
        <f aca="false">EB117*(1+(EB33-EA33)/EA33)</f>
        <v>35.263071209083</v>
      </c>
      <c r="ED117" s="57" t="n">
        <f aca="false">EC117*(1+(EC33-EB33)/EB33)</f>
        <v>35.2836825317048</v>
      </c>
      <c r="EE117" s="57" t="n">
        <f aca="false">ED117*(1+(ED33-EC33)/EC33)</f>
        <v>35.3042657985016</v>
      </c>
      <c r="EF117" s="57" t="n">
        <f aca="false">EE117*(1+(EE33-ED33)/ED33)</f>
        <v>35.3248211020386</v>
      </c>
      <c r="EG117" s="57" t="n">
        <f aca="false">EF117*(1+(EF33-EE33)/EE33)</f>
        <v>35.3453485343967</v>
      </c>
      <c r="EH117" s="57" t="n">
        <f aca="false">EG117*(1+(EG33-EF33)/EF33)</f>
        <v>35.3658481871763</v>
      </c>
      <c r="EI117" s="57" t="n">
        <f aca="false">EH117*(1+(EH33-EG33)/EG33)</f>
        <v>35.3863201515006</v>
      </c>
      <c r="EJ117" s="57" t="n">
        <f aca="false">EI117*(1+(EI33-EH33)/EH33)</f>
        <v>35.4067645180189</v>
      </c>
      <c r="EK117" s="57" t="n">
        <f aca="false">EJ117*(1+(EJ33-EI33)/EI33)</f>
        <v>35.4271813769101</v>
      </c>
      <c r="EL117" s="57" t="n">
        <f aca="false">EK117*(1+(EK33-EJ33)/EJ33)</f>
        <v>35.447570817886</v>
      </c>
      <c r="EM117" s="57" t="n">
        <f aca="false">EL117*(1+(EL33-EK33)/EK33)</f>
        <v>35.4679329301947</v>
      </c>
      <c r="EN117" s="57" t="n">
        <f aca="false">EM117*(1+(EM33-EL33)/EL33)</f>
        <v>35.4882678026234</v>
      </c>
      <c r="EO117" s="57" t="n">
        <f aca="false">EN117*(1+(EN33-EM33)/EM33)</f>
        <v>35.5085755235026</v>
      </c>
      <c r="EP117" s="57" t="n">
        <f aca="false">EO117*(1+(EO33-EN33)/EN33)</f>
        <v>35.5288561807082</v>
      </c>
      <c r="EQ117" s="57" t="n">
        <f aca="false">EP117*(1+(EP33-EO33)/EO33)</f>
        <v>35.5491098616657</v>
      </c>
      <c r="ER117" s="57" t="n">
        <f aca="false">EQ117*(1+(EQ33-EP33)/EP33)</f>
        <v>35.5693366533527</v>
      </c>
      <c r="ES117" s="57" t="n">
        <f aca="false">ER117*(1+(ER33-EQ33)/EQ33)</f>
        <v>35.5895366423021</v>
      </c>
      <c r="ET117" s="57" t="n">
        <f aca="false">ES117*(1+(ES33-ER33)/ER33)</f>
        <v>35.6097099146057</v>
      </c>
      <c r="EU117" s="57" t="n">
        <f aca="false">ET117*(1+(ET33-ES33)/ES33)</f>
        <v>35.6298565559166</v>
      </c>
      <c r="EV117" s="57" t="n">
        <f aca="false">EU117*(1+(EU33-ET33)/ET33)</f>
        <v>35.6499766514528</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127.865636100331</v>
      </c>
      <c r="BS118" s="57" t="n">
        <f aca="false">BR118*(1+(BR33-BQ33)/BQ33)</f>
        <v>126.968096877439</v>
      </c>
      <c r="BT118" s="57" t="n">
        <f aca="false">BS118*(1+(BS33-BR33)/BR33)</f>
        <v>129.175619656252</v>
      </c>
      <c r="BU118" s="57" t="n">
        <f aca="false">BT118*(1+(BT33-BS33)/BS33)</f>
        <v>136.067399314826</v>
      </c>
      <c r="BV118" s="57" t="n">
        <f aca="false">BU118*(1+(BU33-BT33)/BT33)</f>
        <v>134.484614626097</v>
      </c>
      <c r="BW118" s="57" t="n">
        <f aca="false">BV118*(1+(BV33-BU33)/BU33)</f>
        <v>135.447258361444</v>
      </c>
      <c r="BX118" s="57" t="n">
        <f aca="false">BW118*(1+(BW33-BV33)/BV33)</f>
        <v>136.405980159333</v>
      </c>
      <c r="BY118" s="57" t="n">
        <f aca="false">BX118*(1+(BX33-BW33)/BW33)</f>
        <v>137.270027505067</v>
      </c>
      <c r="BZ118" s="57" t="n">
        <f aca="false">BY118*(1+(BY33-BX33)/BX33)</f>
        <v>138.264035434524</v>
      </c>
      <c r="CA118" s="57" t="n">
        <f aca="false">BZ118*(1+(BZ33-BY33)/BY33)</f>
        <v>139.767318627309</v>
      </c>
      <c r="CB118" s="57" t="n">
        <f aca="false">CA118*(1+(CA33-BZ33)/BZ33)</f>
        <v>141.205330261823</v>
      </c>
      <c r="CC118" s="57" t="n">
        <f aca="false">CB118*(1+(CB33-CA33)/CA33)</f>
        <v>142.145095090108</v>
      </c>
      <c r="CD118" s="57" t="n">
        <f aca="false">CC118*(1+(CC33-CB33)/CB33)</f>
        <v>142.832833511027</v>
      </c>
      <c r="CE118" s="57" t="n">
        <f aca="false">CD118*(1+(CD33-CC33)/CC33)</f>
        <v>143.778134644323</v>
      </c>
      <c r="CF118" s="57" t="n">
        <f aca="false">CE118*(1+(CE33-CD33)/CD33)</f>
        <v>144.469734946347</v>
      </c>
      <c r="CG118" s="57" t="n">
        <f aca="false">CF118*(1+(CF33-CE33)/CE33)</f>
        <v>145.420548093607</v>
      </c>
      <c r="CH118" s="57" t="n">
        <f aca="false">CG118*(1+(CG33-CF33)/CF33)</f>
        <v>146.115994612343</v>
      </c>
      <c r="CI118" s="57" t="n">
        <f aca="false">CH118*(1+(CH33-CG33)/CG33)</f>
        <v>147.072294733517</v>
      </c>
      <c r="CJ118" s="57" t="n">
        <f aca="false">CI118*(1+(CI33-CH33)/CH33)</f>
        <v>147.771571269859</v>
      </c>
      <c r="CK118" s="57" t="n">
        <f aca="false">CJ118*(1+(CJ33-CI33)/CI33)</f>
        <v>148.733332579074</v>
      </c>
      <c r="CL118" s="57" t="n">
        <f aca="false">CK118*(1+(CK33-CJ33)/CJ33)</f>
        <v>149.436422402045</v>
      </c>
      <c r="CM118" s="57" t="n">
        <f aca="false">CL118*(1+(CL33-CK33)/CK33)</f>
        <v>150.403618370891</v>
      </c>
      <c r="CN118" s="57" t="n">
        <f aca="false">CM118*(1+(CM33-CL33)/CL33)</f>
        <v>150.584749572057</v>
      </c>
      <c r="CO118" s="57" t="n">
        <f aca="false">CN118*(1+(CN33-CM33)/CM33)</f>
        <v>150.765373823229</v>
      </c>
      <c r="CP118" s="57" t="n">
        <f aca="false">CO118*(1+(CO33-CN33)/CN33)</f>
        <v>150.945494556469</v>
      </c>
      <c r="CQ118" s="57" t="n">
        <f aca="false">CP118*(1+(CP33-CO33)/CO33)</f>
        <v>151.125115167081</v>
      </c>
      <c r="CR118" s="57" t="n">
        <f aca="false">CQ118*(1+(CQ33-CP33)/CP33)</f>
        <v>151.304239014148</v>
      </c>
      <c r="CS118" s="57" t="n">
        <f aca="false">CR118*(1+(CR33-CQ33)/CQ33)</f>
        <v>151.482869421064</v>
      </c>
      <c r="CT118" s="57" t="n">
        <f aca="false">CS118*(1+(CS33-CR33)/CR33)</f>
        <v>151.661009676047</v>
      </c>
      <c r="CU118" s="57" t="n">
        <f aca="false">CT118*(1+(CT33-CS33)/CS33)</f>
        <v>151.83866303265</v>
      </c>
      <c r="CV118" s="57" t="n">
        <f aca="false">CU118*(1+(CU33-CT33)/CT33)</f>
        <v>152.015832710259</v>
      </c>
      <c r="CW118" s="57" t="n">
        <f aca="false">CV118*(1+(CV33-CU33)/CU33)</f>
        <v>152.192521894583</v>
      </c>
      <c r="CX118" s="57" t="n">
        <f aca="false">CW118*(1+(CW33-CV33)/CV33)</f>
        <v>152.368733738133</v>
      </c>
      <c r="CY118" s="57" t="n">
        <f aca="false">CX118*(1+(CX33-CW33)/CW33)</f>
        <v>152.544471360698</v>
      </c>
      <c r="CZ118" s="57" t="n">
        <f aca="false">CY118*(1+(CY33-CX33)/CX33)</f>
        <v>152.719737849804</v>
      </c>
      <c r="DA118" s="57" t="n">
        <f aca="false">CZ118*(1+(CZ33-CY33)/CY33)</f>
        <v>152.894536261176</v>
      </c>
      <c r="DB118" s="57" t="n">
        <f aca="false">DA118*(1+(DA33-CZ33)/CZ33)</f>
        <v>153.060020116463</v>
      </c>
      <c r="DC118" s="57" t="n">
        <f aca="false">DB118*(1+(DB33-DA33)/DA33)</f>
        <v>153.163296913353</v>
      </c>
      <c r="DD118" s="57" t="n">
        <f aca="false">DC118*(1+(DC33-DB33)/DB33)</f>
        <v>153.25759810764</v>
      </c>
      <c r="DE118" s="57" t="n">
        <f aca="false">DD118*(1+(DD33-DC33)/DC33)</f>
        <v>153.351764105231</v>
      </c>
      <c r="DF118" s="57" t="n">
        <f aca="false">DE118*(1+(DE33-DD33)/DD33)</f>
        <v>153.445795375889</v>
      </c>
      <c r="DG118" s="57" t="n">
        <f aca="false">DF118*(1+(DF33-DE33)/DE33)</f>
        <v>153.539692386787</v>
      </c>
      <c r="DH118" s="57" t="n">
        <f aca="false">DG118*(1+(DG33-DF33)/DF33)</f>
        <v>153.633455602533</v>
      </c>
      <c r="DI118" s="57" t="n">
        <f aca="false">DH118*(1+(DH33-DG33)/DG33)</f>
        <v>153.727085485184</v>
      </c>
      <c r="DJ118" s="57" t="n">
        <f aca="false">DI118*(1+(DI33-DH33)/DH33)</f>
        <v>153.820582494269</v>
      </c>
      <c r="DK118" s="57" t="n">
        <f aca="false">DJ118*(1+(DJ33-DI33)/DI33)</f>
        <v>153.913947086807</v>
      </c>
      <c r="DL118" s="57" t="n">
        <f aca="false">DK118*(1+(DK33-DJ33)/DJ33)</f>
        <v>154.007179717326</v>
      </c>
      <c r="DM118" s="57" t="n">
        <f aca="false">DL118*(1+(DL33-DK33)/DK33)</f>
        <v>154.10028083788</v>
      </c>
      <c r="DN118" s="57" t="n">
        <f aca="false">DM118*(1+(DM33-DL33)/DL33)</f>
        <v>154.193250898067</v>
      </c>
      <c r="DO118" s="57" t="n">
        <f aca="false">DN118*(1+(DN33-DM33)/DM33)</f>
        <v>154.286090345053</v>
      </c>
      <c r="DP118" s="57" t="n">
        <f aca="false">DO118*(1+(DO33-DN33)/DN33)</f>
        <v>154.378799623581</v>
      </c>
      <c r="DQ118" s="57" t="n">
        <f aca="false">DP118*(1+(DP33-DO33)/DO33)</f>
        <v>154.471379175997</v>
      </c>
      <c r="DR118" s="57" t="n">
        <f aca="false">DQ118*(1+(DQ33-DP33)/DP33)</f>
        <v>154.563829442262</v>
      </c>
      <c r="DS118" s="57" t="n">
        <f aca="false">DR118*(1+(DR33-DQ33)/DQ33)</f>
        <v>154.656150859974</v>
      </c>
      <c r="DT118" s="57" t="n">
        <f aca="false">DS118*(1+(DS33-DR33)/DR33)</f>
        <v>154.748343864382</v>
      </c>
      <c r="DU118" s="57" t="n">
        <f aca="false">DT118*(1+(DT33-DS33)/DS33)</f>
        <v>154.840408888404</v>
      </c>
      <c r="DV118" s="57" t="n">
        <f aca="false">DU118*(1+(DU33-DT33)/DT33)</f>
        <v>154.932346362645</v>
      </c>
      <c r="DW118" s="57" t="n">
        <f aca="false">DV118*(1+(DV33-DU33)/DU33)</f>
        <v>155.024156715415</v>
      </c>
      <c r="DX118" s="57" t="n">
        <f aca="false">DW118*(1+(DW33-DV33)/DV33)</f>
        <v>155.115840372743</v>
      </c>
      <c r="DY118" s="57" t="n">
        <f aca="false">DX118*(1+(DX33-DW33)/DW33)</f>
        <v>155.207397758393</v>
      </c>
      <c r="DZ118" s="57" t="n">
        <f aca="false">DY118*(1+(DY33-DX33)/DX33)</f>
        <v>155.298829293886</v>
      </c>
      <c r="EA118" s="57" t="n">
        <f aca="false">DZ118*(1+(DZ33-DY33)/DY33)</f>
        <v>155.39013539851</v>
      </c>
      <c r="EB118" s="57" t="n">
        <f aca="false">EA118*(1+(EA33-DZ33)/DZ33)</f>
        <v>155.481316489338</v>
      </c>
      <c r="EC118" s="57" t="n">
        <f aca="false">EB118*(1+(EB33-EA33)/EA33)</f>
        <v>155.572372981248</v>
      </c>
      <c r="ED118" s="57" t="n">
        <f aca="false">EC118*(1+(EC33-EB33)/EB33)</f>
        <v>155.663305286933</v>
      </c>
      <c r="EE118" s="57" t="n">
        <f aca="false">ED118*(1+(ED33-EC33)/EC33)</f>
        <v>155.754113816919</v>
      </c>
      <c r="EF118" s="57" t="n">
        <f aca="false">EE118*(1+(EE33-ED33)/ED33)</f>
        <v>155.844798979582</v>
      </c>
      <c r="EG118" s="57" t="n">
        <f aca="false">EF118*(1+(EF33-EE33)/EE33)</f>
        <v>155.935361181162</v>
      </c>
      <c r="EH118" s="57" t="n">
        <f aca="false">EG118*(1+(EG33-EF33)/EF33)</f>
        <v>156.025800825778</v>
      </c>
      <c r="EI118" s="57" t="n">
        <f aca="false">EH118*(1+(EH33-EG33)/EG33)</f>
        <v>156.116118315444</v>
      </c>
      <c r="EJ118" s="57" t="n">
        <f aca="false">EI118*(1+(EI33-EH33)/EH33)</f>
        <v>156.206314050083</v>
      </c>
      <c r="EK118" s="57" t="n">
        <f aca="false">EJ118*(1+(EJ33-EI33)/EI33)</f>
        <v>156.296388427545</v>
      </c>
      <c r="EL118" s="57" t="n">
        <f aca="false">EK118*(1+(EK33-EJ33)/EJ33)</f>
        <v>156.386341843615</v>
      </c>
      <c r="EM118" s="57" t="n">
        <f aca="false">EL118*(1+(EL33-EK33)/EK33)</f>
        <v>156.476174692035</v>
      </c>
      <c r="EN118" s="57" t="n">
        <f aca="false">EM118*(1+(EM33-EL33)/EL33)</f>
        <v>156.565887364515</v>
      </c>
      <c r="EO118" s="57" t="n">
        <f aca="false">EN118*(1+(EN33-EM33)/EM33)</f>
        <v>156.655480250747</v>
      </c>
      <c r="EP118" s="57" t="n">
        <f aca="false">EO118*(1+(EO33-EN33)/EN33)</f>
        <v>156.744953738419</v>
      </c>
      <c r="EQ118" s="57" t="n">
        <f aca="false">EP118*(1+(EP33-EO33)/EO33)</f>
        <v>156.834308213231</v>
      </c>
      <c r="ER118" s="57" t="n">
        <f aca="false">EQ118*(1+(EQ33-EP33)/EP33)</f>
        <v>156.923544058909</v>
      </c>
      <c r="ES118" s="57" t="n">
        <f aca="false">ER118*(1+(ER33-EQ33)/EQ33)</f>
        <v>157.012661657215</v>
      </c>
      <c r="ET118" s="57" t="n">
        <f aca="false">ES118*(1+(ES33-ER33)/ER33)</f>
        <v>157.101661387966</v>
      </c>
      <c r="EU118" s="57" t="n">
        <f aca="false">ET118*(1+(ET33-ES33)/ES33)</f>
        <v>157.190543629044</v>
      </c>
      <c r="EV118" s="57" t="n">
        <f aca="false">EU118*(1+(EU33-ET33)/ET33)</f>
        <v>157.279308756409</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178.585671753462</v>
      </c>
      <c r="BS119" s="57" t="n">
        <f aca="false">BR119*(1+(BR33-BQ33)/BQ33)</f>
        <v>177.332108638822</v>
      </c>
      <c r="BT119" s="57" t="n">
        <f aca="false">BS119*(1+(BS33-BR33)/BR33)</f>
        <v>180.415282119899</v>
      </c>
      <c r="BU119" s="57" t="n">
        <f aca="false">BT119*(1+(BT33-BS33)/BS33)</f>
        <v>190.04080104304</v>
      </c>
      <c r="BV119" s="57" t="n">
        <f aca="false">BU119*(1+(BU33-BT33)/BT33)</f>
        <v>187.830178427782</v>
      </c>
      <c r="BW119" s="57" t="n">
        <f aca="false">BV119*(1+(BV33-BU33)/BU33)</f>
        <v>189.174670844816</v>
      </c>
      <c r="BX119" s="57" t="n">
        <f aca="false">BW119*(1+(BW33-BV33)/BV33)</f>
        <v>190.513685622535</v>
      </c>
      <c r="BY119" s="57" t="n">
        <f aca="false">BX119*(1+(BX33-BW33)/BW33)</f>
        <v>191.720471748744</v>
      </c>
      <c r="BZ119" s="57" t="n">
        <f aca="false">BY119*(1+(BY33-BX33)/BX33)</f>
        <v>193.108769490219</v>
      </c>
      <c r="CA119" s="57" t="n">
        <f aca="false">BZ119*(1+(BZ33-BY33)/BY33)</f>
        <v>195.208355016141</v>
      </c>
      <c r="CB119" s="57" t="n">
        <f aca="false">CA119*(1+(CA33-BZ33)/BZ33)</f>
        <v>197.216777932346</v>
      </c>
      <c r="CC119" s="57" t="n">
        <f aca="false">CB119*(1+(CB33-CA33)/CA33)</f>
        <v>198.529316142516</v>
      </c>
      <c r="CD119" s="57" t="n">
        <f aca="false">CC119*(1+(CC33-CB33)/CB33)</f>
        <v>199.4898574704</v>
      </c>
      <c r="CE119" s="57" t="n">
        <f aca="false">CD119*(1+(CD33-CC33)/CC33)</f>
        <v>200.810128053237</v>
      </c>
      <c r="CF119" s="57" t="n">
        <f aca="false">CE119*(1+(CE33-CD33)/CD33)</f>
        <v>201.776063141731</v>
      </c>
      <c r="CG119" s="57" t="n">
        <f aca="false">CF119*(1+(CF33-CE33)/CE33)</f>
        <v>203.104032170737</v>
      </c>
      <c r="CH119" s="57" t="n">
        <f aca="false">CG119*(1+(CG33-CF33)/CF33)</f>
        <v>204.075339141906</v>
      </c>
      <c r="CI119" s="57" t="n">
        <f aca="false">CH119*(1+(CH33-CG33)/CG33)</f>
        <v>205.410971644478</v>
      </c>
      <c r="CJ119" s="57" t="n">
        <f aca="false">CI119*(1+(CI33-CH33)/CH33)</f>
        <v>206.387627873569</v>
      </c>
      <c r="CK119" s="57" t="n">
        <f aca="false">CJ119*(1+(CJ33-CI33)/CI33)</f>
        <v>207.73088783544</v>
      </c>
      <c r="CL119" s="57" t="n">
        <f aca="false">CK119*(1+(CK33-CJ33)/CJ33)</f>
        <v>208.712869954856</v>
      </c>
      <c r="CM119" s="57" t="n">
        <f aca="false">CL119*(1+(CL33-CK33)/CK33)</f>
        <v>210.063720324678</v>
      </c>
      <c r="CN119" s="57" t="n">
        <f aca="false">CM119*(1+(CM33-CL33)/CL33)</f>
        <v>210.316700235638</v>
      </c>
      <c r="CO119" s="57" t="n">
        <f aca="false">CN119*(1+(CN33-CM33)/CM33)</f>
        <v>210.568972106443</v>
      </c>
      <c r="CP119" s="57" t="n">
        <f aca="false">CO119*(1+(CO33-CN33)/CN33)</f>
        <v>210.820540730535</v>
      </c>
      <c r="CQ119" s="57" t="n">
        <f aca="false">CP119*(1+(CP33-CO33)/CO33)</f>
        <v>211.071410850022</v>
      </c>
      <c r="CR119" s="57" t="n">
        <f aca="false">CQ119*(1+(CQ33-CP33)/CP33)</f>
        <v>211.321587156426</v>
      </c>
      <c r="CS119" s="57" t="n">
        <f aca="false">CR119*(1+(CR33-CQ33)/CQ33)</f>
        <v>211.571074291419</v>
      </c>
      <c r="CT119" s="57" t="n">
        <f aca="false">CS119*(1+(CS33-CR33)/CR33)</f>
        <v>211.819876847545</v>
      </c>
      <c r="CU119" s="57" t="n">
        <f aca="false">CT119*(1+(CT33-CS33)/CS33)</f>
        <v>212.067999368934</v>
      </c>
      <c r="CV119" s="57" t="n">
        <f aca="false">CU119*(1+(CU33-CT33)/CT33)</f>
        <v>212.315446351995</v>
      </c>
      <c r="CW119" s="57" t="n">
        <f aca="false">CV119*(1+(CV33-CU33)/CU33)</f>
        <v>212.5622222461</v>
      </c>
      <c r="CX119" s="57" t="n">
        <f aca="false">CW119*(1+(CW33-CV33)/CV33)</f>
        <v>212.808331454258</v>
      </c>
      <c r="CY119" s="57" t="n">
        <f aca="false">CX119*(1+(CX33-CW33)/CW33)</f>
        <v>213.053778333774</v>
      </c>
      <c r="CZ119" s="57" t="n">
        <f aca="false">CY119*(1+(CY33-CX33)/CX33)</f>
        <v>213.298567196893</v>
      </c>
      <c r="DA119" s="57" t="n">
        <f aca="false">CZ119*(1+(CZ33-CY33)/CY33)</f>
        <v>213.542702311442</v>
      </c>
      <c r="DB119" s="57" t="n">
        <f aca="false">DA119*(1+(DA33-CZ33)/CZ33)</f>
        <v>213.773828095993</v>
      </c>
      <c r="DC119" s="57" t="n">
        <f aca="false">DB119*(1+(DB33-DA33)/DA33)</f>
        <v>213.91807135565</v>
      </c>
      <c r="DD119" s="57" t="n">
        <f aca="false">DC119*(1+(DC33-DB33)/DB33)</f>
        <v>214.049778690336</v>
      </c>
      <c r="DE119" s="57" t="n">
        <f aca="false">DD119*(1+(DD33-DC33)/DC33)</f>
        <v>214.181297200306</v>
      </c>
      <c r="DF119" s="57" t="n">
        <f aca="false">DE119*(1+(DE33-DD33)/DD33)</f>
        <v>214.312627541658</v>
      </c>
      <c r="DG119" s="57" t="n">
        <f aca="false">DF119*(1+(DF33-DE33)/DE33)</f>
        <v>214.443770366879</v>
      </c>
      <c r="DH119" s="57" t="n">
        <f aca="false">DG119*(1+(DG33-DF33)/DF33)</f>
        <v>214.57472632487</v>
      </c>
      <c r="DI119" s="57" t="n">
        <f aca="false">DH119*(1+(DH33-DG33)/DG33)</f>
        <v>214.705496060973</v>
      </c>
      <c r="DJ119" s="57" t="n">
        <f aca="false">DI119*(1+(DI33-DH33)/DH33)</f>
        <v>214.836080216995</v>
      </c>
      <c r="DK119" s="57" t="n">
        <f aca="false">DJ119*(1+(DJ33-DI33)/DI33)</f>
        <v>214.96647943124</v>
      </c>
      <c r="DL119" s="57" t="n">
        <f aca="false">DK119*(1+(DK33-DJ33)/DJ33)</f>
        <v>215.096694338532</v>
      </c>
      <c r="DM119" s="57" t="n">
        <f aca="false">DL119*(1+(DL33-DK33)/DK33)</f>
        <v>215.226725570238</v>
      </c>
      <c r="DN119" s="57" t="n">
        <f aca="false">DM119*(1+(DM33-DL33)/DL33)</f>
        <v>215.3565737543</v>
      </c>
      <c r="DO119" s="57" t="n">
        <f aca="false">DN119*(1+(DN33-DM33)/DM33)</f>
        <v>215.486239515257</v>
      </c>
      <c r="DP119" s="57" t="n">
        <f aca="false">DO119*(1+(DO33-DN33)/DN33)</f>
        <v>215.615723474268</v>
      </c>
      <c r="DQ119" s="57" t="n">
        <f aca="false">DP119*(1+(DP33-DO33)/DO33)</f>
        <v>215.745026249142</v>
      </c>
      <c r="DR119" s="57" t="n">
        <f aca="false">DQ119*(1+(DQ33-DP33)/DP33)</f>
        <v>215.874148454359</v>
      </c>
      <c r="DS119" s="57" t="n">
        <f aca="false">DR119*(1+(DR33-DQ33)/DQ33)</f>
        <v>216.003090701097</v>
      </c>
      <c r="DT119" s="57" t="n">
        <f aca="false">DS119*(1+(DS33-DR33)/DR33)</f>
        <v>216.131853597253</v>
      </c>
      <c r="DU119" s="57" t="n">
        <f aca="false">DT119*(1+(DT33-DS33)/DS33)</f>
        <v>216.26043774747</v>
      </c>
      <c r="DV119" s="57" t="n">
        <f aca="false">DU119*(1+(DU33-DT33)/DT33)</f>
        <v>216.388843753161</v>
      </c>
      <c r="DW119" s="57" t="n">
        <f aca="false">DV119*(1+(DV33-DU33)/DU33)</f>
        <v>216.51707221253</v>
      </c>
      <c r="DX119" s="57" t="n">
        <f aca="false">DW119*(1+(DW33-DV33)/DV33)</f>
        <v>216.645123720597</v>
      </c>
      <c r="DY119" s="57" t="n">
        <f aca="false">DX119*(1+(DX33-DW33)/DW33)</f>
        <v>216.772998869222</v>
      </c>
      <c r="DZ119" s="57" t="n">
        <f aca="false">DY119*(1+(DY33-DX33)/DX33)</f>
        <v>216.900698247127</v>
      </c>
      <c r="EA119" s="57" t="n">
        <f aca="false">DZ119*(1+(DZ33-DY33)/DY33)</f>
        <v>217.028222439918</v>
      </c>
      <c r="EB119" s="57" t="n">
        <f aca="false">EA119*(1+(EA33-DZ33)/DZ33)</f>
        <v>217.155572030109</v>
      </c>
      <c r="EC119" s="57" t="n">
        <f aca="false">EB119*(1+(EB33-EA33)/EA33)</f>
        <v>217.282747597143</v>
      </c>
      <c r="ED119" s="57" t="n">
        <f aca="false">EC119*(1+(EC33-EB33)/EB33)</f>
        <v>217.409749717416</v>
      </c>
      <c r="EE119" s="57" t="n">
        <f aca="false">ED119*(1+(ED33-EC33)/EC33)</f>
        <v>217.536578964296</v>
      </c>
      <c r="EF119" s="57" t="n">
        <f aca="false">EE119*(1+(EE33-ED33)/ED33)</f>
        <v>217.663235908149</v>
      </c>
      <c r="EG119" s="57" t="n">
        <f aca="false">EF119*(1+(EF33-EE33)/EE33)</f>
        <v>217.789721116355</v>
      </c>
      <c r="EH119" s="57" t="n">
        <f aca="false">EG119*(1+(EG33-EF33)/EF33)</f>
        <v>217.916035153335</v>
      </c>
      <c r="EI119" s="57" t="n">
        <f aca="false">EH119*(1+(EH33-EG33)/EG33)</f>
        <v>218.042178580569</v>
      </c>
      <c r="EJ119" s="57" t="n">
        <f aca="false">EI119*(1+(EI33-EH33)/EH33)</f>
        <v>218.168151956616</v>
      </c>
      <c r="EK119" s="57" t="n">
        <f aca="false">EJ119*(1+(EJ33-EI33)/EI33)</f>
        <v>218.293955837137</v>
      </c>
      <c r="EL119" s="57" t="n">
        <f aca="false">EK119*(1+(EK33-EJ33)/EJ33)</f>
        <v>218.419590774915</v>
      </c>
      <c r="EM119" s="57" t="n">
        <f aca="false">EL119*(1+(EL33-EK33)/EK33)</f>
        <v>218.545057319875</v>
      </c>
      <c r="EN119" s="57" t="n">
        <f aca="false">EM119*(1+(EM33-EL33)/EL33)</f>
        <v>218.670356019105</v>
      </c>
      <c r="EO119" s="57" t="n">
        <f aca="false">EN119*(1+(EN33-EM33)/EM33)</f>
        <v>218.795487416875</v>
      </c>
      <c r="EP119" s="57" t="n">
        <f aca="false">EO119*(1+(EO33-EN33)/EN33)</f>
        <v>218.920452054657</v>
      </c>
      <c r="EQ119" s="57" t="n">
        <f aca="false">EP119*(1+(EP33-EO33)/EO33)</f>
        <v>219.045250471145</v>
      </c>
      <c r="ER119" s="57" t="n">
        <f aca="false">EQ119*(1+(EQ33-EP33)/EP33)</f>
        <v>219.169883202275</v>
      </c>
      <c r="ES119" s="57" t="n">
        <f aca="false">ER119*(1+(ER33-EQ33)/EQ33)</f>
        <v>219.294350781243</v>
      </c>
      <c r="ET119" s="57" t="n">
        <f aca="false">ES119*(1+(ES33-ER33)/ER33)</f>
        <v>219.418653738525</v>
      </c>
      <c r="EU119" s="57" t="n">
        <f aca="false">ET119*(1+(ET33-ES33)/ES33)</f>
        <v>219.542792601897</v>
      </c>
      <c r="EV119" s="57" t="n">
        <f aca="false">EU119*(1+(EU33-ET33)/ET33)</f>
        <v>219.666767896451</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4475.29718803903</v>
      </c>
      <c r="BS120" s="191" t="n">
        <f aca="false">BR120*(1+(BR33-BQ33)/BQ33)</f>
        <v>4443.88331576756</v>
      </c>
      <c r="BT120" s="191" t="n">
        <f aca="false">BS120*(1+(BS33-BR33)/BR33)</f>
        <v>4521.14661172306</v>
      </c>
      <c r="BU120" s="191" t="n">
        <f aca="false">BT120*(1+(BT33-BS33)/BS33)</f>
        <v>4762.35889570529</v>
      </c>
      <c r="BV120" s="191" t="n">
        <f aca="false">BU120*(1+(BU33-BT33)/BT33)</f>
        <v>4706.96143253401</v>
      </c>
      <c r="BW120" s="191" t="n">
        <f aca="false">BV120*(1+(BV33-BU33)/BU33)</f>
        <v>4740.65396270294</v>
      </c>
      <c r="BX120" s="191" t="n">
        <f aca="false">BW120*(1+(BW33-BV33)/BV33)</f>
        <v>4774.20922506319</v>
      </c>
      <c r="BY120" s="191" t="n">
        <f aca="false">BX120*(1+(BX33-BW33)/BW33)</f>
        <v>4804.45088165387</v>
      </c>
      <c r="BZ120" s="191" t="n">
        <f aca="false">BY120*(1+(BY33-BX33)/BX33)</f>
        <v>4839.24115859816</v>
      </c>
      <c r="CA120" s="191" t="n">
        <f aca="false">BZ120*(1+(BZ33-BY33)/BY33)</f>
        <v>4891.8560694583</v>
      </c>
      <c r="CB120" s="191" t="n">
        <f aca="false">CA120*(1+(CA33-BZ33)/BZ33)</f>
        <v>4942.18647581752</v>
      </c>
      <c r="CC120" s="191" t="n">
        <f aca="false">CB120*(1+(CB33-CA33)/CA33)</f>
        <v>4975.07824425277</v>
      </c>
      <c r="CD120" s="191" t="n">
        <f aca="false">CC120*(1+(CC33-CB33)/CB33)</f>
        <v>4999.14908857901</v>
      </c>
      <c r="CE120" s="191" t="n">
        <f aca="false">CD120*(1+(CD33-CC33)/CC33)</f>
        <v>5032.23462768641</v>
      </c>
      <c r="CF120" s="191" t="n">
        <f aca="false">CE120*(1+(CE33-CD33)/CD33)</f>
        <v>5056.44063784905</v>
      </c>
      <c r="CG120" s="191" t="n">
        <f aca="false">CF120*(1+(CF33-CE33)/CE33)</f>
        <v>5089.71909744192</v>
      </c>
      <c r="CH120" s="191" t="n">
        <f aca="false">CG120*(1+(CG33-CF33)/CF33)</f>
        <v>5114.05972518721</v>
      </c>
      <c r="CI120" s="191" t="n">
        <f aca="false">CH120*(1+(CH33-CG33)/CG33)</f>
        <v>5147.53022886382</v>
      </c>
      <c r="CJ120" s="191" t="n">
        <f aca="false">CI120*(1+(CI33-CH33)/CH33)</f>
        <v>5172.00490722306</v>
      </c>
      <c r="CK120" s="191" t="n">
        <f aca="false">CJ120*(1+(CJ33-CI33)/CI33)</f>
        <v>5205.66655247791</v>
      </c>
      <c r="CL120" s="191" t="n">
        <f aca="false">CK120*(1+(CK33-CJ33)/CJ33)</f>
        <v>5230.2746958669</v>
      </c>
      <c r="CM120" s="191" t="n">
        <f aca="false">CL120*(1+(CL33-CK33)/CK33)</f>
        <v>5264.12655420562</v>
      </c>
      <c r="CN120" s="191" t="n">
        <f aca="false">CM120*(1+(CM33-CL33)/CL33)</f>
        <v>5270.46614613949</v>
      </c>
      <c r="CO120" s="191" t="n">
        <f aca="false">CN120*(1+(CN33-CM33)/CM33)</f>
        <v>5276.78799482392</v>
      </c>
      <c r="CP120" s="191" t="n">
        <f aca="false">CO120*(1+(CO33-CN33)/CN33)</f>
        <v>5283.09222038101</v>
      </c>
      <c r="CQ120" s="191" t="n">
        <f aca="false">CP120*(1+(CP33-CO33)/CO33)</f>
        <v>5289.37894164639</v>
      </c>
      <c r="CR120" s="191" t="n">
        <f aca="false">CQ120*(1+(CQ33-CP33)/CP33)</f>
        <v>5295.64827618802</v>
      </c>
      <c r="CS120" s="191" t="n">
        <f aca="false">CR120*(1+(CR33-CQ33)/CQ33)</f>
        <v>5301.90034032463</v>
      </c>
      <c r="CT120" s="191" t="n">
        <f aca="false">CS120*(1+(CS33-CR33)/CR33)</f>
        <v>5308.1352491439</v>
      </c>
      <c r="CU120" s="191" t="n">
        <f aca="false">CT120*(1+(CT33-CS33)/CS33)</f>
        <v>5314.35311652015</v>
      </c>
      <c r="CV120" s="191" t="n">
        <f aca="false">CU120*(1+(CU33-CT33)/CT33)</f>
        <v>5320.55405513189</v>
      </c>
      <c r="CW120" s="191" t="n">
        <f aca="false">CV120*(1+(CV33-CU33)/CU33)</f>
        <v>5326.73817647893</v>
      </c>
      <c r="CX120" s="191" t="n">
        <f aca="false">CW120*(1+(CW33-CV33)/CV33)</f>
        <v>5332.90559089917</v>
      </c>
      <c r="CY120" s="191" t="n">
        <f aca="false">CX120*(1+(CX33-CW33)/CW33)</f>
        <v>5339.05640758521</v>
      </c>
      <c r="CZ120" s="191" t="n">
        <f aca="false">CY120*(1+(CY33-CX33)/CX33)</f>
        <v>5345.1907346005</v>
      </c>
      <c r="DA120" s="191" t="n">
        <f aca="false">CZ120*(1+(CZ33-CY33)/CY33)</f>
        <v>5351.30867889533</v>
      </c>
      <c r="DB120" s="191" t="n">
        <f aca="false">DA120*(1+(DA33-CZ33)/CZ33)</f>
        <v>5357.10061373271</v>
      </c>
      <c r="DC120" s="191" t="n">
        <f aca="false">DB120*(1+(DB33-DA33)/DA33)</f>
        <v>5360.71530156289</v>
      </c>
      <c r="DD120" s="191" t="n">
        <f aca="false">DC120*(1+(DC33-DB33)/DB33)</f>
        <v>5364.01584330726</v>
      </c>
      <c r="DE120" s="191" t="n">
        <f aca="false">DD120*(1+(DD33-DC33)/DC33)</f>
        <v>5367.31165316738</v>
      </c>
      <c r="DF120" s="191" t="n">
        <f aca="false">DE120*(1+(DE33-DD33)/DD33)</f>
        <v>5370.6027475849</v>
      </c>
      <c r="DG120" s="191" t="n">
        <f aca="false">DF120*(1+(DF33-DE33)/DE33)</f>
        <v>5373.88914291091</v>
      </c>
      <c r="DH120" s="191" t="n">
        <f aca="false">DG120*(1+(DG33-DF33)/DF33)</f>
        <v>5377.17085540666</v>
      </c>
      <c r="DI120" s="191" t="n">
        <f aca="false">DH120*(1+(DH33-DG33)/DG33)</f>
        <v>5380.44790124418</v>
      </c>
      <c r="DJ120" s="191" t="n">
        <f aca="false">DI120*(1+(DI33-DH33)/DH33)</f>
        <v>5383.72029650698</v>
      </c>
      <c r="DK120" s="191" t="n">
        <f aca="false">DJ120*(1+(DJ33-DI33)/DI33)</f>
        <v>5386.98805719071</v>
      </c>
      <c r="DL120" s="191" t="n">
        <f aca="false">DK120*(1+(DK33-DJ33)/DJ33)</f>
        <v>5390.25119920384</v>
      </c>
      <c r="DM120" s="191" t="n">
        <f aca="false">DL120*(1+(DL33-DK33)/DK33)</f>
        <v>5393.50973836826</v>
      </c>
      <c r="DN120" s="191" t="n">
        <f aca="false">DM120*(1+(DM33-DL33)/DL33)</f>
        <v>5396.76369041996</v>
      </c>
      <c r="DO120" s="191" t="n">
        <f aca="false">DN120*(1+(DN33-DM33)/DM33)</f>
        <v>5400.01307100965</v>
      </c>
      <c r="DP120" s="191" t="n">
        <f aca="false">DO120*(1+(DO33-DN33)/DN33)</f>
        <v>5403.25789570342</v>
      </c>
      <c r="DQ120" s="191" t="n">
        <f aca="false">DP120*(1+(DP33-DO33)/DO33)</f>
        <v>5406.49817998333</v>
      </c>
      <c r="DR120" s="191" t="n">
        <f aca="false">DQ120*(1+(DQ33-DP33)/DP33)</f>
        <v>5409.73393924805</v>
      </c>
      <c r="DS120" s="191" t="n">
        <f aca="false">DR120*(1+(DR33-DQ33)/DQ33)</f>
        <v>5412.96518881347</v>
      </c>
      <c r="DT120" s="191" t="n">
        <f aca="false">DS120*(1+(DS33-DR33)/DR33)</f>
        <v>5416.19194391332</v>
      </c>
      <c r="DU120" s="191" t="n">
        <f aca="false">DT120*(1+(DT33-DS33)/DS33)</f>
        <v>5419.41421969975</v>
      </c>
      <c r="DV120" s="191" t="n">
        <f aca="false">DU120*(1+(DU33-DT33)/DT33)</f>
        <v>5422.63203124394</v>
      </c>
      <c r="DW120" s="191" t="n">
        <f aca="false">DV120*(1+(DV33-DU33)/DU33)</f>
        <v>5425.8453935367</v>
      </c>
      <c r="DX120" s="191" t="n">
        <f aca="false">DW120*(1+(DW33-DV33)/DV33)</f>
        <v>5429.05432148904</v>
      </c>
      <c r="DY120" s="191" t="n">
        <f aca="false">DX120*(1+(DX33-DW33)/DW33)</f>
        <v>5432.25882993277</v>
      </c>
      <c r="DZ120" s="191" t="n">
        <f aca="false">DY120*(1+(DY33-DX33)/DX33)</f>
        <v>5435.45893362105</v>
      </c>
      <c r="EA120" s="191" t="n">
        <f aca="false">DZ120*(1+(DZ33-DY33)/DY33)</f>
        <v>5438.65464722898</v>
      </c>
      <c r="EB120" s="191" t="n">
        <f aca="false">EA120*(1+(EA33-DZ33)/DZ33)</f>
        <v>5441.84598535417</v>
      </c>
      <c r="EC120" s="191" t="n">
        <f aca="false">EB120*(1+(EB33-EA33)/EA33)</f>
        <v>5445.03296251726</v>
      </c>
      <c r="ED120" s="191" t="n">
        <f aca="false">EC120*(1+(EC33-EB33)/EB33)</f>
        <v>5448.21559316255</v>
      </c>
      <c r="EE120" s="191" t="n">
        <f aca="false">ED120*(1+(ED33-EC33)/EC33)</f>
        <v>5451.39389165846</v>
      </c>
      <c r="EF120" s="191" t="n">
        <f aca="false">EE120*(1+(EE33-ED33)/ED33)</f>
        <v>5454.56787229814</v>
      </c>
      <c r="EG120" s="191" t="n">
        <f aca="false">EF120*(1+(EF33-EE33)/EE33)</f>
        <v>5457.73754929998</v>
      </c>
      <c r="EH120" s="191" t="n">
        <f aca="false">EG120*(1+(EG33-EF33)/EF33)</f>
        <v>5460.90293680816</v>
      </c>
      <c r="EI120" s="191" t="n">
        <f aca="false">EH120*(1+(EH33-EG33)/EG33)</f>
        <v>5464.06404889316</v>
      </c>
      <c r="EJ120" s="191" t="n">
        <f aca="false">EI120*(1+(EI33-EH33)/EH33)</f>
        <v>5467.2208995523</v>
      </c>
      <c r="EK120" s="191" t="n">
        <f aca="false">EJ120*(1+(EJ33-EI33)/EI33)</f>
        <v>5470.37350271028</v>
      </c>
      <c r="EL120" s="191" t="n">
        <f aca="false">EK120*(1+(EK33-EJ33)/EJ33)</f>
        <v>5473.52187221965</v>
      </c>
      <c r="EM120" s="191" t="n">
        <f aca="false">EL120*(1+(EL33-EK33)/EK33)</f>
        <v>5476.66602186134</v>
      </c>
      <c r="EN120" s="191" t="n">
        <f aca="false">EM120*(1+(EM33-EL33)/EL33)</f>
        <v>5479.80596534518</v>
      </c>
      <c r="EO120" s="191" t="n">
        <f aca="false">EN120*(1+(EN33-EM33)/EM33)</f>
        <v>5482.9417163104</v>
      </c>
      <c r="EP120" s="191" t="n">
        <f aca="false">EO120*(1+(EO33-EN33)/EN33)</f>
        <v>5486.07328832611</v>
      </c>
      <c r="EQ120" s="191" t="n">
        <f aca="false">EP120*(1+(EP33-EO33)/EO33)</f>
        <v>5489.20069489181</v>
      </c>
      <c r="ER120" s="191" t="n">
        <f aca="false">EQ120*(1+(EQ33-EP33)/EP33)</f>
        <v>5492.32394943786</v>
      </c>
      <c r="ES120" s="191" t="n">
        <f aca="false">ER120*(1+(ER33-EQ33)/EQ33)</f>
        <v>5495.44306532598</v>
      </c>
      <c r="ET120" s="191" t="n">
        <f aca="false">ES120*(1+(ES33-ER33)/ER33)</f>
        <v>5498.55805584973</v>
      </c>
      <c r="EU120" s="191" t="n">
        <f aca="false">ET120*(1+(ET33-ES33)/ES33)</f>
        <v>5501.66893423498</v>
      </c>
      <c r="EV120" s="191" t="n">
        <f aca="false">EU120*(1+(EU33-ET33)/ET33)</f>
        <v>5504.77571364039</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55.8346610971446</v>
      </c>
      <c r="BS121" s="57" t="n">
        <f aca="false">BR121*(1+(BR33-BQ33)/BQ33)</f>
        <v>55.4427356364815</v>
      </c>
      <c r="BT121" s="57" t="n">
        <f aca="false">BS121*(1+(BS33-BR33)/BR33)</f>
        <v>56.4066872498969</v>
      </c>
      <c r="BU121" s="57" t="n">
        <f aca="false">BT121*(1+(BT33-BS33)/BS33)</f>
        <v>59.4160977008076</v>
      </c>
      <c r="BV121" s="57" t="n">
        <f aca="false">BU121*(1+(BU33-BT33)/BT33)</f>
        <v>58.7249483867292</v>
      </c>
      <c r="BW121" s="57" t="n">
        <f aca="false">BV121*(1+(BV33-BU33)/BU33)</f>
        <v>59.1453028178305</v>
      </c>
      <c r="BX121" s="57" t="n">
        <f aca="false">BW121*(1+(BW33-BV33)/BV33)</f>
        <v>59.5639446695756</v>
      </c>
      <c r="BY121" s="57" t="n">
        <f aca="false">BX121*(1+(BX33-BW33)/BW33)</f>
        <v>59.9412453438794</v>
      </c>
      <c r="BZ121" s="57" t="n">
        <f aca="false">BY121*(1+(BY33-BX33)/BX33)</f>
        <v>60.3752954730757</v>
      </c>
      <c r="CA121" s="57" t="n">
        <f aca="false">BZ121*(1+(BZ33-BY33)/BY33)</f>
        <v>61.0317291339249</v>
      </c>
      <c r="CB121" s="57" t="n">
        <f aca="false">CA121*(1+(CA33-BZ33)/BZ33)</f>
        <v>61.6596608809962</v>
      </c>
      <c r="CC121" s="57" t="n">
        <f aca="false">CB121*(1+(CB33-CA33)/CA33)</f>
        <v>62.0700248560136</v>
      </c>
      <c r="CD121" s="57" t="n">
        <f aca="false">CC121*(1+(CC33-CB33)/CB33)</f>
        <v>62.3703372998151</v>
      </c>
      <c r="CE121" s="57" t="n">
        <f aca="false">CD121*(1+(CD33-CC33)/CC33)</f>
        <v>62.7831187946877</v>
      </c>
      <c r="CF121" s="57" t="n">
        <f aca="false">CE121*(1+(CE33-CD33)/CD33)</f>
        <v>63.0851175932383</v>
      </c>
      <c r="CG121" s="57" t="n">
        <f aca="false">CF121*(1+(CF33-CE33)/CE33)</f>
        <v>63.5003060008751</v>
      </c>
      <c r="CH121" s="57" t="n">
        <f aca="false">CG121*(1+(CG33-CF33)/CF33)</f>
        <v>63.8039843140566</v>
      </c>
      <c r="CI121" s="57" t="n">
        <f aca="false">CH121*(1+(CH33-CG33)/CG33)</f>
        <v>64.2215687003023</v>
      </c>
      <c r="CJ121" s="57" t="n">
        <f aca="false">CI121*(1+(CI33-CH33)/CH33)</f>
        <v>64.5269194545052</v>
      </c>
      <c r="CK121" s="57" t="n">
        <f aca="false">CJ121*(1+(CJ33-CI33)/CI33)</f>
        <v>64.9468885595292</v>
      </c>
      <c r="CL121" s="57" t="n">
        <f aca="false">CK121*(1+(CK33-CJ33)/CJ33)</f>
        <v>65.2539044488932</v>
      </c>
      <c r="CM121" s="57" t="n">
        <f aca="false">CL121*(1+(CL33-CK33)/CK33)</f>
        <v>65.6762466886226</v>
      </c>
      <c r="CN121" s="57" t="n">
        <f aca="false">CM121*(1+(CM33-CL33)/CL33)</f>
        <v>65.7553406464647</v>
      </c>
      <c r="CO121" s="57" t="n">
        <f aca="false">CN121*(1+(CN33-CM33)/CM33)</f>
        <v>65.8342132361435</v>
      </c>
      <c r="CP121" s="57" t="n">
        <f aca="false">CO121*(1+(CO33-CN33)/CN33)</f>
        <v>65.912865956325</v>
      </c>
      <c r="CQ121" s="57" t="n">
        <f aca="false">CP121*(1+(CP33-CO33)/CO33)</f>
        <v>65.9913002896254</v>
      </c>
      <c r="CR121" s="57" t="n">
        <f aca="false">CQ121*(1+(CQ33-CP33)/CP33)</f>
        <v>66.0695177028447</v>
      </c>
      <c r="CS121" s="57" t="n">
        <f aca="false">CR121*(1+(CR33-CQ33)/CQ33)</f>
        <v>66.1475196471979</v>
      </c>
      <c r="CT121" s="57" t="n">
        <f aca="false">CS121*(1+(CS33-CR33)/CR33)</f>
        <v>66.2253075585406</v>
      </c>
      <c r="CU121" s="57" t="n">
        <f aca="false">CT121*(1+(CT33-CS33)/CS33)</f>
        <v>66.3028828575906</v>
      </c>
      <c r="CV121" s="57" t="n">
        <f aca="false">CU121*(1+(CU33-CT33)/CT33)</f>
        <v>66.3802469501466</v>
      </c>
      <c r="CW121" s="57" t="n">
        <f aca="false">CV121*(1+(CV33-CU33)/CU33)</f>
        <v>66.4574012273012</v>
      </c>
      <c r="CX121" s="57" t="n">
        <f aca="false">CW121*(1+(CW33-CV33)/CV33)</f>
        <v>66.5343470656514</v>
      </c>
      <c r="CY121" s="57" t="n">
        <f aca="false">CX121*(1+(CX33-CW33)/CW33)</f>
        <v>66.6110858275047</v>
      </c>
      <c r="CZ121" s="57" t="n">
        <f aca="false">CY121*(1+(CY33-CX33)/CX33)</f>
        <v>66.6876188610813</v>
      </c>
      <c r="DA121" s="57" t="n">
        <f aca="false">CZ121*(1+(CZ33-CY33)/CY33)</f>
        <v>66.7639475007137</v>
      </c>
      <c r="DB121" s="57" t="n">
        <f aca="false">DA121*(1+(DA33-CZ33)/CZ33)</f>
        <v>66.8362087841891</v>
      </c>
      <c r="DC121" s="57" t="n">
        <f aca="false">DB121*(1+(DB33-DA33)/DA33)</f>
        <v>66.881306318831</v>
      </c>
      <c r="DD121" s="57" t="n">
        <f aca="false">DC121*(1+(DC33-DB33)/DB33)</f>
        <v>66.9224845070027</v>
      </c>
      <c r="DE121" s="57" t="n">
        <f aca="false">DD121*(1+(DD33-DC33)/DC33)</f>
        <v>66.9636036592843</v>
      </c>
      <c r="DF121" s="57" t="n">
        <f aca="false">DE121*(1+(DE33-DD33)/DD33)</f>
        <v>67.0046639808049</v>
      </c>
      <c r="DG121" s="57" t="n">
        <f aca="false">DF121*(1+(DF33-DE33)/DE33)</f>
        <v>67.0456656755638</v>
      </c>
      <c r="DH121" s="57" t="n">
        <f aca="false">DG121*(1+(DG33-DF33)/DF33)</f>
        <v>67.0866089464393</v>
      </c>
      <c r="DI121" s="57" t="n">
        <f aca="false">DH121*(1+(DH33-DG33)/DG33)</f>
        <v>67.1274939951969</v>
      </c>
      <c r="DJ121" s="57" t="n">
        <f aca="false">DI121*(1+(DI33-DH33)/DH33)</f>
        <v>67.1683210224975</v>
      </c>
      <c r="DK121" s="57" t="n">
        <f aca="false">DJ121*(1+(DJ33-DI33)/DI33)</f>
        <v>67.2090902279059</v>
      </c>
      <c r="DL121" s="57" t="n">
        <f aca="false">DK121*(1+(DK33-DJ33)/DJ33)</f>
        <v>67.2498018098991</v>
      </c>
      <c r="DM121" s="57" t="n">
        <f aca="false">DL121*(1+(DL33-DK33)/DK33)</f>
        <v>67.2904559658741</v>
      </c>
      <c r="DN121" s="57" t="n">
        <f aca="false">DM121*(1+(DM33-DL33)/DL33)</f>
        <v>67.3310528921562</v>
      </c>
      <c r="DO121" s="57" t="n">
        <f aca="false">DN121*(1+(DN33-DM33)/DM33)</f>
        <v>67.3715927840065</v>
      </c>
      <c r="DP121" s="57" t="n">
        <f aca="false">DO121*(1+(DO33-DN33)/DN33)</f>
        <v>67.4120758356305</v>
      </c>
      <c r="DQ121" s="57" t="n">
        <f aca="false">DP121*(1+(DP33-DO33)/DO33)</f>
        <v>67.4525022401854</v>
      </c>
      <c r="DR121" s="57" t="n">
        <f aca="false">DQ121*(1+(DQ33-DP33)/DP33)</f>
        <v>67.492872189788</v>
      </c>
      <c r="DS121" s="57" t="n">
        <f aca="false">DR121*(1+(DR33-DQ33)/DQ33)</f>
        <v>67.5331858755221</v>
      </c>
      <c r="DT121" s="57" t="n">
        <f aca="false">DS121*(1+(DS33-DR33)/DR33)</f>
        <v>67.5734434874468</v>
      </c>
      <c r="DU121" s="57" t="n">
        <f aca="false">DT121*(1+(DT33-DS33)/DS33)</f>
        <v>67.613645214603</v>
      </c>
      <c r="DV121" s="57" t="n">
        <f aca="false">DU121*(1+(DU33-DT33)/DT33)</f>
        <v>67.6537912450219</v>
      </c>
      <c r="DW121" s="57" t="n">
        <f aca="false">DV121*(1+(DV33-DU33)/DU33)</f>
        <v>67.6938817657314</v>
      </c>
      <c r="DX121" s="57" t="n">
        <f aca="false">DW121*(1+(DW33-DV33)/DV33)</f>
        <v>67.7339169627644</v>
      </c>
      <c r="DY121" s="57" t="n">
        <f aca="false">DX121*(1+(DX33-DW33)/DW33)</f>
        <v>67.7738970211651</v>
      </c>
      <c r="DZ121" s="57" t="n">
        <f aca="false">DY121*(1+(DY33-DX33)/DX33)</f>
        <v>67.813822124997</v>
      </c>
      <c r="EA121" s="57" t="n">
        <f aca="false">DZ121*(1+(DZ33-DY33)/DY33)</f>
        <v>67.8536924573493</v>
      </c>
      <c r="EB121" s="57" t="n">
        <f aca="false">EA121*(1+(EA33-DZ33)/DZ33)</f>
        <v>67.8935082003445</v>
      </c>
      <c r="EC121" s="57" t="n">
        <f aca="false">EB121*(1+(EB33-EA33)/EA33)</f>
        <v>67.9332695351451</v>
      </c>
      <c r="ED121" s="57" t="n">
        <f aca="false">EC121*(1+(EC33-EB33)/EB33)</f>
        <v>67.9729766419607</v>
      </c>
      <c r="EE121" s="57" t="n">
        <f aca="false">ED121*(1+(ED33-EC33)/EC33)</f>
        <v>68.0126297000546</v>
      </c>
      <c r="EF121" s="57" t="n">
        <f aca="false">EE121*(1+(EE33-ED33)/ED33)</f>
        <v>68.0522288877508</v>
      </c>
      <c r="EG121" s="57" t="n">
        <f aca="false">EF121*(1+(EF33-EE33)/EE33)</f>
        <v>68.0917743824407</v>
      </c>
      <c r="EH121" s="57" t="n">
        <f aca="false">EG121*(1+(EG33-EF33)/EF33)</f>
        <v>68.1312663605896</v>
      </c>
      <c r="EI121" s="57" t="n">
        <f aca="false">EH121*(1+(EH33-EG33)/EG33)</f>
        <v>68.1707049977438</v>
      </c>
      <c r="EJ121" s="57" t="n">
        <f aca="false">EI121*(1+(EI33-EH33)/EH33)</f>
        <v>68.2100904685364</v>
      </c>
      <c r="EK121" s="57" t="n">
        <f aca="false">EJ121*(1+(EJ33-EI33)/EI33)</f>
        <v>68.2494229466945</v>
      </c>
      <c r="EL121" s="57" t="n">
        <f aca="false">EK121*(1+(EK33-EJ33)/EJ33)</f>
        <v>68.2887026050451</v>
      </c>
      <c r="EM121" s="57" t="n">
        <f aca="false">EL121*(1+(EL33-EK33)/EK33)</f>
        <v>68.327929615522</v>
      </c>
      <c r="EN121" s="57" t="n">
        <f aca="false">EM121*(1+(EM33-EL33)/EL33)</f>
        <v>68.3671041491716</v>
      </c>
      <c r="EO121" s="57" t="n">
        <f aca="false">EN121*(1+(EN33-EM33)/EM33)</f>
        <v>68.4062263761594</v>
      </c>
      <c r="EP121" s="57" t="n">
        <f aca="false">EO121*(1+(EO33-EN33)/EN33)</f>
        <v>68.4452964657762</v>
      </c>
      <c r="EQ121" s="57" t="n">
        <f aca="false">EP121*(1+(EP33-EO33)/EO33)</f>
        <v>68.4843145864443</v>
      </c>
      <c r="ER121" s="57" t="n">
        <f aca="false">EQ121*(1+(EQ33-EP33)/EP33)</f>
        <v>68.5232809057235</v>
      </c>
      <c r="ES121" s="57" t="n">
        <f aca="false">ER121*(1+(ER33-EQ33)/EQ33)</f>
        <v>68.5621955903173</v>
      </c>
      <c r="ET121" s="57" t="n">
        <f aca="false">ES121*(1+(ES33-ER33)/ER33)</f>
        <v>68.6010588060786</v>
      </c>
      <c r="EU121" s="57" t="n">
        <f aca="false">ET121*(1+(ET33-ES33)/ES33)</f>
        <v>68.6398707180158</v>
      </c>
      <c r="EV121" s="57" t="n">
        <f aca="false">EU121*(1+(EU33-ET33)/ET33)</f>
        <v>68.6786314902988</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140.652199710364</v>
      </c>
      <c r="BS122" s="57" t="n">
        <f aca="false">BR122*(1+(BR33-BQ33)/BQ33)</f>
        <v>139.664906565182</v>
      </c>
      <c r="BT122" s="57" t="n">
        <f aca="false">BS122*(1+(BS33-BR33)/BR33)</f>
        <v>142.093181621877</v>
      </c>
      <c r="BU122" s="57" t="n">
        <f aca="false">BT122*(1+(BT33-BS33)/BS33)</f>
        <v>149.674139246309</v>
      </c>
      <c r="BV122" s="57" t="n">
        <f aca="false">BU122*(1+(BU33-BT33)/BT33)</f>
        <v>147.933076088707</v>
      </c>
      <c r="BW122" s="57" t="n">
        <f aca="false">BV122*(1+(BV33-BU33)/BU33)</f>
        <v>148.991984197588</v>
      </c>
      <c r="BX122" s="57" t="n">
        <f aca="false">BW122*(1+(BW33-BV33)/BV33)</f>
        <v>150.046578175267</v>
      </c>
      <c r="BY122" s="57" t="n">
        <f aca="false">BX122*(1+(BX33-BW33)/BW33)</f>
        <v>150.997030255574</v>
      </c>
      <c r="BZ122" s="57" t="n">
        <f aca="false">BY122*(1+(BY33-BX33)/BX33)</f>
        <v>152.090438977977</v>
      </c>
      <c r="CA122" s="57" t="n">
        <f aca="false">BZ122*(1+(BZ33-BY33)/BY33)</f>
        <v>153.744050490039</v>
      </c>
      <c r="CB122" s="57" t="n">
        <f aca="false">CA122*(1+(CA33-BZ33)/BZ33)</f>
        <v>155.325863288005</v>
      </c>
      <c r="CC122" s="57" t="n">
        <f aca="false">CB122*(1+(CB33-CA33)/CA33)</f>
        <v>156.359604599118</v>
      </c>
      <c r="CD122" s="57" t="n">
        <f aca="false">CC122*(1+(CC33-CB33)/CB33)</f>
        <v>157.116116862129</v>
      </c>
      <c r="CE122" s="57" t="n">
        <f aca="false">CD122*(1+(CD33-CC33)/CC33)</f>
        <v>158.155948108755</v>
      </c>
      <c r="CF122" s="57" t="n">
        <f aca="false">CE122*(1+(CE33-CD33)/CD33)</f>
        <v>158.916708440982</v>
      </c>
      <c r="CG122" s="57" t="n">
        <f aca="false">CF122*(1+(CF33-CE33)/CE33)</f>
        <v>159.962602902967</v>
      </c>
      <c r="CH122" s="57" t="n">
        <f aca="false">CG122*(1+(CG33-CF33)/CF33)</f>
        <v>160.727594073577</v>
      </c>
      <c r="CI122" s="57" t="n">
        <f aca="false">CH122*(1+(CH33-CG33)/CG33)</f>
        <v>161.779524206868</v>
      </c>
      <c r="CJ122" s="57" t="n">
        <f aca="false">CI122*(1+(CI33-CH33)/CH33)</f>
        <v>162.548728396845</v>
      </c>
      <c r="CK122" s="57" t="n">
        <f aca="false">CJ122*(1+(CJ33-CI33)/CI33)</f>
        <v>163.606665836982</v>
      </c>
      <c r="CL122" s="57" t="n">
        <f aca="false">CK122*(1+(CK33-CJ33)/CJ33)</f>
        <v>164.38006464225</v>
      </c>
      <c r="CM122" s="57" t="n">
        <f aca="false">CL122*(1+(CL33-CK33)/CK33)</f>
        <v>165.44398020798</v>
      </c>
      <c r="CN122" s="57" t="n">
        <f aca="false">CM122*(1+(CM33-CL33)/CL33)</f>
        <v>165.643224529262</v>
      </c>
      <c r="CO122" s="57" t="n">
        <f aca="false">CN122*(1+(CN33-CM33)/CM33)</f>
        <v>165.841911205552</v>
      </c>
      <c r="CP122" s="57" t="n">
        <f aca="false">CO122*(1+(CO33-CN33)/CN33)</f>
        <v>166.040044012116</v>
      </c>
      <c r="CQ122" s="57" t="n">
        <f aca="false">CP122*(1+(CP33-CO33)/CO33)</f>
        <v>166.237626683789</v>
      </c>
      <c r="CR122" s="57" t="n">
        <f aca="false">CQ122*(1+(CQ33-CP33)/CP33)</f>
        <v>166.434662915563</v>
      </c>
      <c r="CS122" s="57" t="n">
        <f aca="false">CR122*(1+(CR33-CQ33)/CQ33)</f>
        <v>166.63115636317</v>
      </c>
      <c r="CT122" s="57" t="n">
        <f aca="false">CS122*(1+(CS33-CR33)/CR33)</f>
        <v>166.827110643651</v>
      </c>
      <c r="CU122" s="57" t="n">
        <f aca="false">CT122*(1+(CT33-CS33)/CS33)</f>
        <v>167.022529335915</v>
      </c>
      <c r="CV122" s="57" t="n">
        <f aca="false">CU122*(1+(CU33-CT33)/CT33)</f>
        <v>167.217415981285</v>
      </c>
      <c r="CW122" s="57" t="n">
        <f aca="false">CV122*(1+(CV33-CU33)/CU33)</f>
        <v>167.411774084041</v>
      </c>
      <c r="CX122" s="57" t="n">
        <f aca="false">CW122*(1+(CW33-CV33)/CV33)</f>
        <v>167.605607111946</v>
      </c>
      <c r="CY122" s="57" t="n">
        <f aca="false">CX122*(1+(CX33-CW33)/CW33)</f>
        <v>167.798918496767</v>
      </c>
      <c r="CZ122" s="57" t="n">
        <f aca="false">CY122*(1+(CY33-CX33)/CX33)</f>
        <v>167.991711634785</v>
      </c>
      <c r="DA122" s="57" t="n">
        <f aca="false">CZ122*(1+(CZ33-CY33)/CY33)</f>
        <v>168.183989887294</v>
      </c>
      <c r="DB122" s="57" t="n">
        <f aca="false">DA122*(1+(DA33-CZ33)/CZ33)</f>
        <v>168.36602212811</v>
      </c>
      <c r="DC122" s="57" t="n">
        <f aca="false">DB122*(1+(DB33-DA33)/DA33)</f>
        <v>168.479626604688</v>
      </c>
      <c r="DD122" s="57" t="n">
        <f aca="false">DC122*(1+(DC33-DB33)/DB33)</f>
        <v>168.583357918403</v>
      </c>
      <c r="DE122" s="57" t="n">
        <f aca="false">DD122*(1+(DD33-DC33)/DC33)</f>
        <v>168.686940515754</v>
      </c>
      <c r="DF122" s="57" t="n">
        <f aca="false">DE122*(1+(DE33-DD33)/DD33)</f>
        <v>168.790374913478</v>
      </c>
      <c r="DG122" s="57" t="n">
        <f aca="false">DF122*(1+(DF33-DE33)/DE33)</f>
        <v>168.893661625466</v>
      </c>
      <c r="DH122" s="57" t="n">
        <f aca="false">DG122*(1+(DG33-DF33)/DF33)</f>
        <v>168.996801162786</v>
      </c>
      <c r="DI122" s="57" t="n">
        <f aca="false">DH122*(1+(DH33-DG33)/DG33)</f>
        <v>169.099794033702</v>
      </c>
      <c r="DJ122" s="57" t="n">
        <f aca="false">DI122*(1+(DI33-DH33)/DH33)</f>
        <v>169.202640743695</v>
      </c>
      <c r="DK122" s="57" t="n">
        <f aca="false">DJ122*(1+(DJ33-DI33)/DI33)</f>
        <v>169.305341795488</v>
      </c>
      <c r="DL122" s="57" t="n">
        <f aca="false">DK122*(1+(DK33-DJ33)/DJ33)</f>
        <v>169.407897689059</v>
      </c>
      <c r="DM122" s="57" t="n">
        <f aca="false">DL122*(1+(DL33-DK33)/DK33)</f>
        <v>169.510308921667</v>
      </c>
      <c r="DN122" s="57" t="n">
        <f aca="false">DM122*(1+(DM33-DL33)/DL33)</f>
        <v>169.612575987874</v>
      </c>
      <c r="DO122" s="57" t="n">
        <f aca="false">DN122*(1+(DN33-DM33)/DM33)</f>
        <v>169.714699379558</v>
      </c>
      <c r="DP122" s="57" t="n">
        <f aca="false">DO122*(1+(DO33-DN33)/DN33)</f>
        <v>169.816679585939</v>
      </c>
      <c r="DQ122" s="57" t="n">
        <f aca="false">DP122*(1+(DP33-DO33)/DO33)</f>
        <v>169.918517093596</v>
      </c>
      <c r="DR122" s="57" t="n">
        <f aca="false">DQ122*(1+(DQ33-DP33)/DP33)</f>
        <v>170.020212386488</v>
      </c>
      <c r="DS122" s="57" t="n">
        <f aca="false">DR122*(1+(DR33-DQ33)/DQ33)</f>
        <v>170.121765945971</v>
      </c>
      <c r="DT122" s="57" t="n">
        <f aca="false">DS122*(1+(DS33-DR33)/DR33)</f>
        <v>170.22317825082</v>
      </c>
      <c r="DU122" s="57" t="n">
        <f aca="false">DT122*(1+(DT33-DS33)/DS33)</f>
        <v>170.324449777244</v>
      </c>
      <c r="DV122" s="57" t="n">
        <f aca="false">DU122*(1+(DU33-DT33)/DT33)</f>
        <v>170.42558099891</v>
      </c>
      <c r="DW122" s="57" t="n">
        <f aca="false">DV122*(1+(DV33-DU33)/DU33)</f>
        <v>170.526572386957</v>
      </c>
      <c r="DX122" s="57" t="n">
        <f aca="false">DW122*(1+(DW33-DV33)/DV33)</f>
        <v>170.627424410017</v>
      </c>
      <c r="DY122" s="57" t="n">
        <f aca="false">DX122*(1+(DX33-DW33)/DW33)</f>
        <v>170.728137534232</v>
      </c>
      <c r="DZ122" s="57" t="n">
        <f aca="false">DY122*(1+(DY33-DX33)/DX33)</f>
        <v>170.828712223274</v>
      </c>
      <c r="EA122" s="57" t="n">
        <f aca="false">DZ122*(1+(DZ33-DY33)/DY33)</f>
        <v>170.92914893836</v>
      </c>
      <c r="EB122" s="57" t="n">
        <f aca="false">EA122*(1+(EA33-DZ33)/DZ33)</f>
        <v>171.029448138272</v>
      </c>
      <c r="EC122" s="57" t="n">
        <f aca="false">EB122*(1+(EB33-EA33)/EA33)</f>
        <v>171.129610279373</v>
      </c>
      <c r="ED122" s="57" t="n">
        <f aca="false">EC122*(1+(EC33-EB33)/EB33)</f>
        <v>171.229635815626</v>
      </c>
      <c r="EE122" s="57" t="n">
        <f aca="false">ED122*(1+(ED33-EC33)/EC33)</f>
        <v>171.32952519861</v>
      </c>
      <c r="EF122" s="57" t="n">
        <f aca="false">EE122*(1+(EE33-ED33)/ED33)</f>
        <v>171.42927887754</v>
      </c>
      <c r="EG122" s="57" t="n">
        <f aca="false">EF122*(1+(EF33-EE33)/EE33)</f>
        <v>171.528897299278</v>
      </c>
      <c r="EH122" s="57" t="n">
        <f aca="false">EG122*(1+(EG33-EF33)/EF33)</f>
        <v>171.628380908355</v>
      </c>
      <c r="EI122" s="57" t="n">
        <f aca="false">EH122*(1+(EH33-EG33)/EG33)</f>
        <v>171.727730146988</v>
      </c>
      <c r="EJ122" s="57" t="n">
        <f aca="false">EI122*(1+(EI33-EH33)/EH33)</f>
        <v>171.826945455091</v>
      </c>
      <c r="EK122" s="57" t="n">
        <f aca="false">EJ122*(1+(EJ33-EI33)/EI33)</f>
        <v>171.926027270299</v>
      </c>
      <c r="EL122" s="57" t="n">
        <f aca="false">EK122*(1+(EK33-EJ33)/EJ33)</f>
        <v>172.024976027976</v>
      </c>
      <c r="EM122" s="57" t="n">
        <f aca="false">EL122*(1+(EL33-EK33)/EK33)</f>
        <v>172.123792161238</v>
      </c>
      <c r="EN122" s="57" t="n">
        <f aca="false">EM122*(1+(EM33-EL33)/EL33)</f>
        <v>172.222476100966</v>
      </c>
      <c r="EO122" s="57" t="n">
        <f aca="false">EN122*(1+(EN33-EM33)/EM33)</f>
        <v>172.321028275821</v>
      </c>
      <c r="EP122" s="57" t="n">
        <f aca="false">EO122*(1+(EO33-EN33)/EN33)</f>
        <v>172.41944911226</v>
      </c>
      <c r="EQ122" s="57" t="n">
        <f aca="false">EP122*(1+(EP33-EO33)/EO33)</f>
        <v>172.517739034554</v>
      </c>
      <c r="ER122" s="57" t="n">
        <f aca="false">EQ122*(1+(EQ33-EP33)/EP33)</f>
        <v>172.615898464799</v>
      </c>
      <c r="ES122" s="57" t="n">
        <f aca="false">ER122*(1+(ER33-EQ33)/EQ33)</f>
        <v>172.713927822936</v>
      </c>
      <c r="ET122" s="57" t="n">
        <f aca="false">ES122*(1+(ES33-ER33)/ER33)</f>
        <v>172.811827526762</v>
      </c>
      <c r="EU122" s="57" t="n">
        <f aca="false">ET122*(1+(ET33-ES33)/ES33)</f>
        <v>172.909597991948</v>
      </c>
      <c r="EV122" s="57" t="n">
        <f aca="false">EU122*(1+(EU33-ET33)/ET33)</f>
        <v>173.00723963205</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178.585671753462</v>
      </c>
      <c r="BS123" s="57" t="n">
        <f aca="false">BR123*(1+(BR33-BQ33)/BQ33)</f>
        <v>177.332108638822</v>
      </c>
      <c r="BT123" s="57" t="n">
        <f aca="false">BS123*(1+(BS33-BR33)/BR33)</f>
        <v>180.415282119899</v>
      </c>
      <c r="BU123" s="57" t="n">
        <f aca="false">BT123*(1+(BT33-BS33)/BS33)</f>
        <v>190.04080104304</v>
      </c>
      <c r="BV123" s="57" t="n">
        <f aca="false">BU123*(1+(BU33-BT33)/BT33)</f>
        <v>187.830178427782</v>
      </c>
      <c r="BW123" s="57" t="n">
        <f aca="false">BV123*(1+(BV33-BU33)/BU33)</f>
        <v>189.174670844816</v>
      </c>
      <c r="BX123" s="57" t="n">
        <f aca="false">BW123*(1+(BW33-BV33)/BV33)</f>
        <v>190.513685622535</v>
      </c>
      <c r="BY123" s="57" t="n">
        <f aca="false">BX123*(1+(BX33-BW33)/BW33)</f>
        <v>191.720471748744</v>
      </c>
      <c r="BZ123" s="57" t="n">
        <f aca="false">BY123*(1+(BY33-BX33)/BX33)</f>
        <v>193.108769490219</v>
      </c>
      <c r="CA123" s="57" t="n">
        <f aca="false">BZ123*(1+(BZ33-BY33)/BY33)</f>
        <v>195.208355016141</v>
      </c>
      <c r="CB123" s="57" t="n">
        <f aca="false">CA123*(1+(CA33-BZ33)/BZ33)</f>
        <v>197.216777932346</v>
      </c>
      <c r="CC123" s="57" t="n">
        <f aca="false">CB123*(1+(CB33-CA33)/CA33)</f>
        <v>198.529316142516</v>
      </c>
      <c r="CD123" s="57" t="n">
        <f aca="false">CC123*(1+(CC33-CB33)/CB33)</f>
        <v>199.4898574704</v>
      </c>
      <c r="CE123" s="57" t="n">
        <f aca="false">CD123*(1+(CD33-CC33)/CC33)</f>
        <v>200.810128053237</v>
      </c>
      <c r="CF123" s="57" t="n">
        <f aca="false">CE123*(1+(CE33-CD33)/CD33)</f>
        <v>201.776063141731</v>
      </c>
      <c r="CG123" s="57" t="n">
        <f aca="false">CF123*(1+(CF33-CE33)/CE33)</f>
        <v>203.104032170737</v>
      </c>
      <c r="CH123" s="57" t="n">
        <f aca="false">CG123*(1+(CG33-CF33)/CF33)</f>
        <v>204.075339141906</v>
      </c>
      <c r="CI123" s="57" t="n">
        <f aca="false">CH123*(1+(CH33-CG33)/CG33)</f>
        <v>205.410971644478</v>
      </c>
      <c r="CJ123" s="57" t="n">
        <f aca="false">CI123*(1+(CI33-CH33)/CH33)</f>
        <v>206.387627873569</v>
      </c>
      <c r="CK123" s="57" t="n">
        <f aca="false">CJ123*(1+(CJ33-CI33)/CI33)</f>
        <v>207.73088783544</v>
      </c>
      <c r="CL123" s="57" t="n">
        <f aca="false">CK123*(1+(CK33-CJ33)/CJ33)</f>
        <v>208.712869954856</v>
      </c>
      <c r="CM123" s="57" t="n">
        <f aca="false">CL123*(1+(CL33-CK33)/CK33)</f>
        <v>210.063720324678</v>
      </c>
      <c r="CN123" s="57" t="n">
        <f aca="false">CM123*(1+(CM33-CL33)/CL33)</f>
        <v>210.316700235638</v>
      </c>
      <c r="CO123" s="57" t="n">
        <f aca="false">CN123*(1+(CN33-CM33)/CM33)</f>
        <v>210.568972106443</v>
      </c>
      <c r="CP123" s="57" t="n">
        <f aca="false">CO123*(1+(CO33-CN33)/CN33)</f>
        <v>210.820540730535</v>
      </c>
      <c r="CQ123" s="57" t="n">
        <f aca="false">CP123*(1+(CP33-CO33)/CO33)</f>
        <v>211.071410850022</v>
      </c>
      <c r="CR123" s="57" t="n">
        <f aca="false">CQ123*(1+(CQ33-CP33)/CP33)</f>
        <v>211.321587156426</v>
      </c>
      <c r="CS123" s="57" t="n">
        <f aca="false">CR123*(1+(CR33-CQ33)/CQ33)</f>
        <v>211.571074291419</v>
      </c>
      <c r="CT123" s="57" t="n">
        <f aca="false">CS123*(1+(CS33-CR33)/CR33)</f>
        <v>211.819876847545</v>
      </c>
      <c r="CU123" s="57" t="n">
        <f aca="false">CT123*(1+(CT33-CS33)/CS33)</f>
        <v>212.067999368934</v>
      </c>
      <c r="CV123" s="57" t="n">
        <f aca="false">CU123*(1+(CU33-CT33)/CT33)</f>
        <v>212.315446351995</v>
      </c>
      <c r="CW123" s="57" t="n">
        <f aca="false">CV123*(1+(CV33-CU33)/CU33)</f>
        <v>212.5622222461</v>
      </c>
      <c r="CX123" s="57" t="n">
        <f aca="false">CW123*(1+(CW33-CV33)/CV33)</f>
        <v>212.808331454258</v>
      </c>
      <c r="CY123" s="57" t="n">
        <f aca="false">CX123*(1+(CX33-CW33)/CW33)</f>
        <v>213.053778333774</v>
      </c>
      <c r="CZ123" s="57" t="n">
        <f aca="false">CY123*(1+(CY33-CX33)/CX33)</f>
        <v>213.298567196893</v>
      </c>
      <c r="DA123" s="57" t="n">
        <f aca="false">CZ123*(1+(CZ33-CY33)/CY33)</f>
        <v>213.542702311442</v>
      </c>
      <c r="DB123" s="57" t="n">
        <f aca="false">DA123*(1+(DA33-CZ33)/CZ33)</f>
        <v>213.773828095993</v>
      </c>
      <c r="DC123" s="57" t="n">
        <f aca="false">DB123*(1+(DB33-DA33)/DA33)</f>
        <v>213.91807135565</v>
      </c>
      <c r="DD123" s="57" t="n">
        <f aca="false">DC123*(1+(DC33-DB33)/DB33)</f>
        <v>214.049778690336</v>
      </c>
      <c r="DE123" s="57" t="n">
        <f aca="false">DD123*(1+(DD33-DC33)/DC33)</f>
        <v>214.181297200306</v>
      </c>
      <c r="DF123" s="57" t="n">
        <f aca="false">DE123*(1+(DE33-DD33)/DD33)</f>
        <v>214.312627541658</v>
      </c>
      <c r="DG123" s="57" t="n">
        <f aca="false">DF123*(1+(DF33-DE33)/DE33)</f>
        <v>214.443770366879</v>
      </c>
      <c r="DH123" s="57" t="n">
        <f aca="false">DG123*(1+(DG33-DF33)/DF33)</f>
        <v>214.57472632487</v>
      </c>
      <c r="DI123" s="57" t="n">
        <f aca="false">DH123*(1+(DH33-DG33)/DG33)</f>
        <v>214.705496060973</v>
      </c>
      <c r="DJ123" s="57" t="n">
        <f aca="false">DI123*(1+(DI33-DH33)/DH33)</f>
        <v>214.836080216995</v>
      </c>
      <c r="DK123" s="57" t="n">
        <f aca="false">DJ123*(1+(DJ33-DI33)/DI33)</f>
        <v>214.96647943124</v>
      </c>
      <c r="DL123" s="57" t="n">
        <f aca="false">DK123*(1+(DK33-DJ33)/DJ33)</f>
        <v>215.096694338532</v>
      </c>
      <c r="DM123" s="57" t="n">
        <f aca="false">DL123*(1+(DL33-DK33)/DK33)</f>
        <v>215.226725570238</v>
      </c>
      <c r="DN123" s="57" t="n">
        <f aca="false">DM123*(1+(DM33-DL33)/DL33)</f>
        <v>215.3565737543</v>
      </c>
      <c r="DO123" s="57" t="n">
        <f aca="false">DN123*(1+(DN33-DM33)/DM33)</f>
        <v>215.486239515257</v>
      </c>
      <c r="DP123" s="57" t="n">
        <f aca="false">DO123*(1+(DO33-DN33)/DN33)</f>
        <v>215.615723474268</v>
      </c>
      <c r="DQ123" s="57" t="n">
        <f aca="false">DP123*(1+(DP33-DO33)/DO33)</f>
        <v>215.745026249142</v>
      </c>
      <c r="DR123" s="57" t="n">
        <f aca="false">DQ123*(1+(DQ33-DP33)/DP33)</f>
        <v>215.874148454359</v>
      </c>
      <c r="DS123" s="57" t="n">
        <f aca="false">DR123*(1+(DR33-DQ33)/DQ33)</f>
        <v>216.003090701097</v>
      </c>
      <c r="DT123" s="57" t="n">
        <f aca="false">DS123*(1+(DS33-DR33)/DR33)</f>
        <v>216.131853597253</v>
      </c>
      <c r="DU123" s="57" t="n">
        <f aca="false">DT123*(1+(DT33-DS33)/DS33)</f>
        <v>216.26043774747</v>
      </c>
      <c r="DV123" s="57" t="n">
        <f aca="false">DU123*(1+(DU33-DT33)/DT33)</f>
        <v>216.388843753161</v>
      </c>
      <c r="DW123" s="57" t="n">
        <f aca="false">DV123*(1+(DV33-DU33)/DU33)</f>
        <v>216.51707221253</v>
      </c>
      <c r="DX123" s="57" t="n">
        <f aca="false">DW123*(1+(DW33-DV33)/DV33)</f>
        <v>216.645123720597</v>
      </c>
      <c r="DY123" s="57" t="n">
        <f aca="false">DX123*(1+(DX33-DW33)/DW33)</f>
        <v>216.772998869222</v>
      </c>
      <c r="DZ123" s="57" t="n">
        <f aca="false">DY123*(1+(DY33-DX33)/DX33)</f>
        <v>216.900698247127</v>
      </c>
      <c r="EA123" s="57" t="n">
        <f aca="false">DZ123*(1+(DZ33-DY33)/DY33)</f>
        <v>217.028222439918</v>
      </c>
      <c r="EB123" s="57" t="n">
        <f aca="false">EA123*(1+(EA33-DZ33)/DZ33)</f>
        <v>217.155572030109</v>
      </c>
      <c r="EC123" s="57" t="n">
        <f aca="false">EB123*(1+(EB33-EA33)/EA33)</f>
        <v>217.282747597143</v>
      </c>
      <c r="ED123" s="57" t="n">
        <f aca="false">EC123*(1+(EC33-EB33)/EB33)</f>
        <v>217.409749717416</v>
      </c>
      <c r="EE123" s="57" t="n">
        <f aca="false">ED123*(1+(ED33-EC33)/EC33)</f>
        <v>217.536578964296</v>
      </c>
      <c r="EF123" s="57" t="n">
        <f aca="false">EE123*(1+(EE33-ED33)/ED33)</f>
        <v>217.663235908149</v>
      </c>
      <c r="EG123" s="57" t="n">
        <f aca="false">EF123*(1+(EF33-EE33)/EE33)</f>
        <v>217.789721116355</v>
      </c>
      <c r="EH123" s="57" t="n">
        <f aca="false">EG123*(1+(EG33-EF33)/EF33)</f>
        <v>217.916035153335</v>
      </c>
      <c r="EI123" s="57" t="n">
        <f aca="false">EH123*(1+(EH33-EG33)/EG33)</f>
        <v>218.042178580569</v>
      </c>
      <c r="EJ123" s="57" t="n">
        <f aca="false">EI123*(1+(EI33-EH33)/EH33)</f>
        <v>218.168151956616</v>
      </c>
      <c r="EK123" s="57" t="n">
        <f aca="false">EJ123*(1+(EJ33-EI33)/EI33)</f>
        <v>218.293955837137</v>
      </c>
      <c r="EL123" s="57" t="n">
        <f aca="false">EK123*(1+(EK33-EJ33)/EJ33)</f>
        <v>218.419590774915</v>
      </c>
      <c r="EM123" s="57" t="n">
        <f aca="false">EL123*(1+(EL33-EK33)/EK33)</f>
        <v>218.545057319875</v>
      </c>
      <c r="EN123" s="57" t="n">
        <f aca="false">EM123*(1+(EM33-EL33)/EL33)</f>
        <v>218.670356019105</v>
      </c>
      <c r="EO123" s="57" t="n">
        <f aca="false">EN123*(1+(EN33-EM33)/EM33)</f>
        <v>218.795487416875</v>
      </c>
      <c r="EP123" s="57" t="n">
        <f aca="false">EO123*(1+(EO33-EN33)/EN33)</f>
        <v>218.920452054657</v>
      </c>
      <c r="EQ123" s="57" t="n">
        <f aca="false">EP123*(1+(EP33-EO33)/EO33)</f>
        <v>219.045250471145</v>
      </c>
      <c r="ER123" s="57" t="n">
        <f aca="false">EQ123*(1+(EQ33-EP33)/EP33)</f>
        <v>219.169883202275</v>
      </c>
      <c r="ES123" s="57" t="n">
        <f aca="false">ER123*(1+(ER33-EQ33)/EQ33)</f>
        <v>219.294350781243</v>
      </c>
      <c r="ET123" s="57" t="n">
        <f aca="false">ES123*(1+(ES33-ER33)/ER33)</f>
        <v>219.418653738525</v>
      </c>
      <c r="EU123" s="57" t="n">
        <f aca="false">ET123*(1+(ET33-ES33)/ES33)</f>
        <v>219.542792601897</v>
      </c>
      <c r="EV123" s="57" t="n">
        <f aca="false">EU123*(1+(EU33-ET33)/ET33)</f>
        <v>219.666767896451</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5967.06310236711</v>
      </c>
      <c r="BS124" s="57" t="n">
        <f aca="false">BR124*(1+(BR33-BQ33)/BQ33)</f>
        <v>5925.17793804002</v>
      </c>
      <c r="BT124" s="57" t="n">
        <f aca="false">BS124*(1+(BS33-BR33)/BR33)</f>
        <v>6028.19566917429</v>
      </c>
      <c r="BU124" s="57" t="n">
        <f aca="false">BT124*(1+(BT33-BS33)/BS33)</f>
        <v>6349.81205778751</v>
      </c>
      <c r="BV124" s="57" t="n">
        <f aca="false">BU124*(1+(BU33-BT33)/BT33)</f>
        <v>6275.94877126934</v>
      </c>
      <c r="BW124" s="57" t="n">
        <f aca="false">BV124*(1+(BV33-BU33)/BU33)</f>
        <v>6320.87214622056</v>
      </c>
      <c r="BX124" s="57" t="n">
        <f aca="false">BW124*(1+(BW33-BV33)/BV33)</f>
        <v>6365.61249742119</v>
      </c>
      <c r="BY124" s="57" t="n">
        <f aca="false">BX124*(1+(BX33-BW33)/BW33)</f>
        <v>6405.93470745878</v>
      </c>
      <c r="BZ124" s="57" t="n">
        <f aca="false">BY124*(1+(BY33-BX33)/BX33)</f>
        <v>6452.32174482252</v>
      </c>
      <c r="CA124" s="57" t="n">
        <f aca="false">BZ124*(1+(BZ33-BY33)/BY33)</f>
        <v>6522.47496147749</v>
      </c>
      <c r="CB124" s="57" t="n">
        <f aca="false">CA124*(1+(CA33-BZ33)/BZ33)</f>
        <v>6589.58217203681</v>
      </c>
      <c r="CC124" s="57" t="n">
        <f aca="false">CB124*(1+(CB33-CA33)/CA33)</f>
        <v>6633.43786464335</v>
      </c>
      <c r="CD124" s="57" t="n">
        <f aca="false">CC124*(1+(CC33-CB33)/CB33)</f>
        <v>6665.53232473995</v>
      </c>
      <c r="CE124" s="57" t="n">
        <f aca="false">CD124*(1+(CD33-CC33)/CC33)</f>
        <v>6709.64637825071</v>
      </c>
      <c r="CF124" s="57" t="n">
        <f aca="false">CE124*(1+(CE33-CD33)/CD33)</f>
        <v>6741.92105946808</v>
      </c>
      <c r="CG124" s="57" t="n">
        <f aca="false">CF124*(1+(CF33-CE33)/CE33)</f>
        <v>6786.29234030078</v>
      </c>
      <c r="CH124" s="57" t="n">
        <f aca="false">CG124*(1+(CG33-CF33)/CF33)</f>
        <v>6818.74651163392</v>
      </c>
      <c r="CI124" s="57" t="n">
        <f aca="false">CH124*(1+(CH33-CG33)/CG33)</f>
        <v>6863.37385125287</v>
      </c>
      <c r="CJ124" s="57" t="n">
        <f aca="false">CI124*(1+(CI33-CH33)/CH33)</f>
        <v>6896.00675674349</v>
      </c>
      <c r="CK124" s="57" t="n">
        <f aca="false">CJ124*(1+(CJ33-CI33)/CI33)</f>
        <v>6940.888951808</v>
      </c>
      <c r="CL124" s="57" t="n">
        <f aca="false">CK124*(1+(CK33-CJ33)/CJ33)</f>
        <v>6973.69981067714</v>
      </c>
      <c r="CM124" s="57" t="n">
        <f aca="false">CL124*(1+(CL33-CK33)/CK33)</f>
        <v>7018.83562319467</v>
      </c>
      <c r="CN124" s="57" t="n">
        <f aca="false">CM124*(1+(CM33-CL33)/CL33)</f>
        <v>7027.28841270187</v>
      </c>
      <c r="CO124" s="57" t="n">
        <f aca="false">CN124*(1+(CN33-CM33)/CM33)</f>
        <v>7035.71754454241</v>
      </c>
      <c r="CP124" s="57" t="n">
        <f aca="false">CO124*(1+(CO33-CN33)/CN33)</f>
        <v>7044.12317887912</v>
      </c>
      <c r="CQ124" s="57" t="n">
        <f aca="false">CP124*(1+(CP33-CO33)/CO33)</f>
        <v>7052.50547415948</v>
      </c>
      <c r="CR124" s="57" t="n">
        <f aca="false">CQ124*(1+(CQ33-CP33)/CP33)</f>
        <v>7060.86458714078</v>
      </c>
      <c r="CS124" s="57" t="n">
        <f aca="false">CR124*(1+(CR33-CQ33)/CQ33)</f>
        <v>7069.20067291469</v>
      </c>
      <c r="CT124" s="57" t="n">
        <f aca="false">CS124*(1+(CS33-CR33)/CR33)</f>
        <v>7077.51388493142</v>
      </c>
      <c r="CU124" s="57" t="n">
        <f aca="false">CT124*(1+(CT33-CS33)/CS33)</f>
        <v>7085.80437502343</v>
      </c>
      <c r="CV124" s="57" t="n">
        <f aca="false">CU124*(1+(CU33-CT33)/CT33)</f>
        <v>7094.07229342873</v>
      </c>
      <c r="CW124" s="57" t="n">
        <f aca="false">CV124*(1+(CV33-CU33)/CU33)</f>
        <v>7102.31778881372</v>
      </c>
      <c r="CX124" s="57" t="n">
        <f aca="false">CW124*(1+(CW33-CV33)/CV33)</f>
        <v>7110.54100829564</v>
      </c>
      <c r="CY124" s="57" t="n">
        <f aca="false">CX124*(1+(CX33-CW33)/CW33)</f>
        <v>7118.74209746459</v>
      </c>
      <c r="CZ124" s="57" t="n">
        <f aca="false">CY124*(1+(CY33-CX33)/CX33)</f>
        <v>7126.9212004052</v>
      </c>
      <c r="DA124" s="57" t="n">
        <f aca="false">CZ124*(1+(CZ33-CY33)/CY33)</f>
        <v>7135.07845971786</v>
      </c>
      <c r="DB124" s="57" t="n">
        <f aca="false">DA124*(1+(DA33-CZ33)/CZ33)</f>
        <v>7142.80103974043</v>
      </c>
      <c r="DC124" s="57" t="n">
        <f aca="false">DB124*(1+(DB33-DA33)/DA33)</f>
        <v>7147.62062366342</v>
      </c>
      <c r="DD124" s="57" t="n">
        <f aca="false">DC124*(1+(DC33-DB33)/DB33)</f>
        <v>7152.02134612566</v>
      </c>
      <c r="DE124" s="57" t="n">
        <f aca="false">DD124*(1+(DD33-DC33)/DC33)</f>
        <v>7156.41575940872</v>
      </c>
      <c r="DF124" s="57" t="n">
        <f aca="false">DE124*(1+(DE33-DD33)/DD33)</f>
        <v>7160.80388543478</v>
      </c>
      <c r="DG124" s="57" t="n">
        <f aca="false">DF124*(1+(DF33-DE33)/DE33)</f>
        <v>7165.18574600531</v>
      </c>
      <c r="DH124" s="57" t="n">
        <f aca="false">DG124*(1+(DG33-DF33)/DF33)</f>
        <v>7169.56136280195</v>
      </c>
      <c r="DI124" s="57" t="n">
        <f aca="false">DH124*(1+(DH33-DG33)/DG33)</f>
        <v>7173.93075738743</v>
      </c>
      <c r="DJ124" s="57" t="n">
        <f aca="false">DI124*(1+(DI33-DH33)/DH33)</f>
        <v>7178.29395120642</v>
      </c>
      <c r="DK124" s="57" t="n">
        <f aca="false">DJ124*(1+(DJ33-DI33)/DI33)</f>
        <v>7182.65096558647</v>
      </c>
      <c r="DL124" s="57" t="n">
        <f aca="false">DK124*(1+(DK33-DJ33)/DJ33)</f>
        <v>7187.00182173886</v>
      </c>
      <c r="DM124" s="57" t="n">
        <f aca="false">DL124*(1+(DL33-DK33)/DK33)</f>
        <v>7191.34654075944</v>
      </c>
      <c r="DN124" s="57" t="n">
        <f aca="false">DM124*(1+(DM33-DL33)/DL33)</f>
        <v>7195.68514362953</v>
      </c>
      <c r="DO124" s="57" t="n">
        <f aca="false">DN124*(1+(DN33-DM33)/DM33)</f>
        <v>7200.01765121677</v>
      </c>
      <c r="DP124" s="57" t="n">
        <f aca="false">DO124*(1+(DO33-DN33)/DN33)</f>
        <v>7204.34408427591</v>
      </c>
      <c r="DQ124" s="57" t="n">
        <f aca="false">DP124*(1+(DP33-DO33)/DO33)</f>
        <v>7208.66446344972</v>
      </c>
      <c r="DR124" s="57" t="n">
        <f aca="false">DQ124*(1+(DQ33-DP33)/DP33)</f>
        <v>7212.97880926976</v>
      </c>
      <c r="DS124" s="57" t="n">
        <f aca="false">DR124*(1+(DR33-DQ33)/DQ33)</f>
        <v>7217.28714215722</v>
      </c>
      <c r="DT124" s="57" t="n">
        <f aca="false">DS124*(1+(DS33-DR33)/DR33)</f>
        <v>7221.58948242372</v>
      </c>
      <c r="DU124" s="57" t="n">
        <f aca="false">DT124*(1+(DT33-DS33)/DS33)</f>
        <v>7225.88585027215</v>
      </c>
      <c r="DV124" s="57" t="n">
        <f aca="false">DU124*(1+(DU33-DT33)/DT33)</f>
        <v>7230.17626579741</v>
      </c>
      <c r="DW124" s="57" t="n">
        <f aca="false">DV124*(1+(DV33-DU33)/DU33)</f>
        <v>7234.46074898724</v>
      </c>
      <c r="DX124" s="57" t="n">
        <f aca="false">DW124*(1+(DW33-DV33)/DV33)</f>
        <v>7238.739319723</v>
      </c>
      <c r="DY124" s="57" t="n">
        <f aca="false">DX124*(1+(DX33-DW33)/DW33)</f>
        <v>7243.01199778043</v>
      </c>
      <c r="DZ124" s="57" t="n">
        <f aca="false">DY124*(1+(DY33-DX33)/DX33)</f>
        <v>7247.27880283041</v>
      </c>
      <c r="EA124" s="57" t="n">
        <f aca="false">DZ124*(1+(DZ33-DY33)/DY33)</f>
        <v>7251.53975443974</v>
      </c>
      <c r="EB124" s="57" t="n">
        <f aca="false">EA124*(1+(EA33-DZ33)/DZ33)</f>
        <v>7255.7948720719</v>
      </c>
      <c r="EC124" s="57" t="n">
        <f aca="false">EB124*(1+(EB33-EA33)/EA33)</f>
        <v>7260.04417508776</v>
      </c>
      <c r="ED124" s="57" t="n">
        <f aca="false">EC124*(1+(EC33-EB33)/EB33)</f>
        <v>7264.28768274636</v>
      </c>
      <c r="EE124" s="57" t="n">
        <f aca="false">ED124*(1+(ED33-EC33)/EC33)</f>
        <v>7268.52541420562</v>
      </c>
      <c r="EF124" s="57" t="n">
        <f aca="false">EE124*(1+(EE33-ED33)/ED33)</f>
        <v>7272.75738852305</v>
      </c>
      <c r="EG124" s="57" t="n">
        <f aca="false">EF124*(1+(EF33-EE33)/EE33)</f>
        <v>7276.98362465651</v>
      </c>
      <c r="EH124" s="57" t="n">
        <f aca="false">EG124*(1+(EG33-EF33)/EF33)</f>
        <v>7281.20414146492</v>
      </c>
      <c r="EI124" s="57" t="n">
        <f aca="false">EH124*(1+(EH33-EG33)/EG33)</f>
        <v>7285.41895770892</v>
      </c>
      <c r="EJ124" s="57" t="n">
        <f aca="false">EI124*(1+(EI33-EH33)/EH33)</f>
        <v>7289.6280920516</v>
      </c>
      <c r="EK124" s="57" t="n">
        <f aca="false">EJ124*(1+(EJ33-EI33)/EI33)</f>
        <v>7293.83156305921</v>
      </c>
      <c r="EL124" s="57" t="n">
        <f aca="false">EK124*(1+(EK33-EJ33)/EJ33)</f>
        <v>7298.02938920183</v>
      </c>
      <c r="EM124" s="57" t="n">
        <f aca="false">EL124*(1+(EL33-EK33)/EK33)</f>
        <v>7302.22158885404</v>
      </c>
      <c r="EN124" s="57" t="n">
        <f aca="false">EM124*(1+(EM33-EL33)/EL33)</f>
        <v>7306.40818029562</v>
      </c>
      <c r="EO124" s="57" t="n">
        <f aca="false">EN124*(1+(EN33-EM33)/EM33)</f>
        <v>7310.5891817122</v>
      </c>
      <c r="EP124" s="57" t="n">
        <f aca="false">EO124*(1+(EO33-EN33)/EN33)</f>
        <v>7314.76461119592</v>
      </c>
      <c r="EQ124" s="57" t="n">
        <f aca="false">EP124*(1+(EP33-EO33)/EO33)</f>
        <v>7318.93448674611</v>
      </c>
      <c r="ER124" s="57" t="n">
        <f aca="false">EQ124*(1+(EQ33-EP33)/EP33)</f>
        <v>7323.09882626994</v>
      </c>
      <c r="ES124" s="57" t="n">
        <f aca="false">ER124*(1+(ER33-EQ33)/EQ33)</f>
        <v>7327.25764758303</v>
      </c>
      <c r="ET124" s="57" t="n">
        <f aca="false">ES124*(1+(ES33-ER33)/ER33)</f>
        <v>7331.41096841012</v>
      </c>
      <c r="EU124" s="57" t="n">
        <f aca="false">ET124*(1+(ET33-ES33)/ES33)</f>
        <v>7335.55880638571</v>
      </c>
      <c r="EV124" s="57" t="n">
        <f aca="false">EU124*(1+(EU33-ET33)/ET33)</f>
        <v>7339.70117905466</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91.8501485987379</v>
      </c>
      <c r="BS125" s="57" t="n">
        <f aca="false">BR125*(1+(BR33-BQ33)/BQ33)</f>
        <v>91.20541625696</v>
      </c>
      <c r="BT125" s="57" t="n">
        <f aca="false">BS125*(1+(BS33-BR33)/BR33)</f>
        <v>92.7911534530747</v>
      </c>
      <c r="BU125" s="57" t="n">
        <f aca="false">BT125*(1+(BT33-BS33)/BS33)</f>
        <v>97.7417485078171</v>
      </c>
      <c r="BV125" s="57" t="n">
        <f aca="false">BU125*(1+(BU33-BT33)/BT33)</f>
        <v>96.6047815064133</v>
      </c>
      <c r="BW125" s="57" t="n">
        <f aca="false">BV125*(1+(BV33-BU33)/BU33)</f>
        <v>97.2962805896373</v>
      </c>
      <c r="BX125" s="57" t="n">
        <f aca="false">BW125*(1+(BW33-BV33)/BV33)</f>
        <v>97.9849624144546</v>
      </c>
      <c r="BY125" s="57" t="n">
        <f aca="false">BX125*(1+(BX33-BW33)/BW33)</f>
        <v>98.6056364244734</v>
      </c>
      <c r="BZ125" s="57" t="n">
        <f aca="false">BY125*(1+(BY33-BX33)/BX33)</f>
        <v>99.3196654538001</v>
      </c>
      <c r="CA125" s="57" t="n">
        <f aca="false">BZ125*(1+(BZ33-BY33)/BY33)</f>
        <v>100.399523880617</v>
      </c>
      <c r="CB125" s="57" t="n">
        <f aca="false">CA125*(1+(CA33-BZ33)/BZ33)</f>
        <v>101.43249557141</v>
      </c>
      <c r="CC125" s="57" t="n">
        <f aca="false">CB125*(1+(CB33-CA33)/CA33)</f>
        <v>102.107559973061</v>
      </c>
      <c r="CD125" s="57" t="n">
        <f aca="false">CC125*(1+(CC33-CB33)/CB33)</f>
        <v>102.601585405421</v>
      </c>
      <c r="CE125" s="57" t="n">
        <f aca="false">CD125*(1+(CD33-CC33)/CC33)</f>
        <v>103.280626719505</v>
      </c>
      <c r="CF125" s="57" t="n">
        <f aca="false">CE125*(1+(CE33-CD33)/CD33)</f>
        <v>103.777426269793</v>
      </c>
      <c r="CG125" s="57" t="n">
        <f aca="false">CF125*(1+(CF33-CE33)/CE33)</f>
        <v>104.460427047241</v>
      </c>
      <c r="CH125" s="57" t="n">
        <f aca="false">CG125*(1+(CG33-CF33)/CF33)</f>
        <v>104.9599894632</v>
      </c>
      <c r="CI125" s="57" t="n">
        <f aca="false">CH125*(1+(CH33-CG33)/CG33)</f>
        <v>105.64693171691</v>
      </c>
      <c r="CJ125" s="57" t="n">
        <f aca="false">CI125*(1+(CI33-CH33)/CH33)</f>
        <v>106.149245362182</v>
      </c>
      <c r="CK125" s="57" t="n">
        <f aca="false">CJ125*(1+(CJ33-CI33)/CI33)</f>
        <v>106.840110569302</v>
      </c>
      <c r="CL125" s="57" t="n">
        <f aca="false">CK125*(1+(CK33-CJ33)/CJ33)</f>
        <v>107.345163425469</v>
      </c>
      <c r="CM125" s="57" t="n">
        <f aca="false">CL125*(1+(CL33-CK33)/CK33)</f>
        <v>108.039932529757</v>
      </c>
      <c r="CN125" s="57" t="n">
        <f aca="false">CM125*(1+(CM33-CL33)/CL33)</f>
        <v>108.170045109261</v>
      </c>
      <c r="CO125" s="57" t="n">
        <f aca="false">CN125*(1+(CN33-CM33)/CM33)</f>
        <v>108.299793529686</v>
      </c>
      <c r="CP125" s="57" t="n">
        <f aca="false">CO125*(1+(CO33-CN33)/CN33)</f>
        <v>108.429180256397</v>
      </c>
      <c r="CQ125" s="57" t="n">
        <f aca="false">CP125*(1+(CP33-CO33)/CO33)</f>
        <v>108.558207728353</v>
      </c>
      <c r="CR125" s="57" t="n">
        <f aca="false">CQ125*(1+(CQ33-CP33)/CP33)</f>
        <v>108.686878358496</v>
      </c>
      <c r="CS125" s="57" t="n">
        <f aca="false">CR125*(1+(CR33-CQ33)/CQ33)</f>
        <v>108.815194534131</v>
      </c>
      <c r="CT125" s="57" t="n">
        <f aca="false">CS125*(1+(CS33-CR33)/CR33)</f>
        <v>108.943158617294</v>
      </c>
      <c r="CU125" s="57" t="n">
        <f aca="false">CT125*(1+(CT33-CS33)/CS33)</f>
        <v>109.07077294512</v>
      </c>
      <c r="CV125" s="57" t="n">
        <f aca="false">CU125*(1+(CU33-CT33)/CT33)</f>
        <v>109.198039830203</v>
      </c>
      <c r="CW125" s="57" t="n">
        <f aca="false">CV125*(1+(CV33-CU33)/CU33)</f>
        <v>109.324961560942</v>
      </c>
      <c r="CX125" s="57" t="n">
        <f aca="false">CW125*(1+(CW33-CV33)/CV33)</f>
        <v>109.451540401892</v>
      </c>
      <c r="CY125" s="57" t="n">
        <f aca="false">CX125*(1+(CX33-CW33)/CW33)</f>
        <v>109.577778594101</v>
      </c>
      <c r="CZ125" s="57" t="n">
        <f aca="false">CY125*(1+(CY33-CX33)/CX33)</f>
        <v>109.703678355443</v>
      </c>
      <c r="DA125" s="57" t="n">
        <f aca="false">CZ125*(1+(CZ33-CY33)/CY33)</f>
        <v>109.829241880945</v>
      </c>
      <c r="DB125" s="57" t="n">
        <f aca="false">DA125*(1+(DA33-CZ33)/CZ33)</f>
        <v>109.948114450326</v>
      </c>
      <c r="DC125" s="57" t="n">
        <f aca="false">DB125*(1+(DB33-DA33)/DA33)</f>
        <v>110.022301616092</v>
      </c>
      <c r="DD125" s="57" t="n">
        <f aca="false">DC125*(1+(DC33-DB33)/DB33)</f>
        <v>110.090041307321</v>
      </c>
      <c r="DE125" s="57" t="n">
        <f aca="false">DD125*(1+(DD33-DC33)/DC33)</f>
        <v>110.157683882258</v>
      </c>
      <c r="DF125" s="57" t="n">
        <f aca="false">DE125*(1+(DE33-DD33)/DD33)</f>
        <v>110.225229678347</v>
      </c>
      <c r="DG125" s="57" t="n">
        <f aca="false">DF125*(1+(DF33-DE33)/DE33)</f>
        <v>110.292679031176</v>
      </c>
      <c r="DH125" s="57" t="n">
        <f aca="false">DG125*(1+(DG33-DF33)/DF33)</f>
        <v>110.360032274486</v>
      </c>
      <c r="DI125" s="57" t="n">
        <f aca="false">DH125*(1+(DH33-DG33)/DG33)</f>
        <v>110.42728974019</v>
      </c>
      <c r="DJ125" s="57" t="n">
        <f aca="false">DI125*(1+(DI33-DH33)/DH33)</f>
        <v>110.494451758383</v>
      </c>
      <c r="DK125" s="57" t="n">
        <f aca="false">DJ125*(1+(DJ33-DI33)/DI33)</f>
        <v>110.561518657357</v>
      </c>
      <c r="DL125" s="57" t="n">
        <f aca="false">DK125*(1+(DK33-DJ33)/DJ33)</f>
        <v>110.628490763613</v>
      </c>
      <c r="DM125" s="57" t="n">
        <f aca="false">DL125*(1+(DL33-DK33)/DK33)</f>
        <v>110.695368401877</v>
      </c>
      <c r="DN125" s="57" t="n">
        <f aca="false">DM125*(1+(DM33-DL33)/DL33)</f>
        <v>110.762151895112</v>
      </c>
      <c r="DO125" s="57" t="n">
        <f aca="false">DN125*(1+(DN33-DM33)/DM33)</f>
        <v>110.82884156453</v>
      </c>
      <c r="DP125" s="57" t="n">
        <f aca="false">DO125*(1+(DO33-DN33)/DN33)</f>
        <v>110.895437729606</v>
      </c>
      <c r="DQ125" s="57" t="n">
        <f aca="false">DP125*(1+(DP33-DO33)/DO33)</f>
        <v>110.961940708091</v>
      </c>
      <c r="DR125" s="57" t="n">
        <f aca="false">DQ125*(1+(DQ33-DP33)/DP33)</f>
        <v>111.028350816025</v>
      </c>
      <c r="DS125" s="57" t="n">
        <f aca="false">DR125*(1+(DR33-DQ33)/DQ33)</f>
        <v>111.094668367748</v>
      </c>
      <c r="DT125" s="57" t="n">
        <f aca="false">DS125*(1+(DS33-DR33)/DR33)</f>
        <v>111.160893675914</v>
      </c>
      <c r="DU125" s="57" t="n">
        <f aca="false">DT125*(1+(DT33-DS33)/DS33)</f>
        <v>111.227027051503</v>
      </c>
      <c r="DV125" s="57" t="n">
        <f aca="false">DU125*(1+(DU33-DT33)/DT33)</f>
        <v>111.293068803834</v>
      </c>
      <c r="DW125" s="57" t="n">
        <f aca="false">DV125*(1+(DV33-DU33)/DU33)</f>
        <v>111.359019240573</v>
      </c>
      <c r="DX125" s="57" t="n">
        <f aca="false">DW125*(1+(DW33-DV33)/DV33)</f>
        <v>111.424878667754</v>
      </c>
      <c r="DY125" s="57" t="n">
        <f aca="false">DX125*(1+(DX33-DW33)/DW33)</f>
        <v>111.490647389779</v>
      </c>
      <c r="DZ125" s="57" t="n">
        <f aca="false">DY125*(1+(DY33-DX33)/DX33)</f>
        <v>111.556325709442</v>
      </c>
      <c r="EA125" s="57" t="n">
        <f aca="false">DZ125*(1+(DZ33-DY33)/DY33)</f>
        <v>111.62191392793</v>
      </c>
      <c r="EB125" s="57" t="n">
        <f aca="false">EA125*(1+(EA33-DZ33)/DZ33)</f>
        <v>111.687412344842</v>
      </c>
      <c r="EC125" s="57" t="n">
        <f aca="false">EB125*(1+(EB33-EA33)/EA33)</f>
        <v>111.752821258197</v>
      </c>
      <c r="ED125" s="57" t="n">
        <f aca="false">EC125*(1+(EC33-EB33)/EB33)</f>
        <v>111.818140964447</v>
      </c>
      <c r="EE125" s="57" t="n">
        <f aca="false">ED125*(1+(ED33-EC33)/EC33)</f>
        <v>111.883371758487</v>
      </c>
      <c r="EF125" s="57" t="n">
        <f aca="false">EE125*(1+(EE33-ED33)/ED33)</f>
        <v>111.948513933666</v>
      </c>
      <c r="EG125" s="57" t="n">
        <f aca="false">EF125*(1+(EF33-EE33)/EE33)</f>
        <v>112.013567781801</v>
      </c>
      <c r="EH125" s="57" t="n">
        <f aca="false">EG125*(1+(EG33-EF33)/EF33)</f>
        <v>112.078533593184</v>
      </c>
      <c r="EI125" s="57" t="n">
        <f aca="false">EH125*(1+(EH33-EG33)/EG33)</f>
        <v>112.143411656594</v>
      </c>
      <c r="EJ125" s="57" t="n">
        <f aca="false">EI125*(1+(EI33-EH33)/EH33)</f>
        <v>112.20820225931</v>
      </c>
      <c r="EK125" s="57" t="n">
        <f aca="false">EJ125*(1+(EJ33-EI33)/EI33)</f>
        <v>112.27290568712</v>
      </c>
      <c r="EL125" s="57" t="n">
        <f aca="false">EK125*(1+(EK33-EJ33)/EJ33)</f>
        <v>112.33752222433</v>
      </c>
      <c r="EM125" s="57" t="n">
        <f aca="false">EL125*(1+(EL33-EK33)/EK33)</f>
        <v>112.402052153779</v>
      </c>
      <c r="EN125" s="57" t="n">
        <f aca="false">EM125*(1+(EM33-EL33)/EL33)</f>
        <v>112.466495756843</v>
      </c>
      <c r="EO125" s="57" t="n">
        <f aca="false">EN125*(1+(EN33-EM33)/EM33)</f>
        <v>112.530853313453</v>
      </c>
      <c r="EP125" s="57" t="n">
        <f aca="false">EO125*(1+(EO33-EN33)/EN33)</f>
        <v>112.595125102097</v>
      </c>
      <c r="EQ125" s="57" t="n">
        <f aca="false">EP125*(1+(EP33-EO33)/EO33)</f>
        <v>112.659311399838</v>
      </c>
      <c r="ER125" s="57" t="n">
        <f aca="false">EQ125*(1+(EQ33-EP33)/EP33)</f>
        <v>112.723412482316</v>
      </c>
      <c r="ES125" s="57" t="n">
        <f aca="false">ER125*(1+(ER33-EQ33)/EQ33)</f>
        <v>112.787428623766</v>
      </c>
      <c r="ET125" s="57" t="n">
        <f aca="false">ES125*(1+(ES33-ER33)/ER33)</f>
        <v>112.851360097022</v>
      </c>
      <c r="EU125" s="57" t="n">
        <f aca="false">ET125*(1+(ET33-ES33)/ES33)</f>
        <v>112.91520717353</v>
      </c>
      <c r="EV125" s="57" t="n">
        <f aca="false">EU125*(1+(EU33-ET33)/ET33)</f>
        <v>112.978970123354</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154.7174196814</v>
      </c>
      <c r="BS126" s="57" t="n">
        <f aca="false">BR126*(1+(BR33-BQ33)/BQ33)</f>
        <v>153.6313972217</v>
      </c>
      <c r="BT126" s="57" t="n">
        <f aca="false">BS126*(1+(BS33-BR33)/BR33)</f>
        <v>156.302499784065</v>
      </c>
      <c r="BU126" s="57" t="n">
        <f aca="false">BT126*(1+(BT33-BS33)/BS33)</f>
        <v>164.64155317094</v>
      </c>
      <c r="BV126" s="57" t="n">
        <f aca="false">BU126*(1+(BU33-BT33)/BT33)</f>
        <v>162.726383697577</v>
      </c>
      <c r="BW126" s="57" t="n">
        <f aca="false">BV126*(1+(BV33-BU33)/BU33)</f>
        <v>163.891182617347</v>
      </c>
      <c r="BX126" s="57" t="n">
        <f aca="false">BW126*(1+(BW33-BV33)/BV33)</f>
        <v>165.051235992793</v>
      </c>
      <c r="BY126" s="57" t="n">
        <f aca="false">BX126*(1+(BX33-BW33)/BW33)</f>
        <v>166.096733281131</v>
      </c>
      <c r="BZ126" s="57" t="n">
        <f aca="false">BY126*(1+(BY33-BX33)/BX33)</f>
        <v>167.299482875774</v>
      </c>
      <c r="CA126" s="57" t="n">
        <f aca="false">BZ126*(1+(BZ33-BY33)/BY33)</f>
        <v>169.118455539043</v>
      </c>
      <c r="CB126" s="57" t="n">
        <f aca="false">CA126*(1+(CA33-BZ33)/BZ33)</f>
        <v>170.858449616806</v>
      </c>
      <c r="CC126" s="57" t="n">
        <f aca="false">CB126*(1+(CB33-CA33)/CA33)</f>
        <v>171.99556505903</v>
      </c>
      <c r="CD126" s="57" t="n">
        <f aca="false">CC126*(1+(CC33-CB33)/CB33)</f>
        <v>172.827728548342</v>
      </c>
      <c r="CE126" s="57" t="n">
        <f aca="false">CD126*(1+(CD33-CC33)/CC33)</f>
        <v>173.97154291963</v>
      </c>
      <c r="CF126" s="57" t="n">
        <f aca="false">CE126*(1+(CE33-CD33)/CD33)</f>
        <v>174.80837928508</v>
      </c>
      <c r="CG126" s="57" t="n">
        <f aca="false">CF126*(1+(CF33-CE33)/CE33)</f>
        <v>175.958863193264</v>
      </c>
      <c r="CH126" s="57" t="n">
        <f aca="false">CG126*(1+(CG33-CF33)/CF33)</f>
        <v>176.800353480935</v>
      </c>
      <c r="CI126" s="57" t="n">
        <f aca="false">CH126*(1+(CH33-CG33)/CG33)</f>
        <v>177.957476627555</v>
      </c>
      <c r="CJ126" s="57" t="n">
        <f aca="false">CI126*(1+(CI33-CH33)/CH33)</f>
        <v>178.803601236529</v>
      </c>
      <c r="CK126" s="57" t="n">
        <f aca="false">CJ126*(1+(CJ33-CI33)/CI33)</f>
        <v>179.96733242068</v>
      </c>
      <c r="CL126" s="57" t="n">
        <f aca="false">CK126*(1+(CK33-CJ33)/CJ33)</f>
        <v>180.818071106475</v>
      </c>
      <c r="CM126" s="57" t="n">
        <f aca="false">CL126*(1+(CL33-CK33)/CK33)</f>
        <v>181.988378228778</v>
      </c>
      <c r="CN126" s="57" t="n">
        <f aca="false">CM126*(1+(CM33-CL33)/CL33)</f>
        <v>182.207546982188</v>
      </c>
      <c r="CO126" s="57" t="n">
        <f aca="false">CN126*(1+(CN33-CM33)/CM33)</f>
        <v>182.426102326107</v>
      </c>
      <c r="CP126" s="57" t="n">
        <f aca="false">CO126*(1+(CO33-CN33)/CN33)</f>
        <v>182.644048413328</v>
      </c>
      <c r="CQ126" s="57" t="n">
        <f aca="false">CP126*(1+(CP33-CO33)/CO33)</f>
        <v>182.861389352167</v>
      </c>
      <c r="CR126" s="57" t="n">
        <f aca="false">CQ126*(1+(CQ33-CP33)/CP33)</f>
        <v>183.078129207119</v>
      </c>
      <c r="CS126" s="57" t="n">
        <f aca="false">CR126*(1+(CR33-CQ33)/CQ33)</f>
        <v>183.294271999487</v>
      </c>
      <c r="CT126" s="57" t="n">
        <f aca="false">CS126*(1+(CS33-CR33)/CR33)</f>
        <v>183.509821708016</v>
      </c>
      <c r="CU126" s="57" t="n">
        <f aca="false">CT126*(1+(CT33-CS33)/CS33)</f>
        <v>183.724782269506</v>
      </c>
      <c r="CV126" s="57" t="n">
        <f aca="false">CU126*(1+(CU33-CT33)/CT33)</f>
        <v>183.939157579413</v>
      </c>
      <c r="CW126" s="57" t="n">
        <f aca="false">CV126*(1+(CV33-CU33)/CU33)</f>
        <v>184.152951492445</v>
      </c>
      <c r="CX126" s="57" t="n">
        <f aca="false">CW126*(1+(CW33-CV33)/CV33)</f>
        <v>184.36616782314</v>
      </c>
      <c r="CY126" s="57" t="n">
        <f aca="false">CX126*(1+(CX33-CW33)/CW33)</f>
        <v>184.578810346444</v>
      </c>
      <c r="CZ126" s="57" t="n">
        <f aca="false">CY126*(1+(CY33-CX33)/CX33)</f>
        <v>184.790882798263</v>
      </c>
      <c r="DA126" s="57" t="n">
        <f aca="false">CZ126*(1+(CZ33-CY33)/CY33)</f>
        <v>185.002388876023</v>
      </c>
      <c r="DB126" s="57" t="n">
        <f aca="false">DA126*(1+(DA33-CZ33)/CZ33)</f>
        <v>185.20262434092</v>
      </c>
      <c r="DC126" s="57" t="n">
        <f aca="false">DB126*(1+(DB33-DA33)/DA33)</f>
        <v>185.327589265157</v>
      </c>
      <c r="DD126" s="57" t="n">
        <f aca="false">DC126*(1+(DC33-DB33)/DB33)</f>
        <v>185.441693710244</v>
      </c>
      <c r="DE126" s="57" t="n">
        <f aca="false">DD126*(1+(DD33-DC33)/DC33)</f>
        <v>185.555634567329</v>
      </c>
      <c r="DF126" s="57" t="n">
        <f aca="false">DE126*(1+(DE33-DD33)/DD33)</f>
        <v>185.669412404825</v>
      </c>
      <c r="DG126" s="57" t="n">
        <f aca="false">DF126*(1+(DF33-DE33)/DE33)</f>
        <v>185.783027788012</v>
      </c>
      <c r="DH126" s="57" t="n">
        <f aca="false">DG126*(1+(DG33-DF33)/DF33)</f>
        <v>185.896481279064</v>
      </c>
      <c r="DI126" s="57" t="n">
        <f aca="false">DH126*(1+(DH33-DG33)/DG33)</f>
        <v>186.009773437072</v>
      </c>
      <c r="DJ126" s="57" t="n">
        <f aca="false">DI126*(1+(DI33-DH33)/DH33)</f>
        <v>186.122904818065</v>
      </c>
      <c r="DK126" s="57" t="n">
        <f aca="false">DJ126*(1+(DJ33-DI33)/DI33)</f>
        <v>186.235875975036</v>
      </c>
      <c r="DL126" s="57" t="n">
        <f aca="false">DK126*(1+(DK33-DJ33)/DJ33)</f>
        <v>186.348687457964</v>
      </c>
      <c r="DM126" s="57" t="n">
        <f aca="false">DL126*(1+(DL33-DK33)/DK33)</f>
        <v>186.461339813834</v>
      </c>
      <c r="DN126" s="57" t="n">
        <f aca="false">DM126*(1+(DM33-DL33)/DL33)</f>
        <v>186.573833586661</v>
      </c>
      <c r="DO126" s="57" t="n">
        <f aca="false">DN126*(1+(DN33-DM33)/DM33)</f>
        <v>186.686169317514</v>
      </c>
      <c r="DP126" s="57" t="n">
        <f aca="false">DO126*(1+(DO33-DN33)/DN33)</f>
        <v>186.798347544533</v>
      </c>
      <c r="DQ126" s="57" t="n">
        <f aca="false">DP126*(1+(DP33-DO33)/DO33)</f>
        <v>186.910368802956</v>
      </c>
      <c r="DR126" s="57" t="n">
        <f aca="false">DQ126*(1+(DQ33-DP33)/DP33)</f>
        <v>187.022233625137</v>
      </c>
      <c r="DS126" s="57" t="n">
        <f aca="false">DR126*(1+(DR33-DQ33)/DQ33)</f>
        <v>187.133942540568</v>
      </c>
      <c r="DT126" s="57" t="n">
        <f aca="false">DS126*(1+(DS33-DR33)/DR33)</f>
        <v>187.245496075902</v>
      </c>
      <c r="DU126" s="57" t="n">
        <f aca="false">DT126*(1+(DT33-DS33)/DS33)</f>
        <v>187.356894754968</v>
      </c>
      <c r="DV126" s="57" t="n">
        <f aca="false">DU126*(1+(DU33-DT33)/DT33)</f>
        <v>187.4681390988</v>
      </c>
      <c r="DW126" s="57" t="n">
        <f aca="false">DV126*(1+(DV33-DU33)/DU33)</f>
        <v>187.579229625652</v>
      </c>
      <c r="DX126" s="57" t="n">
        <f aca="false">DW126*(1+(DW33-DV33)/DV33)</f>
        <v>187.690166851018</v>
      </c>
      <c r="DY126" s="57" t="n">
        <f aca="false">DX126*(1+(DX33-DW33)/DW33)</f>
        <v>187.800951287655</v>
      </c>
      <c r="DZ126" s="57" t="n">
        <f aca="false">DY126*(1+(DY33-DX33)/DX33)</f>
        <v>187.911583445602</v>
      </c>
      <c r="EA126" s="57" t="n">
        <f aca="false">DZ126*(1+(DZ33-DY33)/DY33)</f>
        <v>188.022063832196</v>
      </c>
      <c r="EB126" s="57" t="n">
        <f aca="false">EA126*(1+(EA33-DZ33)/DZ33)</f>
        <v>188.132392952099</v>
      </c>
      <c r="EC126" s="57" t="n">
        <f aca="false">EB126*(1+(EB33-EA33)/EA33)</f>
        <v>188.24257130731</v>
      </c>
      <c r="ED126" s="57" t="n">
        <f aca="false">EC126*(1+(EC33-EB33)/EB33)</f>
        <v>188.352599397188</v>
      </c>
      <c r="EE126" s="57" t="n">
        <f aca="false">ED126*(1+(ED33-EC33)/EC33)</f>
        <v>188.462477718471</v>
      </c>
      <c r="EF126" s="57" t="n">
        <f aca="false">EE126*(1+(EE33-ED33)/ED33)</f>
        <v>188.572206765294</v>
      </c>
      <c r="EG126" s="57" t="n">
        <f aca="false">EF126*(1+(EF33-EE33)/EE33)</f>
        <v>188.681787029205</v>
      </c>
      <c r="EH126" s="57" t="n">
        <f aca="false">EG126*(1+(EG33-EF33)/EF33)</f>
        <v>188.79121899919</v>
      </c>
      <c r="EI126" s="57" t="n">
        <f aca="false">EH126*(1+(EH33-EG33)/EG33)</f>
        <v>188.900503161686</v>
      </c>
      <c r="EJ126" s="57" t="n">
        <f aca="false">EI126*(1+(EI33-EH33)/EH33)</f>
        <v>189.0096400006</v>
      </c>
      <c r="EK126" s="57" t="n">
        <f aca="false">EJ126*(1+(EJ33-EI33)/EI33)</f>
        <v>189.118629997328</v>
      </c>
      <c r="EL126" s="57" t="n">
        <f aca="false">EK126*(1+(EK33-EJ33)/EJ33)</f>
        <v>189.227473630773</v>
      </c>
      <c r="EM126" s="57" t="n">
        <f aca="false">EL126*(1+(EL33-EK33)/EK33)</f>
        <v>189.336171377362</v>
      </c>
      <c r="EN126" s="57" t="n">
        <f aca="false">EM126*(1+(EM33-EL33)/EL33)</f>
        <v>189.444723711063</v>
      </c>
      <c r="EO126" s="57" t="n">
        <f aca="false">EN126*(1+(EN33-EM33)/EM33)</f>
        <v>189.553131103403</v>
      </c>
      <c r="EP126" s="57" t="n">
        <f aca="false">EO126*(1+(EO33-EN33)/EN33)</f>
        <v>189.661394023486</v>
      </c>
      <c r="EQ126" s="57" t="n">
        <f aca="false">EP126*(1+(EP33-EO33)/EO33)</f>
        <v>189.769512938009</v>
      </c>
      <c r="ER126" s="57" t="n">
        <f aca="false">EQ126*(1+(EQ33-EP33)/EP33)</f>
        <v>189.877488311279</v>
      </c>
      <c r="ES126" s="57" t="n">
        <f aca="false">ER126*(1+(ER33-EQ33)/EQ33)</f>
        <v>189.98532060523</v>
      </c>
      <c r="ET126" s="57" t="n">
        <f aca="false">ES126*(1+(ES33-ER33)/ER33)</f>
        <v>190.093010279439</v>
      </c>
      <c r="EU126" s="57" t="n">
        <f aca="false">ET126*(1+(ET33-ES33)/ES33)</f>
        <v>190.200557791142</v>
      </c>
      <c r="EV126" s="57" t="n">
        <f aca="false">EU126*(1+(EU33-ET33)/ET33)</f>
        <v>190.307963595255</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178.585671753462</v>
      </c>
      <c r="BS127" s="57" t="n">
        <f aca="false">BR127*(1+(BR33-BQ33)/BQ33)</f>
        <v>177.332108638822</v>
      </c>
      <c r="BT127" s="57" t="n">
        <f aca="false">BS127*(1+(BS33-BR33)/BR33)</f>
        <v>180.415282119899</v>
      </c>
      <c r="BU127" s="57" t="n">
        <f aca="false">BT127*(1+(BT33-BS33)/BS33)</f>
        <v>190.04080104304</v>
      </c>
      <c r="BV127" s="57" t="n">
        <f aca="false">BU127*(1+(BU33-BT33)/BT33)</f>
        <v>187.830178427782</v>
      </c>
      <c r="BW127" s="57" t="n">
        <f aca="false">BV127*(1+(BV33-BU33)/BU33)</f>
        <v>189.174670844816</v>
      </c>
      <c r="BX127" s="57" t="n">
        <f aca="false">BW127*(1+(BW33-BV33)/BV33)</f>
        <v>190.513685622535</v>
      </c>
      <c r="BY127" s="57" t="n">
        <f aca="false">BX127*(1+(BX33-BW33)/BW33)</f>
        <v>191.720471748744</v>
      </c>
      <c r="BZ127" s="57" t="n">
        <f aca="false">BY127*(1+(BY33-BX33)/BX33)</f>
        <v>193.108769490219</v>
      </c>
      <c r="CA127" s="57" t="n">
        <f aca="false">BZ127*(1+(BZ33-BY33)/BY33)</f>
        <v>195.208355016141</v>
      </c>
      <c r="CB127" s="57" t="n">
        <f aca="false">CA127*(1+(CA33-BZ33)/BZ33)</f>
        <v>197.216777932346</v>
      </c>
      <c r="CC127" s="57" t="n">
        <f aca="false">CB127*(1+(CB33-CA33)/CA33)</f>
        <v>198.529316142516</v>
      </c>
      <c r="CD127" s="57" t="n">
        <f aca="false">CC127*(1+(CC33-CB33)/CB33)</f>
        <v>199.4898574704</v>
      </c>
      <c r="CE127" s="57" t="n">
        <f aca="false">CD127*(1+(CD33-CC33)/CC33)</f>
        <v>200.810128053237</v>
      </c>
      <c r="CF127" s="57" t="n">
        <f aca="false">CE127*(1+(CE33-CD33)/CD33)</f>
        <v>201.776063141731</v>
      </c>
      <c r="CG127" s="57" t="n">
        <f aca="false">CF127*(1+(CF33-CE33)/CE33)</f>
        <v>203.104032170737</v>
      </c>
      <c r="CH127" s="57" t="n">
        <f aca="false">CG127*(1+(CG33-CF33)/CF33)</f>
        <v>204.075339141906</v>
      </c>
      <c r="CI127" s="57" t="n">
        <f aca="false">CH127*(1+(CH33-CG33)/CG33)</f>
        <v>205.410971644478</v>
      </c>
      <c r="CJ127" s="57" t="n">
        <f aca="false">CI127*(1+(CI33-CH33)/CH33)</f>
        <v>206.387627873569</v>
      </c>
      <c r="CK127" s="57" t="n">
        <f aca="false">CJ127*(1+(CJ33-CI33)/CI33)</f>
        <v>207.73088783544</v>
      </c>
      <c r="CL127" s="57" t="n">
        <f aca="false">CK127*(1+(CK33-CJ33)/CJ33)</f>
        <v>208.712869954856</v>
      </c>
      <c r="CM127" s="57" t="n">
        <f aca="false">CL127*(1+(CL33-CK33)/CK33)</f>
        <v>210.063720324678</v>
      </c>
      <c r="CN127" s="57" t="n">
        <f aca="false">CM127*(1+(CM33-CL33)/CL33)</f>
        <v>210.316700235638</v>
      </c>
      <c r="CO127" s="57" t="n">
        <f aca="false">CN127*(1+(CN33-CM33)/CM33)</f>
        <v>210.568972106443</v>
      </c>
      <c r="CP127" s="57" t="n">
        <f aca="false">CO127*(1+(CO33-CN33)/CN33)</f>
        <v>210.820540730535</v>
      </c>
      <c r="CQ127" s="57" t="n">
        <f aca="false">CP127*(1+(CP33-CO33)/CO33)</f>
        <v>211.071410850022</v>
      </c>
      <c r="CR127" s="57" t="n">
        <f aca="false">CQ127*(1+(CQ33-CP33)/CP33)</f>
        <v>211.321587156426</v>
      </c>
      <c r="CS127" s="57" t="n">
        <f aca="false">CR127*(1+(CR33-CQ33)/CQ33)</f>
        <v>211.571074291419</v>
      </c>
      <c r="CT127" s="57" t="n">
        <f aca="false">CS127*(1+(CS33-CR33)/CR33)</f>
        <v>211.819876847545</v>
      </c>
      <c r="CU127" s="57" t="n">
        <f aca="false">CT127*(1+(CT33-CS33)/CS33)</f>
        <v>212.067999368934</v>
      </c>
      <c r="CV127" s="57" t="n">
        <f aca="false">CU127*(1+(CU33-CT33)/CT33)</f>
        <v>212.315446351995</v>
      </c>
      <c r="CW127" s="57" t="n">
        <f aca="false">CV127*(1+(CV33-CU33)/CU33)</f>
        <v>212.5622222461</v>
      </c>
      <c r="CX127" s="57" t="n">
        <f aca="false">CW127*(1+(CW33-CV33)/CV33)</f>
        <v>212.808331454258</v>
      </c>
      <c r="CY127" s="57" t="n">
        <f aca="false">CX127*(1+(CX33-CW33)/CW33)</f>
        <v>213.053778333774</v>
      </c>
      <c r="CZ127" s="57" t="n">
        <f aca="false">CY127*(1+(CY33-CX33)/CX33)</f>
        <v>213.298567196893</v>
      </c>
      <c r="DA127" s="57" t="n">
        <f aca="false">CZ127*(1+(CZ33-CY33)/CY33)</f>
        <v>213.542702311442</v>
      </c>
      <c r="DB127" s="57" t="n">
        <f aca="false">DA127*(1+(DA33-CZ33)/CZ33)</f>
        <v>213.773828095993</v>
      </c>
      <c r="DC127" s="57" t="n">
        <f aca="false">DB127*(1+(DB33-DA33)/DA33)</f>
        <v>213.91807135565</v>
      </c>
      <c r="DD127" s="57" t="n">
        <f aca="false">DC127*(1+(DC33-DB33)/DB33)</f>
        <v>214.049778690336</v>
      </c>
      <c r="DE127" s="57" t="n">
        <f aca="false">DD127*(1+(DD33-DC33)/DC33)</f>
        <v>214.181297200306</v>
      </c>
      <c r="DF127" s="57" t="n">
        <f aca="false">DE127*(1+(DE33-DD33)/DD33)</f>
        <v>214.312627541658</v>
      </c>
      <c r="DG127" s="57" t="n">
        <f aca="false">DF127*(1+(DF33-DE33)/DE33)</f>
        <v>214.443770366879</v>
      </c>
      <c r="DH127" s="57" t="n">
        <f aca="false">DG127*(1+(DG33-DF33)/DF33)</f>
        <v>214.57472632487</v>
      </c>
      <c r="DI127" s="57" t="n">
        <f aca="false">DH127*(1+(DH33-DG33)/DG33)</f>
        <v>214.705496060973</v>
      </c>
      <c r="DJ127" s="57" t="n">
        <f aca="false">DI127*(1+(DI33-DH33)/DH33)</f>
        <v>214.836080216995</v>
      </c>
      <c r="DK127" s="57" t="n">
        <f aca="false">DJ127*(1+(DJ33-DI33)/DI33)</f>
        <v>214.96647943124</v>
      </c>
      <c r="DL127" s="57" t="n">
        <f aca="false">DK127*(1+(DK33-DJ33)/DJ33)</f>
        <v>215.096694338532</v>
      </c>
      <c r="DM127" s="57" t="n">
        <f aca="false">DL127*(1+(DL33-DK33)/DK33)</f>
        <v>215.226725570238</v>
      </c>
      <c r="DN127" s="57" t="n">
        <f aca="false">DM127*(1+(DM33-DL33)/DL33)</f>
        <v>215.3565737543</v>
      </c>
      <c r="DO127" s="57" t="n">
        <f aca="false">DN127*(1+(DN33-DM33)/DM33)</f>
        <v>215.486239515257</v>
      </c>
      <c r="DP127" s="57" t="n">
        <f aca="false">DO127*(1+(DO33-DN33)/DN33)</f>
        <v>215.615723474268</v>
      </c>
      <c r="DQ127" s="57" t="n">
        <f aca="false">DP127*(1+(DP33-DO33)/DO33)</f>
        <v>215.745026249142</v>
      </c>
      <c r="DR127" s="57" t="n">
        <f aca="false">DQ127*(1+(DQ33-DP33)/DP33)</f>
        <v>215.874148454359</v>
      </c>
      <c r="DS127" s="57" t="n">
        <f aca="false">DR127*(1+(DR33-DQ33)/DQ33)</f>
        <v>216.003090701097</v>
      </c>
      <c r="DT127" s="57" t="n">
        <f aca="false">DS127*(1+(DS33-DR33)/DR33)</f>
        <v>216.131853597253</v>
      </c>
      <c r="DU127" s="57" t="n">
        <f aca="false">DT127*(1+(DT33-DS33)/DS33)</f>
        <v>216.26043774747</v>
      </c>
      <c r="DV127" s="57" t="n">
        <f aca="false">DU127*(1+(DU33-DT33)/DT33)</f>
        <v>216.388843753161</v>
      </c>
      <c r="DW127" s="57" t="n">
        <f aca="false">DV127*(1+(DV33-DU33)/DU33)</f>
        <v>216.51707221253</v>
      </c>
      <c r="DX127" s="57" t="n">
        <f aca="false">DW127*(1+(DW33-DV33)/DV33)</f>
        <v>216.645123720597</v>
      </c>
      <c r="DY127" s="57" t="n">
        <f aca="false">DX127*(1+(DX33-DW33)/DW33)</f>
        <v>216.772998869222</v>
      </c>
      <c r="DZ127" s="57" t="n">
        <f aca="false">DY127*(1+(DY33-DX33)/DX33)</f>
        <v>216.900698247127</v>
      </c>
      <c r="EA127" s="57" t="n">
        <f aca="false">DZ127*(1+(DZ33-DY33)/DY33)</f>
        <v>217.028222439918</v>
      </c>
      <c r="EB127" s="57" t="n">
        <f aca="false">EA127*(1+(EA33-DZ33)/DZ33)</f>
        <v>217.155572030109</v>
      </c>
      <c r="EC127" s="57" t="n">
        <f aca="false">EB127*(1+(EB33-EA33)/EA33)</f>
        <v>217.282747597143</v>
      </c>
      <c r="ED127" s="57" t="n">
        <f aca="false">EC127*(1+(EC33-EB33)/EB33)</f>
        <v>217.409749717416</v>
      </c>
      <c r="EE127" s="57" t="n">
        <f aca="false">ED127*(1+(ED33-EC33)/EC33)</f>
        <v>217.536578964296</v>
      </c>
      <c r="EF127" s="57" t="n">
        <f aca="false">EE127*(1+(EE33-ED33)/ED33)</f>
        <v>217.663235908149</v>
      </c>
      <c r="EG127" s="57" t="n">
        <f aca="false">EF127*(1+(EF33-EE33)/EE33)</f>
        <v>217.789721116355</v>
      </c>
      <c r="EH127" s="57" t="n">
        <f aca="false">EG127*(1+(EG33-EF33)/EF33)</f>
        <v>217.916035153335</v>
      </c>
      <c r="EI127" s="57" t="n">
        <f aca="false">EH127*(1+(EH33-EG33)/EG33)</f>
        <v>218.042178580569</v>
      </c>
      <c r="EJ127" s="57" t="n">
        <f aca="false">EI127*(1+(EI33-EH33)/EH33)</f>
        <v>218.168151956616</v>
      </c>
      <c r="EK127" s="57" t="n">
        <f aca="false">EJ127*(1+(EJ33-EI33)/EI33)</f>
        <v>218.293955837137</v>
      </c>
      <c r="EL127" s="57" t="n">
        <f aca="false">EK127*(1+(EK33-EJ33)/EJ33)</f>
        <v>218.419590774915</v>
      </c>
      <c r="EM127" s="57" t="n">
        <f aca="false">EL127*(1+(EL33-EK33)/EK33)</f>
        <v>218.545057319875</v>
      </c>
      <c r="EN127" s="57" t="n">
        <f aca="false">EM127*(1+(EM33-EL33)/EL33)</f>
        <v>218.670356019105</v>
      </c>
      <c r="EO127" s="57" t="n">
        <f aca="false">EN127*(1+(EN33-EM33)/EM33)</f>
        <v>218.795487416875</v>
      </c>
      <c r="EP127" s="57" t="n">
        <f aca="false">EO127*(1+(EO33-EN33)/EN33)</f>
        <v>218.920452054657</v>
      </c>
      <c r="EQ127" s="57" t="n">
        <f aca="false">EP127*(1+(EP33-EO33)/EO33)</f>
        <v>219.045250471145</v>
      </c>
      <c r="ER127" s="57" t="n">
        <f aca="false">EQ127*(1+(EQ33-EP33)/EP33)</f>
        <v>219.169883202275</v>
      </c>
      <c r="ES127" s="57" t="n">
        <f aca="false">ER127*(1+(ER33-EQ33)/EQ33)</f>
        <v>219.294350781243</v>
      </c>
      <c r="ET127" s="57" t="n">
        <f aca="false">ES127*(1+(ES33-ER33)/ER33)</f>
        <v>219.418653738525</v>
      </c>
      <c r="EU127" s="57" t="n">
        <f aca="false">ET127*(1+(ET33-ES33)/ES33)</f>
        <v>219.542792601897</v>
      </c>
      <c r="EV127" s="57" t="n">
        <f aca="false">EU127*(1+(EU33-ET33)/ET33)</f>
        <v>219.666767896451</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8950.59465355068</v>
      </c>
      <c r="BS128" s="57" t="n">
        <f aca="false">BR128*(1+(BR33-BQ33)/BQ33)</f>
        <v>8887.76690706006</v>
      </c>
      <c r="BT128" s="57" t="n">
        <f aca="false">BS128*(1+(BS33-BR33)/BR33)</f>
        <v>9042.29350376145</v>
      </c>
      <c r="BU128" s="57" t="n">
        <f aca="false">BT128*(1+(BT33-BS33)/BS33)</f>
        <v>9524.71808668129</v>
      </c>
      <c r="BV128" s="57" t="n">
        <f aca="false">BU128*(1+(BU33-BT33)/BT33)</f>
        <v>9413.92315690403</v>
      </c>
      <c r="BW128" s="57" t="n">
        <f aca="false">BV128*(1+(BV33-BU33)/BU33)</f>
        <v>9481.30821933086</v>
      </c>
      <c r="BX128" s="57" t="n">
        <f aca="false">BW128*(1+(BW33-BV33)/BV33)</f>
        <v>9548.41874613182</v>
      </c>
      <c r="BY128" s="57" t="n">
        <f aca="false">BX128*(1+(BX33-BW33)/BW33)</f>
        <v>9608.90206118819</v>
      </c>
      <c r="BZ128" s="57" t="n">
        <f aca="false">BY128*(1+(BY33-BX33)/BX33)</f>
        <v>9678.4826172338</v>
      </c>
      <c r="CA128" s="57" t="n">
        <f aca="false">BZ128*(1+(BZ33-BY33)/BY33)</f>
        <v>9783.71244221625</v>
      </c>
      <c r="CB128" s="57" t="n">
        <f aca="false">CA128*(1+(CA33-BZ33)/BZ33)</f>
        <v>9884.37325805524</v>
      </c>
      <c r="CC128" s="57" t="n">
        <f aca="false">CB128*(1+(CB33-CA33)/CA33)</f>
        <v>9950.15679696506</v>
      </c>
      <c r="CD128" s="57" t="n">
        <f aca="false">CC128*(1+(CC33-CB33)/CB33)</f>
        <v>9998.29848710995</v>
      </c>
      <c r="CE128" s="57" t="n">
        <f aca="false">CD128*(1+(CD33-CC33)/CC33)</f>
        <v>10064.4695673761</v>
      </c>
      <c r="CF128" s="57" t="n">
        <f aca="false">CE128*(1+(CE33-CD33)/CD33)</f>
        <v>10112.8815892021</v>
      </c>
      <c r="CG128" s="57" t="n">
        <f aca="false">CF128*(1+(CF33-CE33)/CE33)</f>
        <v>10179.4385104512</v>
      </c>
      <c r="CH128" s="57" t="n">
        <f aca="false">CG128*(1+(CG33-CF33)/CF33)</f>
        <v>10228.1197674509</v>
      </c>
      <c r="CI128" s="57" t="n">
        <f aca="false">CH128*(1+(CH33-CG33)/CG33)</f>
        <v>10295.0607768793</v>
      </c>
      <c r="CJ128" s="57" t="n">
        <f aca="false">CI128*(1+(CI33-CH33)/CH33)</f>
        <v>10344.0101351153</v>
      </c>
      <c r="CK128" s="57" t="n">
        <f aca="false">CJ128*(1+(CJ33-CI33)/CI33)</f>
        <v>10411.333427712</v>
      </c>
      <c r="CL128" s="57" t="n">
        <f aca="false">CK128*(1+(CK33-CJ33)/CJ33)</f>
        <v>10460.5497160157</v>
      </c>
      <c r="CM128" s="57" t="n">
        <f aca="false">CL128*(1+(CL33-CK33)/CK33)</f>
        <v>10528.253434792</v>
      </c>
      <c r="CN128" s="57" t="n">
        <f aca="false">CM128*(1+(CM33-CL33)/CL33)</f>
        <v>10540.9326190528</v>
      </c>
      <c r="CO128" s="57" t="n">
        <f aca="false">CN128*(1+(CN33-CM33)/CM33)</f>
        <v>10553.5763168136</v>
      </c>
      <c r="CP128" s="57" t="n">
        <f aca="false">CO128*(1+(CO33-CN33)/CN33)</f>
        <v>10566.1847683187</v>
      </c>
      <c r="CQ128" s="57" t="n">
        <f aca="false">CP128*(1+(CP33-CO33)/CO33)</f>
        <v>10578.7582112392</v>
      </c>
      <c r="CR128" s="57" t="n">
        <f aca="false">CQ128*(1+(CQ33-CP33)/CP33)</f>
        <v>10591.2968807112</v>
      </c>
      <c r="CS128" s="57" t="n">
        <f aca="false">CR128*(1+(CR33-CQ33)/CQ33)</f>
        <v>10603.8010093721</v>
      </c>
      <c r="CT128" s="57" t="n">
        <f aca="false">CS128*(1+(CS33-CR33)/CR33)</f>
        <v>10616.2708273972</v>
      </c>
      <c r="CU128" s="57" t="n">
        <f aca="false">CT128*(1+(CT33-CS33)/CS33)</f>
        <v>10628.7065625352</v>
      </c>
      <c r="CV128" s="57" t="n">
        <f aca="false">CU128*(1+(CU33-CT33)/CT33)</f>
        <v>10641.1084401431</v>
      </c>
      <c r="CW128" s="57" t="n">
        <f aca="false">CV128*(1+(CV33-CU33)/CU33)</f>
        <v>10653.4766832206</v>
      </c>
      <c r="CX128" s="57" t="n">
        <f aca="false">CW128*(1+(CW33-CV33)/CV33)</f>
        <v>10665.8115124435</v>
      </c>
      <c r="CY128" s="57" t="n">
        <f aca="false">CX128*(1+(CX33-CW33)/CW33)</f>
        <v>10678.1131461969</v>
      </c>
      <c r="CZ128" s="57" t="n">
        <f aca="false">CY128*(1+(CY33-CX33)/CX33)</f>
        <v>10690.3818006078</v>
      </c>
      <c r="DA128" s="57" t="n">
        <f aca="false">CZ128*(1+(CZ33-CY33)/CY33)</f>
        <v>10702.6176895768</v>
      </c>
      <c r="DB128" s="57" t="n">
        <f aca="false">DA128*(1+(DA33-CZ33)/CZ33)</f>
        <v>10714.2015596107</v>
      </c>
      <c r="DC128" s="57" t="n">
        <f aca="false">DB128*(1+(DB33-DA33)/DA33)</f>
        <v>10721.4309354952</v>
      </c>
      <c r="DD128" s="57" t="n">
        <f aca="false">DC128*(1+(DC33-DB33)/DB33)</f>
        <v>10728.0320191885</v>
      </c>
      <c r="DE128" s="57" t="n">
        <f aca="false">DD128*(1+(DD33-DC33)/DC33)</f>
        <v>10734.6236391131</v>
      </c>
      <c r="DF128" s="57" t="n">
        <f aca="false">DE128*(1+(DE33-DD33)/DD33)</f>
        <v>10741.2058281522</v>
      </c>
      <c r="DG128" s="57" t="n">
        <f aca="false">DF128*(1+(DF33-DE33)/DE33)</f>
        <v>10747.778619008</v>
      </c>
      <c r="DH128" s="57" t="n">
        <f aca="false">DG128*(1+(DG33-DF33)/DF33)</f>
        <v>10754.342044203</v>
      </c>
      <c r="DI128" s="57" t="n">
        <f aca="false">DH128*(1+(DH33-DG33)/DG33)</f>
        <v>10760.8961360812</v>
      </c>
      <c r="DJ128" s="57" t="n">
        <f aca="false">DI128*(1+(DI33-DH33)/DH33)</f>
        <v>10767.4409268097</v>
      </c>
      <c r="DK128" s="57" t="n">
        <f aca="false">DJ128*(1+(DJ33-DI33)/DI33)</f>
        <v>10773.9764483797</v>
      </c>
      <c r="DL128" s="57" t="n">
        <f aca="false">DK128*(1+(DK33-DJ33)/DJ33)</f>
        <v>10780.5027326083</v>
      </c>
      <c r="DM128" s="57" t="n">
        <f aca="false">DL128*(1+(DL33-DK33)/DK33)</f>
        <v>10787.0198111392</v>
      </c>
      <c r="DN128" s="57" t="n">
        <f aca="false">DM128*(1+(DM33-DL33)/DL33)</f>
        <v>10793.5277154443</v>
      </c>
      <c r="DO128" s="57" t="n">
        <f aca="false">DN128*(1+(DN33-DM33)/DM33)</f>
        <v>10800.0264768252</v>
      </c>
      <c r="DP128" s="57" t="n">
        <f aca="false">DO128*(1+(DO33-DN33)/DN33)</f>
        <v>10806.5161264139</v>
      </c>
      <c r="DQ128" s="57" t="n">
        <f aca="false">DP128*(1+(DP33-DO33)/DO33)</f>
        <v>10812.9966951746</v>
      </c>
      <c r="DR128" s="57" t="n">
        <f aca="false">DQ128*(1+(DQ33-DP33)/DP33)</f>
        <v>10819.4682139047</v>
      </c>
      <c r="DS128" s="57" t="n">
        <f aca="false">DR128*(1+(DR33-DQ33)/DQ33)</f>
        <v>10825.9307132359</v>
      </c>
      <c r="DT128" s="57" t="n">
        <f aca="false">DS128*(1+(DS33-DR33)/DR33)</f>
        <v>10832.3842236356</v>
      </c>
      <c r="DU128" s="57" t="n">
        <f aca="false">DT128*(1+(DT33-DS33)/DS33)</f>
        <v>10838.8287754083</v>
      </c>
      <c r="DV128" s="57" t="n">
        <f aca="false">DU128*(1+(DU33-DT33)/DT33)</f>
        <v>10845.2643986961</v>
      </c>
      <c r="DW128" s="57" t="n">
        <f aca="false">DV128*(1+(DV33-DU33)/DU33)</f>
        <v>10851.6911234809</v>
      </c>
      <c r="DX128" s="57" t="n">
        <f aca="false">DW128*(1+(DW33-DV33)/DV33)</f>
        <v>10858.1089795845</v>
      </c>
      <c r="DY128" s="57" t="n">
        <f aca="false">DX128*(1+(DX33-DW33)/DW33)</f>
        <v>10864.5179966707</v>
      </c>
      <c r="DZ128" s="57" t="n">
        <f aca="false">DY128*(1+(DY33-DX33)/DX33)</f>
        <v>10870.9182042456</v>
      </c>
      <c r="EA128" s="57" t="n">
        <f aca="false">DZ128*(1+(DZ33-DY33)/DY33)</f>
        <v>10877.3096316596</v>
      </c>
      <c r="EB128" s="57" t="n">
        <f aca="false">EA128*(1+(EA33-DZ33)/DZ33)</f>
        <v>10883.6923081079</v>
      </c>
      <c r="EC128" s="57" t="n">
        <f aca="false">EB128*(1+(EB33-EA33)/EA33)</f>
        <v>10890.0662626317</v>
      </c>
      <c r="ED128" s="57" t="n">
        <f aca="false">EC128*(1+(EC33-EB33)/EB33)</f>
        <v>10896.4315241196</v>
      </c>
      <c r="EE128" s="57" t="n">
        <f aca="false">ED128*(1+(ED33-EC33)/EC33)</f>
        <v>10902.7881213084</v>
      </c>
      <c r="EF128" s="57" t="n">
        <f aca="false">EE128*(1+(EE33-ED33)/ED33)</f>
        <v>10909.1360827846</v>
      </c>
      <c r="EG128" s="57" t="n">
        <f aca="false">EF128*(1+(EF33-EE33)/EE33)</f>
        <v>10915.4754369848</v>
      </c>
      <c r="EH128" s="57" t="n">
        <f aca="false">EG128*(1+(EG33-EF33)/EF33)</f>
        <v>10921.8062121974</v>
      </c>
      <c r="EI128" s="57" t="n">
        <f aca="false">EH128*(1+(EH33-EG33)/EG33)</f>
        <v>10928.1284365634</v>
      </c>
      <c r="EJ128" s="57" t="n">
        <f aca="false">EI128*(1+(EI33-EH33)/EH33)</f>
        <v>10934.4421380774</v>
      </c>
      <c r="EK128" s="57" t="n">
        <f aca="false">EJ128*(1+(EJ33-EI33)/EI33)</f>
        <v>10940.7473445888</v>
      </c>
      <c r="EL128" s="57" t="n">
        <f aca="false">EK128*(1+(EK33-EJ33)/EJ33)</f>
        <v>10947.0440838028</v>
      </c>
      <c r="EM128" s="57" t="n">
        <f aca="false">EL128*(1+(EL33-EK33)/EK33)</f>
        <v>10953.3323832811</v>
      </c>
      <c r="EN128" s="57" t="n">
        <f aca="false">EM128*(1+(EM33-EL33)/EL33)</f>
        <v>10959.6122704435</v>
      </c>
      <c r="EO128" s="57" t="n">
        <f aca="false">EN128*(1+(EN33-EM33)/EM33)</f>
        <v>10965.8837725683</v>
      </c>
      <c r="EP128" s="57" t="n">
        <f aca="false">EO128*(1+(EO33-EN33)/EN33)</f>
        <v>10972.1469167939</v>
      </c>
      <c r="EQ128" s="57" t="n">
        <f aca="false">EP128*(1+(EP33-EO33)/EO33)</f>
        <v>10978.4017301192</v>
      </c>
      <c r="ER128" s="57" t="n">
        <f aca="false">EQ128*(1+(EQ33-EP33)/EP33)</f>
        <v>10984.6482394049</v>
      </c>
      <c r="ES128" s="57" t="n">
        <f aca="false">ER128*(1+(ER33-EQ33)/EQ33)</f>
        <v>10990.8864713746</v>
      </c>
      <c r="ET128" s="57" t="n">
        <f aca="false">ES128*(1+(ES33-ER33)/ER33)</f>
        <v>10997.1164526152</v>
      </c>
      <c r="EU128" s="57" t="n">
        <f aca="false">ET128*(1+(ET33-ES33)/ES33)</f>
        <v>11003.3382095786</v>
      </c>
      <c r="EV128" s="57" t="n">
        <f aca="false">EU128*(1+(EU33-ET33)/ET33)</f>
        <v>11009.551768582</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150.881450598391</v>
      </c>
      <c r="BS129" s="57" t="n">
        <f aca="false">BR129*(1+(BR33-BQ33)/BQ33)</f>
        <v>149.822354315378</v>
      </c>
      <c r="BT129" s="57" t="n">
        <f aca="false">BS129*(1+(BS33-BR33)/BR33)</f>
        <v>152.427231194378</v>
      </c>
      <c r="BU129" s="57" t="n">
        <f aca="false">BT129*(1+(BT33-BS33)/BS33)</f>
        <v>160.559531191495</v>
      </c>
      <c r="BV129" s="57" t="n">
        <f aca="false">BU129*(1+(BU33-BT33)/BT33)</f>
        <v>158.691845258795</v>
      </c>
      <c r="BW129" s="57" t="n">
        <f aca="false">BV129*(1+(BV33-BU33)/BU33)</f>
        <v>159.827764866504</v>
      </c>
      <c r="BX129" s="57" t="n">
        <f aca="false">BW129*(1+(BW33-BV33)/BV33)</f>
        <v>160.959056588014</v>
      </c>
      <c r="BY129" s="57" t="n">
        <f aca="false">BX129*(1+(BX33-BW33)/BW33)</f>
        <v>161.97863245598</v>
      </c>
      <c r="BZ129" s="57" t="n">
        <f aca="false">BY129*(1+(BY33-BX33)/BX33)</f>
        <v>163.151561812739</v>
      </c>
      <c r="CA129" s="57" t="n">
        <f aca="false">BZ129*(1+(BZ33-BY33)/BY33)</f>
        <v>164.925435980225</v>
      </c>
      <c r="CB129" s="57" t="n">
        <f aca="false">CA129*(1+(CA33-BZ33)/BZ33)</f>
        <v>166.622289708952</v>
      </c>
      <c r="CC129" s="57" t="n">
        <f aca="false">CB129*(1+(CB33-CA33)/CA33)</f>
        <v>167.731212206327</v>
      </c>
      <c r="CD129" s="57" t="n">
        <f aca="false">CC129*(1+(CC33-CB33)/CB33)</f>
        <v>168.542743543012</v>
      </c>
      <c r="CE129" s="57" t="n">
        <f aca="false">CD129*(1+(CD33-CC33)/CC33)</f>
        <v>169.658198880301</v>
      </c>
      <c r="CF129" s="57" t="n">
        <f aca="false">CE129*(1+(CE33-CD33)/CD33)</f>
        <v>170.47428723669</v>
      </c>
      <c r="CG129" s="57" t="n">
        <f aca="false">CF129*(1+(CF33-CE33)/CE33)</f>
        <v>171.596246750456</v>
      </c>
      <c r="CH129" s="57" t="n">
        <f aca="false">CG129*(1+(CG33-CF33)/CF33)</f>
        <v>172.416873642565</v>
      </c>
      <c r="CI129" s="57" t="n">
        <f aca="false">CH129*(1+(CH33-CG33)/CG33)</f>
        <v>173.54530778555</v>
      </c>
      <c r="CJ129" s="57" t="n">
        <f aca="false">CI129*(1+(CI33-CH33)/CH33)</f>
        <v>174.370454098434</v>
      </c>
      <c r="CK129" s="57" t="n">
        <f aca="false">CJ129*(1+(CJ33-CI33)/CI33)</f>
        <v>175.505332443308</v>
      </c>
      <c r="CL129" s="57" t="n">
        <f aca="false">CK129*(1+(CK33-CJ33)/CJ33)</f>
        <v>176.334978434414</v>
      </c>
      <c r="CM129" s="57" t="n">
        <f aca="false">CL129*(1+(CL33-CK33)/CK33)</f>
        <v>177.476269677652</v>
      </c>
      <c r="CN129" s="57" t="n">
        <f aca="false">CM129*(1+(CM33-CL33)/CL33)</f>
        <v>177.690004495027</v>
      </c>
      <c r="CO129" s="57" t="n">
        <f aca="false">CN129*(1+(CN33-CM33)/CM33)</f>
        <v>177.903141111411</v>
      </c>
      <c r="CP129" s="57" t="n">
        <f aca="false">CO129*(1+(CO33-CN33)/CN33)</f>
        <v>178.115683576634</v>
      </c>
      <c r="CQ129" s="57" t="n">
        <f aca="false">CP129*(1+(CP33-CO33)/CO33)</f>
        <v>178.327635897156</v>
      </c>
      <c r="CR129" s="57" t="n">
        <f aca="false">CQ129*(1+(CQ33-CP33)/CP33)</f>
        <v>178.539002036695</v>
      </c>
      <c r="CS129" s="57" t="n">
        <f aca="false">CR129*(1+(CR33-CQ33)/CQ33)</f>
        <v>178.749785916856</v>
      </c>
      <c r="CT129" s="57" t="n">
        <f aca="false">CS129*(1+(CS33-CR33)/CR33)</f>
        <v>178.959991417736</v>
      </c>
      <c r="CU129" s="57" t="n">
        <f aca="false">CT129*(1+(CT33-CS33)/CS33)</f>
        <v>179.169622378527</v>
      </c>
      <c r="CV129" s="57" t="n">
        <f aca="false">CU129*(1+(CU33-CT33)/CT33)</f>
        <v>179.378682598106</v>
      </c>
      <c r="CW129" s="57" t="n">
        <f aca="false">CV129*(1+(CV33-CU33)/CU33)</f>
        <v>179.587175835608</v>
      </c>
      <c r="CX129" s="57" t="n">
        <f aca="false">CW129*(1+(CW33-CV33)/CV33)</f>
        <v>179.795105810997</v>
      </c>
      <c r="CY129" s="57" t="n">
        <f aca="false">CX129*(1+(CX33-CW33)/CW33)</f>
        <v>180.002476205623</v>
      </c>
      <c r="CZ129" s="57" t="n">
        <f aca="false">CY129*(1+(CY33-CX33)/CX33)</f>
        <v>180.209290662769</v>
      </c>
      <c r="DA129" s="57" t="n">
        <f aca="false">CZ129*(1+(CZ33-CY33)/CY33)</f>
        <v>180.415552788188</v>
      </c>
      <c r="DB129" s="57" t="n">
        <f aca="false">DA129*(1+(DA33-CZ33)/CZ33)</f>
        <v>180.610823737427</v>
      </c>
      <c r="DC129" s="57" t="n">
        <f aca="false">DB129*(1+(DB33-DA33)/DA33)</f>
        <v>180.732690357757</v>
      </c>
      <c r="DD129" s="57" t="n">
        <f aca="false">DC129*(1+(DC33-DB33)/DB33)</f>
        <v>180.843965767015</v>
      </c>
      <c r="DE129" s="57" t="n">
        <f aca="false">DD129*(1+(DD33-DC33)/DC33)</f>
        <v>180.955081644173</v>
      </c>
      <c r="DF129" s="57" t="n">
        <f aca="false">DE129*(1+(DE33-DD33)/DD33)</f>
        <v>181.066038543549</v>
      </c>
      <c r="DG129" s="57" t="n">
        <f aca="false">DF129*(1+(DF33-DE33)/DE33)</f>
        <v>181.176837016409</v>
      </c>
      <c r="DH129" s="57" t="n">
        <f aca="false">DG129*(1+(DG33-DF33)/DF33)</f>
        <v>181.287477610989</v>
      </c>
      <c r="DI129" s="57" t="n">
        <f aca="false">DH129*(1+(DH33-DG33)/DG33)</f>
        <v>181.397960872517</v>
      </c>
      <c r="DJ129" s="57" t="n">
        <f aca="false">DI129*(1+(DI33-DH33)/DH33)</f>
        <v>181.508287343237</v>
      </c>
      <c r="DK129" s="57" t="n">
        <f aca="false">DJ129*(1+(DJ33-DI33)/DI33)</f>
        <v>181.618457562433</v>
      </c>
      <c r="DL129" s="57" t="n">
        <f aca="false">DK129*(1+(DK33-DJ33)/DJ33)</f>
        <v>181.728472066445</v>
      </c>
      <c r="DM129" s="57" t="n">
        <f aca="false">DL129*(1+(DL33-DK33)/DK33)</f>
        <v>181.838331388698</v>
      </c>
      <c r="DN129" s="57" t="n">
        <f aca="false">DM129*(1+(DM33-DL33)/DL33)</f>
        <v>181.94803605972</v>
      </c>
      <c r="DO129" s="57" t="n">
        <f aca="false">DN129*(1+(DN33-DM33)/DM33)</f>
        <v>182.057586607163</v>
      </c>
      <c r="DP129" s="57" t="n">
        <f aca="false">DO129*(1+(DO33-DN33)/DN33)</f>
        <v>182.166983555826</v>
      </c>
      <c r="DQ129" s="57" t="n">
        <f aca="false">DP129*(1+(DP33-DO33)/DO33)</f>
        <v>182.276227427677</v>
      </c>
      <c r="DR129" s="57" t="n">
        <f aca="false">DQ129*(1+(DQ33-DP33)/DP33)</f>
        <v>182.38531874187</v>
      </c>
      <c r="DS129" s="57" t="n">
        <f aca="false">DR129*(1+(DR33-DQ33)/DQ33)</f>
        <v>182.49425801477</v>
      </c>
      <c r="DT129" s="57" t="n">
        <f aca="false">DS129*(1+(DS33-DR33)/DR33)</f>
        <v>182.603045759971</v>
      </c>
      <c r="DU129" s="57" t="n">
        <f aca="false">DT129*(1+(DT33-DS33)/DS33)</f>
        <v>182.711682488316</v>
      </c>
      <c r="DV129" s="57" t="n">
        <f aca="false">DU129*(1+(DU33-DT33)/DT33)</f>
        <v>182.820168707922</v>
      </c>
      <c r="DW129" s="57" t="n">
        <f aca="false">DV129*(1+(DV33-DU33)/DU33)</f>
        <v>182.92850492419</v>
      </c>
      <c r="DX129" s="57" t="n">
        <f aca="false">DW129*(1+(DW33-DV33)/DV33)</f>
        <v>183.036691639837</v>
      </c>
      <c r="DY129" s="57" t="n">
        <f aca="false">DX129*(1+(DX33-DW33)/DW33)</f>
        <v>183.144729354904</v>
      </c>
      <c r="DZ129" s="57" t="n">
        <f aca="false">DY129*(1+(DY33-DX33)/DX33)</f>
        <v>183.252618566786</v>
      </c>
      <c r="EA129" s="57" t="n">
        <f aca="false">DZ129*(1+(DZ33-DY33)/DY33)</f>
        <v>183.360359770241</v>
      </c>
      <c r="EB129" s="57" t="n">
        <f aca="false">EA129*(1+(EA33-DZ33)/DZ33)</f>
        <v>183.467953457419</v>
      </c>
      <c r="EC129" s="57" t="n">
        <f aca="false">EB129*(1+(EB33-EA33)/EA33)</f>
        <v>183.575400117873</v>
      </c>
      <c r="ED129" s="57" t="n">
        <f aca="false">EC129*(1+(EC33-EB33)/EB33)</f>
        <v>183.682700238581</v>
      </c>
      <c r="EE129" s="57" t="n">
        <f aca="false">ED129*(1+(ED33-EC33)/EC33)</f>
        <v>183.789854303964</v>
      </c>
      <c r="EF129" s="57" t="n">
        <f aca="false">EE129*(1+(EE33-ED33)/ED33)</f>
        <v>183.896862795907</v>
      </c>
      <c r="EG129" s="57" t="n">
        <f aca="false">EF129*(1+(EF33-EE33)/EE33)</f>
        <v>184.003726193771</v>
      </c>
      <c r="EH129" s="57" t="n">
        <f aca="false">EG129*(1+(EG33-EF33)/EF33)</f>
        <v>184.110444974418</v>
      </c>
      <c r="EI129" s="57" t="n">
        <f aca="false">EH129*(1+(EH33-EG33)/EG33)</f>
        <v>184.217019612224</v>
      </c>
      <c r="EJ129" s="57" t="n">
        <f aca="false">EI129*(1+(EI33-EH33)/EH33)</f>
        <v>184.323450579098</v>
      </c>
      <c r="EK129" s="57" t="n">
        <f aca="false">EJ129*(1+(EJ33-EI33)/EI33)</f>
        <v>184.429738344503</v>
      </c>
      <c r="EL129" s="57" t="n">
        <f aca="false">EK129*(1+(EK33-EJ33)/EJ33)</f>
        <v>184.535883375465</v>
      </c>
      <c r="EM129" s="57" t="n">
        <f aca="false">EL129*(1+(EL33-EK33)/EK33)</f>
        <v>184.641886136601</v>
      </c>
      <c r="EN129" s="57" t="n">
        <f aca="false">EM129*(1+(EM33-EL33)/EL33)</f>
        <v>184.747747090128</v>
      </c>
      <c r="EO129" s="57" t="n">
        <f aca="false">EN129*(1+(EN33-EM33)/EM33)</f>
        <v>184.853466695881</v>
      </c>
      <c r="EP129" s="57" t="n">
        <f aca="false">EO129*(1+(EO33-EN33)/EN33)</f>
        <v>184.959045411334</v>
      </c>
      <c r="EQ129" s="57" t="n">
        <f aca="false">EP129*(1+(EP33-EO33)/EO33)</f>
        <v>185.064483691613</v>
      </c>
      <c r="ER129" s="57" t="n">
        <f aca="false">EQ129*(1+(EQ33-EP33)/EP33)</f>
        <v>185.169781989512</v>
      </c>
      <c r="ES129" s="57" t="n">
        <f aca="false">ER129*(1+(ER33-EQ33)/EQ33)</f>
        <v>185.274940755514</v>
      </c>
      <c r="ET129" s="57" t="n">
        <f aca="false">ES129*(1+(ES33-ER33)/ER33)</f>
        <v>185.3799604378</v>
      </c>
      <c r="EU129" s="57" t="n">
        <f aca="false">ET129*(1+(ET33-ES33)/ES33)</f>
        <v>185.484841482272</v>
      </c>
      <c r="EV129" s="57" t="n">
        <f aca="false">EU129*(1+(EU33-ET33)/ET33)</f>
        <v>185.589584332563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170.189161649541</v>
      </c>
      <c r="BS130" s="57" t="n">
        <f aca="false">BR130*(1+(BR33-BQ33)/BQ33)</f>
        <v>168.994536943871</v>
      </c>
      <c r="BT130" s="57" t="n">
        <f aca="false">BS130*(1+(BS33-BR33)/BR33)</f>
        <v>171.932749762472</v>
      </c>
      <c r="BU130" s="57" t="n">
        <f aca="false">BT130*(1+(BT33-BS33)/BS33)</f>
        <v>181.105708488034</v>
      </c>
      <c r="BV130" s="57" t="n">
        <f aca="false">BU130*(1+(BU33-BT33)/BT33)</f>
        <v>178.999022067336</v>
      </c>
      <c r="BW130" s="57" t="n">
        <f aca="false">BV130*(1+(BV33-BU33)/BU33)</f>
        <v>180.280300879082</v>
      </c>
      <c r="BX130" s="57" t="n">
        <f aca="false">BW130*(1+(BW33-BV33)/BV33)</f>
        <v>181.556359592073</v>
      </c>
      <c r="BY130" s="57" t="n">
        <f aca="false">BX130*(1+(BX33-BW33)/BW33)</f>
        <v>182.706406609245</v>
      </c>
      <c r="BZ130" s="57" t="n">
        <f aca="false">BY130*(1+(BY33-BX33)/BX33)</f>
        <v>184.029431163352</v>
      </c>
      <c r="CA130" s="57" t="n">
        <f aca="false">BZ130*(1+(BZ33-BY33)/BY33)</f>
        <v>186.030301092948</v>
      </c>
      <c r="CB130" s="57" t="n">
        <f aca="false">CA130*(1+(CA33-BZ33)/BZ33)</f>
        <v>187.944294578487</v>
      </c>
      <c r="CC130" s="57" t="n">
        <f aca="false">CB130*(1+(CB33-CA33)/CA33)</f>
        <v>189.195121564933</v>
      </c>
      <c r="CD130" s="57" t="n">
        <f aca="false">CC130*(1+(CC33-CB33)/CB33)</f>
        <v>190.110501403177</v>
      </c>
      <c r="CE130" s="57" t="n">
        <f aca="false">CD130*(1+(CD33-CC33)/CC33)</f>
        <v>191.368697211594</v>
      </c>
      <c r="CF130" s="57" t="n">
        <f aca="false">CE130*(1+(CE33-CD33)/CD33)</f>
        <v>192.289217213588</v>
      </c>
      <c r="CG130" s="57" t="n">
        <f aca="false">CF130*(1+(CF33-CE33)/CE33)</f>
        <v>193.554749512591</v>
      </c>
      <c r="CH130" s="57" t="n">
        <f aca="false">CG130*(1+(CG33-CF33)/CF33)</f>
        <v>194.480388829029</v>
      </c>
      <c r="CI130" s="57" t="n">
        <f aca="false">CH130*(1+(CH33-CG33)/CG33)</f>
        <v>195.753224290311</v>
      </c>
      <c r="CJ130" s="57" t="n">
        <f aca="false">CI130*(1+(CI33-CH33)/CH33)</f>
        <v>196.683961360183</v>
      </c>
      <c r="CK130" s="57" t="n">
        <f aca="false">CJ130*(1+(CJ33-CI33)/CI33)</f>
        <v>197.964065662748</v>
      </c>
      <c r="CL130" s="57" t="n">
        <f aca="false">CK130*(1+(CK33-CJ33)/CJ33)</f>
        <v>198.899878217123</v>
      </c>
      <c r="CM130" s="57" t="n">
        <f aca="false">CL130*(1+(CL33-CK33)/CK33)</f>
        <v>200.187216051657</v>
      </c>
      <c r="CN130" s="57" t="n">
        <f aca="false">CM130*(1+(CM33-CL33)/CL33)</f>
        <v>200.428301680407</v>
      </c>
      <c r="CO130" s="57" t="n">
        <f aca="false">CN130*(1+(CN33-CM33)/CM33)</f>
        <v>200.668712558718</v>
      </c>
      <c r="CP130" s="57" t="n">
        <f aca="false">CO130*(1+(CO33-CN33)/CN33)</f>
        <v>200.908453254661</v>
      </c>
      <c r="CQ130" s="57" t="n">
        <f aca="false">CP130*(1+(CP33-CO33)/CO33)</f>
        <v>201.147528287385</v>
      </c>
      <c r="CR130" s="57" t="n">
        <f aca="false">CQ130*(1+(CQ33-CP33)/CP33)</f>
        <v>201.385942127831</v>
      </c>
      <c r="CS130" s="57" t="n">
        <f aca="false">CR130*(1+(CR33-CQ33)/CQ33)</f>
        <v>201.623699199436</v>
      </c>
      <c r="CT130" s="57" t="n">
        <f aca="false">CS130*(1+(CS33-CR33)/CR33)</f>
        <v>201.860803878819</v>
      </c>
      <c r="CU130" s="57" t="n">
        <f aca="false">CT130*(1+(CT33-CS33)/CS33)</f>
        <v>202.097260496458</v>
      </c>
      <c r="CV130" s="57" t="n">
        <f aca="false">CU130*(1+(CU33-CT33)/CT33)</f>
        <v>202.333073337355</v>
      </c>
      <c r="CW130" s="57" t="n">
        <f aca="false">CV130*(1+(CV33-CU33)/CU33)</f>
        <v>202.56824664169</v>
      </c>
      <c r="CX130" s="57" t="n">
        <f aca="false">CW130*(1+(CW33-CV33)/CV33)</f>
        <v>202.802784605455</v>
      </c>
      <c r="CY130" s="57" t="n">
        <f aca="false">CX130*(1+(CX33-CW33)/CW33)</f>
        <v>203.036691381089</v>
      </c>
      <c r="CZ130" s="57" t="n">
        <f aca="false">CY130*(1+(CY33-CX33)/CX33)</f>
        <v>203.26997107809</v>
      </c>
      <c r="DA130" s="57" t="n">
        <f aca="false">CZ130*(1+(CZ33-CY33)/CY33)</f>
        <v>203.502627763626</v>
      </c>
      <c r="DB130" s="57" t="n">
        <f aca="false">DA130*(1+(DA33-CZ33)/CZ33)</f>
        <v>203.722886775013</v>
      </c>
      <c r="DC130" s="57" t="n">
        <f aca="false">DB130*(1+(DB33-DA33)/DA33)</f>
        <v>203.860348191674</v>
      </c>
      <c r="DD130" s="57" t="n">
        <f aca="false">DC130*(1+(DC33-DB33)/DB33)</f>
        <v>203.985863081269</v>
      </c>
      <c r="DE130" s="57" t="n">
        <f aca="false">DD130*(1+(DD33-DC33)/DC33)</f>
        <v>204.111198024063</v>
      </c>
      <c r="DF130" s="57" t="n">
        <f aca="false">DE130*(1+(DE33-DD33)/DD33)</f>
        <v>204.236353645308</v>
      </c>
      <c r="DG130" s="57" t="n">
        <f aca="false">DF130*(1+(DF33-DE33)/DE33)</f>
        <v>204.361330566814</v>
      </c>
      <c r="DH130" s="57" t="n">
        <f aca="false">DG130*(1+(DG33-DF33)/DF33)</f>
        <v>204.486129406971</v>
      </c>
      <c r="DI130" s="57" t="n">
        <f aca="false">DH130*(1+(DH33-DG33)/DG33)</f>
        <v>204.61075078078</v>
      </c>
      <c r="DJ130" s="57" t="n">
        <f aca="false">DI130*(1+(DI33-DH33)/DH33)</f>
        <v>204.735195299872</v>
      </c>
      <c r="DK130" s="57" t="n">
        <f aca="false">DJ130*(1+(DJ33-DI33)/DI33)</f>
        <v>204.859463572541</v>
      </c>
      <c r="DL130" s="57" t="n">
        <f aca="false">DK130*(1+(DK33-DJ33)/DJ33)</f>
        <v>204.983556203761</v>
      </c>
      <c r="DM130" s="57" t="n">
        <f aca="false">DL130*(1+(DL33-DK33)/DK33)</f>
        <v>205.107473795218</v>
      </c>
      <c r="DN130" s="57" t="n">
        <f aca="false">DM130*(1+(DM33-DL33)/DL33)</f>
        <v>205.231216945328</v>
      </c>
      <c r="DO130" s="57" t="n">
        <f aca="false">DN130*(1+(DN33-DM33)/DM33)</f>
        <v>205.354786249266</v>
      </c>
      <c r="DP130" s="57" t="n">
        <f aca="false">DO130*(1+(DO33-DN33)/DN33)</f>
        <v>205.478182298987</v>
      </c>
      <c r="DQ130" s="57" t="n">
        <f aca="false">DP130*(1+(DP33-DO33)/DO33)</f>
        <v>205.601405683252</v>
      </c>
      <c r="DR130" s="57" t="n">
        <f aca="false">DQ130*(1+(DQ33-DP33)/DP33)</f>
        <v>205.724456987651</v>
      </c>
      <c r="DS130" s="57" t="n">
        <f aca="false">DR130*(1+(DR33-DQ33)/DQ33)</f>
        <v>205.847336794626</v>
      </c>
      <c r="DT130" s="57" t="n">
        <f aca="false">DS130*(1+(DS33-DR33)/DR33)</f>
        <v>205.970045683492</v>
      </c>
      <c r="DU130" s="57" t="n">
        <f aca="false">DT130*(1+(DT33-DS33)/DS33)</f>
        <v>206.092584230466</v>
      </c>
      <c r="DV130" s="57" t="n">
        <f aca="false">DU130*(1+(DU33-DT33)/DT33)</f>
        <v>206.214953008681</v>
      </c>
      <c r="DW130" s="57" t="n">
        <f aca="false">DV130*(1+(DV33-DU33)/DU33)</f>
        <v>206.337152588218</v>
      </c>
      <c r="DX130" s="57" t="n">
        <f aca="false">DW130*(1+(DW33-DV33)/DV33)</f>
        <v>206.459183536121</v>
      </c>
      <c r="DY130" s="57" t="n">
        <f aca="false">DX130*(1+(DX33-DW33)/DW33)</f>
        <v>206.581046416422</v>
      </c>
      <c r="DZ130" s="57" t="n">
        <f aca="false">DY130*(1+(DY33-DX33)/DX33)</f>
        <v>206.702741790163</v>
      </c>
      <c r="EA130" s="57" t="n">
        <f aca="false">DZ130*(1+(DZ33-DY33)/DY33)</f>
        <v>206.824270215417</v>
      </c>
      <c r="EB130" s="57" t="n">
        <f aca="false">EA130*(1+(EA33-DZ33)/DZ33)</f>
        <v>206.94563224731</v>
      </c>
      <c r="EC130" s="57" t="n">
        <f aca="false">EB130*(1+(EB33-EA33)/EA33)</f>
        <v>207.066828438042</v>
      </c>
      <c r="ED130" s="57" t="n">
        <f aca="false">EC130*(1+(EC33-EB33)/EB33)</f>
        <v>207.187859336908</v>
      </c>
      <c r="EE130" s="57" t="n">
        <f aca="false">ED130*(1+(ED33-EC33)/EC33)</f>
        <v>207.308725490319</v>
      </c>
      <c r="EF130" s="57" t="n">
        <f aca="false">EE130*(1+(EE33-ED33)/ED33)</f>
        <v>207.429427441824</v>
      </c>
      <c r="EG130" s="57" t="n">
        <f aca="false">EF130*(1+(EF33-EE33)/EE33)</f>
        <v>207.549965732126</v>
      </c>
      <c r="EH130" s="57" t="n">
        <f aca="false">EG130*(1+(EG33-EF33)/EF33)</f>
        <v>207.67034089911</v>
      </c>
      <c r="EI130" s="57" t="n">
        <f aca="false">EH130*(1+(EH33-EG33)/EG33)</f>
        <v>207.790553477856</v>
      </c>
      <c r="EJ130" s="57" t="n">
        <f aca="false">EI130*(1+(EI33-EH33)/EH33)</f>
        <v>207.910604000661</v>
      </c>
      <c r="EK130" s="57" t="n">
        <f aca="false">EJ130*(1+(EJ33-EI33)/EI33)</f>
        <v>208.030492997062</v>
      </c>
      <c r="EL130" s="57" t="n">
        <f aca="false">EK130*(1+(EK33-EJ33)/EJ33)</f>
        <v>208.150220993851</v>
      </c>
      <c r="EM130" s="57" t="n">
        <f aca="false">EL130*(1+(EL33-EK33)/EK33)</f>
        <v>208.269788515099</v>
      </c>
      <c r="EN130" s="57" t="n">
        <f aca="false">EM130*(1+(EM33-EL33)/EL33)</f>
        <v>208.38919608217</v>
      </c>
      <c r="EO130" s="57" t="n">
        <f aca="false">EN130*(1+(EN33-EM33)/EM33)</f>
        <v>208.508444213744</v>
      </c>
      <c r="EP130" s="57" t="n">
        <f aca="false">EO130*(1+(EO33-EN33)/EN33)</f>
        <v>208.627533425835</v>
      </c>
      <c r="EQ130" s="57" t="n">
        <f aca="false">EP130*(1+(EP33-EO33)/EO33)</f>
        <v>208.746464231811</v>
      </c>
      <c r="ER130" s="57" t="n">
        <f aca="false">EQ130*(1+(EQ33-EP33)/EP33)</f>
        <v>208.865237142408</v>
      </c>
      <c r="ES130" s="57" t="n">
        <f aca="false">ER130*(1+(ER33-EQ33)/EQ33)</f>
        <v>208.983852665754</v>
      </c>
      <c r="ET130" s="57" t="n">
        <f aca="false">ES130*(1+(ES33-ER33)/ER33)</f>
        <v>209.102311307383</v>
      </c>
      <c r="EU130" s="57" t="n">
        <f aca="false">ET130*(1+(ET33-ES33)/ES33)</f>
        <v>209.220613570257</v>
      </c>
      <c r="EV130" s="57" t="n">
        <f aca="false">EU130*(1+(EU33-ET33)/ET33)</f>
        <v>209.338759954781</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178.585671753462</v>
      </c>
      <c r="BS131" s="57" t="n">
        <f aca="false">BR131*(1+(BR33-BQ33)/BQ33)</f>
        <v>177.332108638822</v>
      </c>
      <c r="BT131" s="57" t="n">
        <f aca="false">BS131*(1+(BS33-BR33)/BR33)</f>
        <v>180.415282119899</v>
      </c>
      <c r="BU131" s="57" t="n">
        <f aca="false">BT131*(1+(BT33-BS33)/BS33)</f>
        <v>190.04080104304</v>
      </c>
      <c r="BV131" s="57" t="n">
        <f aca="false">BU131*(1+(BU33-BT33)/BT33)</f>
        <v>187.830178427782</v>
      </c>
      <c r="BW131" s="57" t="n">
        <f aca="false">BV131*(1+(BV33-BU33)/BU33)</f>
        <v>189.174670844816</v>
      </c>
      <c r="BX131" s="57" t="n">
        <f aca="false">BW131*(1+(BW33-BV33)/BV33)</f>
        <v>190.513685622535</v>
      </c>
      <c r="BY131" s="57" t="n">
        <f aca="false">BX131*(1+(BX33-BW33)/BW33)</f>
        <v>191.720471748744</v>
      </c>
      <c r="BZ131" s="57" t="n">
        <f aca="false">BY131*(1+(BY33-BX33)/BX33)</f>
        <v>193.108769490219</v>
      </c>
      <c r="CA131" s="57" t="n">
        <f aca="false">BZ131*(1+(BZ33-BY33)/BY33)</f>
        <v>195.208355016141</v>
      </c>
      <c r="CB131" s="57" t="n">
        <f aca="false">CA131*(1+(CA33-BZ33)/BZ33)</f>
        <v>197.216777932346</v>
      </c>
      <c r="CC131" s="57" t="n">
        <f aca="false">CB131*(1+(CB33-CA33)/CA33)</f>
        <v>198.529316142516</v>
      </c>
      <c r="CD131" s="57" t="n">
        <f aca="false">CC131*(1+(CC33-CB33)/CB33)</f>
        <v>199.4898574704</v>
      </c>
      <c r="CE131" s="57" t="n">
        <f aca="false">CD131*(1+(CD33-CC33)/CC33)</f>
        <v>200.810128053237</v>
      </c>
      <c r="CF131" s="57" t="n">
        <f aca="false">CE131*(1+(CE33-CD33)/CD33)</f>
        <v>201.776063141731</v>
      </c>
      <c r="CG131" s="57" t="n">
        <f aca="false">CF131*(1+(CF33-CE33)/CE33)</f>
        <v>203.104032170737</v>
      </c>
      <c r="CH131" s="57" t="n">
        <f aca="false">CG131*(1+(CG33-CF33)/CF33)</f>
        <v>204.075339141906</v>
      </c>
      <c r="CI131" s="57" t="n">
        <f aca="false">CH131*(1+(CH33-CG33)/CG33)</f>
        <v>205.410971644478</v>
      </c>
      <c r="CJ131" s="57" t="n">
        <f aca="false">CI131*(1+(CI33-CH33)/CH33)</f>
        <v>206.387627873569</v>
      </c>
      <c r="CK131" s="57" t="n">
        <f aca="false">CJ131*(1+(CJ33-CI33)/CI33)</f>
        <v>207.73088783544</v>
      </c>
      <c r="CL131" s="57" t="n">
        <f aca="false">CK131*(1+(CK33-CJ33)/CJ33)</f>
        <v>208.712869954856</v>
      </c>
      <c r="CM131" s="57" t="n">
        <f aca="false">CL131*(1+(CL33-CK33)/CK33)</f>
        <v>210.063720324678</v>
      </c>
      <c r="CN131" s="57" t="n">
        <f aca="false">CM131*(1+(CM33-CL33)/CL33)</f>
        <v>210.316700235638</v>
      </c>
      <c r="CO131" s="57" t="n">
        <f aca="false">CN131*(1+(CN33-CM33)/CM33)</f>
        <v>210.568972106443</v>
      </c>
      <c r="CP131" s="57" t="n">
        <f aca="false">CO131*(1+(CO33-CN33)/CN33)</f>
        <v>210.820540730535</v>
      </c>
      <c r="CQ131" s="57" t="n">
        <f aca="false">CP131*(1+(CP33-CO33)/CO33)</f>
        <v>211.071410850022</v>
      </c>
      <c r="CR131" s="57" t="n">
        <f aca="false">CQ131*(1+(CQ33-CP33)/CP33)</f>
        <v>211.321587156426</v>
      </c>
      <c r="CS131" s="57" t="n">
        <f aca="false">CR131*(1+(CR33-CQ33)/CQ33)</f>
        <v>211.571074291419</v>
      </c>
      <c r="CT131" s="57" t="n">
        <f aca="false">CS131*(1+(CS33-CR33)/CR33)</f>
        <v>211.819876847545</v>
      </c>
      <c r="CU131" s="57" t="n">
        <f aca="false">CT131*(1+(CT33-CS33)/CS33)</f>
        <v>212.067999368934</v>
      </c>
      <c r="CV131" s="57" t="n">
        <f aca="false">CU131*(1+(CU33-CT33)/CT33)</f>
        <v>212.315446351995</v>
      </c>
      <c r="CW131" s="57" t="n">
        <f aca="false">CV131*(1+(CV33-CU33)/CU33)</f>
        <v>212.5622222461</v>
      </c>
      <c r="CX131" s="57" t="n">
        <f aca="false">CW131*(1+(CW33-CV33)/CV33)</f>
        <v>212.808331454258</v>
      </c>
      <c r="CY131" s="57" t="n">
        <f aca="false">CX131*(1+(CX33-CW33)/CW33)</f>
        <v>213.053778333774</v>
      </c>
      <c r="CZ131" s="57" t="n">
        <f aca="false">CY131*(1+(CY33-CX33)/CX33)</f>
        <v>213.298567196893</v>
      </c>
      <c r="DA131" s="57" t="n">
        <f aca="false">CZ131*(1+(CZ33-CY33)/CY33)</f>
        <v>213.542702311442</v>
      </c>
      <c r="DB131" s="57" t="n">
        <f aca="false">DA131*(1+(DA33-CZ33)/CZ33)</f>
        <v>213.773828095993</v>
      </c>
      <c r="DC131" s="57" t="n">
        <f aca="false">DB131*(1+(DB33-DA33)/DA33)</f>
        <v>213.91807135565</v>
      </c>
      <c r="DD131" s="57" t="n">
        <f aca="false">DC131*(1+(DC33-DB33)/DB33)</f>
        <v>214.049778690336</v>
      </c>
      <c r="DE131" s="57" t="n">
        <f aca="false">DD131*(1+(DD33-DC33)/DC33)</f>
        <v>214.181297200306</v>
      </c>
      <c r="DF131" s="57" t="n">
        <f aca="false">DE131*(1+(DE33-DD33)/DD33)</f>
        <v>214.312627541658</v>
      </c>
      <c r="DG131" s="57" t="n">
        <f aca="false">DF131*(1+(DF33-DE33)/DE33)</f>
        <v>214.443770366879</v>
      </c>
      <c r="DH131" s="57" t="n">
        <f aca="false">DG131*(1+(DG33-DF33)/DF33)</f>
        <v>214.57472632487</v>
      </c>
      <c r="DI131" s="57" t="n">
        <f aca="false">DH131*(1+(DH33-DG33)/DG33)</f>
        <v>214.705496060973</v>
      </c>
      <c r="DJ131" s="57" t="n">
        <f aca="false">DI131*(1+(DI33-DH33)/DH33)</f>
        <v>214.836080216995</v>
      </c>
      <c r="DK131" s="57" t="n">
        <f aca="false">DJ131*(1+(DJ33-DI33)/DI33)</f>
        <v>214.96647943124</v>
      </c>
      <c r="DL131" s="57" t="n">
        <f aca="false">DK131*(1+(DK33-DJ33)/DJ33)</f>
        <v>215.096694338532</v>
      </c>
      <c r="DM131" s="57" t="n">
        <f aca="false">DL131*(1+(DL33-DK33)/DK33)</f>
        <v>215.226725570238</v>
      </c>
      <c r="DN131" s="57" t="n">
        <f aca="false">DM131*(1+(DM33-DL33)/DL33)</f>
        <v>215.3565737543</v>
      </c>
      <c r="DO131" s="57" t="n">
        <f aca="false">DN131*(1+(DN33-DM33)/DM33)</f>
        <v>215.486239515257</v>
      </c>
      <c r="DP131" s="57" t="n">
        <f aca="false">DO131*(1+(DO33-DN33)/DN33)</f>
        <v>215.615723474268</v>
      </c>
      <c r="DQ131" s="57" t="n">
        <f aca="false">DP131*(1+(DP33-DO33)/DO33)</f>
        <v>215.745026249142</v>
      </c>
      <c r="DR131" s="57" t="n">
        <f aca="false">DQ131*(1+(DQ33-DP33)/DP33)</f>
        <v>215.874148454359</v>
      </c>
      <c r="DS131" s="57" t="n">
        <f aca="false">DR131*(1+(DR33-DQ33)/DQ33)</f>
        <v>216.003090701097</v>
      </c>
      <c r="DT131" s="57" t="n">
        <f aca="false">DS131*(1+(DS33-DR33)/DR33)</f>
        <v>216.131853597253</v>
      </c>
      <c r="DU131" s="57" t="n">
        <f aca="false">DT131*(1+(DT33-DS33)/DS33)</f>
        <v>216.26043774747</v>
      </c>
      <c r="DV131" s="57" t="n">
        <f aca="false">DU131*(1+(DU33-DT33)/DT33)</f>
        <v>216.388843753161</v>
      </c>
      <c r="DW131" s="57" t="n">
        <f aca="false">DV131*(1+(DV33-DU33)/DU33)</f>
        <v>216.51707221253</v>
      </c>
      <c r="DX131" s="57" t="n">
        <f aca="false">DW131*(1+(DW33-DV33)/DV33)</f>
        <v>216.645123720597</v>
      </c>
      <c r="DY131" s="57" t="n">
        <f aca="false">DX131*(1+(DX33-DW33)/DW33)</f>
        <v>216.772998869222</v>
      </c>
      <c r="DZ131" s="57" t="n">
        <f aca="false">DY131*(1+(DY33-DX33)/DX33)</f>
        <v>216.900698247127</v>
      </c>
      <c r="EA131" s="57" t="n">
        <f aca="false">DZ131*(1+(DZ33-DY33)/DY33)</f>
        <v>217.028222439918</v>
      </c>
      <c r="EB131" s="57" t="n">
        <f aca="false">EA131*(1+(EA33-DZ33)/DZ33)</f>
        <v>217.155572030109</v>
      </c>
      <c r="EC131" s="57" t="n">
        <f aca="false">EB131*(1+(EB33-EA33)/EA33)</f>
        <v>217.282747597143</v>
      </c>
      <c r="ED131" s="57" t="n">
        <f aca="false">EC131*(1+(EC33-EB33)/EB33)</f>
        <v>217.409749717416</v>
      </c>
      <c r="EE131" s="57" t="n">
        <f aca="false">ED131*(1+(ED33-EC33)/EC33)</f>
        <v>217.536578964296</v>
      </c>
      <c r="EF131" s="57" t="n">
        <f aca="false">EE131*(1+(EE33-ED33)/ED33)</f>
        <v>217.663235908149</v>
      </c>
      <c r="EG131" s="57" t="n">
        <f aca="false">EF131*(1+(EF33-EE33)/EE33)</f>
        <v>217.789721116355</v>
      </c>
      <c r="EH131" s="57" t="n">
        <f aca="false">EG131*(1+(EG33-EF33)/EF33)</f>
        <v>217.916035153335</v>
      </c>
      <c r="EI131" s="57" t="n">
        <f aca="false">EH131*(1+(EH33-EG33)/EG33)</f>
        <v>218.042178580569</v>
      </c>
      <c r="EJ131" s="57" t="n">
        <f aca="false">EI131*(1+(EI33-EH33)/EH33)</f>
        <v>218.168151956616</v>
      </c>
      <c r="EK131" s="57" t="n">
        <f aca="false">EJ131*(1+(EJ33-EI33)/EI33)</f>
        <v>218.293955837137</v>
      </c>
      <c r="EL131" s="57" t="n">
        <f aca="false">EK131*(1+(EK33-EJ33)/EJ33)</f>
        <v>218.419590774915</v>
      </c>
      <c r="EM131" s="57" t="n">
        <f aca="false">EL131*(1+(EL33-EK33)/EK33)</f>
        <v>218.545057319875</v>
      </c>
      <c r="EN131" s="57" t="n">
        <f aca="false">EM131*(1+(EM33-EL33)/EL33)</f>
        <v>218.670356019105</v>
      </c>
      <c r="EO131" s="57" t="n">
        <f aca="false">EN131*(1+(EN33-EM33)/EM33)</f>
        <v>218.795487416875</v>
      </c>
      <c r="EP131" s="57" t="n">
        <f aca="false">EO131*(1+(EO33-EN33)/EN33)</f>
        <v>218.920452054657</v>
      </c>
      <c r="EQ131" s="57" t="n">
        <f aca="false">EP131*(1+(EP33-EO33)/EO33)</f>
        <v>219.045250471145</v>
      </c>
      <c r="ER131" s="57" t="n">
        <f aca="false">EQ131*(1+(EQ33-EP33)/EP33)</f>
        <v>219.169883202275</v>
      </c>
      <c r="ES131" s="57" t="n">
        <f aca="false">ER131*(1+(ER33-EQ33)/EQ33)</f>
        <v>219.294350781243</v>
      </c>
      <c r="ET131" s="57" t="n">
        <f aca="false">ES131*(1+(ES33-ER33)/ER33)</f>
        <v>219.418653738525</v>
      </c>
      <c r="EU131" s="57" t="n">
        <f aca="false">ET131*(1+(ET33-ES33)/ES33)</f>
        <v>219.542792601897</v>
      </c>
      <c r="EV131" s="57" t="n">
        <f aca="false">EU131*(1+(EU33-ET33)/ET33)</f>
        <v>219.666767896451</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11934.1259272616</v>
      </c>
      <c r="BS132" s="57" t="n">
        <f aca="false">BR132*(1+(BR33-BQ33)/BQ33)</f>
        <v>11850.3556005552</v>
      </c>
      <c r="BT132" s="57" t="n">
        <f aca="false">BS132*(1+(BS33-BR33)/BR33)</f>
        <v>12056.3910580333</v>
      </c>
      <c r="BU132" s="57" t="n">
        <f aca="false">BT132*(1+(BT33-BS33)/BS33)</f>
        <v>12699.6238203043</v>
      </c>
      <c r="BV132" s="57" t="n">
        <f aca="false">BU132*(1+(BU33-BT33)/BT33)</f>
        <v>12551.8972507027</v>
      </c>
      <c r="BW132" s="57" t="n">
        <f aca="false">BV132*(1+(BV33-BU33)/BU33)</f>
        <v>12641.7439985162</v>
      </c>
      <c r="BX132" s="57" t="n">
        <f aca="false">BW132*(1+(BW33-BV33)/BV33)</f>
        <v>12731.224698837</v>
      </c>
      <c r="BY132" s="57" t="n">
        <f aca="false">BX132*(1+(BX33-BW33)/BW33)</f>
        <v>12811.8691170371</v>
      </c>
      <c r="BZ132" s="57" t="n">
        <f aca="false">BY132*(1+(BY33-BX33)/BX33)</f>
        <v>12904.6431896076</v>
      </c>
      <c r="CA132" s="57" t="n">
        <f aca="false">BZ132*(1+(BZ33-BY33)/BY33)</f>
        <v>13044.9496196553</v>
      </c>
      <c r="CB132" s="57" t="n">
        <f aca="false">CA132*(1+(CA33-BZ33)/BZ33)</f>
        <v>13179.1640376535</v>
      </c>
      <c r="CC132" s="57" t="n">
        <f aca="false">CB132*(1+(CB33-CA33)/CA33)</f>
        <v>13266.8754208272</v>
      </c>
      <c r="CD132" s="57" t="n">
        <f aca="false">CC132*(1+(CC33-CB33)/CB33)</f>
        <v>13331.064339528</v>
      </c>
      <c r="CE132" s="57" t="n">
        <f aca="false">CD132*(1+(CD33-CC33)/CC33)</f>
        <v>13419.2924444982</v>
      </c>
      <c r="CF132" s="57" t="n">
        <f aca="false">CE132*(1+(CE33-CD33)/CD33)</f>
        <v>13483.8418054321</v>
      </c>
      <c r="CG132" s="57" t="n">
        <f aca="false">CF132*(1+(CF33-CE33)/CE33)</f>
        <v>13572.5843650343</v>
      </c>
      <c r="CH132" s="57" t="n">
        <f aca="false">CG132*(1+(CG33-CF33)/CF33)</f>
        <v>13637.4927061914</v>
      </c>
      <c r="CI132" s="57" t="n">
        <f aca="false">CH132*(1+(CH33-CG33)/CG33)</f>
        <v>13726.7473833541</v>
      </c>
      <c r="CJ132" s="57" t="n">
        <f aca="false">CI132*(1+(CI33-CH33)/CH33)</f>
        <v>13792.0131928179</v>
      </c>
      <c r="CK132" s="57" t="n">
        <f aca="false">CJ132*(1+(CJ33-CI33)/CI33)</f>
        <v>13881.7775808598</v>
      </c>
      <c r="CL132" s="57" t="n">
        <f aca="false">CK132*(1+(CK33-CJ33)/CJ33)</f>
        <v>13947.3992970724</v>
      </c>
      <c r="CM132" s="57" t="n">
        <f aca="false">CL132*(1+(CL33-CK33)/CK33)</f>
        <v>14037.6709200086</v>
      </c>
      <c r="CN132" s="57" t="n">
        <f aca="false">CM132*(1+(CM33-CL33)/CL33)</f>
        <v>14054.5764986299</v>
      </c>
      <c r="CO132" s="57" t="n">
        <f aca="false">CN132*(1+(CN33-CM33)/CM33)</f>
        <v>14071.4347619191</v>
      </c>
      <c r="CP132" s="57" t="n">
        <f aca="false">CO132*(1+(CO33-CN33)/CN33)</f>
        <v>14088.2460302016</v>
      </c>
      <c r="CQ132" s="57" t="n">
        <f aca="false">CP132*(1+(CP33-CO33)/CO33)</f>
        <v>14105.0106203725</v>
      </c>
      <c r="CR132" s="57" t="n">
        <f aca="false">CQ132*(1+(CQ33-CP33)/CP33)</f>
        <v>14121.7288459464</v>
      </c>
      <c r="CS132" s="57" t="n">
        <f aca="false">CR132*(1+(CR33-CQ33)/CQ33)</f>
        <v>14138.4010171066</v>
      </c>
      <c r="CT132" s="57" t="n">
        <f aca="false">CS132*(1+(CS33-CR33)/CR33)</f>
        <v>14155.0274407535</v>
      </c>
      <c r="CU132" s="57" t="n">
        <f aca="false">CT132*(1+(CT33-CS33)/CS33)</f>
        <v>14171.608420552</v>
      </c>
      <c r="CV132" s="57" t="n">
        <f aca="false">CU132*(1+(CU33-CT33)/CT33)</f>
        <v>14188.1442569782</v>
      </c>
      <c r="CW132" s="57" t="n">
        <f aca="false">CV132*(1+(CV33-CU33)/CU33)</f>
        <v>14204.6352473647</v>
      </c>
      <c r="CX132" s="57" t="n">
        <f aca="false">CW132*(1+(CW33-CV33)/CV33)</f>
        <v>14221.0816859462</v>
      </c>
      <c r="CY132" s="57" t="n">
        <f aca="false">CX132*(1+(CX33-CW33)/CW33)</f>
        <v>14237.4838639027</v>
      </c>
      <c r="CZ132" s="57" t="n">
        <f aca="false">CY132*(1+(CY33-CX33)/CX33)</f>
        <v>14253.8420694036</v>
      </c>
      <c r="DA132" s="57" t="n">
        <f aca="false">CZ132*(1+(CZ33-CY33)/CY33)</f>
        <v>14270.1565876496</v>
      </c>
      <c r="DB132" s="57" t="n">
        <f aca="false">DA132*(1+(DA33-CZ33)/CZ33)</f>
        <v>14285.6017473356</v>
      </c>
      <c r="DC132" s="57" t="n">
        <f aca="false">DB132*(1+(DB33-DA33)/DA33)</f>
        <v>14295.2409149575</v>
      </c>
      <c r="DD132" s="57" t="n">
        <f aca="false">DC132*(1+(DC33-DB33)/DB33)</f>
        <v>14304.0423596774</v>
      </c>
      <c r="DE132" s="57" t="n">
        <f aca="false">DD132*(1+(DD33-DC33)/DC33)</f>
        <v>14312.8311860391</v>
      </c>
      <c r="DF132" s="57" t="n">
        <f aca="false">DE132*(1+(DE33-DD33)/DD33)</f>
        <v>14321.6074378872</v>
      </c>
      <c r="DG132" s="57" t="n">
        <f aca="false">DF132*(1+(DF33-DE33)/DE33)</f>
        <v>14330.3711588245</v>
      </c>
      <c r="DH132" s="57" t="n">
        <f aca="false">DG132*(1+(DG33-DF33)/DF33)</f>
        <v>14339.1223922143</v>
      </c>
      <c r="DI132" s="57" t="n">
        <f aca="false">DH132*(1+(DH33-DG33)/DG33)</f>
        <v>14347.8611811821</v>
      </c>
      <c r="DJ132" s="57" t="n">
        <f aca="false">DI132*(1+(DI33-DH33)/DH33)</f>
        <v>14356.5875686172</v>
      </c>
      <c r="DK132" s="57" t="n">
        <f aca="false">DJ132*(1+(DJ33-DI33)/DI33)</f>
        <v>14365.3015971747</v>
      </c>
      <c r="DL132" s="57" t="n">
        <f aca="false">DK132*(1+(DK33-DJ33)/DJ33)</f>
        <v>14374.0033092771</v>
      </c>
      <c r="DM132" s="57" t="n">
        <f aca="false">DL132*(1+(DL33-DK33)/DK33)</f>
        <v>14382.6927471162</v>
      </c>
      <c r="DN132" s="57" t="n">
        <f aca="false">DM132*(1+(DM33-DL33)/DL33)</f>
        <v>14391.3699526547</v>
      </c>
      <c r="DO132" s="57" t="n">
        <f aca="false">DN132*(1+(DN33-DM33)/DM33)</f>
        <v>14400.0349676277</v>
      </c>
      <c r="DP132" s="57" t="n">
        <f aca="false">DO132*(1+(DO33-DN33)/DN33)</f>
        <v>14408.6878335448</v>
      </c>
      <c r="DQ132" s="57" t="n">
        <f aca="false">DP132*(1+(DP33-DO33)/DO33)</f>
        <v>14417.3285916915</v>
      </c>
      <c r="DR132" s="57" t="n">
        <f aca="false">DQ132*(1+(DQ33-DP33)/DP33)</f>
        <v>14425.957283131</v>
      </c>
      <c r="DS132" s="57" t="n">
        <f aca="false">DR132*(1+(DR33-DQ33)/DQ33)</f>
        <v>14434.5739487056</v>
      </c>
      <c r="DT132" s="57" t="n">
        <f aca="false">DS132*(1+(DS33-DR33)/DR33)</f>
        <v>14443.1786290385</v>
      </c>
      <c r="DU132" s="57" t="n">
        <f aca="false">DT132*(1+(DT33-DS33)/DS33)</f>
        <v>14451.7713645356</v>
      </c>
      <c r="DV132" s="57" t="n">
        <f aca="false">DU132*(1+(DU33-DT33)/DT33)</f>
        <v>14460.3521953866</v>
      </c>
      <c r="DW132" s="57" t="n">
        <f aca="false">DV132*(1+(DV33-DU33)/DU33)</f>
        <v>14468.921161567</v>
      </c>
      <c r="DX132" s="57" t="n">
        <f aca="false">DW132*(1+(DW33-DV33)/DV33)</f>
        <v>14477.4783028396</v>
      </c>
      <c r="DY132" s="57" t="n">
        <f aca="false">DX132*(1+(DX33-DW33)/DW33)</f>
        <v>14486.0236587558</v>
      </c>
      <c r="DZ132" s="57" t="n">
        <f aca="false">DY132*(1+(DY33-DX33)/DX33)</f>
        <v>14494.5572686573</v>
      </c>
      <c r="EA132" s="57" t="n">
        <f aca="false">DZ132*(1+(DZ33-DY33)/DY33)</f>
        <v>14503.0791716778</v>
      </c>
      <c r="EB132" s="57" t="n">
        <f aca="false">EA132*(1+(EA33-DZ33)/DZ33)</f>
        <v>14511.5894067443</v>
      </c>
      <c r="EC132" s="57" t="n">
        <f aca="false">EB132*(1+(EB33-EA33)/EA33)</f>
        <v>14520.0880125784</v>
      </c>
      <c r="ED132" s="57" t="n">
        <f aca="false">EC132*(1+(EC33-EB33)/EB33)</f>
        <v>14528.5750276983</v>
      </c>
      <c r="EE132" s="57" t="n">
        <f aca="false">ED132*(1+(ED33-EC33)/EC33)</f>
        <v>14537.0504904197</v>
      </c>
      <c r="EF132" s="57" t="n">
        <f aca="false">EE132*(1+(EE33-ED33)/ED33)</f>
        <v>14545.5144388578</v>
      </c>
      <c r="EG132" s="57" t="n">
        <f aca="false">EF132*(1+(EF33-EE33)/EE33)</f>
        <v>14553.9669109282</v>
      </c>
      <c r="EH132" s="57" t="n">
        <f aca="false">EG132*(1+(EG33-EF33)/EF33)</f>
        <v>14562.4079443488</v>
      </c>
      <c r="EI132" s="57" t="n">
        <f aca="false">EH132*(1+(EH33-EG33)/EG33)</f>
        <v>14570.8375766408</v>
      </c>
      <c r="EJ132" s="57" t="n">
        <f aca="false">EI132*(1+(EI33-EH33)/EH33)</f>
        <v>14579.2558451304</v>
      </c>
      <c r="EK132" s="57" t="n">
        <f aca="false">EJ132*(1+(EJ33-EI33)/EI33)</f>
        <v>14587.6627869502</v>
      </c>
      <c r="EL132" s="57" t="n">
        <f aca="false">EK132*(1+(EK33-EJ33)/EJ33)</f>
        <v>14596.0584390402</v>
      </c>
      <c r="EM132" s="57" t="n">
        <f aca="false">EL132*(1+(EL33-EK33)/EK33)</f>
        <v>14604.4428381497</v>
      </c>
      <c r="EN132" s="57" t="n">
        <f aca="false">EM132*(1+(EM33-EL33)/EL33)</f>
        <v>14612.8160208382</v>
      </c>
      <c r="EO132" s="57" t="n">
        <f aca="false">EN132*(1+(EN33-EM33)/EM33)</f>
        <v>14621.1780234769</v>
      </c>
      <c r="EP132" s="57" t="n">
        <f aca="false">EO132*(1+(EO33-EN33)/EN33)</f>
        <v>14629.5288822502</v>
      </c>
      <c r="EQ132" s="57" t="n">
        <f aca="false">EP132*(1+(EP33-EO33)/EO33)</f>
        <v>14637.8686331567</v>
      </c>
      <c r="ER132" s="57" t="n">
        <f aca="false">EQ132*(1+(EQ33-EP33)/EP33)</f>
        <v>14646.1973120107</v>
      </c>
      <c r="ES132" s="57" t="n">
        <f aca="false">ER132*(1+(ER33-EQ33)/EQ33)</f>
        <v>14654.5149544435</v>
      </c>
      <c r="ET132" s="57" t="n">
        <f aca="false">ES132*(1+(ES33-ER33)/ER33)</f>
        <v>14662.8215959045</v>
      </c>
      <c r="EU132" s="57" t="n">
        <f aca="false">ET132*(1+(ET33-ES33)/ES33)</f>
        <v>14671.1172716628</v>
      </c>
      <c r="EV132" s="57" t="n">
        <f aca="false">EU132*(1+(EU33-ET33)/ET33)</f>
        <v>14679.4020168081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264.894976121186</v>
      </c>
      <c r="BS133" s="57" t="n">
        <f aca="false">BR133*(1+(BR33-BQ33)/BQ33)</f>
        <v>263.035574031093</v>
      </c>
      <c r="BT133" s="57" t="n">
        <f aca="false">BS133*(1+(BS33-BR33)/BR33)</f>
        <v>267.608825387869</v>
      </c>
      <c r="BU133" s="57" t="n">
        <f aca="false">BT133*(1+(BT33-BS33)/BS33)</f>
        <v>281.886295580548</v>
      </c>
      <c r="BV133" s="57" t="n">
        <f aca="false">BU133*(1+(BU33-BT33)/BT33)</f>
        <v>278.607293300398</v>
      </c>
      <c r="BW133" s="57" t="n">
        <f aca="false">BV133*(1+(BV33-BU33)/BU33)</f>
        <v>280.601570238791</v>
      </c>
      <c r="BX133" s="57" t="n">
        <f aca="false">BW133*(1+(BW33-BV33)/BV33)</f>
        <v>282.587722230085</v>
      </c>
      <c r="BY133" s="57" t="n">
        <f aca="false">BX133*(1+(BX33-BW33)/BW33)</f>
        <v>284.377740314664</v>
      </c>
      <c r="BZ133" s="57" t="n">
        <f aca="false">BY133*(1+(BY33-BX33)/BX33)</f>
        <v>286.436993408523</v>
      </c>
      <c r="CA133" s="57" t="n">
        <f aca="false">BZ133*(1+(BZ33-BY33)/BY33)</f>
        <v>289.551295089574</v>
      </c>
      <c r="CB133" s="57" t="n">
        <f aca="false">CA133*(1+(CA33-BZ33)/BZ33)</f>
        <v>292.530375859077</v>
      </c>
      <c r="CC133" s="57" t="n">
        <f aca="false">CB133*(1+(CB33-CA33)/CA33)</f>
        <v>294.477255328339</v>
      </c>
      <c r="CD133" s="57" t="n">
        <f aca="false">CC133*(1+(CC33-CB33)/CB33)</f>
        <v>295.902020090344</v>
      </c>
      <c r="CE133" s="57" t="n">
        <f aca="false">CD133*(1+(CD33-CC33)/CC33)</f>
        <v>297.860368938155</v>
      </c>
      <c r="CF133" s="57" t="n">
        <f aca="false">CE133*(1+(CE33-CD33)/CD33)</f>
        <v>299.293134230516</v>
      </c>
      <c r="CG133" s="57" t="n">
        <f aca="false">CF133*(1+(CF33-CE33)/CE33)</f>
        <v>301.262902133922</v>
      </c>
      <c r="CH133" s="57" t="n">
        <f aca="false">CG133*(1+(CG33-CF33)/CF33)</f>
        <v>302.703635505238</v>
      </c>
      <c r="CI133" s="57" t="n">
        <f aca="false">CH133*(1+(CH33-CG33)/CG33)</f>
        <v>304.684770589602</v>
      </c>
      <c r="CJ133" s="57" t="n">
        <f aca="false">CI133*(1+(CI33-CH33)/CH33)</f>
        <v>306.133438480724</v>
      </c>
      <c r="CK133" s="57" t="n">
        <f aca="false">CJ133*(1+(CJ33-CI33)/CI33)</f>
        <v>308.125887326315</v>
      </c>
      <c r="CL133" s="57" t="n">
        <f aca="false">CK133*(1+(CK33-CJ33)/CJ33)</f>
        <v>309.582455076237</v>
      </c>
      <c r="CM133" s="57" t="n">
        <f aca="false">CL133*(1+(CL33-CK33)/CK33)</f>
        <v>311.58616272503</v>
      </c>
      <c r="CN133" s="57" t="n">
        <f aca="false">CM133*(1+(CM33-CL33)/CL33)</f>
        <v>311.961406196777</v>
      </c>
      <c r="CO133" s="57" t="n">
        <f aca="false">CN133*(1+(CN33-CM33)/CM33)</f>
        <v>312.335599437123</v>
      </c>
      <c r="CP133" s="57" t="n">
        <f aca="false">CO133*(1+(CO33-CN33)/CN33)</f>
        <v>312.708749556152</v>
      </c>
      <c r="CQ133" s="57" t="n">
        <f aca="false">CP133*(1+(CP33-CO33)/CO33)</f>
        <v>313.080863587802</v>
      </c>
      <c r="CR133" s="57" t="n">
        <f aca="false">CQ133*(1+(CQ33-CP33)/CP33)</f>
        <v>313.451948490976</v>
      </c>
      <c r="CS133" s="57" t="n">
        <f aca="false">CR133*(1+(CR33-CQ33)/CQ33)</f>
        <v>313.822011150637</v>
      </c>
      <c r="CT133" s="57" t="n">
        <f aca="false">CS133*(1+(CS33-CR33)/CR33)</f>
        <v>314.191058378877</v>
      </c>
      <c r="CU133" s="57" t="n">
        <f aca="false">CT133*(1+(CT33-CS33)/CS33)</f>
        <v>314.559096915973</v>
      </c>
      <c r="CV133" s="57" t="n">
        <f aca="false">CU133*(1+(CU33-CT33)/CT33)</f>
        <v>314.92613343142</v>
      </c>
      <c r="CW133" s="57" t="n">
        <f aca="false">CV133*(1+(CV33-CU33)/CU33)</f>
        <v>315.292174524944</v>
      </c>
      <c r="CX133" s="57" t="n">
        <f aca="false">CW133*(1+(CW33-CV33)/CV33)</f>
        <v>315.657226727498</v>
      </c>
      <c r="CY133" s="57" t="n">
        <f aca="false">CX133*(1+(CX33-CW33)/CW33)</f>
        <v>316.021296502245</v>
      </c>
      <c r="CZ133" s="57" t="n">
        <f aca="false">CY133*(1+(CY33-CX33)/CX33)</f>
        <v>316.384390245511</v>
      </c>
      <c r="DA133" s="57" t="n">
        <f aca="false">CZ133*(1+(CZ33-CY33)/CY33)</f>
        <v>316.746514287736</v>
      </c>
      <c r="DB133" s="57" t="n">
        <f aca="false">DA133*(1+(DA33-CZ33)/CZ33)</f>
        <v>317.089341674606</v>
      </c>
      <c r="DC133" s="57" t="n">
        <f aca="false">DB133*(1+(DB33-DA33)/DA33)</f>
        <v>317.303296772163</v>
      </c>
      <c r="DD133" s="57" t="n">
        <f aca="false">DC133*(1+(DC33-DB33)/DB33)</f>
        <v>317.498657412993</v>
      </c>
      <c r="DE133" s="57" t="n">
        <f aca="false">DD133*(1+(DD33-DC33)/DC33)</f>
        <v>317.693737971337</v>
      </c>
      <c r="DF133" s="57" t="n">
        <f aca="false">DE133*(1+(DE33-DD33)/DD33)</f>
        <v>317.888539420383</v>
      </c>
      <c r="DG133" s="57" t="n">
        <f aca="false">DF133*(1+(DF33-DE33)/DE33)</f>
        <v>318.08306272796</v>
      </c>
      <c r="DH133" s="57" t="n">
        <f aca="false">DG133*(1+(DG33-DF33)/DF33)</f>
        <v>318.27730885658</v>
      </c>
      <c r="DI133" s="57" t="n">
        <f aca="false">DH133*(1+(DH33-DG33)/DG33)</f>
        <v>318.471278763472</v>
      </c>
      <c r="DJ133" s="57" t="n">
        <f aca="false">DI133*(1+(DI33-DH33)/DH33)</f>
        <v>318.664973400627</v>
      </c>
      <c r="DK133" s="57" t="n">
        <f aca="false">DJ133*(1+(DJ33-DI33)/DI33)</f>
        <v>318.858393714835</v>
      </c>
      <c r="DL133" s="57" t="n">
        <f aca="false">DK133*(1+(DK33-DJ33)/DJ33)</f>
        <v>319.051540647727</v>
      </c>
      <c r="DM133" s="57" t="n">
        <f aca="false">DL133*(1+(DL33-DK33)/DK33)</f>
        <v>319.244415135807</v>
      </c>
      <c r="DN133" s="57" t="n">
        <f aca="false">DM133*(1+(DM33-DL33)/DL33)</f>
        <v>319.437018110496</v>
      </c>
      <c r="DO133" s="57" t="n">
        <f aca="false">DN133*(1+(DN33-DM33)/DM33)</f>
        <v>319.629350498168</v>
      </c>
      <c r="DP133" s="57" t="n">
        <f aca="false">DO133*(1+(DO33-DN33)/DN33)</f>
        <v>319.821413220185</v>
      </c>
      <c r="DQ133" s="57" t="n">
        <f aca="false">DP133*(1+(DP33-DO33)/DO33)</f>
        <v>320.01320719294</v>
      </c>
      <c r="DR133" s="57" t="n">
        <f aca="false">DQ133*(1+(DQ33-DP33)/DP33)</f>
        <v>320.204733327886</v>
      </c>
      <c r="DS133" s="57" t="n">
        <f aca="false">DR133*(1+(DR33-DQ33)/DQ33)</f>
        <v>320.395992531579</v>
      </c>
      <c r="DT133" s="57" t="n">
        <f aca="false">DS133*(1+(DS33-DR33)/DR33)</f>
        <v>320.586985705711</v>
      </c>
      <c r="DU133" s="57" t="n">
        <f aca="false">DT133*(1+(DT33-DS33)/DS33)</f>
        <v>320.777713747143</v>
      </c>
      <c r="DV133" s="57" t="n">
        <f aca="false">DU133*(1+(DU33-DT33)/DT33)</f>
        <v>320.968177547947</v>
      </c>
      <c r="DW133" s="57" t="n">
        <f aca="false">DV133*(1+(DV33-DU33)/DU33)</f>
        <v>321.158377995435</v>
      </c>
      <c r="DX133" s="57" t="n">
        <f aca="false">DW133*(1+(DW33-DV33)/DV33)</f>
        <v>321.348315972198</v>
      </c>
      <c r="DY133" s="57" t="n">
        <f aca="false">DX133*(1+(DX33-DW33)/DW33)</f>
        <v>321.537992356138</v>
      </c>
      <c r="DZ133" s="57" t="n">
        <f aca="false">DY133*(1+(DY33-DX33)/DX33)</f>
        <v>321.7274080205</v>
      </c>
      <c r="EA133" s="57" t="n">
        <f aca="false">DZ133*(1+(DZ33-DY33)/DY33)</f>
        <v>321.916563833912</v>
      </c>
      <c r="EB133" s="57" t="n">
        <f aca="false">EA133*(1+(EA33-DZ33)/DZ33)</f>
        <v>322.105460660412</v>
      </c>
      <c r="EC133" s="57" t="n">
        <f aca="false">EB133*(1+(EB33-EA33)/EA33)</f>
        <v>322.294099359486</v>
      </c>
      <c r="ED133" s="57" t="n">
        <f aca="false">EC133*(1+(EC33-EB33)/EB33)</f>
        <v>322.482480786095</v>
      </c>
      <c r="EE133" s="57" t="n">
        <f aca="false">ED133*(1+(ED33-EC33)/EC33)</f>
        <v>322.670605790716</v>
      </c>
      <c r="EF133" s="57" t="n">
        <f aca="false">EE133*(1+(EE33-ED33)/ED33)</f>
        <v>322.858475219367</v>
      </c>
      <c r="EG133" s="57" t="n">
        <f aca="false">EF133*(1+(EF33-EE33)/EE33)</f>
        <v>323.04608991364</v>
      </c>
      <c r="EH133" s="57" t="n">
        <f aca="false">EG133*(1+(EG33-EF33)/EF33)</f>
        <v>323.233450710736</v>
      </c>
      <c r="EI133" s="57" t="n">
        <f aca="false">EH133*(1+(EH33-EG33)/EG33)</f>
        <v>323.420558443494</v>
      </c>
      <c r="EJ133" s="57" t="n">
        <f aca="false">EI133*(1+(EI33-EH33)/EH33)</f>
        <v>323.607413940422</v>
      </c>
      <c r="EK133" s="57" t="n">
        <f aca="false">EJ133*(1+(EJ33-EI33)/EI33)</f>
        <v>323.794018025729</v>
      </c>
      <c r="EL133" s="57" t="n">
        <f aca="false">EK133*(1+(EK33-EJ33)/EJ33)</f>
        <v>323.980371519355</v>
      </c>
      <c r="EM133" s="57" t="n">
        <f aca="false">EL133*(1+(EL33-EK33)/EK33)</f>
        <v>324.166475236999</v>
      </c>
      <c r="EN133" s="57" t="n">
        <f aca="false">EM133*(1+(EM33-EL33)/EL33)</f>
        <v>324.352329990153</v>
      </c>
      <c r="EO133" s="57" t="n">
        <f aca="false">EN133*(1+(EN33-EM33)/EM33)</f>
        <v>324.537936586129</v>
      </c>
      <c r="EP133" s="57" t="n">
        <f aca="false">EO133*(1+(EO33-EN33)/EN33)</f>
        <v>324.72329582809</v>
      </c>
      <c r="EQ133" s="57" t="n">
        <f aca="false">EP133*(1+(EP33-EO33)/EO33)</f>
        <v>324.908408515077</v>
      </c>
      <c r="ER133" s="57" t="n">
        <f aca="false">EQ133*(1+(EQ33-EP33)/EP33)</f>
        <v>325.093275442039</v>
      </c>
      <c r="ES133" s="57" t="n">
        <f aca="false">ER133*(1+(ER33-EQ33)/EQ33)</f>
        <v>325.277897399864</v>
      </c>
      <c r="ET133" s="57" t="n">
        <f aca="false">ES133*(1+(ES33-ER33)/ER33)</f>
        <v>325.462275175403</v>
      </c>
      <c r="EU133" s="57" t="n">
        <f aca="false">ET133*(1+(ET33-ES33)/ES33)</f>
        <v>325.646409551502</v>
      </c>
      <c r="EV133" s="57" t="n">
        <f aca="false">EU133*(1+(EU33-ET33)/ET33)</f>
        <v>325.830301307028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187.208077814495</v>
      </c>
      <c r="BS134" s="57" t="n">
        <f aca="false">BR134*(1+(BR33-BQ33)/BQ33)</f>
        <v>185.893990638258</v>
      </c>
      <c r="BT134" s="57" t="n">
        <f aca="false">BS134*(1+(BS33-BR33)/BR33)</f>
        <v>189.126024738719</v>
      </c>
      <c r="BU134" s="57" t="n">
        <f aca="false">BT134*(1+(BT33-BS33)/BS33)</f>
        <v>199.216279336837</v>
      </c>
      <c r="BV134" s="57" t="n">
        <f aca="false">BU134*(1+(BU33-BT33)/BT33)</f>
        <v>196.898924274069</v>
      </c>
      <c r="BW134" s="57" t="n">
        <f aca="false">BV134*(1+(BV33-BU33)/BU33)</f>
        <v>198.30833096699</v>
      </c>
      <c r="BX134" s="57" t="n">
        <f aca="false">BW134*(1+(BW33-BV33)/BV33)</f>
        <v>199.71199555128</v>
      </c>
      <c r="BY134" s="57" t="n">
        <f aca="false">BX134*(1+(BX33-BW33)/BW33)</f>
        <v>200.977047270169</v>
      </c>
      <c r="BZ134" s="57" t="n">
        <f aca="false">BY134*(1+(BY33-BX33)/BX33)</f>
        <v>202.432374279687</v>
      </c>
      <c r="CA134" s="57" t="n">
        <f aca="false">BZ134*(1+(BZ33-BY33)/BY33)</f>
        <v>204.633331202243</v>
      </c>
      <c r="CB134" s="57" t="n">
        <f aca="false">CA134*(1+(CA33-BZ33)/BZ33)</f>
        <v>206.738724036335</v>
      </c>
      <c r="CC134" s="57" t="n">
        <f aca="false">CB134*(1+(CB33-CA33)/CA33)</f>
        <v>208.114633721426</v>
      </c>
      <c r="CD134" s="57" t="n">
        <f aca="false">CC134*(1+(CC33-CB33)/CB33)</f>
        <v>209.121551543494</v>
      </c>
      <c r="CE134" s="57" t="n">
        <f aca="false">CD134*(1+(CD33-CC33)/CC33)</f>
        <v>210.505566932753</v>
      </c>
      <c r="CF134" s="57" t="n">
        <f aca="false">CE134*(1+(CE33-CD33)/CD33)</f>
        <v>211.518138934947</v>
      </c>
      <c r="CG134" s="57" t="n">
        <f aca="false">CF134*(1+(CF33-CE33)/CE33)</f>
        <v>212.91022446385</v>
      </c>
      <c r="CH134" s="57" t="n">
        <f aca="false">CG134*(1+(CG33-CF33)/CF33)</f>
        <v>213.928427711932</v>
      </c>
      <c r="CI134" s="57" t="n">
        <f aca="false">CH134*(1+(CH33-CG33)/CG33)</f>
        <v>215.328546719342</v>
      </c>
      <c r="CJ134" s="57" t="n">
        <f aca="false">CI134*(1+(CI33-CH33)/CH33)</f>
        <v>216.352357496201</v>
      </c>
      <c r="CK134" s="57" t="n">
        <f aca="false">CJ134*(1+(CJ33-CI33)/CI33)</f>
        <v>217.760472229023</v>
      </c>
      <c r="CL134" s="57" t="n">
        <f aca="false">CK134*(1+(CK33-CJ33)/CJ33)</f>
        <v>218.789866038835</v>
      </c>
      <c r="CM134" s="57" t="n">
        <f aca="false">CL134*(1+(CL33-CK33)/CK33)</f>
        <v>220.205937656822</v>
      </c>
      <c r="CN134" s="57" t="n">
        <f aca="false">CM134*(1+(CM33-CL33)/CL33)</f>
        <v>220.471131848448</v>
      </c>
      <c r="CO134" s="57" t="n">
        <f aca="false">CN134*(1+(CN33-CM33)/CM33)</f>
        <v>220.73558381459</v>
      </c>
      <c r="CP134" s="57" t="n">
        <f aca="false">CO134*(1+(CO33-CN33)/CN33)</f>
        <v>220.999298580127</v>
      </c>
      <c r="CQ134" s="57" t="n">
        <f aca="false">CP134*(1+(CP33-CO33)/CO33)</f>
        <v>221.262281116123</v>
      </c>
      <c r="CR134" s="57" t="n">
        <f aca="false">CQ134*(1+(CQ33-CP33)/CP33)</f>
        <v>221.524536340614</v>
      </c>
      <c r="CS134" s="57" t="n">
        <f aca="false">CR134*(1+(CR33-CQ33)/CQ33)</f>
        <v>221.78606911938</v>
      </c>
      <c r="CT134" s="57" t="n">
        <f aca="false">CS134*(1+(CS33-CR33)/CR33)</f>
        <v>222.0468842667</v>
      </c>
      <c r="CU134" s="57" t="n">
        <f aca="false">CT134*(1+(CT33-CS33)/CS33)</f>
        <v>222.306986546103</v>
      </c>
      <c r="CV134" s="57" t="n">
        <f aca="false">CU134*(1+(CU33-CT33)/CT33)</f>
        <v>222.566380671091</v>
      </c>
      <c r="CW134" s="57" t="n">
        <f aca="false">CV134*(1+(CV33-CU33)/CU33)</f>
        <v>222.825071305859</v>
      </c>
      <c r="CX134" s="57" t="n">
        <f aca="false">CW134*(1+(CW33-CV33)/CV33)</f>
        <v>223.083063066</v>
      </c>
      <c r="CY134" s="57" t="n">
        <f aca="false">CX134*(1+(CX33-CW33)/CW33)</f>
        <v>223.340360519197</v>
      </c>
      <c r="CZ134" s="57" t="n">
        <f aca="false">CY134*(1+(CY33-CX33)/CX33)</f>
        <v>223.596968185899</v>
      </c>
      <c r="DA134" s="57" t="n">
        <f aca="false">CZ134*(1+(CZ33-CY33)/CY33)</f>
        <v>223.852890539988</v>
      </c>
      <c r="DB134" s="57" t="n">
        <f aca="false">DA134*(1+(DA33-CZ33)/CZ33)</f>
        <v>224.095175452514</v>
      </c>
      <c r="DC134" s="57" t="n">
        <f aca="false">DB134*(1+(DB33-DA33)/DA33)</f>
        <v>224.24638301084</v>
      </c>
      <c r="DD134" s="57" t="n">
        <f aca="false">DC134*(1+(DC33-DB33)/DB33)</f>
        <v>224.384449389395</v>
      </c>
      <c r="DE134" s="57" t="n">
        <f aca="false">DD134*(1+(DD33-DC33)/DC33)</f>
        <v>224.522317826469</v>
      </c>
      <c r="DF134" s="57" t="n">
        <f aca="false">DE134*(1+(DE33-DD33)/DD33)</f>
        <v>224.659989009839</v>
      </c>
      <c r="DG134" s="57" t="n">
        <f aca="false">DF134*(1+(DF33-DE33)/DE33)</f>
        <v>224.797463623495</v>
      </c>
      <c r="DH134" s="57" t="n">
        <f aca="false">DG134*(1+(DG33-DF33)/DF33)</f>
        <v>224.934742347668</v>
      </c>
      <c r="DI134" s="57" t="n">
        <f aca="false">DH134*(1+(DH33-DG33)/DG33)</f>
        <v>225.071825858857</v>
      </c>
      <c r="DJ134" s="57" t="n">
        <f aca="false">DI134*(1+(DI33-DH33)/DH33)</f>
        <v>225.208714829859</v>
      </c>
      <c r="DK134" s="57" t="n">
        <f aca="false">DJ134*(1+(DJ33-DI33)/DI33)</f>
        <v>225.345409929795</v>
      </c>
      <c r="DL134" s="57" t="n">
        <f aca="false">DK134*(1+(DK33-DJ33)/DJ33)</f>
        <v>225.481911824137</v>
      </c>
      <c r="DM134" s="57" t="n">
        <f aca="false">DL134*(1+(DL33-DK33)/DK33)</f>
        <v>225.618221174739</v>
      </c>
      <c r="DN134" s="57" t="n">
        <f aca="false">DM134*(1+(DM33-DL33)/DL33)</f>
        <v>225.75433863986</v>
      </c>
      <c r="DO134" s="57" t="n">
        <f aca="false">DN134*(1+(DN33-DM33)/DM33)</f>
        <v>225.890264874192</v>
      </c>
      <c r="DP134" s="57" t="n">
        <f aca="false">DO134*(1+(DO33-DN33)/DN33)</f>
        <v>226.026000528885</v>
      </c>
      <c r="DQ134" s="57" t="n">
        <f aca="false">DP134*(1+(DP33-DO33)/DO33)</f>
        <v>226.161546251577</v>
      </c>
      <c r="DR134" s="57" t="n">
        <f aca="false">DQ134*(1+(DQ33-DP33)/DP33)</f>
        <v>226.296902686416</v>
      </c>
      <c r="DS134" s="57" t="n">
        <f aca="false">DR134*(1+(DR33-DQ33)/DQ33)</f>
        <v>226.432070474088</v>
      </c>
      <c r="DT134" s="57" t="n">
        <f aca="false">DS134*(1+(DS33-DR33)/DR33)</f>
        <v>226.567050251841</v>
      </c>
      <c r="DU134" s="57" t="n">
        <f aca="false">DT134*(1+(DT33-DS33)/DS33)</f>
        <v>226.701842653512</v>
      </c>
      <c r="DV134" s="57" t="n">
        <f aca="false">DU134*(1+(DU33-DT33)/DT33)</f>
        <v>226.836448309549</v>
      </c>
      <c r="DW134" s="57" t="n">
        <f aca="false">DV134*(1+(DV33-DU33)/DU33)</f>
        <v>226.97086784704</v>
      </c>
      <c r="DX134" s="57" t="n">
        <f aca="false">DW134*(1+(DW33-DV33)/DV33)</f>
        <v>227.105101889733</v>
      </c>
      <c r="DY134" s="57" t="n">
        <f aca="false">DX134*(1+(DX33-DW33)/DW33)</f>
        <v>227.239151058064</v>
      </c>
      <c r="DZ134" s="57" t="n">
        <f aca="false">DY134*(1+(DY33-DX33)/DX33)</f>
        <v>227.373015969179</v>
      </c>
      <c r="EA134" s="57" t="n">
        <f aca="false">DZ134*(1+(DZ33-DY33)/DY33)</f>
        <v>227.506697236958</v>
      </c>
      <c r="EB134" s="57" t="n">
        <f aca="false">EA134*(1+(EA33-DZ33)/DZ33)</f>
        <v>227.64019547204</v>
      </c>
      <c r="EC134" s="57" t="n">
        <f aca="false">EB134*(1+(EB33-EA33)/EA33)</f>
        <v>227.773511281846</v>
      </c>
      <c r="ED134" s="57" t="n">
        <f aca="false">EC134*(1+(EC33-EB33)/EB33)</f>
        <v>227.906645270598</v>
      </c>
      <c r="EE134" s="57" t="n">
        <f aca="false">ED134*(1+(ED33-EC33)/EC33)</f>
        <v>228.039598039351</v>
      </c>
      <c r="EF134" s="57" t="n">
        <f aca="false">EE134*(1+(EE33-ED33)/ED33)</f>
        <v>228.172370186006</v>
      </c>
      <c r="EG134" s="57" t="n">
        <f aca="false">EF134*(1+(EF33-EE33)/EE33)</f>
        <v>228.304962305339</v>
      </c>
      <c r="EH134" s="57" t="n">
        <f aca="false">EG134*(1+(EG33-EF33)/EF33)</f>
        <v>228.437374989021</v>
      </c>
      <c r="EI134" s="57" t="n">
        <f aca="false">EH134*(1+(EH33-EG33)/EG33)</f>
        <v>228.569608825641</v>
      </c>
      <c r="EJ134" s="57" t="n">
        <f aca="false">EI134*(1+(EI33-EH33)/EH33)</f>
        <v>228.701664400727</v>
      </c>
      <c r="EK134" s="57" t="n">
        <f aca="false">EJ134*(1+(EJ33-EI33)/EI33)</f>
        <v>228.833542296768</v>
      </c>
      <c r="EL134" s="57" t="n">
        <f aca="false">EK134*(1+(EK33-EJ33)/EJ33)</f>
        <v>228.965243093236</v>
      </c>
      <c r="EM134" s="57" t="n">
        <f aca="false">EL134*(1+(EL33-EK33)/EK33)</f>
        <v>229.096767366608</v>
      </c>
      <c r="EN134" s="57" t="n">
        <f aca="false">EM134*(1+(EM33-EL33)/EL33)</f>
        <v>229.228115690386</v>
      </c>
      <c r="EO134" s="57" t="n">
        <f aca="false">EN134*(1+(EN33-EM33)/EM33)</f>
        <v>229.359288635118</v>
      </c>
      <c r="EP134" s="57" t="n">
        <f aca="false">EO134*(1+(EO33-EN33)/EN33)</f>
        <v>229.490286768419</v>
      </c>
      <c r="EQ134" s="57" t="n">
        <f aca="false">EP134*(1+(EP33-EO33)/EO33)</f>
        <v>229.621110654992</v>
      </c>
      <c r="ER134" s="57" t="n">
        <f aca="false">EQ134*(1+(EQ33-EP33)/EP33)</f>
        <v>229.751760856648</v>
      </c>
      <c r="ES134" s="57" t="n">
        <f aca="false">ER134*(1+(ER33-EQ33)/EQ33)</f>
        <v>229.882237932329</v>
      </c>
      <c r="ET134" s="57" t="n">
        <f aca="false">ES134*(1+(ES33-ER33)/ER33)</f>
        <v>230.012542438121</v>
      </c>
      <c r="EU134" s="57" t="n">
        <f aca="false">ET134*(1+(ET33-ES33)/ES33)</f>
        <v>230.142674927283</v>
      </c>
      <c r="EV134" s="57" t="n">
        <f aca="false">EU134*(1+(EU33-ET33)/ET33)</f>
        <v>230.272635950259</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178.585671753462</v>
      </c>
      <c r="BS135" s="57" t="n">
        <f aca="false">BR135*(1+(BR33-BQ33)/BQ33)</f>
        <v>177.332108638822</v>
      </c>
      <c r="BT135" s="57" t="n">
        <f aca="false">BS135*(1+(BS33-BR33)/BR33)</f>
        <v>180.415282119899</v>
      </c>
      <c r="BU135" s="57" t="n">
        <f aca="false">BT135*(1+(BT33-BS33)/BS33)</f>
        <v>190.04080104304</v>
      </c>
      <c r="BV135" s="57" t="n">
        <f aca="false">BU135*(1+(BU33-BT33)/BT33)</f>
        <v>187.830178427782</v>
      </c>
      <c r="BW135" s="57" t="n">
        <f aca="false">BV135*(1+(BV33-BU33)/BU33)</f>
        <v>189.174670844816</v>
      </c>
      <c r="BX135" s="57" t="n">
        <f aca="false">BW135*(1+(BW33-BV33)/BV33)</f>
        <v>190.513685622535</v>
      </c>
      <c r="BY135" s="57" t="n">
        <f aca="false">BX135*(1+(BX33-BW33)/BW33)</f>
        <v>191.720471748744</v>
      </c>
      <c r="BZ135" s="57" t="n">
        <f aca="false">BY135*(1+(BY33-BX33)/BX33)</f>
        <v>193.108769490219</v>
      </c>
      <c r="CA135" s="57" t="n">
        <f aca="false">BZ135*(1+(BZ33-BY33)/BY33)</f>
        <v>195.208355016141</v>
      </c>
      <c r="CB135" s="57" t="n">
        <f aca="false">CA135*(1+(CA33-BZ33)/BZ33)</f>
        <v>197.216777932346</v>
      </c>
      <c r="CC135" s="57" t="n">
        <f aca="false">CB135*(1+(CB33-CA33)/CA33)</f>
        <v>198.529316142516</v>
      </c>
      <c r="CD135" s="57" t="n">
        <f aca="false">CC135*(1+(CC33-CB33)/CB33)</f>
        <v>199.4898574704</v>
      </c>
      <c r="CE135" s="57" t="n">
        <f aca="false">CD135*(1+(CD33-CC33)/CC33)</f>
        <v>200.810128053237</v>
      </c>
      <c r="CF135" s="57" t="n">
        <f aca="false">CE135*(1+(CE33-CD33)/CD33)</f>
        <v>201.776063141731</v>
      </c>
      <c r="CG135" s="57" t="n">
        <f aca="false">CF135*(1+(CF33-CE33)/CE33)</f>
        <v>203.104032170737</v>
      </c>
      <c r="CH135" s="57" t="n">
        <f aca="false">CG135*(1+(CG33-CF33)/CF33)</f>
        <v>204.075339141906</v>
      </c>
      <c r="CI135" s="57" t="n">
        <f aca="false">CH135*(1+(CH33-CG33)/CG33)</f>
        <v>205.410971644478</v>
      </c>
      <c r="CJ135" s="57" t="n">
        <f aca="false">CI135*(1+(CI33-CH33)/CH33)</f>
        <v>206.387627873569</v>
      </c>
      <c r="CK135" s="57" t="n">
        <f aca="false">CJ135*(1+(CJ33-CI33)/CI33)</f>
        <v>207.73088783544</v>
      </c>
      <c r="CL135" s="57" t="n">
        <f aca="false">CK135*(1+(CK33-CJ33)/CJ33)</f>
        <v>208.712869954856</v>
      </c>
      <c r="CM135" s="57" t="n">
        <f aca="false">CL135*(1+(CL33-CK33)/CK33)</f>
        <v>210.063720324678</v>
      </c>
      <c r="CN135" s="57" t="n">
        <f aca="false">CM135*(1+(CM33-CL33)/CL33)</f>
        <v>210.316700235638</v>
      </c>
      <c r="CO135" s="57" t="n">
        <f aca="false">CN135*(1+(CN33-CM33)/CM33)</f>
        <v>210.568972106443</v>
      </c>
      <c r="CP135" s="57" t="n">
        <f aca="false">CO135*(1+(CO33-CN33)/CN33)</f>
        <v>210.820540730535</v>
      </c>
      <c r="CQ135" s="57" t="n">
        <f aca="false">CP135*(1+(CP33-CO33)/CO33)</f>
        <v>211.071410850022</v>
      </c>
      <c r="CR135" s="57" t="n">
        <f aca="false">CQ135*(1+(CQ33-CP33)/CP33)</f>
        <v>211.321587156426</v>
      </c>
      <c r="CS135" s="57" t="n">
        <f aca="false">CR135*(1+(CR33-CQ33)/CQ33)</f>
        <v>211.571074291419</v>
      </c>
      <c r="CT135" s="57" t="n">
        <f aca="false">CS135*(1+(CS33-CR33)/CR33)</f>
        <v>211.819876847545</v>
      </c>
      <c r="CU135" s="57" t="n">
        <f aca="false">CT135*(1+(CT33-CS33)/CS33)</f>
        <v>212.067999368934</v>
      </c>
      <c r="CV135" s="57" t="n">
        <f aca="false">CU135*(1+(CU33-CT33)/CT33)</f>
        <v>212.315446351995</v>
      </c>
      <c r="CW135" s="57" t="n">
        <f aca="false">CV135*(1+(CV33-CU33)/CU33)</f>
        <v>212.5622222461</v>
      </c>
      <c r="CX135" s="57" t="n">
        <f aca="false">CW135*(1+(CW33-CV33)/CV33)</f>
        <v>212.808331454258</v>
      </c>
      <c r="CY135" s="57" t="n">
        <f aca="false">CX135*(1+(CX33-CW33)/CW33)</f>
        <v>213.053778333774</v>
      </c>
      <c r="CZ135" s="57" t="n">
        <f aca="false">CY135*(1+(CY33-CX33)/CX33)</f>
        <v>213.298567196893</v>
      </c>
      <c r="DA135" s="57" t="n">
        <f aca="false">CZ135*(1+(CZ33-CY33)/CY33)</f>
        <v>213.542702311442</v>
      </c>
      <c r="DB135" s="57" t="n">
        <f aca="false">DA135*(1+(DA33-CZ33)/CZ33)</f>
        <v>213.773828095993</v>
      </c>
      <c r="DC135" s="57" t="n">
        <f aca="false">DB135*(1+(DB33-DA33)/DA33)</f>
        <v>213.91807135565</v>
      </c>
      <c r="DD135" s="57" t="n">
        <f aca="false">DC135*(1+(DC33-DB33)/DB33)</f>
        <v>214.049778690336</v>
      </c>
      <c r="DE135" s="57" t="n">
        <f aca="false">DD135*(1+(DD33-DC33)/DC33)</f>
        <v>214.181297200306</v>
      </c>
      <c r="DF135" s="57" t="n">
        <f aca="false">DE135*(1+(DE33-DD33)/DD33)</f>
        <v>214.312627541658</v>
      </c>
      <c r="DG135" s="57" t="n">
        <f aca="false">DF135*(1+(DF33-DE33)/DE33)</f>
        <v>214.443770366879</v>
      </c>
      <c r="DH135" s="57" t="n">
        <f aca="false">DG135*(1+(DG33-DF33)/DF33)</f>
        <v>214.57472632487</v>
      </c>
      <c r="DI135" s="57" t="n">
        <f aca="false">DH135*(1+(DH33-DG33)/DG33)</f>
        <v>214.705496060973</v>
      </c>
      <c r="DJ135" s="57" t="n">
        <f aca="false">DI135*(1+(DI33-DH33)/DH33)</f>
        <v>214.836080216995</v>
      </c>
      <c r="DK135" s="57" t="n">
        <f aca="false">DJ135*(1+(DJ33-DI33)/DI33)</f>
        <v>214.96647943124</v>
      </c>
      <c r="DL135" s="57" t="n">
        <f aca="false">DK135*(1+(DK33-DJ33)/DJ33)</f>
        <v>215.096694338532</v>
      </c>
      <c r="DM135" s="57" t="n">
        <f aca="false">DL135*(1+(DL33-DK33)/DK33)</f>
        <v>215.226725570238</v>
      </c>
      <c r="DN135" s="57" t="n">
        <f aca="false">DM135*(1+(DM33-DL33)/DL33)</f>
        <v>215.3565737543</v>
      </c>
      <c r="DO135" s="57" t="n">
        <f aca="false">DN135*(1+(DN33-DM33)/DM33)</f>
        <v>215.486239515257</v>
      </c>
      <c r="DP135" s="57" t="n">
        <f aca="false">DO135*(1+(DO33-DN33)/DN33)</f>
        <v>215.615723474268</v>
      </c>
      <c r="DQ135" s="57" t="n">
        <f aca="false">DP135*(1+(DP33-DO33)/DO33)</f>
        <v>215.745026249142</v>
      </c>
      <c r="DR135" s="57" t="n">
        <f aca="false">DQ135*(1+(DQ33-DP33)/DP33)</f>
        <v>215.874148454359</v>
      </c>
      <c r="DS135" s="57" t="n">
        <f aca="false">DR135*(1+(DR33-DQ33)/DQ33)</f>
        <v>216.003090701097</v>
      </c>
      <c r="DT135" s="57" t="n">
        <f aca="false">DS135*(1+(DS33-DR33)/DR33)</f>
        <v>216.131853597253</v>
      </c>
      <c r="DU135" s="57" t="n">
        <f aca="false">DT135*(1+(DT33-DS33)/DS33)</f>
        <v>216.26043774747</v>
      </c>
      <c r="DV135" s="57" t="n">
        <f aca="false">DU135*(1+(DU33-DT33)/DT33)</f>
        <v>216.388843753161</v>
      </c>
      <c r="DW135" s="57" t="n">
        <f aca="false">DV135*(1+(DV33-DU33)/DU33)</f>
        <v>216.51707221253</v>
      </c>
      <c r="DX135" s="57" t="n">
        <f aca="false">DW135*(1+(DW33-DV33)/DV33)</f>
        <v>216.645123720597</v>
      </c>
      <c r="DY135" s="57" t="n">
        <f aca="false">DX135*(1+(DX33-DW33)/DW33)</f>
        <v>216.772998869222</v>
      </c>
      <c r="DZ135" s="57" t="n">
        <f aca="false">DY135*(1+(DY33-DX33)/DX33)</f>
        <v>216.900698247127</v>
      </c>
      <c r="EA135" s="57" t="n">
        <f aca="false">DZ135*(1+(DZ33-DY33)/DY33)</f>
        <v>217.028222439918</v>
      </c>
      <c r="EB135" s="57" t="n">
        <f aca="false">EA135*(1+(EA33-DZ33)/DZ33)</f>
        <v>217.155572030109</v>
      </c>
      <c r="EC135" s="57" t="n">
        <f aca="false">EB135*(1+(EB33-EA33)/EA33)</f>
        <v>217.282747597143</v>
      </c>
      <c r="ED135" s="57" t="n">
        <f aca="false">EC135*(1+(EC33-EB33)/EB33)</f>
        <v>217.409749717416</v>
      </c>
      <c r="EE135" s="57" t="n">
        <f aca="false">ED135*(1+(ED33-EC33)/EC33)</f>
        <v>217.536578964296</v>
      </c>
      <c r="EF135" s="57" t="n">
        <f aca="false">EE135*(1+(EE33-ED33)/ED33)</f>
        <v>217.663235908149</v>
      </c>
      <c r="EG135" s="57" t="n">
        <f aca="false">EF135*(1+(EF33-EE33)/EE33)</f>
        <v>217.789721116355</v>
      </c>
      <c r="EH135" s="57" t="n">
        <f aca="false">EG135*(1+(EG33-EF33)/EF33)</f>
        <v>217.916035153335</v>
      </c>
      <c r="EI135" s="57" t="n">
        <f aca="false">EH135*(1+(EH33-EG33)/EG33)</f>
        <v>218.042178580569</v>
      </c>
      <c r="EJ135" s="57" t="n">
        <f aca="false">EI135*(1+(EI33-EH33)/EH33)</f>
        <v>218.168151956616</v>
      </c>
      <c r="EK135" s="57" t="n">
        <f aca="false">EJ135*(1+(EJ33-EI33)/EI33)</f>
        <v>218.293955837137</v>
      </c>
      <c r="EL135" s="57" t="n">
        <f aca="false">EK135*(1+(EK33-EJ33)/EJ33)</f>
        <v>218.419590774915</v>
      </c>
      <c r="EM135" s="57" t="n">
        <f aca="false">EL135*(1+(EL33-EK33)/EK33)</f>
        <v>218.545057319875</v>
      </c>
      <c r="EN135" s="57" t="n">
        <f aca="false">EM135*(1+(EM33-EL33)/EL33)</f>
        <v>218.670356019105</v>
      </c>
      <c r="EO135" s="57" t="n">
        <f aca="false">EN135*(1+(EN33-EM33)/EM33)</f>
        <v>218.795487416875</v>
      </c>
      <c r="EP135" s="57" t="n">
        <f aca="false">EO135*(1+(EO33-EN33)/EN33)</f>
        <v>218.920452054657</v>
      </c>
      <c r="EQ135" s="57" t="n">
        <f aca="false">EP135*(1+(EP33-EO33)/EO33)</f>
        <v>219.045250471145</v>
      </c>
      <c r="ER135" s="57" t="n">
        <f aca="false">EQ135*(1+(EQ33-EP33)/EP33)</f>
        <v>219.169883202275</v>
      </c>
      <c r="ES135" s="57" t="n">
        <f aca="false">ER135*(1+(ER33-EQ33)/EQ33)</f>
        <v>219.294350781243</v>
      </c>
      <c r="ET135" s="57" t="n">
        <f aca="false">ES135*(1+(ES33-ER33)/ER33)</f>
        <v>219.418653738525</v>
      </c>
      <c r="EU135" s="57" t="n">
        <f aca="false">ET135*(1+(ET33-ES33)/ES33)</f>
        <v>219.542792601897</v>
      </c>
      <c r="EV135" s="57" t="n">
        <f aca="false">EU135*(1+(EU33-ET33)/ET33)</f>
        <v>219.666767896451</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14917.6574784452</v>
      </c>
      <c r="BS136" s="57" t="n">
        <f aca="false">BR136*(1+(BR33-BQ33)/BQ33)</f>
        <v>14812.9445695751</v>
      </c>
      <c r="BT136" s="57" t="n">
        <f aca="false">BS136*(1+(BS33-BR33)/BR33)</f>
        <v>15070.4888926204</v>
      </c>
      <c r="BU136" s="57" t="n">
        <f aca="false">BT136*(1+(BT33-BS33)/BS33)</f>
        <v>15874.5298491981</v>
      </c>
      <c r="BV136" s="57" t="n">
        <f aca="false">BU136*(1+(BU33-BT33)/BT33)</f>
        <v>15689.8716363373</v>
      </c>
      <c r="BW136" s="57" t="n">
        <f aca="false">BV136*(1+(BV33-BU33)/BU33)</f>
        <v>15802.1800716264</v>
      </c>
      <c r="BX136" s="57" t="n">
        <f aca="false">BW136*(1+(BW33-BV33)/BV33)</f>
        <v>15914.0309475476</v>
      </c>
      <c r="BY136" s="57" t="n">
        <f aca="false">BX136*(1+(BX33-BW33)/BW33)</f>
        <v>16014.8364707665</v>
      </c>
      <c r="BZ136" s="57" t="n">
        <f aca="false">BY136*(1+(BY33-BX33)/BX33)</f>
        <v>16130.8040620188</v>
      </c>
      <c r="CA136" s="57" t="n">
        <f aca="false">BZ136*(1+(BZ33-BY33)/BY33)</f>
        <v>16306.1871003941</v>
      </c>
      <c r="CB136" s="57" t="n">
        <f aca="false">CA136*(1+(CA33-BZ33)/BZ33)</f>
        <v>16473.9551236718</v>
      </c>
      <c r="CC136" s="57" t="n">
        <f aca="false">CB136*(1+(CB33-CA33)/CA33)</f>
        <v>16583.5943531489</v>
      </c>
      <c r="CD136" s="57" t="n">
        <f aca="false">CC136*(1+(CC33-CB33)/CB33)</f>
        <v>16663.830501898</v>
      </c>
      <c r="CE136" s="57" t="n">
        <f aca="false">CD136*(1+(CD33-CC33)/CC33)</f>
        <v>16774.1156336235</v>
      </c>
      <c r="CF136" s="57" t="n">
        <f aca="false">CE136*(1+(CE33-CD33)/CD33)</f>
        <v>16854.8023351662</v>
      </c>
      <c r="CG136" s="57" t="n">
        <f aca="false">CF136*(1+(CF33-CE33)/CE33)</f>
        <v>16965.7305351846</v>
      </c>
      <c r="CH136" s="57" t="n">
        <f aca="false">CG136*(1+(CG33-CF33)/CF33)</f>
        <v>17046.8659620083</v>
      </c>
      <c r="CI136" s="57" t="n">
        <f aca="false">CH136*(1+(CH33-CG33)/CG33)</f>
        <v>17158.4343089805</v>
      </c>
      <c r="CJ136" s="57" t="n">
        <f aca="false">CI136*(1+(CI33-CH33)/CH33)</f>
        <v>17240.0165711896</v>
      </c>
      <c r="CK136" s="57" t="n">
        <f aca="false">CJ136*(1+(CJ33-CI33)/CI33)</f>
        <v>17352.2220567638</v>
      </c>
      <c r="CL136" s="57" t="n">
        <f aca="false">CK136*(1+(CK33-CJ33)/CJ33)</f>
        <v>17434.2492024109</v>
      </c>
      <c r="CM136" s="57" t="n">
        <f aca="false">CL136*(1+(CL33-CK33)/CK33)</f>
        <v>17547.0887316059</v>
      </c>
      <c r="CN136" s="57" t="n">
        <f aca="false">CM136*(1+(CM33-CL33)/CL33)</f>
        <v>17568.2207049808</v>
      </c>
      <c r="CO136" s="57" t="n">
        <f aca="false">CN136*(1+(CN33-CM33)/CM33)</f>
        <v>17589.2935341902</v>
      </c>
      <c r="CP136" s="57" t="n">
        <f aca="false">CO136*(1+(CO33-CN33)/CN33)</f>
        <v>17610.3076196411</v>
      </c>
      <c r="CQ136" s="57" t="n">
        <f aca="false">CP136*(1+(CP33-CO33)/CO33)</f>
        <v>17631.2633574523</v>
      </c>
      <c r="CR136" s="57" t="n">
        <f aca="false">CQ136*(1+(CQ33-CP33)/CP33)</f>
        <v>17652.1611395168</v>
      </c>
      <c r="CS136" s="57" t="n">
        <f aca="false">CR136*(1+(CR33-CQ33)/CQ33)</f>
        <v>17673.0013535639</v>
      </c>
      <c r="CT136" s="57" t="n">
        <f aca="false">CS136*(1+(CS33-CR33)/CR33)</f>
        <v>17693.7843832192</v>
      </c>
      <c r="CU136" s="57" t="n">
        <f aca="false">CT136*(1+(CT33-CS33)/CS33)</f>
        <v>17714.5106080637</v>
      </c>
      <c r="CV136" s="57" t="n">
        <f aca="false">CU136*(1+(CU33-CT33)/CT33)</f>
        <v>17735.1804036925</v>
      </c>
      <c r="CW136" s="57" t="n">
        <f aca="false">CV136*(1+(CV33-CU33)/CU33)</f>
        <v>17755.7941417716</v>
      </c>
      <c r="CX136" s="57" t="n">
        <f aca="false">CW136*(1+(CW33-CV33)/CV33)</f>
        <v>17776.352190094</v>
      </c>
      <c r="CY136" s="57" t="n">
        <f aca="false">CX136*(1+(CX33-CW33)/CW33)</f>
        <v>17796.854912635</v>
      </c>
      <c r="CZ136" s="57" t="n">
        <f aca="false">CY136*(1+(CY33-CX33)/CX33)</f>
        <v>17817.3026696062</v>
      </c>
      <c r="DA136" s="57" t="n">
        <f aca="false">CZ136*(1+(CZ33-CY33)/CY33)</f>
        <v>17837.6958175085</v>
      </c>
      <c r="DB136" s="57" t="n">
        <f aca="false">DA136*(1+(DA33-CZ33)/CZ33)</f>
        <v>17857.0022672058</v>
      </c>
      <c r="DC136" s="57" t="n">
        <f aca="false">DB136*(1+(DB33-DA33)/DA33)</f>
        <v>17869.0512267892</v>
      </c>
      <c r="DD136" s="57" t="n">
        <f aca="false">DC136*(1+(DC33-DB33)/DB33)</f>
        <v>17880.0530327402</v>
      </c>
      <c r="DE136" s="57" t="n">
        <f aca="false">DD136*(1+(DD33-DC33)/DC33)</f>
        <v>17891.0390657435</v>
      </c>
      <c r="DF136" s="57" t="n">
        <f aca="false">DE136*(1+(DE33-DD33)/DD33)</f>
        <v>17902.0093806046</v>
      </c>
      <c r="DG136" s="57" t="n">
        <f aca="false">DF136*(1+(DF33-DE33)/DE33)</f>
        <v>17912.9640318271</v>
      </c>
      <c r="DH136" s="57" t="n">
        <f aca="false">DG136*(1+(DG33-DF33)/DF33)</f>
        <v>17923.9030736153</v>
      </c>
      <c r="DI136" s="57" t="n">
        <f aca="false">DH136*(1+(DH33-DG33)/DG33)</f>
        <v>17934.8265598758</v>
      </c>
      <c r="DJ136" s="57" t="n">
        <f aca="false">DI136*(1+(DI33-DH33)/DH33)</f>
        <v>17945.7345442204</v>
      </c>
      <c r="DK136" s="57" t="n">
        <f aca="false">DJ136*(1+(DJ33-DI33)/DI33)</f>
        <v>17956.6270799679</v>
      </c>
      <c r="DL136" s="57" t="n">
        <f aca="false">DK136*(1+(DK33-DJ33)/DJ33)</f>
        <v>17967.5042201465</v>
      </c>
      <c r="DM136" s="57" t="n">
        <f aca="false">DL136*(1+(DL33-DK33)/DK33)</f>
        <v>17978.3660174959</v>
      </c>
      <c r="DN136" s="57" t="n">
        <f aca="false">DM136*(1+(DM33-DL33)/DL33)</f>
        <v>17989.2125244694</v>
      </c>
      <c r="DO136" s="57" t="n">
        <f aca="false">DN136*(1+(DN33-DM33)/DM33)</f>
        <v>18000.0437932361</v>
      </c>
      <c r="DP136" s="57" t="n">
        <f aca="false">DO136*(1+(DO33-DN33)/DN33)</f>
        <v>18010.8598756827</v>
      </c>
      <c r="DQ136" s="57" t="n">
        <f aca="false">DP136*(1+(DP33-DO33)/DO33)</f>
        <v>18021.6608234164</v>
      </c>
      <c r="DR136" s="57" t="n">
        <f aca="false">DQ136*(1+(DQ33-DP33)/DP33)</f>
        <v>18032.4466877658</v>
      </c>
      <c r="DS136" s="57" t="n">
        <f aca="false">DR136*(1+(DR33-DQ33)/DQ33)</f>
        <v>18043.2175197841</v>
      </c>
      <c r="DT136" s="57" t="n">
        <f aca="false">DS136*(1+(DS33-DR33)/DR33)</f>
        <v>18053.9733702503</v>
      </c>
      <c r="DU136" s="57" t="n">
        <f aca="false">DT136*(1+(DT33-DS33)/DS33)</f>
        <v>18064.7142896716</v>
      </c>
      <c r="DV136" s="57" t="n">
        <f aca="false">DU136*(1+(DU33-DT33)/DT33)</f>
        <v>18075.4403282853</v>
      </c>
      <c r="DW136" s="57" t="n">
        <f aca="false">DV136*(1+(DV33-DU33)/DU33)</f>
        <v>18086.1515360606</v>
      </c>
      <c r="DX136" s="57" t="n">
        <f aca="false">DW136*(1+(DW33-DV33)/DV33)</f>
        <v>18096.8479627011</v>
      </c>
      <c r="DY136" s="57" t="n">
        <f aca="false">DX136*(1+(DX33-DW33)/DW33)</f>
        <v>18107.5296576459</v>
      </c>
      <c r="DZ136" s="57" t="n">
        <f aca="false">DY136*(1+(DY33-DX33)/DX33)</f>
        <v>18118.1966700725</v>
      </c>
      <c r="EA136" s="57" t="n">
        <f aca="false">DZ136*(1+(DZ33-DY33)/DY33)</f>
        <v>18128.8490488977</v>
      </c>
      <c r="EB136" s="57" t="n">
        <f aca="false">EA136*(1+(EA33-DZ33)/DZ33)</f>
        <v>18139.4868427802</v>
      </c>
      <c r="EC136" s="57" t="n">
        <f aca="false">EB136*(1+(EB33-EA33)/EA33)</f>
        <v>18150.1101001223</v>
      </c>
      <c r="ED136" s="57" t="n">
        <f aca="false">EC136*(1+(EC33-EB33)/EB33)</f>
        <v>18160.7188690714</v>
      </c>
      <c r="EE136" s="57" t="n">
        <f aca="false">ED136*(1+(ED33-EC33)/EC33)</f>
        <v>18171.3131975225</v>
      </c>
      <c r="EF136" s="57" t="n">
        <f aca="false">EE136*(1+(EE33-ED33)/ED33)</f>
        <v>18181.8931331193</v>
      </c>
      <c r="EG136" s="57" t="n">
        <f aca="false">EF136*(1+(EF33-EE33)/EE33)</f>
        <v>18192.4587232565</v>
      </c>
      <c r="EH136" s="57" t="n">
        <f aca="false">EG136*(1+(EG33-EF33)/EF33)</f>
        <v>18203.0100150812</v>
      </c>
      <c r="EI136" s="57" t="n">
        <f aca="false">EH136*(1+(EH33-EG33)/EG33)</f>
        <v>18213.5470554952</v>
      </c>
      <c r="EJ136" s="57" t="n">
        <f aca="false">EI136*(1+(EI33-EH33)/EH33)</f>
        <v>18224.0698911562</v>
      </c>
      <c r="EK136" s="57" t="n">
        <f aca="false">EJ136*(1+(EJ33-EI33)/EI33)</f>
        <v>18234.5785684798</v>
      </c>
      <c r="EL136" s="57" t="n">
        <f aca="false">EK136*(1+(EK33-EJ33)/EJ33)</f>
        <v>18245.0731336411</v>
      </c>
      <c r="EM136" s="57" t="n">
        <f aca="false">EL136*(1+(EL33-EK33)/EK33)</f>
        <v>18255.5536325767</v>
      </c>
      <c r="EN136" s="57" t="n">
        <f aca="false">EM136*(1+(EM33-EL33)/EL33)</f>
        <v>18266.020110986</v>
      </c>
      <c r="EO136" s="57" t="n">
        <f aca="false">EN136*(1+(EN33-EM33)/EM33)</f>
        <v>18276.472614333</v>
      </c>
      <c r="EP136" s="57" t="n">
        <f aca="false">EO136*(1+(EO33-EN33)/EN33)</f>
        <v>18286.9111878481</v>
      </c>
      <c r="EQ136" s="57" t="n">
        <f aca="false">EP136*(1+(EP33-EO33)/EO33)</f>
        <v>18297.3358765297</v>
      </c>
      <c r="ER136" s="57" t="n">
        <f aca="false">EQ136*(1+(EQ33-EP33)/EP33)</f>
        <v>18307.7467251456</v>
      </c>
      <c r="ES136" s="57" t="n">
        <f aca="false">ER136*(1+(ER33-EQ33)/EQ33)</f>
        <v>18318.143778235</v>
      </c>
      <c r="ET136" s="57" t="n">
        <f aca="false">ES136*(1+(ES33-ER33)/ER33)</f>
        <v>18328.5270801096</v>
      </c>
      <c r="EU136" s="57" t="n">
        <f aca="false">ET136*(1+(ET33-ES33)/ES33)</f>
        <v>18338.8966748557</v>
      </c>
      <c r="EV136" s="57" t="n">
        <f aca="false">EU136*(1+(EU33-ET33)/ET33)</f>
        <v>18349.2526063354</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356.318905932923</v>
      </c>
      <c r="BS137" s="57" t="n">
        <f aca="false">BR137*(1+(BR33-BQ33)/BQ33)</f>
        <v>353.817763298462</v>
      </c>
      <c r="BT137" s="57" t="n">
        <f aca="false">BS137*(1+(BS33-BR33)/BR33)</f>
        <v>359.96939344209</v>
      </c>
      <c r="BU137" s="57" t="n">
        <f aca="false">BT137*(1+(BT33-BS33)/BS33)</f>
        <v>379.17448609065</v>
      </c>
      <c r="BV137" s="57" t="n">
        <f aca="false">BU137*(1+(BU33-BT33)/BT33)</f>
        <v>374.763792758058</v>
      </c>
      <c r="BW137" s="57" t="n">
        <f aca="false">BV137*(1+(BV33-BU33)/BU33)</f>
        <v>377.446359967224</v>
      </c>
      <c r="BX137" s="57" t="n">
        <f aca="false">BW137*(1+(BW33-BV33)/BV33)</f>
        <v>380.117998044009</v>
      </c>
      <c r="BY137" s="57" t="n">
        <f aca="false">BX137*(1+(BX33-BW33)/BW33)</f>
        <v>382.525809980788</v>
      </c>
      <c r="BZ137" s="57" t="n">
        <f aca="false">BY137*(1+(BY33-BX33)/BX33)</f>
        <v>385.295778744208</v>
      </c>
      <c r="CA137" s="57" t="n">
        <f aca="false">BZ137*(1+(BZ33-BY33)/BY33)</f>
        <v>389.484927908101</v>
      </c>
      <c r="CB137" s="57" t="n">
        <f aca="false">CA137*(1+(CA33-BZ33)/BZ33)</f>
        <v>393.492186996281</v>
      </c>
      <c r="CC137" s="57" t="n">
        <f aca="false">CB137*(1+(CB33-CA33)/CA33)</f>
        <v>396.110998317766</v>
      </c>
      <c r="CD137" s="57" t="n">
        <f aca="false">CC137*(1+(CC33-CB33)/CB33)</f>
        <v>398.027496050728</v>
      </c>
      <c r="CE137" s="57" t="n">
        <f aca="false">CD137*(1+(CD33-CC33)/CC33)</f>
        <v>400.661735208847</v>
      </c>
      <c r="CF137" s="57" t="n">
        <f aca="false">CE137*(1+(CE33-CD33)/CD33)</f>
        <v>402.588994717154</v>
      </c>
      <c r="CG137" s="57" t="n">
        <f aca="false">CF137*(1+(CF33-CE33)/CE33)</f>
        <v>405.238594020852</v>
      </c>
      <c r="CH137" s="57" t="n">
        <f aca="false">CG137*(1+(CG33-CF33)/CF33)</f>
        <v>407.176571653064</v>
      </c>
      <c r="CI137" s="57" t="n">
        <f aca="false">CH137*(1+(CH33-CG33)/CG33)</f>
        <v>409.841461324067</v>
      </c>
      <c r="CJ137" s="57" t="n">
        <f aca="false">CI137*(1+(CI33-CH33)/CH33)</f>
        <v>411.790111938674</v>
      </c>
      <c r="CK137" s="57" t="n">
        <f aca="false">CJ137*(1+(CJ33-CI33)/CI33)</f>
        <v>414.470220120354</v>
      </c>
      <c r="CL137" s="57" t="n">
        <f aca="false">CK137*(1+(CK33-CJ33)/CJ33)</f>
        <v>416.4294970937</v>
      </c>
      <c r="CM137" s="57" t="n">
        <f aca="false">CL137*(1+(CL33-CK33)/CK33)</f>
        <v>419.124749860218</v>
      </c>
      <c r="CN137" s="57" t="n">
        <f aca="false">CM137*(1+(CM33-CL33)/CL33)</f>
        <v>419.629502140798</v>
      </c>
      <c r="CO137" s="57" t="n">
        <f aca="false">CN137*(1+(CN33-CM33)/CM33)</f>
        <v>420.132841720733</v>
      </c>
      <c r="CP137" s="57" t="n">
        <f aca="false">CO137*(1+(CO33-CN33)/CN33)</f>
        <v>420.634778164029</v>
      </c>
      <c r="CQ137" s="57" t="n">
        <f aca="false">CP137*(1+(CP33-CO33)/CO33)</f>
        <v>421.135320932266</v>
      </c>
      <c r="CR137" s="57" t="n">
        <f aca="false">CQ137*(1+(CQ33-CP33)/CP33)</f>
        <v>421.634479386093</v>
      </c>
      <c r="CS137" s="57" t="n">
        <f aca="false">CR137*(1+(CR33-CQ33)/CQ33)</f>
        <v>422.132262786699</v>
      </c>
      <c r="CT137" s="57" t="n">
        <f aca="false">CS137*(1+(CS33-CR33)/CR33)</f>
        <v>422.628680297251</v>
      </c>
      <c r="CU137" s="57" t="n">
        <f aca="false">CT137*(1+(CT33-CS33)/CS33)</f>
        <v>423.123740984319</v>
      </c>
      <c r="CV137" s="57" t="n">
        <f aca="false">CU137*(1+(CU33-CT33)/CT33)</f>
        <v>423.617453819256</v>
      </c>
      <c r="CW137" s="57" t="n">
        <f aca="false">CV137*(1+(CV33-CU33)/CU33)</f>
        <v>424.109827679571</v>
      </c>
      <c r="CX137" s="57" t="n">
        <f aca="false">CW137*(1+(CW33-CV33)/CV33)</f>
        <v>424.600871350264</v>
      </c>
      <c r="CY137" s="57" t="n">
        <f aca="false">CX137*(1+(CX33-CW33)/CW33)</f>
        <v>425.090593525145</v>
      </c>
      <c r="CZ137" s="57" t="n">
        <f aca="false">CY137*(1+(CY33-CX33)/CX33)</f>
        <v>425.579002808122</v>
      </c>
      <c r="DA137" s="57" t="n">
        <f aca="false">CZ137*(1+(CZ33-CY33)/CY33)</f>
        <v>426.066107714478</v>
      </c>
      <c r="DB137" s="57" t="n">
        <f aca="false">DA137*(1+(DA33-CZ33)/CZ33)</f>
        <v>426.527256057879</v>
      </c>
      <c r="DC137" s="57" t="n">
        <f aca="false">DB137*(1+(DB33-DA33)/DA33)</f>
        <v>426.815054065212</v>
      </c>
      <c r="DD137" s="57" t="n">
        <f aca="false">DC137*(1+(DC33-DB33)/DB33)</f>
        <v>427.077840059957</v>
      </c>
      <c r="DE137" s="57" t="n">
        <f aca="false">DD137*(1+(DD33-DC33)/DC33)</f>
        <v>427.340249306578</v>
      </c>
      <c r="DF137" s="57" t="n">
        <f aca="false">DE137*(1+(DE33-DD33)/DD33)</f>
        <v>427.602283114144</v>
      </c>
      <c r="DG137" s="57" t="n">
        <f aca="false">DF137*(1+(DF33-DE33)/DE33)</f>
        <v>427.863942784514</v>
      </c>
      <c r="DH137" s="57" t="n">
        <f aca="false">DG137*(1+(DG33-DF33)/DF33)</f>
        <v>428.125229612392</v>
      </c>
      <c r="DI137" s="57" t="n">
        <f aca="false">DH137*(1+(DH33-DG33)/DG33)</f>
        <v>428.386144885379</v>
      </c>
      <c r="DJ137" s="57" t="n">
        <f aca="false">DI137*(1+(DI33-DH33)/DH33)</f>
        <v>428.64668988403</v>
      </c>
      <c r="DK137" s="57" t="n">
        <f aca="false">DJ137*(1+(DJ33-DI33)/DI33)</f>
        <v>428.906865881904</v>
      </c>
      <c r="DL137" s="57" t="n">
        <f aca="false">DK137*(1+(DK33-DJ33)/DJ33)</f>
        <v>429.166674145616</v>
      </c>
      <c r="DM137" s="57" t="n">
        <f aca="false">DL137*(1+(DL33-DK33)/DK33)</f>
        <v>429.426115934892</v>
      </c>
      <c r="DN137" s="57" t="n">
        <f aca="false">DM137*(1+(DM33-DL33)/DL33)</f>
        <v>429.685192502615</v>
      </c>
      <c r="DO137" s="57" t="n">
        <f aca="false">DN137*(1+(DN33-DM33)/DM33)</f>
        <v>429.943905094881</v>
      </c>
      <c r="DP137" s="57" t="n">
        <f aca="false">DO137*(1+(DO33-DN33)/DN33)</f>
        <v>430.202254951047</v>
      </c>
      <c r="DQ137" s="57" t="n">
        <f aca="false">DP137*(1+(DP33-DO33)/DO33)</f>
        <v>430.460243303779</v>
      </c>
      <c r="DR137" s="57" t="n">
        <f aca="false">DQ137*(1+(DQ33-DP33)/DP33)</f>
        <v>430.717871379105</v>
      </c>
      <c r="DS137" s="57" t="n">
        <f aca="false">DR137*(1+(DR33-DQ33)/DQ33)</f>
        <v>430.975140396462</v>
      </c>
      <c r="DT137" s="57" t="n">
        <f aca="false">DS137*(1+(DS33-DR33)/DR33)</f>
        <v>431.232051568744</v>
      </c>
      <c r="DU137" s="57" t="n">
        <f aca="false">DT137*(1+(DT33-DS33)/DS33)</f>
        <v>431.488606102352</v>
      </c>
      <c r="DV137" s="57" t="n">
        <f aca="false">DU137*(1+(DU33-DT33)/DT33)</f>
        <v>431.744805197239</v>
      </c>
      <c r="DW137" s="57" t="n">
        <f aca="false">DV137*(1+(DV33-DU33)/DU33)</f>
        <v>432.000650046958</v>
      </c>
      <c r="DX137" s="57" t="n">
        <f aca="false">DW137*(1+(DW33-DV33)/DV33)</f>
        <v>432.25614183871</v>
      </c>
      <c r="DY137" s="57" t="n">
        <f aca="false">DX137*(1+(DX33-DW33)/DW33)</f>
        <v>432.51128175339</v>
      </c>
      <c r="DZ137" s="57" t="n">
        <f aca="false">DY137*(1+(DY33-DX33)/DX33)</f>
        <v>432.76607096563</v>
      </c>
      <c r="EA137" s="57" t="n">
        <f aca="false">DZ137*(1+(DZ33-DY33)/DY33)</f>
        <v>433.020510643848</v>
      </c>
      <c r="EB137" s="57" t="n">
        <f aca="false">EA137*(1+(EA33-DZ33)/DZ33)</f>
        <v>433.27460195029</v>
      </c>
      <c r="EC137" s="57" t="n">
        <f aca="false">EB137*(1+(EB33-EA33)/EA33)</f>
        <v>433.528346041079</v>
      </c>
      <c r="ED137" s="57" t="n">
        <f aca="false">EC137*(1+(EC33-EB33)/EB33)</f>
        <v>433.781744066253</v>
      </c>
      <c r="EE137" s="57" t="n">
        <f aca="false">ED137*(1+(ED33-EC33)/EC33)</f>
        <v>434.034797169814</v>
      </c>
      <c r="EF137" s="57" t="n">
        <f aca="false">EE137*(1+(EE33-ED33)/ED33)</f>
        <v>434.287506489769</v>
      </c>
      <c r="EG137" s="57" t="n">
        <f aca="false">EF137*(1+(EF33-EE33)/EE33)</f>
        <v>434.539873158171</v>
      </c>
      <c r="EH137" s="57" t="n">
        <f aca="false">EG137*(1+(EG33-EF33)/EF33)</f>
        <v>434.791898301168</v>
      </c>
      <c r="EI137" s="57" t="n">
        <f aca="false">EH137*(1+(EH33-EG33)/EG33)</f>
        <v>435.043583039037</v>
      </c>
      <c r="EJ137" s="57" t="n">
        <f aca="false">EI137*(1+(EI33-EH33)/EH33)</f>
        <v>435.294928486232</v>
      </c>
      <c r="EK137" s="57" t="n">
        <f aca="false">EJ137*(1+(EJ33-EI33)/EI33)</f>
        <v>435.545935751425</v>
      </c>
      <c r="EL137" s="57" t="n">
        <f aca="false">EK137*(1+(EK33-EJ33)/EJ33)</f>
        <v>435.79660593754</v>
      </c>
      <c r="EM137" s="57" t="n">
        <f aca="false">EL137*(1+(EL33-EK33)/EK33)</f>
        <v>436.046940141805</v>
      </c>
      <c r="EN137" s="57" t="n">
        <f aca="false">EM137*(1+(EM33-EL33)/EL33)</f>
        <v>436.296939455782</v>
      </c>
      <c r="EO137" s="57" t="n">
        <f aca="false">EN137*(1+(EN33-EM33)/EM33)</f>
        <v>436.546604965414</v>
      </c>
      <c r="EP137" s="57" t="n">
        <f aca="false">EO137*(1+(EO33-EN33)/EN33)</f>
        <v>436.79593775106</v>
      </c>
      <c r="EQ137" s="57" t="n">
        <f aca="false">EP137*(1+(EP33-EO33)/EO33)</f>
        <v>437.044938887538</v>
      </c>
      <c r="ER137" s="57" t="n">
        <f aca="false">EQ137*(1+(EQ33-EP33)/EP33)</f>
        <v>437.29360944416</v>
      </c>
      <c r="ES137" s="57" t="n">
        <f aca="false">ER137*(1+(ER33-EQ33)/EQ33)</f>
        <v>437.541950484773</v>
      </c>
      <c r="ET137" s="57" t="n">
        <f aca="false">ES137*(1+(ES33-ER33)/ER33)</f>
        <v>437.7899630678</v>
      </c>
      <c r="EU137" s="57" t="n">
        <f aca="false">ET137*(1+(ET33-ES33)/ES33)</f>
        <v>438.037648246269</v>
      </c>
      <c r="EV137" s="57" t="n">
        <f aca="false">EU137*(1+(EU33-ET33)/ET33)</f>
        <v>438.285007067861</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205.927606939583</v>
      </c>
      <c r="BS138" s="57" t="n">
        <f aca="false">BR138*(1+(BR33-BQ33)/BQ33)</f>
        <v>204.482120021115</v>
      </c>
      <c r="BT138" s="57" t="n">
        <f aca="false">BS138*(1+(BS33-BR33)/BR33)</f>
        <v>208.037335456395</v>
      </c>
      <c r="BU138" s="57" t="n">
        <f aca="false">BT138*(1+(BT33-BS33)/BS33)</f>
        <v>219.136546596528</v>
      </c>
      <c r="BV138" s="57" t="n">
        <f aca="false">BU138*(1+(BU33-BT33)/BT33)</f>
        <v>216.58747185533</v>
      </c>
      <c r="BW138" s="57" t="n">
        <f aca="false">BV138*(1+(BV33-BU33)/BU33)</f>
        <v>218.137809591106</v>
      </c>
      <c r="BX138" s="57" t="n">
        <f aca="false">BW138*(1+(BW33-BV33)/BV33)</f>
        <v>219.681831046607</v>
      </c>
      <c r="BY138" s="57" t="n">
        <f aca="false">BX138*(1+(BX33-BW33)/BW33)</f>
        <v>221.073379296911</v>
      </c>
      <c r="BZ138" s="57" t="n">
        <f aca="false">BY138*(1+(BY33-BX33)/BX33)</f>
        <v>222.674229067302</v>
      </c>
      <c r="CA138" s="57" t="n">
        <f aca="false">BZ138*(1+(BZ33-BY33)/BY33)</f>
        <v>225.095266649281</v>
      </c>
      <c r="CB138" s="57" t="n">
        <f aca="false">CA138*(1+(CA33-BZ33)/BZ33)</f>
        <v>227.411184386667</v>
      </c>
      <c r="CC138" s="57" t="n">
        <f aca="false">CB138*(1+(CB33-CA33)/CA33)</f>
        <v>228.924675642618</v>
      </c>
      <c r="CD138" s="57" t="n">
        <f aca="false">CC138*(1+(CC33-CB33)/CB33)</f>
        <v>230.032278369509</v>
      </c>
      <c r="CE138" s="57" t="n">
        <f aca="false">CD138*(1+(CD33-CC33)/CC33)</f>
        <v>231.554685844682</v>
      </c>
      <c r="CF138" s="57" t="n">
        <f aca="false">CE138*(1+(CE33-CD33)/CD33)</f>
        <v>232.668508131092</v>
      </c>
      <c r="CG138" s="57" t="n">
        <f aca="false">CF138*(1+(CF33-CE33)/CE33)</f>
        <v>234.199792704754</v>
      </c>
      <c r="CH138" s="57" t="n">
        <f aca="false">CG138*(1+(CG33-CF33)/CF33)</f>
        <v>235.319809323179</v>
      </c>
      <c r="CI138" s="57" t="n">
        <f aca="false">CH138*(1+(CH33-CG33)/CG33)</f>
        <v>236.859930668329</v>
      </c>
      <c r="CJ138" s="57" t="n">
        <f aca="false">CI138*(1+(CI33-CH33)/CH33)</f>
        <v>237.986115530108</v>
      </c>
      <c r="CK138" s="57" t="n">
        <f aca="false">CJ138*(1+(CJ33-CI33)/CI33)</f>
        <v>239.535032118599</v>
      </c>
      <c r="CL138" s="57" t="n">
        <f aca="false">CK138*(1+(CK33-CJ33)/CJ33)</f>
        <v>240.667358278494</v>
      </c>
      <c r="CM138" s="57" t="n">
        <f aca="false">CL138*(1+(CL33-CK33)/CK33)</f>
        <v>242.225027386321</v>
      </c>
      <c r="CN138" s="57" t="n">
        <f aca="false">CM138*(1+(CM33-CL33)/CL33)</f>
        <v>242.516739185797</v>
      </c>
      <c r="CO138" s="57" t="n">
        <f aca="false">CN138*(1+(CN33-CM33)/CM33)</f>
        <v>242.807634542311</v>
      </c>
      <c r="CP138" s="57" t="n">
        <f aca="false">CO138*(1+(CO33-CN33)/CN33)</f>
        <v>243.097718983194</v>
      </c>
      <c r="CQ138" s="57" t="n">
        <f aca="false">CP138*(1+(CP33-CO33)/CO33)</f>
        <v>243.386997976584</v>
      </c>
      <c r="CR138" s="57" t="n">
        <f aca="false">CQ138*(1+(CQ33-CP33)/CP33)</f>
        <v>243.675476932286</v>
      </c>
      <c r="CS138" s="57" t="n">
        <f aca="false">CR138*(1+(CR33-CQ33)/CQ33)</f>
        <v>243.963161202624</v>
      </c>
      <c r="CT138" s="57" t="n">
        <f aca="false">CS138*(1+(CS33-CR33)/CR33)</f>
        <v>244.250056083274</v>
      </c>
      <c r="CU138" s="57" t="n">
        <f aca="false">CT138*(1+(CT33-CS33)/CS33)</f>
        <v>244.536166814083</v>
      </c>
      <c r="CV138" s="57" t="n">
        <f aca="false">CU138*(1+(CU33-CT33)/CT33)</f>
        <v>244.821498579873</v>
      </c>
      <c r="CW138" s="57" t="n">
        <f aca="false">CV138*(1+(CV33-CU33)/CU33)</f>
        <v>245.106056511226</v>
      </c>
      <c r="CX138" s="57" t="n">
        <f aca="false">CW138*(1+(CW33-CV33)/CV33)</f>
        <v>245.389845685263</v>
      </c>
      <c r="CY138" s="57" t="n">
        <f aca="false">CX138*(1+(CX33-CW33)/CW33)</f>
        <v>245.672871126404</v>
      </c>
      <c r="CZ138" s="57" t="n">
        <f aca="false">CY138*(1+(CY33-CX33)/CX33)</f>
        <v>245.95513780711</v>
      </c>
      <c r="DA138" s="57" t="n">
        <f aca="false">CZ138*(1+(CZ33-CY33)/CY33)</f>
        <v>246.236650648624</v>
      </c>
      <c r="DB138" s="57" t="n">
        <f aca="false">DA138*(1+(DA33-CZ33)/CZ33)</f>
        <v>246.503162397565</v>
      </c>
      <c r="DC138" s="57" t="n">
        <f aca="false">DB138*(1+(DB33-DA33)/DA33)</f>
        <v>246.669489678956</v>
      </c>
      <c r="DD138" s="57" t="n">
        <f aca="false">DC138*(1+(DC33-DB33)/DB33)</f>
        <v>246.821361752354</v>
      </c>
      <c r="DE138" s="57" t="n">
        <f aca="false">DD138*(1+(DD33-DC33)/DC33)</f>
        <v>246.973016091475</v>
      </c>
      <c r="DF138" s="57" t="n">
        <f aca="false">DE138*(1+(DE33-DD33)/DD33)</f>
        <v>247.124453452869</v>
      </c>
      <c r="DG138" s="57" t="n">
        <f aca="false">DF138*(1+(DF33-DE33)/DE33)</f>
        <v>247.275674588921</v>
      </c>
      <c r="DH138" s="57" t="n">
        <f aca="false">DG138*(1+(DG33-DF33)/DF33)</f>
        <v>247.426680247879</v>
      </c>
      <c r="DI138" s="57" t="n">
        <f aca="false">DH138*(1+(DH33-DG33)/DG33)</f>
        <v>247.577471173888</v>
      </c>
      <c r="DJ138" s="57" t="n">
        <f aca="false">DI138*(1+(DI33-DH33)/DH33)</f>
        <v>247.72804810702</v>
      </c>
      <c r="DK138" s="57" t="n">
        <f aca="false">DJ138*(1+(DJ33-DI33)/DI33)</f>
        <v>247.878411783303</v>
      </c>
      <c r="DL138" s="57" t="n">
        <f aca="false">DK138*(1+(DK33-DJ33)/DJ33)</f>
        <v>248.028562934754</v>
      </c>
      <c r="DM138" s="57" t="n">
        <f aca="false">DL138*(1+(DL33-DK33)/DK33)</f>
        <v>248.178502289405</v>
      </c>
      <c r="DN138" s="57" t="n">
        <f aca="false">DM138*(1+(DM33-DL33)/DL33)</f>
        <v>248.328230571338</v>
      </c>
      <c r="DO138" s="57" t="n">
        <f aca="false">DN138*(1+(DN33-DM33)/DM33)</f>
        <v>248.477748500708</v>
      </c>
      <c r="DP138" s="57" t="n">
        <f aca="false">DO138*(1+(DO33-DN33)/DN33)</f>
        <v>248.627056793778</v>
      </c>
      <c r="DQ138" s="57" t="n">
        <f aca="false">DP138*(1+(DP33-DO33)/DO33)</f>
        <v>248.776156162943</v>
      </c>
      <c r="DR138" s="57" t="n">
        <f aca="false">DQ138*(1+(DQ33-DP33)/DP33)</f>
        <v>248.925047316764</v>
      </c>
      <c r="DS138" s="57" t="n">
        <f aca="false">DR138*(1+(DR33-DQ33)/DQ33)</f>
        <v>249.073730959989</v>
      </c>
      <c r="DT138" s="57" t="n">
        <f aca="false">DS138*(1+(DS33-DR33)/DR33)</f>
        <v>249.222207793587</v>
      </c>
      <c r="DU138" s="57" t="n">
        <f aca="false">DT138*(1+(DT33-DS33)/DS33)</f>
        <v>249.370478514774</v>
      </c>
      <c r="DV138" s="57" t="n">
        <f aca="false">DU138*(1+(DU33-DT33)/DT33)</f>
        <v>249.518543817041</v>
      </c>
      <c r="DW138" s="57" t="n">
        <f aca="false">DV138*(1+(DV33-DU33)/DU33)</f>
        <v>249.666404390177</v>
      </c>
      <c r="DX138" s="57" t="n">
        <f aca="false">DW138*(1+(DW33-DV33)/DV33)</f>
        <v>249.814060920302</v>
      </c>
      <c r="DY138" s="57" t="n">
        <f aca="false">DX138*(1+(DX33-DW33)/DW33)</f>
        <v>249.961514089893</v>
      </c>
      <c r="DZ138" s="57" t="n">
        <f aca="false">DY138*(1+(DY33-DX33)/DX33)</f>
        <v>250.108764577804</v>
      </c>
      <c r="EA138" s="57" t="n">
        <f aca="false">DZ138*(1+(DZ33-DY33)/DY33)</f>
        <v>250.2558130593</v>
      </c>
      <c r="EB138" s="57" t="n">
        <f aca="false">EA138*(1+(EA33-DZ33)/DZ33)</f>
        <v>250.40266020608</v>
      </c>
      <c r="EC138" s="57" t="n">
        <f aca="false">EB138*(1+(EB33-EA33)/EA33)</f>
        <v>250.549306686301</v>
      </c>
      <c r="ED138" s="57" t="n">
        <f aca="false">EC138*(1+(EC33-EB33)/EB33)</f>
        <v>250.695753164605</v>
      </c>
      <c r="EE138" s="57" t="n">
        <f aca="false">ED138*(1+(ED33-EC33)/EC33)</f>
        <v>250.842000302148</v>
      </c>
      <c r="EF138" s="57" t="n">
        <f aca="false">EE138*(1+(EE33-ED33)/ED33)</f>
        <v>250.988048756617</v>
      </c>
      <c r="EG138" s="57" t="n">
        <f aca="false">EF138*(1+(EF33-EE33)/EE33)</f>
        <v>251.133899182261</v>
      </c>
      <c r="EH138" s="57" t="n">
        <f aca="false">EG138*(1+(EG33-EF33)/EF33)</f>
        <v>251.279552229915</v>
      </c>
      <c r="EI138" s="57" t="n">
        <f aca="false">EH138*(1+(EH33-EG33)/EG33)</f>
        <v>251.425008547022</v>
      </c>
      <c r="EJ138" s="57" t="n">
        <f aca="false">EI138*(1+(EI33-EH33)/EH33)</f>
        <v>251.570268777659</v>
      </c>
      <c r="EK138" s="57" t="n">
        <f aca="false">EJ138*(1+(EJ33-EI33)/EI33)</f>
        <v>251.715333562561</v>
      </c>
      <c r="EL138" s="57" t="n">
        <f aca="false">EK138*(1+(EK33-EJ33)/EJ33)</f>
        <v>251.860203539142</v>
      </c>
      <c r="EM138" s="57" t="n">
        <f aca="false">EL138*(1+(EL33-EK33)/EK33)</f>
        <v>252.004879341523</v>
      </c>
      <c r="EN138" s="57" t="n">
        <f aca="false">EM138*(1+(EM33-EL33)/EL33)</f>
        <v>252.149361600552</v>
      </c>
      <c r="EO138" s="57" t="n">
        <f aca="false">EN138*(1+(EN33-EM33)/EM33)</f>
        <v>252.293650943827</v>
      </c>
      <c r="EP138" s="57" t="n">
        <f aca="false">EO138*(1+(EO33-EN33)/EN33)</f>
        <v>252.437747995723</v>
      </c>
      <c r="EQ138" s="57" t="n">
        <f aca="false">EP138*(1+(EP33-EO33)/EO33)</f>
        <v>252.581653377409</v>
      </c>
      <c r="ER138" s="57" t="n">
        <f aca="false">EQ138*(1+(EQ33-EP33)/EP33)</f>
        <v>252.725367706873</v>
      </c>
      <c r="ES138" s="57" t="n">
        <f aca="false">ER138*(1+(ER33-EQ33)/EQ33)</f>
        <v>252.868891598945</v>
      </c>
      <c r="ET138" s="57" t="n">
        <f aca="false">ES138*(1+(ES33-ER33)/ER33)</f>
        <v>253.01222566532</v>
      </c>
      <c r="EU138" s="57" t="n">
        <f aca="false">ET138*(1+(ET33-ES33)/ES33)</f>
        <v>253.155370514575</v>
      </c>
      <c r="EV138" s="57" t="n">
        <f aca="false">EU138*(1+(EU33-ET33)/ET33)</f>
        <v>253.298326752197</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178.585671753462</v>
      </c>
      <c r="BS139" s="57" t="n">
        <f aca="false">BR139*(1+(BR33-BQ33)/BQ33)</f>
        <v>177.332108638822</v>
      </c>
      <c r="BT139" s="57" t="n">
        <f aca="false">BS139*(1+(BS33-BR33)/BR33)</f>
        <v>180.415282119899</v>
      </c>
      <c r="BU139" s="57" t="n">
        <f aca="false">BT139*(1+(BT33-BS33)/BS33)</f>
        <v>190.04080104304</v>
      </c>
      <c r="BV139" s="57" t="n">
        <f aca="false">BU139*(1+(BU33-BT33)/BT33)</f>
        <v>187.830178427782</v>
      </c>
      <c r="BW139" s="57" t="n">
        <f aca="false">BV139*(1+(BV33-BU33)/BU33)</f>
        <v>189.174670844816</v>
      </c>
      <c r="BX139" s="57" t="n">
        <f aca="false">BW139*(1+(BW33-BV33)/BV33)</f>
        <v>190.513685622535</v>
      </c>
      <c r="BY139" s="57" t="n">
        <f aca="false">BX139*(1+(BX33-BW33)/BW33)</f>
        <v>191.720471748744</v>
      </c>
      <c r="BZ139" s="57" t="n">
        <f aca="false">BY139*(1+(BY33-BX33)/BX33)</f>
        <v>193.108769490219</v>
      </c>
      <c r="CA139" s="57" t="n">
        <f aca="false">BZ139*(1+(BZ33-BY33)/BY33)</f>
        <v>195.208355016141</v>
      </c>
      <c r="CB139" s="57" t="n">
        <f aca="false">CA139*(1+(CA33-BZ33)/BZ33)</f>
        <v>197.216777932346</v>
      </c>
      <c r="CC139" s="57" t="n">
        <f aca="false">CB139*(1+(CB33-CA33)/CA33)</f>
        <v>198.529316142516</v>
      </c>
      <c r="CD139" s="57" t="n">
        <f aca="false">CC139*(1+(CC33-CB33)/CB33)</f>
        <v>199.4898574704</v>
      </c>
      <c r="CE139" s="57" t="n">
        <f aca="false">CD139*(1+(CD33-CC33)/CC33)</f>
        <v>200.810128053237</v>
      </c>
      <c r="CF139" s="57" t="n">
        <f aca="false">CE139*(1+(CE33-CD33)/CD33)</f>
        <v>201.776063141731</v>
      </c>
      <c r="CG139" s="57" t="n">
        <f aca="false">CF139*(1+(CF33-CE33)/CE33)</f>
        <v>203.104032170737</v>
      </c>
      <c r="CH139" s="57" t="n">
        <f aca="false">CG139*(1+(CG33-CF33)/CF33)</f>
        <v>204.075339141906</v>
      </c>
      <c r="CI139" s="57" t="n">
        <f aca="false">CH139*(1+(CH33-CG33)/CG33)</f>
        <v>205.410971644478</v>
      </c>
      <c r="CJ139" s="57" t="n">
        <f aca="false">CI139*(1+(CI33-CH33)/CH33)</f>
        <v>206.387627873569</v>
      </c>
      <c r="CK139" s="57" t="n">
        <f aca="false">CJ139*(1+(CJ33-CI33)/CI33)</f>
        <v>207.73088783544</v>
      </c>
      <c r="CL139" s="57" t="n">
        <f aca="false">CK139*(1+(CK33-CJ33)/CJ33)</f>
        <v>208.712869954856</v>
      </c>
      <c r="CM139" s="57" t="n">
        <f aca="false">CL139*(1+(CL33-CK33)/CK33)</f>
        <v>210.063720324678</v>
      </c>
      <c r="CN139" s="57" t="n">
        <f aca="false">CM139*(1+(CM33-CL33)/CL33)</f>
        <v>210.316700235638</v>
      </c>
      <c r="CO139" s="57" t="n">
        <f aca="false">CN139*(1+(CN33-CM33)/CM33)</f>
        <v>210.568972106443</v>
      </c>
      <c r="CP139" s="57" t="n">
        <f aca="false">CO139*(1+(CO33-CN33)/CN33)</f>
        <v>210.820540730535</v>
      </c>
      <c r="CQ139" s="57" t="n">
        <f aca="false">CP139*(1+(CP33-CO33)/CO33)</f>
        <v>211.071410850022</v>
      </c>
      <c r="CR139" s="57" t="n">
        <f aca="false">CQ139*(1+(CQ33-CP33)/CP33)</f>
        <v>211.321587156426</v>
      </c>
      <c r="CS139" s="57" t="n">
        <f aca="false">CR139*(1+(CR33-CQ33)/CQ33)</f>
        <v>211.571074291419</v>
      </c>
      <c r="CT139" s="57" t="n">
        <f aca="false">CS139*(1+(CS33-CR33)/CR33)</f>
        <v>211.819876847545</v>
      </c>
      <c r="CU139" s="57" t="n">
        <f aca="false">CT139*(1+(CT33-CS33)/CS33)</f>
        <v>212.067999368934</v>
      </c>
      <c r="CV139" s="57" t="n">
        <f aca="false">CU139*(1+(CU33-CT33)/CT33)</f>
        <v>212.315446351995</v>
      </c>
      <c r="CW139" s="57" t="n">
        <f aca="false">CV139*(1+(CV33-CU33)/CU33)</f>
        <v>212.5622222461</v>
      </c>
      <c r="CX139" s="57" t="n">
        <f aca="false">CW139*(1+(CW33-CV33)/CV33)</f>
        <v>212.808331454258</v>
      </c>
      <c r="CY139" s="57" t="n">
        <f aca="false">CX139*(1+(CX33-CW33)/CW33)</f>
        <v>213.053778333774</v>
      </c>
      <c r="CZ139" s="57" t="n">
        <f aca="false">CY139*(1+(CY33-CX33)/CX33)</f>
        <v>213.298567196893</v>
      </c>
      <c r="DA139" s="57" t="n">
        <f aca="false">CZ139*(1+(CZ33-CY33)/CY33)</f>
        <v>213.542702311442</v>
      </c>
      <c r="DB139" s="57" t="n">
        <f aca="false">DA139*(1+(DA33-CZ33)/CZ33)</f>
        <v>213.773828095993</v>
      </c>
      <c r="DC139" s="57" t="n">
        <f aca="false">DB139*(1+(DB33-DA33)/DA33)</f>
        <v>213.91807135565</v>
      </c>
      <c r="DD139" s="57" t="n">
        <f aca="false">DC139*(1+(DC33-DB33)/DB33)</f>
        <v>214.049778690336</v>
      </c>
      <c r="DE139" s="57" t="n">
        <f aca="false">DD139*(1+(DD33-DC33)/DC33)</f>
        <v>214.181297200306</v>
      </c>
      <c r="DF139" s="57" t="n">
        <f aca="false">DE139*(1+(DE33-DD33)/DD33)</f>
        <v>214.312627541658</v>
      </c>
      <c r="DG139" s="57" t="n">
        <f aca="false">DF139*(1+(DF33-DE33)/DE33)</f>
        <v>214.443770366879</v>
      </c>
      <c r="DH139" s="57" t="n">
        <f aca="false">DG139*(1+(DG33-DF33)/DF33)</f>
        <v>214.57472632487</v>
      </c>
      <c r="DI139" s="57" t="n">
        <f aca="false">DH139*(1+(DH33-DG33)/DG33)</f>
        <v>214.705496060973</v>
      </c>
      <c r="DJ139" s="57" t="n">
        <f aca="false">DI139*(1+(DI33-DH33)/DH33)</f>
        <v>214.836080216995</v>
      </c>
      <c r="DK139" s="57" t="n">
        <f aca="false">DJ139*(1+(DJ33-DI33)/DI33)</f>
        <v>214.96647943124</v>
      </c>
      <c r="DL139" s="57" t="n">
        <f aca="false">DK139*(1+(DK33-DJ33)/DJ33)</f>
        <v>215.096694338532</v>
      </c>
      <c r="DM139" s="57" t="n">
        <f aca="false">DL139*(1+(DL33-DK33)/DK33)</f>
        <v>215.226725570238</v>
      </c>
      <c r="DN139" s="57" t="n">
        <f aca="false">DM139*(1+(DM33-DL33)/DL33)</f>
        <v>215.3565737543</v>
      </c>
      <c r="DO139" s="57" t="n">
        <f aca="false">DN139*(1+(DN33-DM33)/DM33)</f>
        <v>215.486239515257</v>
      </c>
      <c r="DP139" s="57" t="n">
        <f aca="false">DO139*(1+(DO33-DN33)/DN33)</f>
        <v>215.615723474268</v>
      </c>
      <c r="DQ139" s="57" t="n">
        <f aca="false">DP139*(1+(DP33-DO33)/DO33)</f>
        <v>215.745026249142</v>
      </c>
      <c r="DR139" s="57" t="n">
        <f aca="false">DQ139*(1+(DQ33-DP33)/DP33)</f>
        <v>215.874148454359</v>
      </c>
      <c r="DS139" s="57" t="n">
        <f aca="false">DR139*(1+(DR33-DQ33)/DQ33)</f>
        <v>216.003090701097</v>
      </c>
      <c r="DT139" s="57" t="n">
        <f aca="false">DS139*(1+(DS33-DR33)/DR33)</f>
        <v>216.131853597253</v>
      </c>
      <c r="DU139" s="57" t="n">
        <f aca="false">DT139*(1+(DT33-DS33)/DS33)</f>
        <v>216.26043774747</v>
      </c>
      <c r="DV139" s="57" t="n">
        <f aca="false">DU139*(1+(DU33-DT33)/DT33)</f>
        <v>216.388843753161</v>
      </c>
      <c r="DW139" s="57" t="n">
        <f aca="false">DV139*(1+(DV33-DU33)/DU33)</f>
        <v>216.51707221253</v>
      </c>
      <c r="DX139" s="57" t="n">
        <f aca="false">DW139*(1+(DW33-DV33)/DV33)</f>
        <v>216.645123720597</v>
      </c>
      <c r="DY139" s="57" t="n">
        <f aca="false">DX139*(1+(DX33-DW33)/DW33)</f>
        <v>216.772998869222</v>
      </c>
      <c r="DZ139" s="57" t="n">
        <f aca="false">DY139*(1+(DY33-DX33)/DX33)</f>
        <v>216.900698247127</v>
      </c>
      <c r="EA139" s="57" t="n">
        <f aca="false">DZ139*(1+(DZ33-DY33)/DY33)</f>
        <v>217.028222439918</v>
      </c>
      <c r="EB139" s="57" t="n">
        <f aca="false">EA139*(1+(EA33-DZ33)/DZ33)</f>
        <v>217.155572030109</v>
      </c>
      <c r="EC139" s="57" t="n">
        <f aca="false">EB139*(1+(EB33-EA33)/EA33)</f>
        <v>217.282747597143</v>
      </c>
      <c r="ED139" s="57" t="n">
        <f aca="false">EC139*(1+(EC33-EB33)/EB33)</f>
        <v>217.409749717416</v>
      </c>
      <c r="EE139" s="57" t="n">
        <f aca="false">ED139*(1+(ED33-EC33)/EC33)</f>
        <v>217.536578964296</v>
      </c>
      <c r="EF139" s="57" t="n">
        <f aca="false">EE139*(1+(EE33-ED33)/ED33)</f>
        <v>217.663235908149</v>
      </c>
      <c r="EG139" s="57" t="n">
        <f aca="false">EF139*(1+(EF33-EE33)/EE33)</f>
        <v>217.789721116355</v>
      </c>
      <c r="EH139" s="57" t="n">
        <f aca="false">EG139*(1+(EG33-EF33)/EF33)</f>
        <v>217.916035153335</v>
      </c>
      <c r="EI139" s="57" t="n">
        <f aca="false">EH139*(1+(EH33-EG33)/EG33)</f>
        <v>218.042178580569</v>
      </c>
      <c r="EJ139" s="57" t="n">
        <f aca="false">EI139*(1+(EI33-EH33)/EH33)</f>
        <v>218.168151956616</v>
      </c>
      <c r="EK139" s="57" t="n">
        <f aca="false">EJ139*(1+(EJ33-EI33)/EI33)</f>
        <v>218.293955837137</v>
      </c>
      <c r="EL139" s="57" t="n">
        <f aca="false">EK139*(1+(EK33-EJ33)/EJ33)</f>
        <v>218.419590774915</v>
      </c>
      <c r="EM139" s="57" t="n">
        <f aca="false">EL139*(1+(EL33-EK33)/EK33)</f>
        <v>218.545057319875</v>
      </c>
      <c r="EN139" s="57" t="n">
        <f aca="false">EM139*(1+(EM33-EL33)/EL33)</f>
        <v>218.670356019105</v>
      </c>
      <c r="EO139" s="57" t="n">
        <f aca="false">EN139*(1+(EN33-EM33)/EM33)</f>
        <v>218.795487416875</v>
      </c>
      <c r="EP139" s="57" t="n">
        <f aca="false">EO139*(1+(EO33-EN33)/EN33)</f>
        <v>218.920452054657</v>
      </c>
      <c r="EQ139" s="57" t="n">
        <f aca="false">EP139*(1+(EP33-EO33)/EO33)</f>
        <v>219.045250471145</v>
      </c>
      <c r="ER139" s="57" t="n">
        <f aca="false">EQ139*(1+(EQ33-EP33)/EP33)</f>
        <v>219.169883202275</v>
      </c>
      <c r="ES139" s="57" t="n">
        <f aca="false">ER139*(1+(ER33-EQ33)/EQ33)</f>
        <v>219.294350781243</v>
      </c>
      <c r="ET139" s="57" t="n">
        <f aca="false">ES139*(1+(ES33-ER33)/ER33)</f>
        <v>219.418653738525</v>
      </c>
      <c r="EU139" s="57" t="n">
        <f aca="false">ET139*(1+(ET33-ES33)/ES33)</f>
        <v>219.542792601897</v>
      </c>
      <c r="EV139" s="57" t="n">
        <f aca="false">EU139*(1+(EU33-ET33)/ET33)</f>
        <v>219.666767896451</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17901.1890296288</v>
      </c>
      <c r="BS140" s="57" t="n">
        <f aca="false">BR140*(1+(BR33-BQ33)/BQ33)</f>
        <v>17775.5335385952</v>
      </c>
      <c r="BT140" s="57" t="n">
        <f aca="false">BS140*(1+(BS33-BR33)/BR33)</f>
        <v>18084.5867272076</v>
      </c>
      <c r="BU140" s="57" t="n">
        <f aca="false">BT140*(1+(BT33-BS33)/BS33)</f>
        <v>19049.4358780919</v>
      </c>
      <c r="BV140" s="57" t="n">
        <f aca="false">BU140*(1+(BU33-BT33)/BT33)</f>
        <v>18827.8460219721</v>
      </c>
      <c r="BW140" s="57" t="n">
        <f aca="false">BV140*(1+(BV33-BU33)/BU33)</f>
        <v>18962.6161447368</v>
      </c>
      <c r="BX140" s="57" t="n">
        <f aca="false">BW140*(1+(BW33-BV33)/BV33)</f>
        <v>19096.8371962582</v>
      </c>
      <c r="BY140" s="57" t="n">
        <f aca="false">BX140*(1+(BX33-BW33)/BW33)</f>
        <v>19217.803824496</v>
      </c>
      <c r="BZ140" s="57" t="n">
        <f aca="false">BY140*(1+(BY33-BX33)/BX33)</f>
        <v>19356.9649344302</v>
      </c>
      <c r="CA140" s="57" t="n">
        <f aca="false">BZ140*(1+(BZ33-BY33)/BY33)</f>
        <v>19567.4245811329</v>
      </c>
      <c r="CB140" s="57" t="n">
        <f aca="false">CA140*(1+(CA33-BZ33)/BZ33)</f>
        <v>19768.7462096903</v>
      </c>
      <c r="CC140" s="57" t="n">
        <f aca="false">CB140*(1+(CB33-CA33)/CA33)</f>
        <v>19900.3132854706</v>
      </c>
      <c r="CD140" s="57" t="n">
        <f aca="false">CC140*(1+(CC33-CB33)/CB33)</f>
        <v>19996.596664268</v>
      </c>
      <c r="CE140" s="57" t="n">
        <f aca="false">CD140*(1+(CD33-CC33)/CC33)</f>
        <v>20128.9388227489</v>
      </c>
      <c r="CF140" s="57" t="n">
        <f aca="false">CE140*(1+(CE33-CD33)/CD33)</f>
        <v>20225.7628649003</v>
      </c>
      <c r="CG140" s="57" t="n">
        <f aca="false">CF140*(1+(CF33-CE33)/CE33)</f>
        <v>20358.8767053351</v>
      </c>
      <c r="CH140" s="57" t="n">
        <f aca="false">CG140*(1+(CG33-CF33)/CF33)</f>
        <v>20456.2392178254</v>
      </c>
      <c r="CI140" s="57" t="n">
        <f aca="false">CH140*(1+(CH33-CG33)/CG33)</f>
        <v>20590.121234607</v>
      </c>
      <c r="CJ140" s="57" t="n">
        <f aca="false">CI140*(1+(CI33-CH33)/CH33)</f>
        <v>20688.0199495614</v>
      </c>
      <c r="CK140" s="57" t="n">
        <f aca="false">CJ140*(1+(CJ33-CI33)/CI33)</f>
        <v>20822.6665326679</v>
      </c>
      <c r="CL140" s="57" t="n">
        <f aca="false">CK140*(1+(CK33-CJ33)/CJ33)</f>
        <v>20921.0991077496</v>
      </c>
      <c r="CM140" s="57" t="n">
        <f aca="false">CL140*(1+(CL33-CK33)/CK33)</f>
        <v>21056.5065432033</v>
      </c>
      <c r="CN140" s="57" t="n">
        <f aca="false">CM140*(1+(CM33-CL33)/CL33)</f>
        <v>21081.8649113319</v>
      </c>
      <c r="CO140" s="57" t="n">
        <f aca="false">CN140*(1+(CN33-CM33)/CM33)</f>
        <v>21107.1523064615</v>
      </c>
      <c r="CP140" s="57" t="n">
        <f aca="false">CO140*(1+(CO33-CN33)/CN33)</f>
        <v>21132.3692090808</v>
      </c>
      <c r="CQ140" s="57" t="n">
        <f aca="false">CP140*(1+(CP33-CO33)/CO33)</f>
        <v>21157.5160945321</v>
      </c>
      <c r="CR140" s="57" t="n">
        <f aca="false">CQ140*(1+(CQ33-CP33)/CP33)</f>
        <v>21182.5934330873</v>
      </c>
      <c r="CS140" s="57" t="n">
        <f aca="false">CR140*(1+(CR33-CQ33)/CQ33)</f>
        <v>21207.6016900214</v>
      </c>
      <c r="CT140" s="57" t="n">
        <f aca="false">CS140*(1+(CS33-CR33)/CR33)</f>
        <v>21232.541325685</v>
      </c>
      <c r="CU140" s="57" t="n">
        <f aca="false">CT140*(1+(CT33-CS33)/CS33)</f>
        <v>21257.4127955755</v>
      </c>
      <c r="CV140" s="57" t="n">
        <f aca="false">CU140*(1+(CU33-CT33)/CT33)</f>
        <v>21282.216550407</v>
      </c>
      <c r="CW140" s="57" t="n">
        <f aca="false">CV140*(1+(CV33-CU33)/CU33)</f>
        <v>21306.9530361785</v>
      </c>
      <c r="CX140" s="57" t="n">
        <f aca="false">CW140*(1+(CW33-CV33)/CV33)</f>
        <v>21331.6226942419</v>
      </c>
      <c r="CY140" s="57" t="n">
        <f aca="false">CX140*(1+(CX33-CW33)/CW33)</f>
        <v>21356.2259613674</v>
      </c>
      <c r="CZ140" s="57" t="n">
        <f aca="false">CY140*(1+(CY33-CX33)/CX33)</f>
        <v>21380.7632698089</v>
      </c>
      <c r="DA140" s="57" t="n">
        <f aca="false">CZ140*(1+(CZ33-CY33)/CY33)</f>
        <v>21405.2350473675</v>
      </c>
      <c r="DB140" s="57" t="n">
        <f aca="false">DA140*(1+(DA33-CZ33)/CZ33)</f>
        <v>21428.4027870761</v>
      </c>
      <c r="DC140" s="57" t="n">
        <f aca="false">DB140*(1+(DB33-DA33)/DA33)</f>
        <v>21442.861538621</v>
      </c>
      <c r="DD140" s="57" t="n">
        <f aca="false">DC140*(1+(DC33-DB33)/DB33)</f>
        <v>21456.0637058031</v>
      </c>
      <c r="DE140" s="57" t="n">
        <f aca="false">DD140*(1+(DD33-DC33)/DC33)</f>
        <v>21469.2469454479</v>
      </c>
      <c r="DF140" s="57" t="n">
        <f aca="false">DE140*(1+(DE33-DD33)/DD33)</f>
        <v>21482.411323322</v>
      </c>
      <c r="DG140" s="57" t="n">
        <f aca="false">DF140*(1+(DF33-DE33)/DE33)</f>
        <v>21495.5569048299</v>
      </c>
      <c r="DH140" s="57" t="n">
        <f aca="false">DG140*(1+(DG33-DF33)/DF33)</f>
        <v>21508.6837550163</v>
      </c>
      <c r="DI140" s="57" t="n">
        <f aca="false">DH140*(1+(DH33-DG33)/DG33)</f>
        <v>21521.7919385696</v>
      </c>
      <c r="DJ140" s="57" t="n">
        <f aca="false">DI140*(1+(DI33-DH33)/DH33)</f>
        <v>21534.8815198237</v>
      </c>
      <c r="DK140" s="57" t="n">
        <f aca="false">DJ140*(1+(DJ33-DI33)/DI33)</f>
        <v>21547.9525627612</v>
      </c>
      <c r="DL140" s="57" t="n">
        <f aca="false">DK140*(1+(DK33-DJ33)/DJ33)</f>
        <v>21561.005131016</v>
      </c>
      <c r="DM140" s="57" t="n">
        <f aca="false">DL140*(1+(DL33-DK33)/DK33)</f>
        <v>21574.0392878757</v>
      </c>
      <c r="DN140" s="57" t="n">
        <f aca="false">DM140*(1+(DM33-DL33)/DL33)</f>
        <v>21587.0550962843</v>
      </c>
      <c r="DO140" s="57" t="n">
        <f aca="false">DN140*(1+(DN33-DM33)/DM33)</f>
        <v>21600.0526188445</v>
      </c>
      <c r="DP140" s="57" t="n">
        <f aca="false">DO140*(1+(DO33-DN33)/DN33)</f>
        <v>21613.0319178208</v>
      </c>
      <c r="DQ140" s="57" t="n">
        <f aca="false">DP140*(1+(DP33-DO33)/DO33)</f>
        <v>21625.9930551413</v>
      </c>
      <c r="DR140" s="57" t="n">
        <f aca="false">DQ140*(1+(DQ33-DP33)/DP33)</f>
        <v>21638.9360924008</v>
      </c>
      <c r="DS140" s="57" t="n">
        <f aca="false">DR140*(1+(DR33-DQ33)/DQ33)</f>
        <v>21651.8610908628</v>
      </c>
      <c r="DT140" s="57" t="n">
        <f aca="false">DS140*(1+(DS33-DR33)/DR33)</f>
        <v>21664.7681114623</v>
      </c>
      <c r="DU140" s="57" t="n">
        <f aca="false">DT140*(1+(DT33-DS33)/DS33)</f>
        <v>21677.6572148078</v>
      </c>
      <c r="DV140" s="57" t="n">
        <f aca="false">DU140*(1+(DU33-DT33)/DT33)</f>
        <v>21690.528461184</v>
      </c>
      <c r="DW140" s="57" t="n">
        <f aca="false">DV140*(1+(DV33-DU33)/DU33)</f>
        <v>21703.3819105543</v>
      </c>
      <c r="DX140" s="57" t="n">
        <f aca="false">DW140*(1+(DW33-DV33)/DV33)</f>
        <v>21716.2176225626</v>
      </c>
      <c r="DY140" s="57" t="n">
        <f aca="false">DX140*(1+(DX33-DW33)/DW33)</f>
        <v>21729.0356565362</v>
      </c>
      <c r="DZ140" s="57" t="n">
        <f aca="false">DY140*(1+(DY33-DX33)/DX33)</f>
        <v>21741.8360714878</v>
      </c>
      <c r="EA140" s="57" t="n">
        <f aca="false">DZ140*(1+(DZ33-DY33)/DY33)</f>
        <v>21754.6189261176</v>
      </c>
      <c r="EB140" s="57" t="n">
        <f aca="false">EA140*(1+(EA33-DZ33)/DZ33)</f>
        <v>21767.3842788162</v>
      </c>
      <c r="EC140" s="57" t="n">
        <f aca="false">EB140*(1+(EB33-EA33)/EA33)</f>
        <v>21780.1321876662</v>
      </c>
      <c r="ED140" s="57" t="n">
        <f aca="false">EC140*(1+(EC33-EB33)/EB33)</f>
        <v>21792.8627104447</v>
      </c>
      <c r="EE140" s="57" t="n">
        <f aca="false">ED140*(1+(ED33-EC33)/EC33)</f>
        <v>21805.5759046254</v>
      </c>
      <c r="EF140" s="57" t="n">
        <f aca="false">EE140*(1+(EE33-ED33)/ED33)</f>
        <v>21818.2718273809</v>
      </c>
      <c r="EG140" s="57" t="n">
        <f aca="false">EF140*(1+(EF33-EE33)/EE33)</f>
        <v>21830.9505355848</v>
      </c>
      <c r="EH140" s="57" t="n">
        <f aca="false">EG140*(1+(EG33-EF33)/EF33)</f>
        <v>21843.6120858138</v>
      </c>
      <c r="EI140" s="57" t="n">
        <f aca="false">EH140*(1+(EH33-EG33)/EG33)</f>
        <v>21856.2565343498</v>
      </c>
      <c r="EJ140" s="57" t="n">
        <f aca="false">EI140*(1+(EI33-EH33)/EH33)</f>
        <v>21868.8839371821</v>
      </c>
      <c r="EK140" s="57" t="n">
        <f aca="false">EJ140*(1+(EJ33-EI33)/EI33)</f>
        <v>21881.4943500095</v>
      </c>
      <c r="EL140" s="57" t="n">
        <f aca="false">EK140*(1+(EK33-EJ33)/EJ33)</f>
        <v>21894.0878282421</v>
      </c>
      <c r="EM140" s="57" t="n">
        <f aca="false">EL140*(1+(EL33-EK33)/EK33)</f>
        <v>21906.6644270038</v>
      </c>
      <c r="EN140" s="57" t="n">
        <f aca="false">EM140*(1+(EM33-EL33)/EL33)</f>
        <v>21919.2242011339</v>
      </c>
      <c r="EO140" s="57" t="n">
        <f aca="false">EN140*(1+(EN33-EM33)/EM33)</f>
        <v>21931.7672051892</v>
      </c>
      <c r="EP140" s="57" t="n">
        <f aca="false">EO140*(1+(EO33-EN33)/EN33)</f>
        <v>21944.2934934462</v>
      </c>
      <c r="EQ140" s="57" t="n">
        <f aca="false">EP140*(1+(EP33-EO33)/EO33)</f>
        <v>21956.8031199029</v>
      </c>
      <c r="ER140" s="57" t="n">
        <f aca="false">EQ140*(1+(EQ33-EP33)/EP33)</f>
        <v>21969.2961382807</v>
      </c>
      <c r="ES140" s="57" t="n">
        <f aca="false">ER140*(1+(ER33-EQ33)/EQ33)</f>
        <v>21981.7726020266</v>
      </c>
      <c r="ET140" s="57" t="n">
        <f aca="false">ES140*(1+(ES33-ER33)/ER33)</f>
        <v>21994.2325643147</v>
      </c>
      <c r="EU140" s="57" t="n">
        <f aca="false">ET140*(1+(ET33-ES33)/ES33)</f>
        <v>22006.6760780486</v>
      </c>
      <c r="EV140" s="57" t="n">
        <f aca="false">EU140*(1+(EU33-ET33)/ET33)</f>
        <v>22019.1031958628</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449.447710892664</v>
      </c>
      <c r="BS141" s="57" t="n">
        <f aca="false">BR141*(1+(BR33-BQ33)/BQ33)</f>
        <v>446.292860524197</v>
      </c>
      <c r="BT141" s="57" t="n">
        <f aca="false">BS141*(1+(BS33-BR33)/BR33)</f>
        <v>454.052303091728</v>
      </c>
      <c r="BU141" s="57" t="n">
        <f aca="false">BT141*(1+(BT33-BS33)/BS33)</f>
        <v>478.276908591615</v>
      </c>
      <c r="BV141" s="57" t="n">
        <f aca="false">BU141*(1+(BU33-BT33)/BT33)</f>
        <v>472.713420410732</v>
      </c>
      <c r="BW141" s="57" t="n">
        <f aca="false">BV141*(1+(BV33-BU33)/BU33)</f>
        <v>476.097113140476</v>
      </c>
      <c r="BX141" s="57" t="n">
        <f aca="false">BW141*(1+(BW33-BV33)/BV33)</f>
        <v>479.467020260057</v>
      </c>
      <c r="BY141" s="57" t="n">
        <f aca="false">BX141*(1+(BX33-BW33)/BW33)</f>
        <v>482.504146680312</v>
      </c>
      <c r="BZ141" s="57" t="n">
        <f aca="false">BY141*(1+(BY33-BX33)/BX33)</f>
        <v>485.998084552354</v>
      </c>
      <c r="CA141" s="57" t="n">
        <f aca="false">BZ141*(1+(BZ33-BY33)/BY33)</f>
        <v>491.282124974991</v>
      </c>
      <c r="CB141" s="57" t="n">
        <f aca="false">CA141*(1+(CA33-BZ33)/BZ33)</f>
        <v>496.336735870309</v>
      </c>
      <c r="CC141" s="57" t="n">
        <f aca="false">CB141*(1+(CB33-CA33)/CA33)</f>
        <v>499.640009241728</v>
      </c>
      <c r="CD141" s="57" t="n">
        <f aca="false">CC141*(1+(CC33-CB33)/CB33)</f>
        <v>502.05740979126</v>
      </c>
      <c r="CE141" s="57" t="n">
        <f aca="false">CD141*(1+(CD33-CC33)/CC33)</f>
        <v>505.380143274795</v>
      </c>
      <c r="CF141" s="57" t="n">
        <f aca="false">CE141*(1+(CE33-CD33)/CD33)</f>
        <v>507.811118336411</v>
      </c>
      <c r="CG141" s="57" t="n">
        <f aca="false">CF141*(1+(CF33-CE33)/CE33)</f>
        <v>511.153226549029</v>
      </c>
      <c r="CH141" s="57" t="n">
        <f aca="false">CG141*(1+(CG33-CF33)/CF33)</f>
        <v>513.597721062387</v>
      </c>
      <c r="CI141" s="57" t="n">
        <f aca="false">CH141*(1+(CH33-CG33)/CG33)</f>
        <v>516.959115988311</v>
      </c>
      <c r="CJ141" s="57" t="n">
        <f aca="false">CI141*(1+(CI33-CH33)/CH33)</f>
        <v>519.417073013555</v>
      </c>
      <c r="CK141" s="57" t="n">
        <f aca="false">CJ141*(1+(CJ33-CI33)/CI33)</f>
        <v>522.797664015447</v>
      </c>
      <c r="CL141" s="57" t="n">
        <f aca="false">CK141*(1+(CK33-CJ33)/CJ33)</f>
        <v>525.26902474319</v>
      </c>
      <c r="CM141" s="57" t="n">
        <f aca="false">CL141*(1+(CL33-CK33)/CK33)</f>
        <v>528.668718573684</v>
      </c>
      <c r="CN141" s="57" t="n">
        <f aca="false">CM141*(1+(CM33-CL33)/CL33)</f>
        <v>529.305394745779</v>
      </c>
      <c r="CO141" s="57" t="n">
        <f aca="false">CN141*(1+(CN33-CM33)/CM33)</f>
        <v>529.940288988651</v>
      </c>
      <c r="CP141" s="57" t="n">
        <f aca="false">CO141*(1+(CO33-CN33)/CN33)</f>
        <v>530.573413365991</v>
      </c>
      <c r="CQ141" s="57" t="n">
        <f aca="false">CP141*(1+(CP33-CO33)/CO33)</f>
        <v>531.20477981229</v>
      </c>
      <c r="CR141" s="57" t="n">
        <f aca="false">CQ141*(1+(CQ33-CP33)/CP33)</f>
        <v>531.834400134731</v>
      </c>
      <c r="CS141" s="57" t="n">
        <f aca="false">CR141*(1+(CR33-CQ33)/CQ33)</f>
        <v>532.46228601504</v>
      </c>
      <c r="CT141" s="57" t="n">
        <f aca="false">CS141*(1+(CS33-CR33)/CR33)</f>
        <v>533.088449011306</v>
      </c>
      <c r="CU141" s="57" t="n">
        <f aca="false">CT141*(1+(CT33-CS33)/CS33)</f>
        <v>533.712900559766</v>
      </c>
      <c r="CV141" s="57" t="n">
        <f aca="false">CU141*(1+(CU33-CT33)/CT33)</f>
        <v>534.335651976562</v>
      </c>
      <c r="CW141" s="57" t="n">
        <f aca="false">CV141*(1+(CV33-CU33)/CU33)</f>
        <v>534.956714459459</v>
      </c>
      <c r="CX141" s="57" t="n">
        <f aca="false">CW141*(1+(CW33-CV33)/CV33)</f>
        <v>535.576099089538</v>
      </c>
      <c r="CY141" s="57" t="n">
        <f aca="false">CX141*(1+(CX33-CW33)/CW33)</f>
        <v>536.193816832853</v>
      </c>
      <c r="CZ141" s="57" t="n">
        <f aca="false">CY141*(1+(CY33-CX33)/CX33)</f>
        <v>536.809878542063</v>
      </c>
      <c r="DA141" s="57" t="n">
        <f aca="false">CZ141*(1+(CZ33-CY33)/CY33)</f>
        <v>537.424294958035</v>
      </c>
      <c r="DB141" s="57" t="n">
        <f aca="false">DA141*(1+(DA33-CZ33)/CZ33)</f>
        <v>538.00597070937</v>
      </c>
      <c r="DC141" s="57" t="n">
        <f aca="false">DB141*(1+(DB33-DA33)/DA33)</f>
        <v>538.368988650437</v>
      </c>
      <c r="DD141" s="57" t="n">
        <f aca="false">DC141*(1+(DC33-DB33)/DB33)</f>
        <v>538.700457348354</v>
      </c>
      <c r="DE141" s="57" t="n">
        <f aca="false">DD141*(1+(DD33-DC33)/DC33)</f>
        <v>539.031450829888</v>
      </c>
      <c r="DF141" s="57" t="n">
        <f aca="false">DE141*(1+(DE33-DD33)/DD33)</f>
        <v>539.36197074625</v>
      </c>
      <c r="DG141" s="57" t="n">
        <f aca="false">DF141*(1+(DF33-DE33)/DE33)</f>
        <v>539.692018739558</v>
      </c>
      <c r="DH141" s="57" t="n">
        <f aca="false">DG141*(1+(DG33-DF33)/DF33)</f>
        <v>540.021596442903</v>
      </c>
      <c r="DI141" s="57" t="n">
        <f aca="false">DH141*(1+(DH33-DG33)/DG33)</f>
        <v>540.350705480421</v>
      </c>
      <c r="DJ141" s="57" t="n">
        <f aca="false">DI141*(1+(DI33-DH33)/DH33)</f>
        <v>540.679347467356</v>
      </c>
      <c r="DK141" s="57" t="n">
        <f aca="false">DJ141*(1+(DJ33-DI33)/DI33)</f>
        <v>541.007524010128</v>
      </c>
      <c r="DL141" s="57" t="n">
        <f aca="false">DK141*(1+(DK33-DJ33)/DJ33)</f>
        <v>541.335236706402</v>
      </c>
      <c r="DM141" s="57" t="n">
        <f aca="false">DL141*(1+(DL33-DK33)/DK33)</f>
        <v>541.662487145148</v>
      </c>
      <c r="DN141" s="57" t="n">
        <f aca="false">DM141*(1+(DM33-DL33)/DL33)</f>
        <v>541.989276906708</v>
      </c>
      <c r="DO141" s="57" t="n">
        <f aca="false">DN141*(1+(DN33-DM33)/DM33)</f>
        <v>542.315607562862</v>
      </c>
      <c r="DP141" s="57" t="n">
        <f aca="false">DO141*(1+(DO33-DN33)/DN33)</f>
        <v>542.641480676889</v>
      </c>
      <c r="DQ141" s="57" t="n">
        <f aca="false">DP141*(1+(DP33-DO33)/DO33)</f>
        <v>542.96689780363</v>
      </c>
      <c r="DR141" s="57" t="n">
        <f aca="false">DQ141*(1+(DQ33-DP33)/DP33)</f>
        <v>543.291860489553</v>
      </c>
      <c r="DS141" s="57" t="n">
        <f aca="false">DR141*(1+(DR33-DQ33)/DQ33)</f>
        <v>543.61637027281</v>
      </c>
      <c r="DT141" s="57" t="n">
        <f aca="false">DS141*(1+(DS33-DR33)/DR33)</f>
        <v>543.940428683303</v>
      </c>
      <c r="DU141" s="57" t="n">
        <f aca="false">DT141*(1+(DT33-DS33)/DS33)</f>
        <v>544.26403724274</v>
      </c>
      <c r="DV141" s="57" t="n">
        <f aca="false">DU141*(1+(DU33-DT33)/DT33)</f>
        <v>544.587197464699</v>
      </c>
      <c r="DW141" s="57" t="n">
        <f aca="false">DV141*(1+(DV33-DU33)/DU33)</f>
        <v>544.909910854686</v>
      </c>
      <c r="DX141" s="57" t="n">
        <f aca="false">DW141*(1+(DW33-DV33)/DV33)</f>
        <v>545.232178910192</v>
      </c>
      <c r="DY141" s="57" t="n">
        <f aca="false">DX141*(1+(DX33-DW33)/DW33)</f>
        <v>545.554003120753</v>
      </c>
      <c r="DZ141" s="57" t="n">
        <f aca="false">DY141*(1+(DY33-DX33)/DX33)</f>
        <v>545.87538496801</v>
      </c>
      <c r="EA141" s="57" t="n">
        <f aca="false">DZ141*(1+(DZ33-DY33)/DY33)</f>
        <v>546.196325925762</v>
      </c>
      <c r="EB141" s="57" t="n">
        <f aca="false">EA141*(1+(EA33-DZ33)/DZ33)</f>
        <v>546.516827460025</v>
      </c>
      <c r="EC141" s="57" t="n">
        <f aca="false">EB141*(1+(EB33-EA33)/EA33)</f>
        <v>546.836891029088</v>
      </c>
      <c r="ED141" s="57" t="n">
        <f aca="false">EC141*(1+(EC33-EB33)/EB33)</f>
        <v>547.15651808357</v>
      </c>
      <c r="EE141" s="57" t="n">
        <f aca="false">ED141*(1+(ED33-EC33)/EC33)</f>
        <v>547.47571006647</v>
      </c>
      <c r="EF141" s="57" t="n">
        <f aca="false">EE141*(1+(EE33-ED33)/ED33)</f>
        <v>547.794468413231</v>
      </c>
      <c r="EG141" s="57" t="n">
        <f aca="false">EF141*(1+(EF33-EE33)/EE33)</f>
        <v>548.112794551784</v>
      </c>
      <c r="EH141" s="57" t="n">
        <f aca="false">EG141*(1+(EG33-EF33)/EF33)</f>
        <v>548.430689902609</v>
      </c>
      <c r="EI141" s="57" t="n">
        <f aca="false">EH141*(1+(EH33-EG33)/EG33)</f>
        <v>548.748155878785</v>
      </c>
      <c r="EJ141" s="57" t="n">
        <f aca="false">EI141*(1+(EI33-EH33)/EH33)</f>
        <v>549.065193886043</v>
      </c>
      <c r="EK141" s="57" t="n">
        <f aca="false">EJ141*(1+(EJ33-EI33)/EI33)</f>
        <v>549.38180532282</v>
      </c>
      <c r="EL141" s="57" t="n">
        <f aca="false">EK141*(1+(EK33-EJ33)/EJ33)</f>
        <v>549.697991580307</v>
      </c>
      <c r="EM141" s="57" t="n">
        <f aca="false">EL141*(1+(EL33-EK33)/EK33)</f>
        <v>550.013754042504</v>
      </c>
      <c r="EN141" s="57" t="n">
        <f aca="false">EM141*(1+(EM33-EL33)/EL33)</f>
        <v>550.329094086271</v>
      </c>
      <c r="EO141" s="57" t="n">
        <f aca="false">EN141*(1+(EN33-EM33)/EM33)</f>
        <v>550.644013081375</v>
      </c>
      <c r="EP141" s="57" t="n">
        <f aca="false">EO141*(1+(EO33-EN33)/EN33)</f>
        <v>550.958512390542</v>
      </c>
      <c r="EQ141" s="57" t="n">
        <f aca="false">EP141*(1+(EP33-EO33)/EO33)</f>
        <v>551.272593369508</v>
      </c>
      <c r="ER141" s="57" t="n">
        <f aca="false">EQ141*(1+(EQ33-EP33)/EP33)</f>
        <v>551.586257367065</v>
      </c>
      <c r="ES141" s="57" t="n">
        <f aca="false">ER141*(1+(ER33-EQ33)/EQ33)</f>
        <v>551.899505725112</v>
      </c>
      <c r="ET141" s="57" t="n">
        <f aca="false">ES141*(1+(ES33-ER33)/ER33)</f>
        <v>552.212339778702</v>
      </c>
      <c r="EU141" s="57" t="n">
        <f aca="false">ET141*(1+(ET33-ES33)/ES33)</f>
        <v>552.524760856089</v>
      </c>
      <c r="EV141" s="57" t="n">
        <f aca="false">EU141*(1+(EU33-ET33)/ET33)</f>
        <v>552.836770278779</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226.522498727477</v>
      </c>
      <c r="BS142" s="57" t="n">
        <f aca="false">BR142*(1+(BR33-BQ33)/BQ33)</f>
        <v>224.932448158175</v>
      </c>
      <c r="BT142" s="57" t="n">
        <f aca="false">BS142*(1+(BS33-BR33)/BR33)</f>
        <v>228.843221929029</v>
      </c>
      <c r="BU142" s="57" t="n">
        <f aca="false">BT142*(1+(BT33-BS33)/BS33)</f>
        <v>241.05246904617</v>
      </c>
      <c r="BV142" s="57" t="n">
        <f aca="false">BU142*(1+(BU33-BT33)/BT33)</f>
        <v>238.248460451107</v>
      </c>
      <c r="BW142" s="57" t="n">
        <f aca="false">BV142*(1+(BV33-BU33)/BU33)</f>
        <v>239.953848004522</v>
      </c>
      <c r="BX142" s="57" t="n">
        <f aca="false">BW142*(1+(BW33-BV33)/BV33)</f>
        <v>241.65228758427</v>
      </c>
      <c r="BY142" s="57" t="n">
        <f aca="false">BX142*(1+(BX33-BW33)/BW33)</f>
        <v>243.183005060394</v>
      </c>
      <c r="BZ142" s="57" t="n">
        <f aca="false">BY142*(1+(BY33-BX33)/BX33)</f>
        <v>244.943956374623</v>
      </c>
      <c r="CA142" s="57" t="n">
        <f aca="false">BZ142*(1+(BZ33-BY33)/BY33)</f>
        <v>247.60712276952</v>
      </c>
      <c r="CB142" s="57" t="n">
        <f aca="false">CA142*(1+(CA33-BZ33)/BZ33)</f>
        <v>250.154656247505</v>
      </c>
      <c r="CC142" s="57" t="n">
        <f aca="false">CB142*(1+(CB33-CA33)/CA33)</f>
        <v>251.819512291799</v>
      </c>
      <c r="CD142" s="57" t="n">
        <f aca="false">CC142*(1+(CC33-CB33)/CB33)</f>
        <v>253.037886753685</v>
      </c>
      <c r="CE142" s="57" t="n">
        <f aca="false">CD142*(1+(CD33-CC33)/CC33)</f>
        <v>254.712550731395</v>
      </c>
      <c r="CF142" s="57" t="n">
        <f aca="false">CE142*(1+(CE33-CD33)/CD33)</f>
        <v>255.937766773118</v>
      </c>
      <c r="CG142" s="57" t="n">
        <f aca="false">CF142*(1+(CF33-CE33)/CE33)</f>
        <v>257.622195651032</v>
      </c>
      <c r="CH142" s="57" t="n">
        <f aca="false">CG142*(1+(CG33-CF33)/CF33)</f>
        <v>258.854225522074</v>
      </c>
      <c r="CI142" s="57" t="n">
        <f aca="false">CH142*(1+(CH33-CG33)/CG33)</f>
        <v>260.548374940074</v>
      </c>
      <c r="CJ142" s="57" t="n">
        <f aca="false">CI142*(1+(CI33-CH33)/CH33)</f>
        <v>261.78718994264</v>
      </c>
      <c r="CK142" s="57" t="n">
        <f aca="false">CJ142*(1+(CJ33-CI33)/CI33)</f>
        <v>263.491014219336</v>
      </c>
      <c r="CL142" s="57" t="n">
        <f aca="false">CK142*(1+(CK33-CJ33)/CJ33)</f>
        <v>264.736584713384</v>
      </c>
      <c r="CM142" s="57" t="n">
        <f aca="false">CL142*(1+(CL33-CK33)/CK33)</f>
        <v>266.450036851926</v>
      </c>
      <c r="CN142" s="57" t="n">
        <f aca="false">CM142*(1+(CM33-CL33)/CL33)</f>
        <v>266.770922850203</v>
      </c>
      <c r="CO142" s="57" t="n">
        <f aca="false">CN142*(1+(CN33-CM33)/CM33)</f>
        <v>267.090910752773</v>
      </c>
      <c r="CP142" s="57" t="n">
        <f aca="false">CO142*(1+(CO33-CN33)/CN33)</f>
        <v>267.410006639757</v>
      </c>
      <c r="CQ142" s="57" t="n">
        <f aca="false">CP142*(1+(CP33-CO33)/CO33)</f>
        <v>267.728216526162</v>
      </c>
      <c r="CR142" s="57" t="n">
        <f aca="false">CQ142*(1+(CQ33-CP33)/CP33)</f>
        <v>268.045546362832</v>
      </c>
      <c r="CS142" s="57" t="n">
        <f aca="false">CR142*(1+(CR33-CQ33)/CQ33)</f>
        <v>268.362002037377</v>
      </c>
      <c r="CT142" s="57" t="n">
        <f aca="false">CS142*(1+(CS33-CR33)/CR33)</f>
        <v>268.677589375096</v>
      </c>
      <c r="CU142" s="57" t="n">
        <f aca="false">CT142*(1+(CT33-CS33)/CS33)</f>
        <v>268.992314139876</v>
      </c>
      <c r="CV142" s="57" t="n">
        <f aca="false">CU142*(1+(CU33-CT33)/CT33)</f>
        <v>269.306182035072</v>
      </c>
      <c r="CW142" s="57" t="n">
        <f aca="false">CV142*(1+(CV33-CU33)/CU33)</f>
        <v>269.61919870438</v>
      </c>
      <c r="CX142" s="57" t="n">
        <f aca="false">CW142*(1+(CW33-CV33)/CV33)</f>
        <v>269.931369732686</v>
      </c>
      <c r="CY142" s="57" t="n">
        <f aca="false">CX142*(1+(CX33-CW33)/CW33)</f>
        <v>270.2427006469</v>
      </c>
      <c r="CZ142" s="57" t="n">
        <f aca="false">CY142*(1+(CY33-CX33)/CX33)</f>
        <v>270.553196916786</v>
      </c>
      <c r="DA142" s="57" t="n">
        <f aca="false">CZ142*(1+(CZ33-CY33)/CY33)</f>
        <v>270.862863955758</v>
      </c>
      <c r="DB142" s="57" t="n">
        <f aca="false">DA142*(1+(DA33-CZ33)/CZ33)</f>
        <v>271.156029637657</v>
      </c>
      <c r="DC142" s="57" t="n">
        <f aca="false">DB142*(1+(DB33-DA33)/DA33)</f>
        <v>271.338991368467</v>
      </c>
      <c r="DD142" s="57" t="n">
        <f aca="false">DC142*(1+(DC33-DB33)/DB33)</f>
        <v>271.506052220891</v>
      </c>
      <c r="DE142" s="57" t="n">
        <f aca="false">DD142*(1+(DD33-DC33)/DC33)</f>
        <v>271.672873563358</v>
      </c>
      <c r="DF142" s="57" t="n">
        <f aca="false">DE142*(1+(DE33-DD33)/DD33)</f>
        <v>271.839456228079</v>
      </c>
      <c r="DG142" s="57" t="n">
        <f aca="false">DF142*(1+(DF33-DE33)/DE33)</f>
        <v>272.005801042686</v>
      </c>
      <c r="DH142" s="57" t="n">
        <f aca="false">DG142*(1+(DG33-DF33)/DF33)</f>
        <v>272.171908830261</v>
      </c>
      <c r="DI142" s="57" t="n">
        <f aca="false">DH142*(1+(DH33-DG33)/DG33)</f>
        <v>272.337780409369</v>
      </c>
      <c r="DJ142" s="57" t="n">
        <f aca="false">DI142*(1+(DI33-DH33)/DH33)</f>
        <v>272.503416594097</v>
      </c>
      <c r="DK142" s="57" t="n">
        <f aca="false">DJ142*(1+(DJ33-DI33)/DI33)</f>
        <v>272.668818194085</v>
      </c>
      <c r="DL142" s="57" t="n">
        <f aca="false">DK142*(1+(DK33-DJ33)/DJ33)</f>
        <v>272.833986014558</v>
      </c>
      <c r="DM142" s="57" t="n">
        <f aca="false">DL142*(1+(DL33-DK33)/DK33)</f>
        <v>272.99892085636</v>
      </c>
      <c r="DN142" s="57" t="n">
        <f aca="false">DM142*(1+(DM33-DL33)/DL33)</f>
        <v>273.163623515987</v>
      </c>
      <c r="DO142" s="57" t="n">
        <f aca="false">DN142*(1+(DN33-DM33)/DM33)</f>
        <v>273.328094785618</v>
      </c>
      <c r="DP142" s="57" t="n">
        <f aca="false">DO142*(1+(DO33-DN33)/DN33)</f>
        <v>273.492335453149</v>
      </c>
      <c r="DQ142" s="57" t="n">
        <f aca="false">DP142*(1+(DP33-DO33)/DO33)</f>
        <v>273.656346302224</v>
      </c>
      <c r="DR142" s="57" t="n">
        <f aca="false">DQ142*(1+(DQ33-DP33)/DP33)</f>
        <v>273.820128112264</v>
      </c>
      <c r="DS142" s="57" t="n">
        <f aca="false">DR142*(1+(DR33-DQ33)/DQ33)</f>
        <v>273.983681658502</v>
      </c>
      <c r="DT142" s="57" t="n">
        <f aca="false">DS142*(1+(DS33-DR33)/DR33)</f>
        <v>274.14700771201</v>
      </c>
      <c r="DU142" s="57" t="n">
        <f aca="false">DT142*(1+(DT33-DS33)/DS33)</f>
        <v>274.310107039734</v>
      </c>
      <c r="DV142" s="57" t="n">
        <f aca="false">DU142*(1+(DU33-DT33)/DT33)</f>
        <v>274.472980404518</v>
      </c>
      <c r="DW142" s="57" t="n">
        <f aca="false">DV142*(1+(DV33-DU33)/DU33)</f>
        <v>274.63562856514</v>
      </c>
      <c r="DX142" s="57" t="n">
        <f aca="false">DW142*(1+(DW33-DV33)/DV33)</f>
        <v>274.798052276339</v>
      </c>
      <c r="DY142" s="57" t="n">
        <f aca="false">DX142*(1+(DX33-DW33)/DW33)</f>
        <v>274.960252288845</v>
      </c>
      <c r="DZ142" s="57" t="n">
        <f aca="false">DY142*(1+(DY33-DX33)/DX33)</f>
        <v>275.122229349406</v>
      </c>
      <c r="EA142" s="57" t="n">
        <f aca="false">DZ142*(1+(DZ33-DY33)/DY33)</f>
        <v>275.28398420082</v>
      </c>
      <c r="EB142" s="57" t="n">
        <f aca="false">EA142*(1+(EA33-DZ33)/DZ33)</f>
        <v>275.445517581963</v>
      </c>
      <c r="EC142" s="57" t="n">
        <f aca="false">EB142*(1+(EB33-EA33)/EA33)</f>
        <v>275.606830227814</v>
      </c>
      <c r="ED142" s="57" t="n">
        <f aca="false">EC142*(1+(EC33-EB33)/EB33)</f>
        <v>275.767922869488</v>
      </c>
      <c r="EE142" s="57" t="n">
        <f aca="false">ED142*(1+(ED33-EC33)/EC33)</f>
        <v>275.92879623426</v>
      </c>
      <c r="EF142" s="57" t="n">
        <f aca="false">EE142*(1+(EE33-ED33)/ED33)</f>
        <v>276.089451045595</v>
      </c>
      <c r="EG142" s="57" t="n">
        <f aca="false">EF142*(1+(EF33-EE33)/EE33)</f>
        <v>276.249888023174</v>
      </c>
      <c r="EH142" s="57" t="n">
        <f aca="false">EG142*(1+(EG33-EF33)/EF33)</f>
        <v>276.410107882921</v>
      </c>
      <c r="EI142" s="57" t="n">
        <f aca="false">EH142*(1+(EH33-EG33)/EG33)</f>
        <v>276.57011133703</v>
      </c>
      <c r="EJ142" s="57" t="n">
        <f aca="false">EI142*(1+(EI33-EH33)/EH33)</f>
        <v>276.729899093993</v>
      </c>
      <c r="EK142" s="57" t="n">
        <f aca="false">EJ142*(1+(EJ33-EI33)/EI33)</f>
        <v>276.889471858624</v>
      </c>
      <c r="EL142" s="57" t="n">
        <f aca="false">EK142*(1+(EK33-EJ33)/EJ33)</f>
        <v>277.048830332087</v>
      </c>
      <c r="EM142" s="57" t="n">
        <f aca="false">EL142*(1+(EL33-EK33)/EK33)</f>
        <v>277.20797521192</v>
      </c>
      <c r="EN142" s="57" t="n">
        <f aca="false">EM142*(1+(EM33-EL33)/EL33)</f>
        <v>277.366907192063</v>
      </c>
      <c r="EO142" s="57" t="n">
        <f aca="false">EN142*(1+(EN33-EM33)/EM33)</f>
        <v>277.525626962881</v>
      </c>
      <c r="EP142" s="57" t="n">
        <f aca="false">EO142*(1+(EO33-EN33)/EN33)</f>
        <v>277.684135211192</v>
      </c>
      <c r="EQ142" s="57" t="n">
        <f aca="false">EP142*(1+(EP33-EO33)/EO33)</f>
        <v>277.842432620287</v>
      </c>
      <c r="ER142" s="57" t="n">
        <f aca="false">EQ142*(1+(EQ33-EP33)/EP33)</f>
        <v>278.000519869961</v>
      </c>
      <c r="ES142" s="57" t="n">
        <f aca="false">ER142*(1+(ER33-EQ33)/EQ33)</f>
        <v>278.158397636534</v>
      </c>
      <c r="ET142" s="57" t="n">
        <f aca="false">ES142*(1+(ES33-ER33)/ER33)</f>
        <v>278.316066592875</v>
      </c>
      <c r="EU142" s="57" t="n">
        <f aca="false">ET142*(1+(ET33-ES33)/ES33)</f>
        <v>278.473527408427</v>
      </c>
      <c r="EV142" s="57" t="n">
        <f aca="false">EU142*(1+(EU33-ET33)/ET33)</f>
        <v>278.63078074923</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178.585671753462</v>
      </c>
      <c r="BS143" s="57" t="n">
        <f aca="false">BR143*(1+(BR33-BQ33)/BQ33)</f>
        <v>177.332108638822</v>
      </c>
      <c r="BT143" s="57" t="n">
        <f aca="false">BS143*(1+(BS33-BR33)/BR33)</f>
        <v>180.415282119899</v>
      </c>
      <c r="BU143" s="57" t="n">
        <f aca="false">BT143*(1+(BT33-BS33)/BS33)</f>
        <v>190.04080104304</v>
      </c>
      <c r="BV143" s="57" t="n">
        <f aca="false">BU143*(1+(BU33-BT33)/BT33)</f>
        <v>187.830178427782</v>
      </c>
      <c r="BW143" s="57" t="n">
        <f aca="false">BV143*(1+(BV33-BU33)/BU33)</f>
        <v>189.174670844816</v>
      </c>
      <c r="BX143" s="57" t="n">
        <f aca="false">BW143*(1+(BW33-BV33)/BV33)</f>
        <v>190.513685622535</v>
      </c>
      <c r="BY143" s="57" t="n">
        <f aca="false">BX143*(1+(BX33-BW33)/BW33)</f>
        <v>191.720471748744</v>
      </c>
      <c r="BZ143" s="57" t="n">
        <f aca="false">BY143*(1+(BY33-BX33)/BX33)</f>
        <v>193.108769490219</v>
      </c>
      <c r="CA143" s="57" t="n">
        <f aca="false">BZ143*(1+(BZ33-BY33)/BY33)</f>
        <v>195.208355016141</v>
      </c>
      <c r="CB143" s="57" t="n">
        <f aca="false">CA143*(1+(CA33-BZ33)/BZ33)</f>
        <v>197.216777932346</v>
      </c>
      <c r="CC143" s="57" t="n">
        <f aca="false">CB143*(1+(CB33-CA33)/CA33)</f>
        <v>198.529316142516</v>
      </c>
      <c r="CD143" s="57" t="n">
        <f aca="false">CC143*(1+(CC33-CB33)/CB33)</f>
        <v>199.4898574704</v>
      </c>
      <c r="CE143" s="57" t="n">
        <f aca="false">CD143*(1+(CD33-CC33)/CC33)</f>
        <v>200.810128053237</v>
      </c>
      <c r="CF143" s="57" t="n">
        <f aca="false">CE143*(1+(CE33-CD33)/CD33)</f>
        <v>201.776063141731</v>
      </c>
      <c r="CG143" s="57" t="n">
        <f aca="false">CF143*(1+(CF33-CE33)/CE33)</f>
        <v>203.104032170737</v>
      </c>
      <c r="CH143" s="57" t="n">
        <f aca="false">CG143*(1+(CG33-CF33)/CF33)</f>
        <v>204.075339141906</v>
      </c>
      <c r="CI143" s="57" t="n">
        <f aca="false">CH143*(1+(CH33-CG33)/CG33)</f>
        <v>205.410971644478</v>
      </c>
      <c r="CJ143" s="57" t="n">
        <f aca="false">CI143*(1+(CI33-CH33)/CH33)</f>
        <v>206.387627873569</v>
      </c>
      <c r="CK143" s="57" t="n">
        <f aca="false">CJ143*(1+(CJ33-CI33)/CI33)</f>
        <v>207.73088783544</v>
      </c>
      <c r="CL143" s="57" t="n">
        <f aca="false">CK143*(1+(CK33-CJ33)/CJ33)</f>
        <v>208.712869954856</v>
      </c>
      <c r="CM143" s="57" t="n">
        <f aca="false">CL143*(1+(CL33-CK33)/CK33)</f>
        <v>210.063720324678</v>
      </c>
      <c r="CN143" s="57" t="n">
        <f aca="false">CM143*(1+(CM33-CL33)/CL33)</f>
        <v>210.316700235638</v>
      </c>
      <c r="CO143" s="57" t="n">
        <f aca="false">CN143*(1+(CN33-CM33)/CM33)</f>
        <v>210.568972106443</v>
      </c>
      <c r="CP143" s="57" t="n">
        <f aca="false">CO143*(1+(CO33-CN33)/CN33)</f>
        <v>210.820540730535</v>
      </c>
      <c r="CQ143" s="57" t="n">
        <f aca="false">CP143*(1+(CP33-CO33)/CO33)</f>
        <v>211.071410850022</v>
      </c>
      <c r="CR143" s="57" t="n">
        <f aca="false">CQ143*(1+(CQ33-CP33)/CP33)</f>
        <v>211.321587156426</v>
      </c>
      <c r="CS143" s="57" t="n">
        <f aca="false">CR143*(1+(CR33-CQ33)/CQ33)</f>
        <v>211.571074291419</v>
      </c>
      <c r="CT143" s="57" t="n">
        <f aca="false">CS143*(1+(CS33-CR33)/CR33)</f>
        <v>211.819876847545</v>
      </c>
      <c r="CU143" s="57" t="n">
        <f aca="false">CT143*(1+(CT33-CS33)/CS33)</f>
        <v>212.067999368934</v>
      </c>
      <c r="CV143" s="57" t="n">
        <f aca="false">CU143*(1+(CU33-CT33)/CT33)</f>
        <v>212.315446351995</v>
      </c>
      <c r="CW143" s="57" t="n">
        <f aca="false">CV143*(1+(CV33-CU33)/CU33)</f>
        <v>212.5622222461</v>
      </c>
      <c r="CX143" s="57" t="n">
        <f aca="false">CW143*(1+(CW33-CV33)/CV33)</f>
        <v>212.808331454258</v>
      </c>
      <c r="CY143" s="57" t="n">
        <f aca="false">CX143*(1+(CX33-CW33)/CW33)</f>
        <v>213.053778333774</v>
      </c>
      <c r="CZ143" s="57" t="n">
        <f aca="false">CY143*(1+(CY33-CX33)/CX33)</f>
        <v>213.298567196893</v>
      </c>
      <c r="DA143" s="57" t="n">
        <f aca="false">CZ143*(1+(CZ33-CY33)/CY33)</f>
        <v>213.542702311442</v>
      </c>
      <c r="DB143" s="57" t="n">
        <f aca="false">DA143*(1+(DA33-CZ33)/CZ33)</f>
        <v>213.773828095993</v>
      </c>
      <c r="DC143" s="57" t="n">
        <f aca="false">DB143*(1+(DB33-DA33)/DA33)</f>
        <v>213.91807135565</v>
      </c>
      <c r="DD143" s="57" t="n">
        <f aca="false">DC143*(1+(DC33-DB33)/DB33)</f>
        <v>214.049778690336</v>
      </c>
      <c r="DE143" s="57" t="n">
        <f aca="false">DD143*(1+(DD33-DC33)/DC33)</f>
        <v>214.181297200306</v>
      </c>
      <c r="DF143" s="57" t="n">
        <f aca="false">DE143*(1+(DE33-DD33)/DD33)</f>
        <v>214.312627541658</v>
      </c>
      <c r="DG143" s="57" t="n">
        <f aca="false">DF143*(1+(DF33-DE33)/DE33)</f>
        <v>214.443770366879</v>
      </c>
      <c r="DH143" s="57" t="n">
        <f aca="false">DG143*(1+(DG33-DF33)/DF33)</f>
        <v>214.57472632487</v>
      </c>
      <c r="DI143" s="57" t="n">
        <f aca="false">DH143*(1+(DH33-DG33)/DG33)</f>
        <v>214.705496060973</v>
      </c>
      <c r="DJ143" s="57" t="n">
        <f aca="false">DI143*(1+(DI33-DH33)/DH33)</f>
        <v>214.836080216995</v>
      </c>
      <c r="DK143" s="57" t="n">
        <f aca="false">DJ143*(1+(DJ33-DI33)/DI33)</f>
        <v>214.96647943124</v>
      </c>
      <c r="DL143" s="57" t="n">
        <f aca="false">DK143*(1+(DK33-DJ33)/DJ33)</f>
        <v>215.096694338532</v>
      </c>
      <c r="DM143" s="57" t="n">
        <f aca="false">DL143*(1+(DL33-DK33)/DK33)</f>
        <v>215.226725570238</v>
      </c>
      <c r="DN143" s="57" t="n">
        <f aca="false">DM143*(1+(DM33-DL33)/DL33)</f>
        <v>215.3565737543</v>
      </c>
      <c r="DO143" s="57" t="n">
        <f aca="false">DN143*(1+(DN33-DM33)/DM33)</f>
        <v>215.486239515257</v>
      </c>
      <c r="DP143" s="57" t="n">
        <f aca="false">DO143*(1+(DO33-DN33)/DN33)</f>
        <v>215.615723474268</v>
      </c>
      <c r="DQ143" s="57" t="n">
        <f aca="false">DP143*(1+(DP33-DO33)/DO33)</f>
        <v>215.745026249142</v>
      </c>
      <c r="DR143" s="57" t="n">
        <f aca="false">DQ143*(1+(DQ33-DP33)/DP33)</f>
        <v>215.874148454359</v>
      </c>
      <c r="DS143" s="57" t="n">
        <f aca="false">DR143*(1+(DR33-DQ33)/DQ33)</f>
        <v>216.003090701097</v>
      </c>
      <c r="DT143" s="57" t="n">
        <f aca="false">DS143*(1+(DS33-DR33)/DR33)</f>
        <v>216.131853597253</v>
      </c>
      <c r="DU143" s="57" t="n">
        <f aca="false">DT143*(1+(DT33-DS33)/DS33)</f>
        <v>216.26043774747</v>
      </c>
      <c r="DV143" s="57" t="n">
        <f aca="false">DU143*(1+(DU33-DT33)/DT33)</f>
        <v>216.388843753161</v>
      </c>
      <c r="DW143" s="57" t="n">
        <f aca="false">DV143*(1+(DV33-DU33)/DU33)</f>
        <v>216.51707221253</v>
      </c>
      <c r="DX143" s="57" t="n">
        <f aca="false">DW143*(1+(DW33-DV33)/DV33)</f>
        <v>216.645123720597</v>
      </c>
      <c r="DY143" s="57" t="n">
        <f aca="false">DX143*(1+(DX33-DW33)/DW33)</f>
        <v>216.772998869222</v>
      </c>
      <c r="DZ143" s="57" t="n">
        <f aca="false">DY143*(1+(DY33-DX33)/DX33)</f>
        <v>216.900698247127</v>
      </c>
      <c r="EA143" s="57" t="n">
        <f aca="false">DZ143*(1+(DZ33-DY33)/DY33)</f>
        <v>217.028222439918</v>
      </c>
      <c r="EB143" s="57" t="n">
        <f aca="false">EA143*(1+(EA33-DZ33)/DZ33)</f>
        <v>217.155572030109</v>
      </c>
      <c r="EC143" s="57" t="n">
        <f aca="false">EB143*(1+(EB33-EA33)/EA33)</f>
        <v>217.282747597143</v>
      </c>
      <c r="ED143" s="57" t="n">
        <f aca="false">EC143*(1+(EC33-EB33)/EB33)</f>
        <v>217.409749717416</v>
      </c>
      <c r="EE143" s="57" t="n">
        <f aca="false">ED143*(1+(ED33-EC33)/EC33)</f>
        <v>217.536578964296</v>
      </c>
      <c r="EF143" s="57" t="n">
        <f aca="false">EE143*(1+(EE33-ED33)/ED33)</f>
        <v>217.663235908149</v>
      </c>
      <c r="EG143" s="57" t="n">
        <f aca="false">EF143*(1+(EF33-EE33)/EE33)</f>
        <v>217.789721116355</v>
      </c>
      <c r="EH143" s="57" t="n">
        <f aca="false">EG143*(1+(EG33-EF33)/EF33)</f>
        <v>217.916035153335</v>
      </c>
      <c r="EI143" s="57" t="n">
        <f aca="false">EH143*(1+(EH33-EG33)/EG33)</f>
        <v>218.042178580569</v>
      </c>
      <c r="EJ143" s="57" t="n">
        <f aca="false">EI143*(1+(EI33-EH33)/EH33)</f>
        <v>218.168151956616</v>
      </c>
      <c r="EK143" s="57" t="n">
        <f aca="false">EJ143*(1+(EJ33-EI33)/EI33)</f>
        <v>218.293955837137</v>
      </c>
      <c r="EL143" s="57" t="n">
        <f aca="false">EK143*(1+(EK33-EJ33)/EJ33)</f>
        <v>218.419590774915</v>
      </c>
      <c r="EM143" s="57" t="n">
        <f aca="false">EL143*(1+(EL33-EK33)/EK33)</f>
        <v>218.545057319875</v>
      </c>
      <c r="EN143" s="57" t="n">
        <f aca="false">EM143*(1+(EM33-EL33)/EL33)</f>
        <v>218.670356019105</v>
      </c>
      <c r="EO143" s="57" t="n">
        <f aca="false">EN143*(1+(EN33-EM33)/EM33)</f>
        <v>218.795487416875</v>
      </c>
      <c r="EP143" s="57" t="n">
        <f aca="false">EO143*(1+(EO33-EN33)/EN33)</f>
        <v>218.920452054657</v>
      </c>
      <c r="EQ143" s="57" t="n">
        <f aca="false">EP143*(1+(EP33-EO33)/EO33)</f>
        <v>219.045250471145</v>
      </c>
      <c r="ER143" s="57" t="n">
        <f aca="false">EQ143*(1+(EQ33-EP33)/EP33)</f>
        <v>219.169883202275</v>
      </c>
      <c r="ES143" s="57" t="n">
        <f aca="false">ER143*(1+(ER33-EQ33)/EQ33)</f>
        <v>219.294350781243</v>
      </c>
      <c r="ET143" s="57" t="n">
        <f aca="false">ES143*(1+(ES33-ER33)/ER33)</f>
        <v>219.418653738525</v>
      </c>
      <c r="EU143" s="57" t="n">
        <f aca="false">ET143*(1+(ET33-ES33)/ES33)</f>
        <v>219.542792601897</v>
      </c>
      <c r="EV143" s="57" t="n">
        <f aca="false">EU143*(1+(EU33-ET33)/ET33)</f>
        <v>219.666767896451</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24862.7624640752</v>
      </c>
      <c r="BS144" s="57" t="n">
        <f aca="false">BR144*(1+(BR33-BQ33)/BQ33)</f>
        <v>24688.2409492919</v>
      </c>
      <c r="BT144" s="57" t="n">
        <f aca="false">BS144*(1+(BS33-BR33)/BR33)</f>
        <v>25117.4814877006</v>
      </c>
      <c r="BU144" s="57" t="n">
        <f aca="false">BT144*(1+(BT33-BS33)/BS33)</f>
        <v>26457.5497486634</v>
      </c>
      <c r="BV144" s="57" t="n">
        <f aca="false">BU144*(1+(BU33-BT33)/BT33)</f>
        <v>26149.7860605622</v>
      </c>
      <c r="BW144" s="57" t="n">
        <f aca="false">BV144*(1+(BV33-BU33)/BU33)</f>
        <v>26336.966786044</v>
      </c>
      <c r="BX144" s="57" t="n">
        <f aca="false">BW144*(1+(BW33-BV33)/BV33)</f>
        <v>26523.3849125792</v>
      </c>
      <c r="BY144" s="57" t="n">
        <f aca="false">BX144*(1+(BX33-BW33)/BW33)</f>
        <v>26691.3941179441</v>
      </c>
      <c r="BZ144" s="57" t="n">
        <f aca="false">BY144*(1+(BY33-BX33)/BX33)</f>
        <v>26884.673436698</v>
      </c>
      <c r="CA144" s="57" t="n">
        <f aca="false">BZ144*(1+(BZ33-BY33)/BY33)</f>
        <v>27176.9785006568</v>
      </c>
      <c r="CB144" s="57" t="n">
        <f aca="false">CA144*(1+(CA33-BZ33)/BZ33)</f>
        <v>27456.5918727864</v>
      </c>
      <c r="CC144" s="57" t="n">
        <f aca="false">CB144*(1+(CB33-CA33)/CA33)</f>
        <v>27639.3239219148</v>
      </c>
      <c r="CD144" s="57" t="n">
        <f aca="false">CC144*(1+(CC33-CB33)/CB33)</f>
        <v>27773.0508364966</v>
      </c>
      <c r="CE144" s="57" t="n">
        <f aca="false">CD144*(1+(CD33-CC33)/CC33)</f>
        <v>27956.8593893725</v>
      </c>
      <c r="CF144" s="57" t="n">
        <f aca="false">CE144*(1+(CE33-CD33)/CD33)</f>
        <v>28091.3372252769</v>
      </c>
      <c r="CG144" s="57" t="n">
        <f aca="false">CF144*(1+(CF33-CE33)/CE33)</f>
        <v>28276.217558641</v>
      </c>
      <c r="CH144" s="57" t="n">
        <f aca="false">CG144*(1+(CG33-CF33)/CF33)</f>
        <v>28411.4432700138</v>
      </c>
      <c r="CI144" s="57" t="n">
        <f aca="false">CH144*(1+(CH33-CG33)/CG33)</f>
        <v>28597.3905149675</v>
      </c>
      <c r="CJ144" s="57" t="n">
        <f aca="false">CI144*(1+(CI33-CH33)/CH33)</f>
        <v>28733.3609519826</v>
      </c>
      <c r="CK144" s="57" t="n">
        <f aca="false">CJ144*(1+(CJ33-CI33)/CI33)</f>
        <v>28920.3700946063</v>
      </c>
      <c r="CL144" s="57" t="n">
        <f aca="false">CK144*(1+(CK33-CJ33)/CJ33)</f>
        <v>29057.0820040182</v>
      </c>
      <c r="CM144" s="57" t="n">
        <f aca="false">CL144*(1+(CL33-CK33)/CK33)</f>
        <v>29245.1478860098</v>
      </c>
      <c r="CN144" s="57" t="n">
        <f aca="false">CM144*(1+(CM33-CL33)/CL33)</f>
        <v>29280.3678416347</v>
      </c>
      <c r="CO144" s="57" t="n">
        <f aca="false">CN144*(1+(CN33-CM33)/CM33)</f>
        <v>29315.4892236504</v>
      </c>
      <c r="CP144" s="57" t="n">
        <f aca="false">CO144*(1+(CO33-CN33)/CN33)</f>
        <v>29350.5126994018</v>
      </c>
      <c r="CQ144" s="57" t="n">
        <f aca="false">CP144*(1+(CP33-CO33)/CO33)</f>
        <v>29385.438929087</v>
      </c>
      <c r="CR144" s="57" t="n">
        <f aca="false">CQ144*(1+(CQ33-CP33)/CP33)</f>
        <v>29420.2685658613</v>
      </c>
      <c r="CS144" s="57" t="n">
        <f aca="false">CR144*(1+(CR33-CQ33)/CQ33)</f>
        <v>29455.0022559399</v>
      </c>
      <c r="CT144" s="57" t="n">
        <f aca="false">CS144*(1+(CS33-CR33)/CR33)</f>
        <v>29489.6406386986</v>
      </c>
      <c r="CU144" s="57" t="n">
        <f aca="false">CT144*(1+(CT33-CS33)/CS33)</f>
        <v>29524.1843467728</v>
      </c>
      <c r="CV144" s="57" t="n">
        <f aca="false">CU144*(1+(CU33-CT33)/CT33)</f>
        <v>29558.6340061541</v>
      </c>
      <c r="CW144" s="57" t="n">
        <f aca="false">CV144*(1+(CV33-CU33)/CU33)</f>
        <v>29592.9902362859</v>
      </c>
      <c r="CX144" s="57" t="n">
        <f aca="false">CW144*(1+(CW33-CV33)/CV33)</f>
        <v>29627.2536501566</v>
      </c>
      <c r="CY144" s="57" t="n">
        <f aca="false">CX144*(1+(CX33-CW33)/CW33)</f>
        <v>29661.4248543916</v>
      </c>
      <c r="CZ144" s="57" t="n">
        <f aca="false">CY144*(1+(CY33-CX33)/CX33)</f>
        <v>29695.5044493436</v>
      </c>
      <c r="DA144" s="57" t="n">
        <f aca="false">CZ144*(1+(CZ33-CY33)/CY33)</f>
        <v>29729.4930291808</v>
      </c>
      <c r="DB144" s="57" t="n">
        <f aca="false">DA144*(1+(DA33-CZ33)/CZ33)</f>
        <v>29761.670445343</v>
      </c>
      <c r="DC144" s="57" t="n">
        <f aca="false">DB144*(1+(DB33-DA33)/DA33)</f>
        <v>29781.7520446486</v>
      </c>
      <c r="DD144" s="57" t="n">
        <f aca="false">DC144*(1+(DC33-DB33)/DB33)</f>
        <v>29800.0883879002</v>
      </c>
      <c r="DE144" s="57" t="n">
        <f aca="false">DD144*(1+(DD33-DC33)/DC33)</f>
        <v>29818.3984429057</v>
      </c>
      <c r="DF144" s="57" t="n">
        <f aca="false">DE144*(1+(DE33-DD33)/DD33)</f>
        <v>29836.6823010076</v>
      </c>
      <c r="DG144" s="57" t="n">
        <f aca="false">DF144*(1+(DF33-DE33)/DE33)</f>
        <v>29854.9400530452</v>
      </c>
      <c r="DH144" s="57" t="n">
        <f aca="false">DG144*(1+(DG33-DF33)/DF33)</f>
        <v>29873.1717893587</v>
      </c>
      <c r="DI144" s="57" t="n">
        <f aca="false">DH144*(1+(DH33-DG33)/DG33)</f>
        <v>29891.3775997929</v>
      </c>
      <c r="DJ144" s="57" t="n">
        <f aca="false">DI144*(1+(DI33-DH33)/DH33)</f>
        <v>29909.5575737006</v>
      </c>
      <c r="DK144" s="57" t="n">
        <f aca="false">DJ144*(1+(DJ33-DI33)/DI33)</f>
        <v>29927.7117999464</v>
      </c>
      <c r="DL144" s="57" t="n">
        <f aca="false">DK144*(1+(DK33-DJ33)/DJ33)</f>
        <v>29945.8403669108</v>
      </c>
      <c r="DM144" s="57" t="n">
        <f aca="false">DL144*(1+(DL33-DK33)/DK33)</f>
        <v>29963.9433624932</v>
      </c>
      <c r="DN144" s="57" t="n">
        <f aca="false">DM144*(1+(DM33-DL33)/DL33)</f>
        <v>29982.0208741157</v>
      </c>
      <c r="DO144" s="57" t="n">
        <f aca="false">DN144*(1+(DN33-DM33)/DM33)</f>
        <v>30000.0729887267</v>
      </c>
      <c r="DP144" s="57" t="n">
        <f aca="false">DO144*(1+(DO33-DN33)/DN33)</f>
        <v>30018.0997928045</v>
      </c>
      <c r="DQ144" s="57" t="n">
        <f aca="false">DP144*(1+(DP33-DO33)/DO33)</f>
        <v>30036.1013723606</v>
      </c>
      <c r="DR144" s="57" t="n">
        <f aca="false">DQ144*(1+(DQ33-DP33)/DP33)</f>
        <v>30054.077812943</v>
      </c>
      <c r="DS144" s="57" t="n">
        <f aca="false">DR144*(1+(DR33-DQ33)/DQ33)</f>
        <v>30072.0291996402</v>
      </c>
      <c r="DT144" s="57" t="n">
        <f aca="false">DS144*(1+(DS33-DR33)/DR33)</f>
        <v>30089.9556170839</v>
      </c>
      <c r="DU144" s="57" t="n">
        <f aca="false">DT144*(1+(DT33-DS33)/DS33)</f>
        <v>30107.8571494527</v>
      </c>
      <c r="DV144" s="57" t="n">
        <f aca="false">DU144*(1+(DU33-DT33)/DT33)</f>
        <v>30125.7338804754</v>
      </c>
      <c r="DW144" s="57" t="n">
        <f aca="false">DV144*(1+(DV33-DU33)/DU33)</f>
        <v>30143.5858934343</v>
      </c>
      <c r="DX144" s="57" t="n">
        <f aca="false">DW144*(1+(DW33-DV33)/DV33)</f>
        <v>30161.4132711684</v>
      </c>
      <c r="DY144" s="57" t="n">
        <f aca="false">DX144*(1+(DX33-DW33)/DW33)</f>
        <v>30179.2160960765</v>
      </c>
      <c r="DZ144" s="57" t="n">
        <f aca="false">DY144*(1+(DY33-DX33)/DX33)</f>
        <v>30196.9944501208</v>
      </c>
      <c r="EA144" s="57" t="n">
        <f aca="false">DZ144*(1+(DZ33-DY33)/DY33)</f>
        <v>30214.7484148294</v>
      </c>
      <c r="EB144" s="57" t="n">
        <f aca="false">EA144*(1+(EA33-DZ33)/DZ33)</f>
        <v>30232.4780713003</v>
      </c>
      <c r="EC144" s="57" t="n">
        <f aca="false">EB144*(1+(EB33-EA33)/EA33)</f>
        <v>30250.1835002037</v>
      </c>
      <c r="ED144" s="57" t="n">
        <f aca="false">EC144*(1+(EC33-EB33)/EB33)</f>
        <v>30267.8647817857</v>
      </c>
      <c r="EE144" s="57" t="n">
        <f aca="false">ED144*(1+(ED33-EC33)/EC33)</f>
        <v>30285.5219958708</v>
      </c>
      <c r="EF144" s="57" t="n">
        <f aca="false">EE144*(1+(EE33-ED33)/ED33)</f>
        <v>30303.1552218655</v>
      </c>
      <c r="EG144" s="57" t="n">
        <f aca="false">EF144*(1+(EF33-EE33)/EE33)</f>
        <v>30320.7645387607</v>
      </c>
      <c r="EH144" s="57" t="n">
        <f aca="false">EG144*(1+(EG33-EF33)/EF33)</f>
        <v>30338.3500251353</v>
      </c>
      <c r="EI144" s="57" t="n">
        <f aca="false">EH144*(1+(EH33-EG33)/EG33)</f>
        <v>30355.9117591586</v>
      </c>
      <c r="EJ144" s="57" t="n">
        <f aca="false">EI144*(1+(EI33-EH33)/EH33)</f>
        <v>30373.4498185936</v>
      </c>
      <c r="EK144" s="57" t="n">
        <f aca="false">EJ144*(1+(EJ33-EI33)/EI33)</f>
        <v>30390.9642807996</v>
      </c>
      <c r="EL144" s="57" t="n">
        <f aca="false">EK144*(1+(EK33-EJ33)/EJ33)</f>
        <v>30408.4552227351</v>
      </c>
      <c r="EM144" s="57" t="n">
        <f aca="false">EL144*(1+(EL33-EK33)/EK33)</f>
        <v>30425.9227209611</v>
      </c>
      <c r="EN144" s="57" t="n">
        <f aca="false">EM144*(1+(EM33-EL33)/EL33)</f>
        <v>30443.3668516432</v>
      </c>
      <c r="EO144" s="57" t="n">
        <f aca="false">EN144*(1+(EN33-EM33)/EM33)</f>
        <v>30460.7876905549</v>
      </c>
      <c r="EP144" s="57" t="n">
        <f aca="false">EO144*(1+(EO33-EN33)/EN33)</f>
        <v>30478.1853130802</v>
      </c>
      <c r="EQ144" s="57" t="n">
        <f aca="false">EP144*(1+(EP33-EO33)/EO33)</f>
        <v>30495.5597942161</v>
      </c>
      <c r="ER144" s="57" t="n">
        <f aca="false">EQ144*(1+(EQ33-EP33)/EP33)</f>
        <v>30512.911208576</v>
      </c>
      <c r="ES144" s="57" t="n">
        <f aca="false">ER144*(1+(ER33-EQ33)/EQ33)</f>
        <v>30530.2396303916</v>
      </c>
      <c r="ET144" s="57" t="n">
        <f aca="false">ES144*(1+(ES33-ER33)/ER33)</f>
        <v>30547.5451335159</v>
      </c>
      <c r="EU144" s="57" t="n">
        <f aca="false">ET144*(1+(ET33-ES33)/ES33)</f>
        <v>30564.827791426</v>
      </c>
      <c r="EV144" s="57" t="n">
        <f aca="false">EU144*(1+(EU33-ET33)/ET33)</f>
        <v>30582.0876772256</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1059.15368569774</v>
      </c>
      <c r="BS145" s="57" t="n">
        <f aca="false">BR145*(1+(BR33-BQ33)/BQ33)</f>
        <v>1051.71906913478</v>
      </c>
      <c r="BT145" s="57" t="n">
        <f aca="false">BS145*(1+(BS33-BR33)/BR33)</f>
        <v>1070.00471615262</v>
      </c>
      <c r="BU145" s="57" t="n">
        <f aca="false">BT145*(1+(BT33-BS33)/BS33)</f>
        <v>1127.09162432448</v>
      </c>
      <c r="BV145" s="57" t="n">
        <f aca="false">BU145*(1+(BU33-BT33)/BT33)</f>
        <v>1113.98089115284</v>
      </c>
      <c r="BW145" s="57" t="n">
        <f aca="false">BV145*(1+(BV33-BU33)/BU33)</f>
        <v>1121.95479009396</v>
      </c>
      <c r="BX145" s="57" t="n">
        <f aca="false">BW145*(1+(BW33-BV33)/BV33)</f>
        <v>1129.89620231981</v>
      </c>
      <c r="BY145" s="57" t="n">
        <f aca="false">BX145*(1+(BX33-BW33)/BW33)</f>
        <v>1137.05339450031</v>
      </c>
      <c r="BZ145" s="57" t="n">
        <f aca="false">BY145*(1+(BY33-BX33)/BX33)</f>
        <v>1145.28709351598</v>
      </c>
      <c r="CA145" s="57" t="n">
        <f aca="false">BZ145*(1+(BZ33-BY33)/BY33)</f>
        <v>1157.73928929621</v>
      </c>
      <c r="CB145" s="57" t="n">
        <f aca="false">CA145*(1+(CA33-BZ33)/BZ33)</f>
        <v>1169.6508190021</v>
      </c>
      <c r="CC145" s="57" t="n">
        <f aca="false">CB145*(1+(CB33-CA33)/CA33)</f>
        <v>1177.43520432972</v>
      </c>
      <c r="CD145" s="57" t="n">
        <f aca="false">CC145*(1+(CC33-CB33)/CB33)</f>
        <v>1183.13197091634</v>
      </c>
      <c r="CE145" s="57" t="n">
        <f aca="false">CD145*(1+(CD33-CC33)/CC33)</f>
        <v>1190.96221530381</v>
      </c>
      <c r="CF145" s="57" t="n">
        <f aca="false">CE145*(1+(CE33-CD33)/CD33)</f>
        <v>1196.69097113891</v>
      </c>
      <c r="CG145" s="57" t="n">
        <f aca="false">CF145*(1+(CF33-CE33)/CE33)</f>
        <v>1204.56687337538</v>
      </c>
      <c r="CH145" s="57" t="n">
        <f aca="false">CG145*(1+(CG33-CF33)/CF33)</f>
        <v>1210.32748870558</v>
      </c>
      <c r="CI145" s="57" t="n">
        <f aca="false">CH145*(1+(CH33-CG33)/CG33)</f>
        <v>1218.24884137596</v>
      </c>
      <c r="CJ145" s="57" t="n">
        <f aca="false">CI145*(1+(CI33-CH33)/CH33)</f>
        <v>1224.04118201867</v>
      </c>
      <c r="CK145" s="57" t="n">
        <f aca="false">CJ145*(1+(CJ33-CI33)/CI33)</f>
        <v>1232.00777153</v>
      </c>
      <c r="CL145" s="57" t="n">
        <f aca="false">CK145*(1+(CK33-CJ33)/CJ33)</f>
        <v>1237.83169889694</v>
      </c>
      <c r="CM145" s="57" t="n">
        <f aca="false">CL145*(1+(CL33-CK33)/CK33)</f>
        <v>1245.84330550555</v>
      </c>
      <c r="CN145" s="57" t="n">
        <f aca="false">CM145*(1+(CM33-CL33)/CL33)</f>
        <v>1247.34367562187</v>
      </c>
      <c r="CO145" s="57" t="n">
        <f aca="false">CN145*(1+(CN33-CM33)/CM33)</f>
        <v>1248.83984650242</v>
      </c>
      <c r="CP145" s="57" t="n">
        <f aca="false">CO145*(1+(CO33-CN33)/CN33)</f>
        <v>1250.33184657609</v>
      </c>
      <c r="CQ145" s="57" t="n">
        <f aca="false">CP145*(1+(CP33-CO33)/CO33)</f>
        <v>1251.81970396732</v>
      </c>
      <c r="CR145" s="57" t="n">
        <f aca="false">CQ145*(1+(CQ33-CP33)/CP33)</f>
        <v>1253.30344650053</v>
      </c>
      <c r="CS145" s="57" t="n">
        <f aca="false">CR145*(1+(CR33-CQ33)/CQ33)</f>
        <v>1254.78310170448</v>
      </c>
      <c r="CT145" s="57" t="n">
        <f aca="false">CS145*(1+(CS33-CR33)/CR33)</f>
        <v>1256.25869681659</v>
      </c>
      <c r="CU145" s="57" t="n">
        <f aca="false">CT145*(1+(CT33-CS33)/CS33)</f>
        <v>1257.73025878712</v>
      </c>
      <c r="CV145" s="57" t="n">
        <f aca="false">CU145*(1+(CU33-CT33)/CT33)</f>
        <v>1259.19781428332</v>
      </c>
      <c r="CW145" s="57" t="n">
        <f aca="false">CV145*(1+(CV33-CU33)/CU33)</f>
        <v>1260.66138969346</v>
      </c>
      <c r="CX145" s="57" t="n">
        <f aca="false">CW145*(1+(CW33-CV33)/CV33)</f>
        <v>1262.12101113087</v>
      </c>
      <c r="CY145" s="57" t="n">
        <f aca="false">CX145*(1+(CX33-CW33)/CW33)</f>
        <v>1263.57670443778</v>
      </c>
      <c r="CZ145" s="57" t="n">
        <f aca="false">CY145*(1+(CY33-CX33)/CX33)</f>
        <v>1265.02849518921</v>
      </c>
      <c r="DA145" s="57" t="n">
        <f aca="false">CZ145*(1+(CZ33-CY33)/CY33)</f>
        <v>1266.47640869674</v>
      </c>
      <c r="DB145" s="57" t="n">
        <f aca="false">DA145*(1+(DA33-CZ33)/CZ33)</f>
        <v>1267.84716663137</v>
      </c>
      <c r="DC145" s="57" t="n">
        <f aca="false">DB145*(1+(DB33-DA33)/DA33)</f>
        <v>1268.70264276561</v>
      </c>
      <c r="DD145" s="57" t="n">
        <f aca="false">DC145*(1+(DC33-DB33)/DB33)</f>
        <v>1269.48377099162</v>
      </c>
      <c r="DE145" s="57" t="n">
        <f aca="false">DD145*(1+(DD33-DC33)/DC33)</f>
        <v>1270.26377933833</v>
      </c>
      <c r="DF145" s="57" t="n">
        <f aca="false">DE145*(1+(DE33-DD33)/DD33)</f>
        <v>1271.04267169695</v>
      </c>
      <c r="DG145" s="57" t="n">
        <f aca="false">DF145*(1+(DF33-DE33)/DE33)</f>
        <v>1271.82045193722</v>
      </c>
      <c r="DH145" s="57" t="n">
        <f aca="false">DG145*(1+(DG33-DF33)/DF33)</f>
        <v>1272.59712390765</v>
      </c>
      <c r="DI145" s="57" t="n">
        <f aca="false">DH145*(1+(DH33-DG33)/DG33)</f>
        <v>1273.3726914356</v>
      </c>
      <c r="DJ145" s="57" t="n">
        <f aca="false">DI145*(1+(DI33-DH33)/DH33)</f>
        <v>1274.14715832753</v>
      </c>
      <c r="DK145" s="57" t="n">
        <f aca="false">DJ145*(1+(DJ33-DI33)/DI33)</f>
        <v>1274.92052836905</v>
      </c>
      <c r="DL145" s="57" t="n">
        <f aca="false">DK145*(1+(DK33-DJ33)/DJ33)</f>
        <v>1275.69280532519</v>
      </c>
      <c r="DM145" s="57" t="n">
        <f aca="false">DL145*(1+(DL33-DK33)/DK33)</f>
        <v>1276.46399294044</v>
      </c>
      <c r="DN145" s="57" t="n">
        <f aca="false">DM145*(1+(DM33-DL33)/DL33)</f>
        <v>1277.23409493899</v>
      </c>
      <c r="DO145" s="57" t="n">
        <f aca="false">DN145*(1+(DN33-DM33)/DM33)</f>
        <v>1278.00311502486</v>
      </c>
      <c r="DP145" s="57" t="n">
        <f aca="false">DO145*(1+(DO33-DN33)/DN33)</f>
        <v>1278.771056882</v>
      </c>
      <c r="DQ145" s="57" t="n">
        <f aca="false">DP145*(1+(DP33-DO33)/DO33)</f>
        <v>1279.53792417451</v>
      </c>
      <c r="DR145" s="57" t="n">
        <f aca="false">DQ145*(1+(DQ33-DP33)/DP33)</f>
        <v>1280.30372054674</v>
      </c>
      <c r="DS145" s="57" t="n">
        <f aca="false">DR145*(1+(DR33-DQ33)/DQ33)</f>
        <v>1281.06844962345</v>
      </c>
      <c r="DT145" s="57" t="n">
        <f aca="false">DS145*(1+(DS33-DR33)/DR33)</f>
        <v>1281.83211500996</v>
      </c>
      <c r="DU145" s="57" t="n">
        <f aca="false">DT145*(1+(DT33-DS33)/DS33)</f>
        <v>1282.59472029228</v>
      </c>
      <c r="DV145" s="57" t="n">
        <f aca="false">DU145*(1+(DU33-DT33)/DT33)</f>
        <v>1283.35626903725</v>
      </c>
      <c r="DW145" s="57" t="n">
        <f aca="false">DV145*(1+(DV33-DU33)/DU33)</f>
        <v>1284.11676479269</v>
      </c>
      <c r="DX145" s="57" t="n">
        <f aca="false">DW145*(1+(DW33-DV33)/DV33)</f>
        <v>1284.87621108755</v>
      </c>
      <c r="DY145" s="57" t="n">
        <f aca="false">DX145*(1+(DX33-DW33)/DW33)</f>
        <v>1285.63461143202</v>
      </c>
      <c r="DZ145" s="57" t="n">
        <f aca="false">DY145*(1+(DY33-DX33)/DX33)</f>
        <v>1286.39196931769</v>
      </c>
      <c r="EA145" s="57" t="n">
        <f aca="false">DZ145*(1+(DZ33-DY33)/DY33)</f>
        <v>1287.14828821765</v>
      </c>
      <c r="EB145" s="57" t="n">
        <f aca="false">EA145*(1+(EA33-DZ33)/DZ33)</f>
        <v>1287.90357158669</v>
      </c>
      <c r="EC145" s="57" t="n">
        <f aca="false">EB145*(1+(EB33-EA33)/EA33)</f>
        <v>1288.65782286134</v>
      </c>
      <c r="ED145" s="57" t="n">
        <f aca="false">EC145*(1+(EC33-EB33)/EB33)</f>
        <v>1289.41104546009</v>
      </c>
      <c r="EE145" s="57" t="n">
        <f aca="false">ED145*(1+(ED33-EC33)/EC33)</f>
        <v>1290.16324278348</v>
      </c>
      <c r="EF145" s="57" t="n">
        <f aca="false">EE145*(1+(EE33-ED33)/ED33)</f>
        <v>1290.9144182142</v>
      </c>
      <c r="EG145" s="57" t="n">
        <f aca="false">EF145*(1+(EF33-EE33)/EE33)</f>
        <v>1291.66457511729</v>
      </c>
      <c r="EH145" s="57" t="n">
        <f aca="false">EG145*(1+(EG33-EF33)/EF33)</f>
        <v>1292.41371684019</v>
      </c>
      <c r="EI145" s="57" t="n">
        <f aca="false">EH145*(1+(EH33-EG33)/EG33)</f>
        <v>1293.16184671292</v>
      </c>
      <c r="EJ145" s="57" t="n">
        <f aca="false">EI145*(1+(EI33-EH33)/EH33)</f>
        <v>1293.90896804819</v>
      </c>
      <c r="EK145" s="57" t="n">
        <f aca="false">EJ145*(1+(EJ33-EI33)/EI33)</f>
        <v>1294.65508414149</v>
      </c>
      <c r="EL145" s="57" t="n">
        <f aca="false">EK145*(1+(EK33-EJ33)/EJ33)</f>
        <v>1295.40019827127</v>
      </c>
      <c r="EM145" s="57" t="n">
        <f aca="false">EL145*(1+(EL33-EK33)/EK33)</f>
        <v>1296.14431369902</v>
      </c>
      <c r="EN145" s="57" t="n">
        <f aca="false">EM145*(1+(EM33-EL33)/EL33)</f>
        <v>1296.8874336694</v>
      </c>
      <c r="EO145" s="57" t="n">
        <f aca="false">EN145*(1+(EN33-EM33)/EM33)</f>
        <v>1297.62956141035</v>
      </c>
      <c r="EP145" s="57" t="n">
        <f aca="false">EO145*(1+(EO33-EN33)/EN33)</f>
        <v>1298.37070013323</v>
      </c>
      <c r="EQ145" s="57" t="n">
        <f aca="false">EP145*(1+(EP33-EO33)/EO33)</f>
        <v>1299.11085303293</v>
      </c>
      <c r="ER145" s="57" t="n">
        <f aca="false">EQ145*(1+(EQ33-EP33)/EP33)</f>
        <v>1299.85002328796</v>
      </c>
      <c r="ES145" s="57" t="n">
        <f aca="false">ER145*(1+(ER33-EQ33)/EQ33)</f>
        <v>1300.5882140606</v>
      </c>
      <c r="ET145" s="57" t="n">
        <f aca="false">ES145*(1+(ES33-ER33)/ER33)</f>
        <v>1301.32542849699</v>
      </c>
      <c r="EU145" s="57" t="n">
        <f aca="false">ET145*(1+(ET33-ES33)/ES33)</f>
        <v>1302.06166972725</v>
      </c>
      <c r="EV145" s="57" t="n">
        <f aca="false">EU145*(1+(EU33-ET33)/ET33)</f>
        <v>1302.79694086559</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249.171765068715</v>
      </c>
      <c r="BS146" s="57" t="n">
        <f aca="false">BR146*(1+(BR33-BQ33)/BQ33)</f>
        <v>247.422730385064</v>
      </c>
      <c r="BT146" s="57" t="n">
        <f aca="false">BS146*(1+(BS33-BR33)/BR33)</f>
        <v>251.724530024139</v>
      </c>
      <c r="BU146" s="57" t="n">
        <f aca="false">BT146*(1+(BT33-BS33)/BS33)</f>
        <v>265.154541044802</v>
      </c>
      <c r="BV146" s="57" t="n">
        <f aca="false">BU146*(1+(BU33-BT33)/BT33)</f>
        <v>262.070168521876</v>
      </c>
      <c r="BW146" s="57" t="n">
        <f aca="false">BV146*(1+(BV33-BU33)/BU33)</f>
        <v>263.946072368946</v>
      </c>
      <c r="BX146" s="57" t="n">
        <f aca="false">BW146*(1+(BW33-BV33)/BV33)</f>
        <v>265.814333536493</v>
      </c>
      <c r="BY146" s="57" t="n">
        <f aca="false">BX146*(1+(BX33-BW33)/BW33)</f>
        <v>267.498102599125</v>
      </c>
      <c r="BZ146" s="57" t="n">
        <f aca="false">BY146*(1+(BY33-BX33)/BX33)</f>
        <v>269.435125851258</v>
      </c>
      <c r="CA146" s="57" t="n">
        <f aca="false">BZ146*(1+(BZ33-BY33)/BY33)</f>
        <v>272.364573809037</v>
      </c>
      <c r="CB146" s="57" t="n">
        <f aca="false">CA146*(1+(CA33-BZ33)/BZ33)</f>
        <v>275.166827081215</v>
      </c>
      <c r="CC146" s="57" t="n">
        <f aca="false">CB146*(1+(CB33-CA33)/CA33)</f>
        <v>276.998146802092</v>
      </c>
      <c r="CD146" s="57" t="n">
        <f aca="false">CC146*(1+(CC33-CB33)/CB33)</f>
        <v>278.338342662938</v>
      </c>
      <c r="CE146" s="57" t="n">
        <f aca="false">CD146*(1+(CD33-CC33)/CC33)</f>
        <v>280.180450981392</v>
      </c>
      <c r="CF146" s="57" t="n">
        <f aca="false">CE146*(1+(CE33-CD33)/CD33)</f>
        <v>281.528172489947</v>
      </c>
      <c r="CG146" s="57" t="n">
        <f aca="false">CF146*(1+(CF33-CE33)/CE33)</f>
        <v>283.381022070012</v>
      </c>
      <c r="CH146" s="57" t="n">
        <f aca="false">CG146*(1+(CG33-CF33)/CF33)</f>
        <v>284.736238701073</v>
      </c>
      <c r="CI146" s="57" t="n">
        <f aca="false">CH146*(1+(CH33-CG33)/CG33)</f>
        <v>286.599780747204</v>
      </c>
      <c r="CJ146" s="57" t="n">
        <f aca="false">CI146*(1+(CI33-CH33)/CH33)</f>
        <v>287.962460933574</v>
      </c>
      <c r="CK146" s="57" t="n">
        <f aca="false">CJ146*(1+(CJ33-CI33)/CI33)</f>
        <v>289.836645196842</v>
      </c>
      <c r="CL146" s="57" t="n">
        <f aca="false">CK146*(1+(CK33-CJ33)/CJ33)</f>
        <v>291.206756334866</v>
      </c>
      <c r="CM146" s="57" t="n">
        <f aca="false">CL146*(1+(CL33-CK33)/CK33)</f>
        <v>293.091531119356</v>
      </c>
      <c r="CN146" s="57" t="n">
        <f aca="false">CM146*(1+(CM33-CL33)/CL33)</f>
        <v>293.444501491067</v>
      </c>
      <c r="CO146" s="57" t="n">
        <f aca="false">CN146*(1+(CN33-CM33)/CM33)</f>
        <v>293.796483969327</v>
      </c>
      <c r="CP146" s="57" t="n">
        <f aca="false">CO146*(1+(CO33-CN33)/CN33)</f>
        <v>294.147485242192</v>
      </c>
      <c r="CQ146" s="57" t="n">
        <f aca="false">CP146*(1+(CP33-CO33)/CO33)</f>
        <v>294.49751192609</v>
      </c>
      <c r="CR146" s="57" t="n">
        <f aca="false">CQ146*(1+(CQ33-CP33)/CP33)</f>
        <v>294.84657056687</v>
      </c>
      <c r="CS146" s="57" t="n">
        <f aca="false">CR146*(1+(CR33-CQ33)/CQ33)</f>
        <v>295.194667640827</v>
      </c>
      <c r="CT146" s="57" t="n">
        <f aca="false">CS146*(1+(CS33-CR33)/CR33)</f>
        <v>295.541809555713</v>
      </c>
      <c r="CU146" s="57" t="n">
        <f aca="false">CT146*(1+(CT33-CS33)/CS33)</f>
        <v>295.888002651725</v>
      </c>
      <c r="CV146" s="57" t="n">
        <f aca="false">CU146*(1+(CU33-CT33)/CT33)</f>
        <v>296.233253202482</v>
      </c>
      <c r="CW146" s="57" t="n">
        <f aca="false">CV146*(1+(CV33-CU33)/CU33)</f>
        <v>296.577567415974</v>
      </c>
      <c r="CX146" s="57" t="n">
        <f aca="false">CW146*(1+(CW33-CV33)/CV33)</f>
        <v>296.9209514355</v>
      </c>
      <c r="CY146" s="57" t="n">
        <f aca="false">CX146*(1+(CX33-CW33)/CW33)</f>
        <v>297.263411340591</v>
      </c>
      <c r="CZ146" s="57" t="n">
        <f aca="false">CY146*(1+(CY33-CX33)/CX33)</f>
        <v>297.604953147914</v>
      </c>
      <c r="DA146" s="57" t="n">
        <f aca="false">CZ146*(1+(CZ33-CY33)/CY33)</f>
        <v>297.945582812154</v>
      </c>
      <c r="DB146" s="57" t="n">
        <f aca="false">DA146*(1+(DA33-CZ33)/CZ33)</f>
        <v>298.268061200952</v>
      </c>
      <c r="DC146" s="57" t="n">
        <f aca="false">DB146*(1+(DB33-DA33)/DA33)</f>
        <v>298.469316695052</v>
      </c>
      <c r="DD146" s="57" t="n">
        <f aca="false">DC146*(1+(DC33-DB33)/DB33)</f>
        <v>298.653081432357</v>
      </c>
      <c r="DE146" s="57" t="n">
        <f aca="false">DD146*(1+(DD33-DC33)/DC33)</f>
        <v>298.836582711864</v>
      </c>
      <c r="DF146" s="57" t="n">
        <f aca="false">DE146*(1+(DE33-DD33)/DD33)</f>
        <v>299.019821448995</v>
      </c>
      <c r="DG146" s="57" t="n">
        <f aca="false">DF146*(1+(DF33-DE33)/DE33)</f>
        <v>299.202798554132</v>
      </c>
      <c r="DH146" s="57" t="n">
        <f aca="false">DG146*(1+(DG33-DF33)/DF33)</f>
        <v>299.385514932655</v>
      </c>
      <c r="DI146" s="57" t="n">
        <f aca="false">DH146*(1+(DH33-DG33)/DG33)</f>
        <v>299.567971484977</v>
      </c>
      <c r="DJ146" s="57" t="n">
        <f aca="false">DI146*(1+(DI33-DH33)/DH33)</f>
        <v>299.750169106582</v>
      </c>
      <c r="DK146" s="57" t="n">
        <f aca="false">DJ146*(1+(DJ33-DI33)/DI33)</f>
        <v>299.932108688061</v>
      </c>
      <c r="DL146" s="57" t="n">
        <f aca="false">DK146*(1+(DK33-DJ33)/DJ33)</f>
        <v>300.113791115154</v>
      </c>
      <c r="DM146" s="57" t="n">
        <f aca="false">DL146*(1+(DL33-DK33)/DK33)</f>
        <v>300.295217268776</v>
      </c>
      <c r="DN146" s="57" t="n">
        <f aca="false">DM146*(1+(DM33-DL33)/DL33)</f>
        <v>300.476388025064</v>
      </c>
      <c r="DO146" s="57" t="n">
        <f aca="false">DN146*(1+(DN33-DM33)/DM33)</f>
        <v>300.657304255405</v>
      </c>
      <c r="DP146" s="57" t="n">
        <f aca="false">DO146*(1+(DO33-DN33)/DN33)</f>
        <v>300.837966826473</v>
      </c>
      <c r="DQ146" s="57" t="n">
        <f aca="false">DP146*(1+(DP33-DO33)/DO33)</f>
        <v>301.018376600265</v>
      </c>
      <c r="DR146" s="57" t="n">
        <f aca="false">DQ146*(1+(DQ33-DP33)/DP33)</f>
        <v>301.198534434137</v>
      </c>
      <c r="DS146" s="57" t="n">
        <f aca="false">DR146*(1+(DR33-DQ33)/DQ33)</f>
        <v>301.378441180832</v>
      </c>
      <c r="DT146" s="57" t="n">
        <f aca="false">DS146*(1+(DS33-DR33)/DR33)</f>
        <v>301.558097688521</v>
      </c>
      <c r="DU146" s="57" t="n">
        <f aca="false">DT146*(1+(DT33-DS33)/DS33)</f>
        <v>301.737504800832</v>
      </c>
      <c r="DV146" s="57" t="n">
        <f aca="false">DU146*(1+(DU33-DT33)/DT33)</f>
        <v>301.916663356887</v>
      </c>
      <c r="DW146" s="57" t="n">
        <f aca="false">DV146*(1+(DV33-DU33)/DU33)</f>
        <v>302.09557419133</v>
      </c>
      <c r="DX146" s="57" t="n">
        <f aca="false">DW146*(1+(DW33-DV33)/DV33)</f>
        <v>302.274238134364</v>
      </c>
      <c r="DY146" s="57" t="n">
        <f aca="false">DX146*(1+(DX33-DW33)/DW33)</f>
        <v>302.452656011781</v>
      </c>
      <c r="DZ146" s="57" t="n">
        <f aca="false">DY146*(1+(DY33-DX33)/DX33)</f>
        <v>302.630828644996</v>
      </c>
      <c r="EA146" s="57" t="n">
        <f aca="false">DZ146*(1+(DZ33-DY33)/DY33)</f>
        <v>302.808756851076</v>
      </c>
      <c r="EB146" s="57" t="n">
        <f aca="false">EA146*(1+(EA33-DZ33)/DZ33)</f>
        <v>302.986441442774</v>
      </c>
      <c r="EC146" s="57" t="n">
        <f aca="false">EB146*(1+(EB33-EA33)/EA33)</f>
        <v>303.163883228559</v>
      </c>
      <c r="ED146" s="57" t="n">
        <f aca="false">EC146*(1+(EC33-EB33)/EB33)</f>
        <v>303.341083012646</v>
      </c>
      <c r="EE146" s="57" t="n">
        <f aca="false">ED146*(1+(ED33-EC33)/EC33)</f>
        <v>303.51804159503</v>
      </c>
      <c r="EF146" s="57" t="n">
        <f aca="false">EE146*(1+(EE33-ED33)/ED33)</f>
        <v>303.694759771511</v>
      </c>
      <c r="EG146" s="57" t="n">
        <f aca="false">EF146*(1+(EF33-EE33)/EE33)</f>
        <v>303.87123833373</v>
      </c>
      <c r="EH146" s="57" t="n">
        <f aca="false">EG146*(1+(EG33-EF33)/EF33)</f>
        <v>304.047478069193</v>
      </c>
      <c r="EI146" s="57" t="n">
        <f aca="false">EH146*(1+(EH33-EG33)/EG33)</f>
        <v>304.223479761305</v>
      </c>
      <c r="EJ146" s="57" t="n">
        <f aca="false">EI146*(1+(EI33-EH33)/EH33)</f>
        <v>304.399244189397</v>
      </c>
      <c r="EK146" s="57" t="n">
        <f aca="false">EJ146*(1+(EJ33-EI33)/EI33)</f>
        <v>304.574772128756</v>
      </c>
      <c r="EL146" s="57" t="n">
        <f aca="false">EK146*(1+(EK33-EJ33)/EJ33)</f>
        <v>304.750064350652</v>
      </c>
      <c r="EM146" s="57" t="n">
        <f aca="false">EL146*(1+(EL33-EK33)/EK33)</f>
        <v>304.925121622369</v>
      </c>
      <c r="EN146" s="57" t="n">
        <f aca="false">EM146*(1+(EM33-EL33)/EL33)</f>
        <v>305.09994470723</v>
      </c>
      <c r="EO146" s="57" t="n">
        <f aca="false">EN146*(1+(EN33-EM33)/EM33)</f>
        <v>305.27453436463</v>
      </c>
      <c r="EP146" s="57" t="n">
        <f aca="false">EO146*(1+(EO33-EN33)/EN33)</f>
        <v>305.448891350056</v>
      </c>
      <c r="EQ146" s="57" t="n">
        <f aca="false">EP146*(1+(EP33-EO33)/EO33)</f>
        <v>305.623016415123</v>
      </c>
      <c r="ER146" s="57" t="n">
        <f aca="false">EQ146*(1+(EQ33-EP33)/EP33)</f>
        <v>305.796910307596</v>
      </c>
      <c r="ES146" s="57" t="n">
        <f aca="false">ER146*(1+(ER33-EQ33)/EQ33)</f>
        <v>305.970573771415</v>
      </c>
      <c r="ET146" s="57" t="n">
        <f aca="false">ES146*(1+(ES33-ER33)/ER33)</f>
        <v>306.14400754673</v>
      </c>
      <c r="EU146" s="57" t="n">
        <f aca="false">ET146*(1+(ET33-ES33)/ES33)</f>
        <v>306.317212369918</v>
      </c>
      <c r="EV146" s="57" t="n">
        <f aca="false">EU146*(1+(EU33-ET33)/ET33)</f>
        <v>306.490188973615</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178.585671753462</v>
      </c>
      <c r="BS147" s="57" t="n">
        <f aca="false">BR147*(1+(BR33-BQ33)/BQ33)</f>
        <v>177.332108638822</v>
      </c>
      <c r="BT147" s="57" t="n">
        <f aca="false">BS147*(1+(BS33-BR33)/BR33)</f>
        <v>180.415282119899</v>
      </c>
      <c r="BU147" s="57" t="n">
        <f aca="false">BT147*(1+(BT33-BS33)/BS33)</f>
        <v>190.04080104304</v>
      </c>
      <c r="BV147" s="57" t="n">
        <f aca="false">BU147*(1+(BU33-BT33)/BT33)</f>
        <v>187.830178427782</v>
      </c>
      <c r="BW147" s="57" t="n">
        <f aca="false">BV147*(1+(BV33-BU33)/BU33)</f>
        <v>189.174670844816</v>
      </c>
      <c r="BX147" s="57" t="n">
        <f aca="false">BW147*(1+(BW33-BV33)/BV33)</f>
        <v>190.513685622535</v>
      </c>
      <c r="BY147" s="57" t="n">
        <f aca="false">BX147*(1+(BX33-BW33)/BW33)</f>
        <v>191.720471748744</v>
      </c>
      <c r="BZ147" s="57" t="n">
        <f aca="false">BY147*(1+(BY33-BX33)/BX33)</f>
        <v>193.108769490219</v>
      </c>
      <c r="CA147" s="57" t="n">
        <f aca="false">BZ147*(1+(BZ33-BY33)/BY33)</f>
        <v>195.208355016141</v>
      </c>
      <c r="CB147" s="57" t="n">
        <f aca="false">CA147*(1+(CA33-BZ33)/BZ33)</f>
        <v>197.216777932346</v>
      </c>
      <c r="CC147" s="57" t="n">
        <f aca="false">CB147*(1+(CB33-CA33)/CA33)</f>
        <v>198.529316142516</v>
      </c>
      <c r="CD147" s="57" t="n">
        <f aca="false">CC147*(1+(CC33-CB33)/CB33)</f>
        <v>199.4898574704</v>
      </c>
      <c r="CE147" s="57" t="n">
        <f aca="false">CD147*(1+(CD33-CC33)/CC33)</f>
        <v>200.810128053237</v>
      </c>
      <c r="CF147" s="57" t="n">
        <f aca="false">CE147*(1+(CE33-CD33)/CD33)</f>
        <v>201.776063141731</v>
      </c>
      <c r="CG147" s="57" t="n">
        <f aca="false">CF147*(1+(CF33-CE33)/CE33)</f>
        <v>203.104032170737</v>
      </c>
      <c r="CH147" s="57" t="n">
        <f aca="false">CG147*(1+(CG33-CF33)/CF33)</f>
        <v>204.075339141906</v>
      </c>
      <c r="CI147" s="57" t="n">
        <f aca="false">CH147*(1+(CH33-CG33)/CG33)</f>
        <v>205.410971644478</v>
      </c>
      <c r="CJ147" s="57" t="n">
        <f aca="false">CI147*(1+(CI33-CH33)/CH33)</f>
        <v>206.387627873569</v>
      </c>
      <c r="CK147" s="57" t="n">
        <f aca="false">CJ147*(1+(CJ33-CI33)/CI33)</f>
        <v>207.73088783544</v>
      </c>
      <c r="CL147" s="57" t="n">
        <f aca="false">CK147*(1+(CK33-CJ33)/CJ33)</f>
        <v>208.712869954856</v>
      </c>
      <c r="CM147" s="57" t="n">
        <f aca="false">CL147*(1+(CL33-CK33)/CK33)</f>
        <v>210.063720324678</v>
      </c>
      <c r="CN147" s="57" t="n">
        <f aca="false">CM147*(1+(CM33-CL33)/CL33)</f>
        <v>210.316700235638</v>
      </c>
      <c r="CO147" s="57" t="n">
        <f aca="false">CN147*(1+(CN33-CM33)/CM33)</f>
        <v>210.568972106443</v>
      </c>
      <c r="CP147" s="57" t="n">
        <f aca="false">CO147*(1+(CO33-CN33)/CN33)</f>
        <v>210.820540730535</v>
      </c>
      <c r="CQ147" s="57" t="n">
        <f aca="false">CP147*(1+(CP33-CO33)/CO33)</f>
        <v>211.071410850022</v>
      </c>
      <c r="CR147" s="57" t="n">
        <f aca="false">CQ147*(1+(CQ33-CP33)/CP33)</f>
        <v>211.321587156426</v>
      </c>
      <c r="CS147" s="57" t="n">
        <f aca="false">CR147*(1+(CR33-CQ33)/CQ33)</f>
        <v>211.571074291419</v>
      </c>
      <c r="CT147" s="57" t="n">
        <f aca="false">CS147*(1+(CS33-CR33)/CR33)</f>
        <v>211.819876847545</v>
      </c>
      <c r="CU147" s="57" t="n">
        <f aca="false">CT147*(1+(CT33-CS33)/CS33)</f>
        <v>212.067999368934</v>
      </c>
      <c r="CV147" s="57" t="n">
        <f aca="false">CU147*(1+(CU33-CT33)/CT33)</f>
        <v>212.315446351995</v>
      </c>
      <c r="CW147" s="57" t="n">
        <f aca="false">CV147*(1+(CV33-CU33)/CU33)</f>
        <v>212.5622222461</v>
      </c>
      <c r="CX147" s="57" t="n">
        <f aca="false">CW147*(1+(CW33-CV33)/CV33)</f>
        <v>212.808331454258</v>
      </c>
      <c r="CY147" s="57" t="n">
        <f aca="false">CX147*(1+(CX33-CW33)/CW33)</f>
        <v>213.053778333774</v>
      </c>
      <c r="CZ147" s="57" t="n">
        <f aca="false">CY147*(1+(CY33-CX33)/CX33)</f>
        <v>213.298567196893</v>
      </c>
      <c r="DA147" s="57" t="n">
        <f aca="false">CZ147*(1+(CZ33-CY33)/CY33)</f>
        <v>213.542702311442</v>
      </c>
      <c r="DB147" s="57" t="n">
        <f aca="false">DA147*(1+(DA33-CZ33)/CZ33)</f>
        <v>213.773828095993</v>
      </c>
      <c r="DC147" s="57" t="n">
        <f aca="false">DB147*(1+(DB33-DA33)/DA33)</f>
        <v>213.91807135565</v>
      </c>
      <c r="DD147" s="57" t="n">
        <f aca="false">DC147*(1+(DC33-DB33)/DB33)</f>
        <v>214.049778690336</v>
      </c>
      <c r="DE147" s="57" t="n">
        <f aca="false">DD147*(1+(DD33-DC33)/DC33)</f>
        <v>214.181297200306</v>
      </c>
      <c r="DF147" s="57" t="n">
        <f aca="false">DE147*(1+(DE33-DD33)/DD33)</f>
        <v>214.312627541658</v>
      </c>
      <c r="DG147" s="57" t="n">
        <f aca="false">DF147*(1+(DF33-DE33)/DE33)</f>
        <v>214.443770366879</v>
      </c>
      <c r="DH147" s="57" t="n">
        <f aca="false">DG147*(1+(DG33-DF33)/DF33)</f>
        <v>214.57472632487</v>
      </c>
      <c r="DI147" s="57" t="n">
        <f aca="false">DH147*(1+(DH33-DG33)/DG33)</f>
        <v>214.705496060973</v>
      </c>
      <c r="DJ147" s="57" t="n">
        <f aca="false">DI147*(1+(DI33-DH33)/DH33)</f>
        <v>214.836080216995</v>
      </c>
      <c r="DK147" s="57" t="n">
        <f aca="false">DJ147*(1+(DJ33-DI33)/DI33)</f>
        <v>214.96647943124</v>
      </c>
      <c r="DL147" s="57" t="n">
        <f aca="false">DK147*(1+(DK33-DJ33)/DJ33)</f>
        <v>215.096694338532</v>
      </c>
      <c r="DM147" s="57" t="n">
        <f aca="false">DL147*(1+(DL33-DK33)/DK33)</f>
        <v>215.226725570238</v>
      </c>
      <c r="DN147" s="57" t="n">
        <f aca="false">DM147*(1+(DM33-DL33)/DL33)</f>
        <v>215.3565737543</v>
      </c>
      <c r="DO147" s="57" t="n">
        <f aca="false">DN147*(1+(DN33-DM33)/DM33)</f>
        <v>215.486239515257</v>
      </c>
      <c r="DP147" s="57" t="n">
        <f aca="false">DO147*(1+(DO33-DN33)/DN33)</f>
        <v>215.615723474268</v>
      </c>
      <c r="DQ147" s="57" t="n">
        <f aca="false">DP147*(1+(DP33-DO33)/DO33)</f>
        <v>215.745026249142</v>
      </c>
      <c r="DR147" s="57" t="n">
        <f aca="false">DQ147*(1+(DQ33-DP33)/DP33)</f>
        <v>215.874148454359</v>
      </c>
      <c r="DS147" s="57" t="n">
        <f aca="false">DR147*(1+(DR33-DQ33)/DQ33)</f>
        <v>216.003090701097</v>
      </c>
      <c r="DT147" s="57" t="n">
        <f aca="false">DS147*(1+(DS33-DR33)/DR33)</f>
        <v>216.131853597253</v>
      </c>
      <c r="DU147" s="57" t="n">
        <f aca="false">DT147*(1+(DT33-DS33)/DS33)</f>
        <v>216.26043774747</v>
      </c>
      <c r="DV147" s="57" t="n">
        <f aca="false">DU147*(1+(DU33-DT33)/DT33)</f>
        <v>216.388843753161</v>
      </c>
      <c r="DW147" s="57" t="n">
        <f aca="false">DV147*(1+(DV33-DU33)/DU33)</f>
        <v>216.51707221253</v>
      </c>
      <c r="DX147" s="57" t="n">
        <f aca="false">DW147*(1+(DW33-DV33)/DV33)</f>
        <v>216.645123720597</v>
      </c>
      <c r="DY147" s="57" t="n">
        <f aca="false">DX147*(1+(DX33-DW33)/DW33)</f>
        <v>216.772998869222</v>
      </c>
      <c r="DZ147" s="57" t="n">
        <f aca="false">DY147*(1+(DY33-DX33)/DX33)</f>
        <v>216.900698247127</v>
      </c>
      <c r="EA147" s="57" t="n">
        <f aca="false">DZ147*(1+(DZ33-DY33)/DY33)</f>
        <v>217.028222439918</v>
      </c>
      <c r="EB147" s="57" t="n">
        <f aca="false">EA147*(1+(EA33-DZ33)/DZ33)</f>
        <v>217.155572030109</v>
      </c>
      <c r="EC147" s="57" t="n">
        <f aca="false">EB147*(1+(EB33-EA33)/EA33)</f>
        <v>217.282747597143</v>
      </c>
      <c r="ED147" s="57" t="n">
        <f aca="false">EC147*(1+(EC33-EB33)/EB33)</f>
        <v>217.409749717416</v>
      </c>
      <c r="EE147" s="57" t="n">
        <f aca="false">ED147*(1+(ED33-EC33)/EC33)</f>
        <v>217.536578964296</v>
      </c>
      <c r="EF147" s="57" t="n">
        <f aca="false">EE147*(1+(EE33-ED33)/ED33)</f>
        <v>217.663235908149</v>
      </c>
      <c r="EG147" s="57" t="n">
        <f aca="false">EF147*(1+(EF33-EE33)/EE33)</f>
        <v>217.789721116355</v>
      </c>
      <c r="EH147" s="57" t="n">
        <f aca="false">EG147*(1+(EG33-EF33)/EF33)</f>
        <v>217.916035153335</v>
      </c>
      <c r="EI147" s="57" t="n">
        <f aca="false">EH147*(1+(EH33-EG33)/EG33)</f>
        <v>218.042178580569</v>
      </c>
      <c r="EJ147" s="57" t="n">
        <f aca="false">EI147*(1+(EI33-EH33)/EH33)</f>
        <v>218.168151956616</v>
      </c>
      <c r="EK147" s="57" t="n">
        <f aca="false">EJ147*(1+(EJ33-EI33)/EI33)</f>
        <v>218.293955837137</v>
      </c>
      <c r="EL147" s="57" t="n">
        <f aca="false">EK147*(1+(EK33-EJ33)/EJ33)</f>
        <v>218.419590774915</v>
      </c>
      <c r="EM147" s="57" t="n">
        <f aca="false">EL147*(1+(EL33-EK33)/EK33)</f>
        <v>218.545057319875</v>
      </c>
      <c r="EN147" s="57" t="n">
        <f aca="false">EM147*(1+(EM33-EL33)/EL33)</f>
        <v>218.670356019105</v>
      </c>
      <c r="EO147" s="57" t="n">
        <f aca="false">EN147*(1+(EN33-EM33)/EM33)</f>
        <v>218.795487416875</v>
      </c>
      <c r="EP147" s="57" t="n">
        <f aca="false">EO147*(1+(EO33-EN33)/EN33)</f>
        <v>218.920452054657</v>
      </c>
      <c r="EQ147" s="57" t="n">
        <f aca="false">EP147*(1+(EP33-EO33)/EO33)</f>
        <v>219.045250471145</v>
      </c>
      <c r="ER147" s="57" t="n">
        <f aca="false">EQ147*(1+(EQ33-EP33)/EP33)</f>
        <v>219.169883202275</v>
      </c>
      <c r="ES147" s="57" t="n">
        <f aca="false">ER147*(1+(ER33-EQ33)/EQ33)</f>
        <v>219.294350781243</v>
      </c>
      <c r="ET147" s="57" t="n">
        <f aca="false">ES147*(1+(ES33-ER33)/ER33)</f>
        <v>219.418653738525</v>
      </c>
      <c r="EU147" s="57" t="n">
        <f aca="false">ET147*(1+(ET33-ES33)/ES33)</f>
        <v>219.542792601897</v>
      </c>
      <c r="EV147" s="57" t="n">
        <f aca="false">EU147*(1+(EU33-ET33)/ET33)</f>
        <v>219.666767896451</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7785.10760029715</v>
      </c>
      <c r="BS148" s="57" t="n">
        <f aca="false">BR148*(1+(BR33-BQ33)/BQ33)</f>
        <v>7730.46086612517</v>
      </c>
      <c r="BT148" s="57" t="n">
        <f aca="false">BS148*(1+(BS33-BR33)/BR33)</f>
        <v>7864.86603460757</v>
      </c>
      <c r="BU148" s="57" t="n">
        <f aca="false">BT148*(1+(BT33-BS33)/BS33)</f>
        <v>8284.47248897532</v>
      </c>
      <c r="BV148" s="57" t="n">
        <f aca="false">BU148*(1+(BU33-BT33)/BT33)</f>
        <v>8188.10453988703</v>
      </c>
      <c r="BW148" s="57" t="n">
        <f aca="false">BV148*(1+(BV33-BU33)/BU33)</f>
        <v>8246.71516654941</v>
      </c>
      <c r="BX148" s="57" t="n">
        <f aca="false">BW148*(1+(BW33-BV33)/BV33)</f>
        <v>8305.08700579373</v>
      </c>
      <c r="BY148" s="57" t="n">
        <f aca="false">BX148*(1+(BX33-BW33)/BW33)</f>
        <v>8357.69458483874</v>
      </c>
      <c r="BZ148" s="57" t="n">
        <f aca="false">BY148*(1+(BY33-BX33)/BX33)</f>
        <v>8418.21482250682</v>
      </c>
      <c r="CA148" s="57" t="n">
        <f aca="false">BZ148*(1+(BZ33-BY33)/BY33)</f>
        <v>8509.74231782512</v>
      </c>
      <c r="CB148" s="57" t="n">
        <f aca="false">CA148*(1+(CA33-BZ33)/BZ33)</f>
        <v>8597.29575005762</v>
      </c>
      <c r="CC148" s="57" t="n">
        <f aca="false">CB148*(1+(CB33-CA33)/CA33)</f>
        <v>8654.5133929701</v>
      </c>
      <c r="CD148" s="57" t="n">
        <f aca="false">CC148*(1+(CC33-CB33)/CB33)</f>
        <v>8696.38639161936</v>
      </c>
      <c r="CE148" s="57" t="n">
        <f aca="false">CD148*(1+(CD33-CC33)/CC33)</f>
        <v>8753.94111282388</v>
      </c>
      <c r="CF148" s="57" t="n">
        <f aca="false">CE148*(1+(CE33-CD33)/CD33)</f>
        <v>8796.04924235629</v>
      </c>
      <c r="CG148" s="57" t="n">
        <f aca="false">CF148*(1+(CF33-CE33)/CE33)</f>
        <v>8853.93956289079</v>
      </c>
      <c r="CH148" s="57" t="n">
        <f aca="false">CG148*(1+(CG33-CF33)/CF33)</f>
        <v>8896.28186957877</v>
      </c>
      <c r="CI148" s="57" t="n">
        <f aca="false">CH148*(1+(CH33-CG33)/CG33)</f>
        <v>8954.50626487814</v>
      </c>
      <c r="CJ148" s="57" t="n">
        <f aca="false">CI148*(1+(CI33-CH33)/CH33)</f>
        <v>8997.08176243808</v>
      </c>
      <c r="CK148" s="57" t="n">
        <f aca="false">CJ148*(1+(CJ33-CI33)/CI33)</f>
        <v>9055.63866252786</v>
      </c>
      <c r="CL148" s="57" t="n">
        <f aca="false">CK148*(1+(CK33-CJ33)/CJ33)</f>
        <v>9098.44633229308</v>
      </c>
      <c r="CM148" s="57" t="n">
        <f aca="false">CL148*(1+(CL33-CK33)/CK33)</f>
        <v>9157.33412198922</v>
      </c>
      <c r="CN148" s="57" t="n">
        <f aca="false">CM148*(1+(CM33-CL33)/CL33)</f>
        <v>9168.36230699536</v>
      </c>
      <c r="CO148" s="57" t="n">
        <f aca="false">CN148*(1+(CN33-CM33)/CM33)</f>
        <v>9179.35962631812</v>
      </c>
      <c r="CP148" s="57" t="n">
        <f aca="false">CO148*(1+(CO33-CN33)/CN33)</f>
        <v>9190.32628891869</v>
      </c>
      <c r="CQ148" s="57" t="n">
        <f aca="false">CP148*(1+(CP33-CO33)/CO33)</f>
        <v>9201.26250152036</v>
      </c>
      <c r="CR148" s="57" t="n">
        <f aca="false">CQ148*(1+(CQ33-CP33)/CP33)</f>
        <v>9212.16846864121</v>
      </c>
      <c r="CS148" s="57" t="n">
        <f aca="false">CR148*(1+(CR33-CQ33)/CQ33)</f>
        <v>9223.04439262624</v>
      </c>
      <c r="CT148" s="57" t="n">
        <f aca="false">CS148*(1+(CS33-CR33)/CR33)</f>
        <v>9233.89047367885</v>
      </c>
      <c r="CU148" s="57" t="n">
        <f aca="false">CT148*(1+(CT33-CS33)/CS33)</f>
        <v>9244.70690989182</v>
      </c>
      <c r="CV148" s="57" t="n">
        <f aca="false">CU148*(1+(CU33-CT33)/CT33)</f>
        <v>9255.49389727766</v>
      </c>
      <c r="CW148" s="57" t="n">
        <f aca="false">CV148*(1+(CV33-CU33)/CU33)</f>
        <v>9266.25162979844</v>
      </c>
      <c r="CX148" s="57" t="n">
        <f aca="false">CW148*(1+(CW33-CV33)/CV33)</f>
        <v>9276.98029939508</v>
      </c>
      <c r="CY148" s="57" t="n">
        <f aca="false">CX148*(1+(CX33-CW33)/CW33)</f>
        <v>9287.68009601606</v>
      </c>
      <c r="CZ148" s="57" t="n">
        <f aca="false">CY148*(1+(CY33-CX33)/CX33)</f>
        <v>9298.35120764572</v>
      </c>
      <c r="DA148" s="57" t="n">
        <f aca="false">CZ148*(1+(CZ33-CY33)/CY33)</f>
        <v>9308.99382033191</v>
      </c>
      <c r="DB148" s="57" t="n">
        <f aca="false">DA148*(1+(DA33-CZ33)/CZ33)</f>
        <v>9319.06931566291</v>
      </c>
      <c r="DC148" s="57" t="n">
        <f aca="false">DB148*(1+(DB33-DA33)/DA33)</f>
        <v>9325.35733018285</v>
      </c>
      <c r="DD148" s="57" t="n">
        <f aca="false">DC148*(1+(DC33-DB33)/DB33)</f>
        <v>9331.09886455242</v>
      </c>
      <c r="DE148" s="57" t="n">
        <f aca="false">DD148*(1+(DD33-DC33)/DC33)</f>
        <v>9336.83216746238</v>
      </c>
      <c r="DF148" s="57" t="n">
        <f aca="false">DE148*(1+(DE33-DD33)/DD33)</f>
        <v>9342.5572675142</v>
      </c>
      <c r="DG148" s="57" t="n">
        <f aca="false">DF148*(1+(DF33-DE33)/DE33)</f>
        <v>9348.2741931518</v>
      </c>
      <c r="DH148" s="57" t="n">
        <f aca="false">DG148*(1+(DG33-DF33)/DF33)</f>
        <v>9353.98297266278</v>
      </c>
      <c r="DI148" s="57" t="n">
        <f aca="false">DH148*(1+(DH33-DG33)/DG33)</f>
        <v>9359.6836341796</v>
      </c>
      <c r="DJ148" s="57" t="n">
        <f aca="false">DI148*(1+(DI33-DH33)/DH33)</f>
        <v>9365.3762056807</v>
      </c>
      <c r="DK148" s="57" t="n">
        <f aca="false">DJ148*(1+(DJ33-DI33)/DI33)</f>
        <v>9371.0607149917</v>
      </c>
      <c r="DL148" s="57" t="n">
        <f aca="false">DK148*(1+(DK33-DJ33)/DJ33)</f>
        <v>9376.73718978653</v>
      </c>
      <c r="DM148" s="57" t="n">
        <f aca="false">DL148*(1+(DL33-DK33)/DK33)</f>
        <v>9382.40565758853</v>
      </c>
      <c r="DN148" s="57" t="n">
        <f aca="false">DM148*(1+(DM33-DL33)/DL33)</f>
        <v>9388.06614577161</v>
      </c>
      <c r="DO148" s="57" t="n">
        <f aca="false">DN148*(1+(DN33-DM33)/DM33)</f>
        <v>9393.71868156134</v>
      </c>
      <c r="DP148" s="57" t="n">
        <f aca="false">DO148*(1+(DO33-DN33)/DN33)</f>
        <v>9399.36329203606</v>
      </c>
      <c r="DQ148" s="57" t="n">
        <f aca="false">DP148*(1+(DP33-DO33)/DO33)</f>
        <v>9405.00000412796</v>
      </c>
      <c r="DR148" s="57" t="n">
        <f aca="false">DQ148*(1+(DQ33-DP33)/DP33)</f>
        <v>9410.62884462414</v>
      </c>
      <c r="DS148" s="57" t="n">
        <f aca="false">DR148*(1+(DR33-DQ33)/DQ33)</f>
        <v>9416.24984016773</v>
      </c>
      <c r="DT148" s="57" t="n">
        <f aca="false">DS148*(1+(DS33-DR33)/DR33)</f>
        <v>9421.86301725891</v>
      </c>
      <c r="DU148" s="57" t="n">
        <f aca="false">DT148*(1+(DT33-DS33)/DS33)</f>
        <v>9427.46840225596</v>
      </c>
      <c r="DV148" s="57" t="n">
        <f aca="false">DU148*(1+(DU33-DT33)/DT33)</f>
        <v>9433.06602137631</v>
      </c>
      <c r="DW148" s="57" t="n">
        <f aca="false">DV148*(1+(DV33-DU33)/DU33)</f>
        <v>9438.65590069756</v>
      </c>
      <c r="DX148" s="57" t="n">
        <f aca="false">DW148*(1+(DW33-DV33)/DV33)</f>
        <v>9444.23806615852</v>
      </c>
      <c r="DY148" s="57" t="n">
        <f aca="false">DX148*(1+(DX33-DW33)/DW33)</f>
        <v>9449.81254356019</v>
      </c>
      <c r="DZ148" s="57" t="n">
        <f aca="false">DY148*(1+(DY33-DX33)/DX33)</f>
        <v>9455.37935856678</v>
      </c>
      <c r="EA148" s="57" t="n">
        <f aca="false">DZ148*(1+(DZ33-DY33)/DY33)</f>
        <v>9460.93853670673</v>
      </c>
      <c r="EB148" s="57" t="n">
        <f aca="false">EA148*(1+(EA33-DZ33)/DZ33)</f>
        <v>9466.49010337361</v>
      </c>
      <c r="EC148" s="57" t="n">
        <f aca="false">EB148*(1+(EB33-EA33)/EA33)</f>
        <v>9472.03408382718</v>
      </c>
      <c r="ED148" s="57" t="n">
        <f aca="false">EC148*(1+(EC33-EB33)/EB33)</f>
        <v>9477.57050319432</v>
      </c>
      <c r="EE148" s="57" t="n">
        <f aca="false">ED148*(1+(ED33-EC33)/EC33)</f>
        <v>9483.09938646997</v>
      </c>
      <c r="EF148" s="57" t="n">
        <f aca="false">EE148*(1+(EE33-ED33)/ED33)</f>
        <v>9488.62075851811</v>
      </c>
      <c r="EG148" s="57" t="n">
        <f aca="false">EF148*(1+(EF33-EE33)/EE33)</f>
        <v>9494.13464407268</v>
      </c>
      <c r="EH148" s="57" t="n">
        <f aca="false">EG148*(1+(EG33-EF33)/EF33)</f>
        <v>9499.6410677385</v>
      </c>
      <c r="EI148" s="57" t="n">
        <f aca="false">EH148*(1+(EH33-EG33)/EG33)</f>
        <v>9505.14005399221</v>
      </c>
      <c r="EJ148" s="57" t="n">
        <f aca="false">EI148*(1+(EI33-EH33)/EH33)</f>
        <v>9510.6316271832</v>
      </c>
      <c r="EK148" s="57" t="n">
        <f aca="false">EJ148*(1+(EJ33-EI33)/EI33)</f>
        <v>9516.11581153446</v>
      </c>
      <c r="EL148" s="57" t="n">
        <f aca="false">EK148*(1+(EK33-EJ33)/EJ33)</f>
        <v>9521.59263114354</v>
      </c>
      <c r="EM148" s="57" t="n">
        <f aca="false">EL148*(1+(EL33-EK33)/EK33)</f>
        <v>9527.06210998338</v>
      </c>
      <c r="EN148" s="57" t="n">
        <f aca="false">EM148*(1+(EM33-EL33)/EL33)</f>
        <v>9532.52427190324</v>
      </c>
      <c r="EO148" s="57" t="n">
        <f aca="false">EN148*(1+(EN33-EM33)/EM33)</f>
        <v>9537.97914062956</v>
      </c>
      <c r="EP148" s="57" t="n">
        <f aca="false">EO148*(1+(EO33-EN33)/EN33)</f>
        <v>9543.42673976678</v>
      </c>
      <c r="EQ148" s="57" t="n">
        <f aca="false">EP148*(1+(EP33-EO33)/EO33)</f>
        <v>9548.86709279828</v>
      </c>
      <c r="ER148" s="57" t="n">
        <f aca="false">EQ148*(1+(EQ33-EP33)/EP33)</f>
        <v>9554.30022308717</v>
      </c>
      <c r="ES148" s="57" t="n">
        <f aca="false">ER148*(1+(ER33-EQ33)/EQ33)</f>
        <v>9559.72615387713</v>
      </c>
      <c r="ET148" s="57" t="n">
        <f aca="false">ES148*(1+(ES33-ER33)/ER33)</f>
        <v>9565.1449082933</v>
      </c>
      <c r="EU148" s="57" t="n">
        <f aca="false">ET148*(1+(ET33-ES33)/ES33)</f>
        <v>9570.55650934302</v>
      </c>
      <c r="EV148" s="57" t="n">
        <f aca="false">EU148*(1+(EU33-ET33)/ET33)</f>
        <v>9575.96097991675</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11418.5839863488</v>
      </c>
      <c r="BS149" s="57" t="n">
        <f aca="false">BR149*(1+(BR33-BQ33)/BQ33)</f>
        <v>11338.4324514235</v>
      </c>
      <c r="BT149" s="57" t="n">
        <f aca="false">BS149*(1+(BS33-BR33)/BR33)</f>
        <v>11535.5673894759</v>
      </c>
      <c r="BU149" s="57" t="n">
        <f aca="false">BT149*(1+(BT33-BS33)/BS33)</f>
        <v>12151.0131593236</v>
      </c>
      <c r="BV149" s="57" t="n">
        <f aca="false">BU149*(1+(BU33-BT33)/BT33)</f>
        <v>12009.6682252838</v>
      </c>
      <c r="BW149" s="57" t="n">
        <f aca="false">BV149*(1+(BV33-BU33)/BU33)</f>
        <v>12095.6336861865</v>
      </c>
      <c r="BX149" s="57" t="n">
        <f aca="false">BW149*(1+(BW33-BV33)/BV33)</f>
        <v>12181.248912471</v>
      </c>
      <c r="BY149" s="57" t="n">
        <f aca="false">BX149*(1+(BX33-BW33)/BW33)</f>
        <v>12258.409574916</v>
      </c>
      <c r="BZ149" s="57" t="n">
        <f aca="false">BY149*(1+(BY33-BX33)/BX33)</f>
        <v>12347.1759031631</v>
      </c>
      <c r="CA149" s="57" t="n">
        <f aca="false">BZ149*(1+(BZ33-BY33)/BY33)</f>
        <v>12481.4212400306</v>
      </c>
      <c r="CB149" s="57" t="n">
        <f aca="false">CA149*(1+(CA33-BZ33)/BZ33)</f>
        <v>12609.8377334907</v>
      </c>
      <c r="CC149" s="57" t="n">
        <f aca="false">CB149*(1+(CB33-CA33)/CA33)</f>
        <v>12693.7600753055</v>
      </c>
      <c r="CD149" s="57" t="n">
        <f aca="false">CC149*(1+(CC33-CB33)/CB33)</f>
        <v>12755.1760988707</v>
      </c>
      <c r="CE149" s="57" t="n">
        <f aca="false">CD149*(1+(CD33-CC33)/CC33)</f>
        <v>12839.5928406328</v>
      </c>
      <c r="CF149" s="57" t="n">
        <f aca="false">CE149*(1+(CE33-CD33)/CD33)</f>
        <v>12901.3537356981</v>
      </c>
      <c r="CG149" s="57" t="n">
        <f aca="false">CF149*(1+(CF33-CE33)/CE33)</f>
        <v>12986.2627081822</v>
      </c>
      <c r="CH149" s="57" t="n">
        <f aca="false">CG149*(1+(CG33-CF33)/CF33)</f>
        <v>13048.367075895</v>
      </c>
      <c r="CI149" s="57" t="n">
        <f aca="false">CH149*(1+(CH33-CG33)/CG33)</f>
        <v>13133.7660429889</v>
      </c>
      <c r="CJ149" s="57" t="n">
        <f aca="false">CI149*(1+(CI33-CH33)/CH33)</f>
        <v>13196.2124367459</v>
      </c>
      <c r="CK149" s="57" t="n">
        <f aca="false">CJ149*(1+(CJ33-CI33)/CI33)</f>
        <v>13282.0990957344</v>
      </c>
      <c r="CL149" s="57" t="n">
        <f aca="false">CK149*(1+(CK33-CJ33)/CJ33)</f>
        <v>13344.8860214354</v>
      </c>
      <c r="CM149" s="57" t="n">
        <f aca="false">CL149*(1+(CL33-CK33)/CK33)</f>
        <v>13431.2580032934</v>
      </c>
      <c r="CN149" s="57" t="n">
        <f aca="false">CM149*(1+(CM33-CL33)/CL33)</f>
        <v>13447.433278341</v>
      </c>
      <c r="CO149" s="57" t="n">
        <f aca="false">CN149*(1+(CN33-CM33)/CM33)</f>
        <v>13463.5632820299</v>
      </c>
      <c r="CP149" s="57" t="n">
        <f aca="false">CO149*(1+(CO33-CN33)/CN33)</f>
        <v>13479.6483208481</v>
      </c>
      <c r="CQ149" s="57" t="n">
        <f aca="false">CP149*(1+(CP33-CO33)/CO33)</f>
        <v>13495.688698001</v>
      </c>
      <c r="CR149" s="57" t="n">
        <f aca="false">CQ149*(1+(CQ33-CP33)/CP33)</f>
        <v>13511.6847134597</v>
      </c>
      <c r="CS149" s="57" t="n">
        <f aca="false">CR149*(1+(CR33-CQ33)/CQ33)</f>
        <v>13527.6366640079</v>
      </c>
      <c r="CT149" s="57" t="n">
        <f aca="false">CS149*(1+(CS33-CR33)/CR33)</f>
        <v>13543.5448432882</v>
      </c>
      <c r="CU149" s="57" t="n">
        <f aca="false">CT149*(1+(CT33-CS33)/CS33)</f>
        <v>13559.4095418475</v>
      </c>
      <c r="CV149" s="57" t="n">
        <f aca="false">CU149*(1+(CU33-CT33)/CT33)</f>
        <v>13575.2310471817</v>
      </c>
      <c r="CW149" s="57" t="n">
        <f aca="false">CV149*(1+(CV33-CU33)/CU33)</f>
        <v>13591.0096437789</v>
      </c>
      <c r="CX149" s="57" t="n">
        <f aca="false">CW149*(1+(CW33-CV33)/CV33)</f>
        <v>13606.7456131631</v>
      </c>
      <c r="CY149" s="57" t="n">
        <f aca="false">CX149*(1+(CX33-CW33)/CW33)</f>
        <v>13622.4392339358</v>
      </c>
      <c r="CZ149" s="57" t="n">
        <f aca="false">CY149*(1+(CY33-CX33)/CX33)</f>
        <v>13638.0907818176</v>
      </c>
      <c r="DA149" s="57" t="n">
        <f aca="false">CZ149*(1+(CZ33-CY33)/CY33)</f>
        <v>13653.7005296889</v>
      </c>
      <c r="DB149" s="57" t="n">
        <f aca="false">DA149*(1+(DA33-CZ33)/CZ33)</f>
        <v>13668.478474394</v>
      </c>
      <c r="DC149" s="57" t="n">
        <f aca="false">DB149*(1+(DB33-DA33)/DA33)</f>
        <v>13677.7012399086</v>
      </c>
      <c r="DD149" s="57" t="n">
        <f aca="false">DC149*(1+(DC33-DB33)/DB33)</f>
        <v>13686.1224712872</v>
      </c>
      <c r="DE149" s="57" t="n">
        <f aca="false">DD149*(1+(DD33-DC33)/DC33)</f>
        <v>13694.5316294078</v>
      </c>
      <c r="DF149" s="57" t="n">
        <f aca="false">DE149*(1+(DE33-DD33)/DD33)</f>
        <v>13702.9287562207</v>
      </c>
      <c r="DG149" s="57" t="n">
        <f aca="false">DF149*(1+(DF33-DE33)/DE33)</f>
        <v>13711.3138934453</v>
      </c>
      <c r="DH149" s="57" t="n">
        <f aca="false">DG149*(1+(DG33-DF33)/DF33)</f>
        <v>13719.6870825716</v>
      </c>
      <c r="DI149" s="57" t="n">
        <f aca="false">DH149*(1+(DH33-DG33)/DG33)</f>
        <v>13728.048364862</v>
      </c>
      <c r="DJ149" s="57" t="n">
        <f aca="false">DI149*(1+(DI33-DH33)/DH33)</f>
        <v>13736.3977813532</v>
      </c>
      <c r="DK149" s="57" t="n">
        <f aca="false">DJ149*(1+(DJ33-DI33)/DI33)</f>
        <v>13744.7353728576</v>
      </c>
      <c r="DL149" s="57" t="n">
        <f aca="false">DK149*(1+(DK33-DJ33)/DJ33)</f>
        <v>13753.0611799651</v>
      </c>
      <c r="DM149" s="57" t="n">
        <f aca="false">DL149*(1+(DL33-DK33)/DK33)</f>
        <v>13761.3752430448</v>
      </c>
      <c r="DN149" s="57" t="n">
        <f aca="false">DM149*(1+(DM33-DL33)/DL33)</f>
        <v>13769.6776022465</v>
      </c>
      <c r="DO149" s="57" t="n">
        <f aca="false">DN149*(1+(DN33-DM33)/DM33)</f>
        <v>13777.9682975028</v>
      </c>
      <c r="DP149" s="57" t="n">
        <f aca="false">DO149*(1+(DO33-DN33)/DN33)</f>
        <v>13786.2473685298</v>
      </c>
      <c r="DQ149" s="57" t="n">
        <f aca="false">DP149*(1+(DP33-DO33)/DO33)</f>
        <v>13794.5148548296</v>
      </c>
      <c r="DR149" s="57" t="n">
        <f aca="false">DQ149*(1+(DQ33-DP33)/DP33)</f>
        <v>13802.7707956915</v>
      </c>
      <c r="DS149" s="57" t="n">
        <f aca="false">DR149*(1+(DR33-DQ33)/DQ33)</f>
        <v>13811.0152301935</v>
      </c>
      <c r="DT149" s="57" t="n">
        <f aca="false">DS149*(1+(DS33-DR33)/DR33)</f>
        <v>13819.2481972039</v>
      </c>
      <c r="DU149" s="57" t="n">
        <f aca="false">DT149*(1+(DT33-DS33)/DS33)</f>
        <v>13827.469735383</v>
      </c>
      <c r="DV149" s="57" t="n">
        <f aca="false">DU149*(1+(DU33-DT33)/DT33)</f>
        <v>13835.6798831846</v>
      </c>
      <c r="DW149" s="57" t="n">
        <f aca="false">DV149*(1+(DV33-DU33)/DU33)</f>
        <v>13843.8786788571</v>
      </c>
      <c r="DX149" s="57" t="n">
        <f aca="false">DW149*(1+(DW33-DV33)/DV33)</f>
        <v>13852.0661604455</v>
      </c>
      <c r="DY149" s="57" t="n">
        <f aca="false">DX149*(1+(DX33-DW33)/DW33)</f>
        <v>13860.2423657928</v>
      </c>
      <c r="DZ149" s="57" t="n">
        <f aca="false">DY149*(1+(DY33-DX33)/DX33)</f>
        <v>13868.4073325413</v>
      </c>
      <c r="EA149" s="57" t="n">
        <f aca="false">DZ149*(1+(DZ33-DY33)/DY33)</f>
        <v>13876.5610981339</v>
      </c>
      <c r="EB149" s="57" t="n">
        <f aca="false">EA149*(1+(EA33-DZ33)/DZ33)</f>
        <v>13884.703699816</v>
      </c>
      <c r="EC149" s="57" t="n">
        <f aca="false">EB149*(1+(EB33-EA33)/EA33)</f>
        <v>13892.8351746366</v>
      </c>
      <c r="ED149" s="57" t="n">
        <f aca="false">EC149*(1+(EC33-EB33)/EB33)</f>
        <v>13900.9555594499</v>
      </c>
      <c r="EE149" s="57" t="n">
        <f aca="false">ED149*(1+(ED33-EC33)/EC33)</f>
        <v>13909.0648909165</v>
      </c>
      <c r="EF149" s="57" t="n">
        <f aca="false">EE149*(1+(EE33-ED33)/ED33)</f>
        <v>13917.1632055049</v>
      </c>
      <c r="EG149" s="57" t="n">
        <f aca="false">EF149*(1+(EF33-EE33)/EE33)</f>
        <v>13925.2505394928</v>
      </c>
      <c r="EH149" s="57" t="n">
        <f aca="false">EG149*(1+(EG33-EF33)/EF33)</f>
        <v>13933.3269289688</v>
      </c>
      <c r="EI149" s="57" t="n">
        <f aca="false">EH149*(1+(EH33-EG33)/EG33)</f>
        <v>13941.3924098333</v>
      </c>
      <c r="EJ149" s="57" t="n">
        <f aca="false">EI149*(1+(EI33-EH33)/EH33)</f>
        <v>13949.4470177999</v>
      </c>
      <c r="EK149" s="57" t="n">
        <f aca="false">EJ149*(1+(EJ33-EI33)/EI33)</f>
        <v>13957.4907883971</v>
      </c>
      <c r="EL149" s="57" t="n">
        <f aca="false">EK149*(1+(EK33-EJ33)/EJ33)</f>
        <v>13965.5237569693</v>
      </c>
      <c r="EM149" s="57" t="n">
        <f aca="false">EL149*(1+(EL33-EK33)/EK33)</f>
        <v>13973.5459586781</v>
      </c>
      <c r="EN149" s="57" t="n">
        <f aca="false">EM149*(1+(EM33-EL33)/EL33)</f>
        <v>13981.5574285038</v>
      </c>
      <c r="EO149" s="57" t="n">
        <f aca="false">EN149*(1+(EN33-EM33)/EM33)</f>
        <v>13989.5582012463</v>
      </c>
      <c r="EP149" s="57" t="n">
        <f aca="false">EO149*(1+(EO33-EN33)/EN33)</f>
        <v>13997.5483115268</v>
      </c>
      <c r="EQ149" s="57" t="n">
        <f aca="false">EP149*(1+(EP33-EO33)/EO33)</f>
        <v>14005.527793789</v>
      </c>
      <c r="ER149" s="57" t="n">
        <f aca="false">EQ149*(1+(EQ33-EP33)/EP33)</f>
        <v>14013.4966822999</v>
      </c>
      <c r="ES149" s="57" t="n">
        <f aca="false">ER149*(1+(ER33-EQ33)/EQ33)</f>
        <v>14021.4550111516</v>
      </c>
      <c r="ET149" s="57" t="n">
        <f aca="false">ES149*(1+(ES33-ER33)/ER33)</f>
        <v>14029.4028142623</v>
      </c>
      <c r="EU149" s="57" t="n">
        <f aca="false">ET149*(1+(ET33-ES33)/ES33)</f>
        <v>14037.3401253772</v>
      </c>
      <c r="EV149" s="57" t="n">
        <f aca="false">EU149*(1+(EU33-ET33)/ET33)</f>
        <v>14045.2669780704</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13182.938466449</v>
      </c>
      <c r="BS150" s="57" t="n">
        <f aca="false">BR150*(1+(BR33-BQ33)/BQ33)</f>
        <v>13090.4022330443</v>
      </c>
      <c r="BT150" s="57" t="n">
        <f aca="false">BS150*(1+(BS33-BR33)/BR33)</f>
        <v>13317.9976827987</v>
      </c>
      <c r="BU150" s="57" t="n">
        <f aca="false">BT150*(1+(BT33-BS33)/BS33)</f>
        <v>14028.5397012345</v>
      </c>
      <c r="BV150" s="57" t="n">
        <f aca="false">BU150*(1+(BU33-BT33)/BT33)</f>
        <v>13865.3547064735</v>
      </c>
      <c r="BW150" s="57" t="n">
        <f aca="false">BV150*(1+(BV33-BU33)/BU33)</f>
        <v>13964.6032107254</v>
      </c>
      <c r="BX150" s="57" t="n">
        <f aca="false">BW150*(1+(BW33-BV33)/BV33)</f>
        <v>14063.4473634899</v>
      </c>
      <c r="BY150" s="57" t="n">
        <f aca="false">BX150*(1+(BX33-BW33)/BW33)</f>
        <v>14152.5305866161</v>
      </c>
      <c r="BZ150" s="57" t="n">
        <f aca="false">BY150*(1+(BY33-BX33)/BX33)</f>
        <v>14255.0127371676</v>
      </c>
      <c r="CA150" s="57" t="n">
        <f aca="false">BZ150*(1+(BZ33-BY33)/BY33)</f>
        <v>14410.0011330535</v>
      </c>
      <c r="CB150" s="57" t="n">
        <f aca="false">CA150*(1+(CA33-BZ33)/BZ33)</f>
        <v>14558.2600356798</v>
      </c>
      <c r="CC150" s="57" t="n">
        <f aca="false">CB150*(1+(CB33-CA33)/CA33)</f>
        <v>14655.1497261552</v>
      </c>
      <c r="CD150" s="57" t="n">
        <f aca="false">CC150*(1+(CC33-CB33)/CB33)</f>
        <v>14726.0555110127</v>
      </c>
      <c r="CE150" s="57" t="n">
        <f aca="false">CD150*(1+(CD33-CC33)/CC33)</f>
        <v>14823.5159941618</v>
      </c>
      <c r="CF150" s="57" t="n">
        <f aca="false">CE150*(1+(CE33-CD33)/CD33)</f>
        <v>14894.819938701</v>
      </c>
      <c r="CG150" s="57" t="n">
        <f aca="false">CF150*(1+(CF33-CE33)/CE33)</f>
        <v>14992.8487101183</v>
      </c>
      <c r="CH150" s="57" t="n">
        <f aca="false">CG150*(1+(CG33-CF33)/CF33)</f>
        <v>15064.5491993414</v>
      </c>
      <c r="CI150" s="57" t="n">
        <f aca="false">CH150*(1+(CH33-CG33)/CG33)</f>
        <v>15163.1436773995</v>
      </c>
      <c r="CJ150" s="57" t="n">
        <f aca="false">CI150*(1+(CI33-CH33)/CH33)</f>
        <v>15235.2390411797</v>
      </c>
      <c r="CK150" s="57" t="n">
        <f aca="false">CJ150*(1+(CJ33-CI33)/CI33)</f>
        <v>15334.396567357</v>
      </c>
      <c r="CL150" s="57" t="n">
        <f aca="false">CK150*(1+(CK33-CJ33)/CJ33)</f>
        <v>15406.8850807316</v>
      </c>
      <c r="CM150" s="57" t="n">
        <f aca="false">CL150*(1+(CL33-CK33)/CK33)</f>
        <v>15506.6029199506</v>
      </c>
      <c r="CN150" s="57" t="n">
        <f aca="false">CM150*(1+(CM33-CL33)/CL33)</f>
        <v>15525.2775345863</v>
      </c>
      <c r="CO150" s="57" t="n">
        <f aca="false">CN150*(1+(CN33-CM33)/CM33)</f>
        <v>15543.8998827119</v>
      </c>
      <c r="CP150" s="57" t="n">
        <f aca="false">CO150*(1+(CO33-CN33)/CN33)</f>
        <v>15562.4703181725</v>
      </c>
      <c r="CQ150" s="57" t="n">
        <f aca="false">CP150*(1+(CP33-CO33)/CO33)</f>
        <v>15580.9891910238</v>
      </c>
      <c r="CR150" s="57" t="n">
        <f aca="false">CQ150*(1+(CQ33-CP33)/CP33)</f>
        <v>15599.4568475872</v>
      </c>
      <c r="CS150" s="57" t="n">
        <f aca="false">CR150*(1+(CR33-CQ33)/CQ33)</f>
        <v>15617.8736305043</v>
      </c>
      <c r="CT150" s="57" t="n">
        <f aca="false">CS150*(1+(CS33-CR33)/CR33)</f>
        <v>15636.2398787901</v>
      </c>
      <c r="CU150" s="57" t="n">
        <f aca="false">CT150*(1+(CT33-CS33)/CS33)</f>
        <v>15654.5559278857</v>
      </c>
      <c r="CV150" s="57" t="n">
        <f aca="false">CU150*(1+(CU33-CT33)/CT33)</f>
        <v>15672.8221097096</v>
      </c>
      <c r="CW150" s="57" t="n">
        <f aca="false">CV150*(1+(CV33-CU33)/CU33)</f>
        <v>15691.0387527082</v>
      </c>
      <c r="CX150" s="57" t="n">
        <f aca="false">CW150*(1+(CW33-CV33)/CV33)</f>
        <v>15709.2061819052</v>
      </c>
      <c r="CY150" s="57" t="n">
        <f aca="false">CX150*(1+(CX33-CW33)/CW33)</f>
        <v>15727.3247189505</v>
      </c>
      <c r="CZ150" s="57" t="n">
        <f aca="false">CY150*(1+(CY33-CX33)/CX33)</f>
        <v>15745.3946821681</v>
      </c>
      <c r="DA150" s="57" t="n">
        <f aca="false">CZ150*(1+(CZ33-CY33)/CY33)</f>
        <v>15763.4163866027</v>
      </c>
      <c r="DB150" s="57" t="n">
        <f aca="false">DA150*(1+(DA33-CZ33)/CZ33)</f>
        <v>15780.4777609327</v>
      </c>
      <c r="DC150" s="57" t="n">
        <f aca="false">DB150*(1+(DB33-DA33)/DA33)</f>
        <v>15791.1255917333</v>
      </c>
      <c r="DD150" s="57" t="n">
        <f aca="false">DC150*(1+(DC33-DB33)/DB33)</f>
        <v>15800.8480385103</v>
      </c>
      <c r="DE150" s="57" t="n">
        <f aca="false">DD150*(1+(DD33-DC33)/DC33)</f>
        <v>15810.5565465171</v>
      </c>
      <c r="DF150" s="57" t="n">
        <f aca="false">DE150*(1+(DE33-DD33)/DD33)</f>
        <v>15820.2511641862</v>
      </c>
      <c r="DG150" s="57" t="n">
        <f aca="false">DF150*(1+(DF33-DE33)/DE33)</f>
        <v>15829.9319396831</v>
      </c>
      <c r="DH150" s="57" t="n">
        <f aca="false">DG150*(1+(DG33-DF33)/DF33)</f>
        <v>15839.5989209087</v>
      </c>
      <c r="DI150" s="57" t="n">
        <f aca="false">DH150*(1+(DH33-DG33)/DG33)</f>
        <v>15849.2521555013</v>
      </c>
      <c r="DJ150" s="57" t="n">
        <f aca="false">DI150*(1+(DI33-DH33)/DH33)</f>
        <v>15858.8916908383</v>
      </c>
      <c r="DK150" s="57" t="n">
        <f aca="false">DJ150*(1+(DJ33-DI33)/DI33)</f>
        <v>15868.5175740381</v>
      </c>
      <c r="DL150" s="57" t="n">
        <f aca="false">DK150*(1+(DK33-DJ33)/DJ33)</f>
        <v>15878.1298519627</v>
      </c>
      <c r="DM150" s="57" t="n">
        <f aca="false">DL150*(1+(DL33-DK33)/DK33)</f>
        <v>15887.7285712187</v>
      </c>
      <c r="DN150" s="57" t="n">
        <f aca="false">DM150*(1+(DM33-DL33)/DL33)</f>
        <v>15897.3137781598</v>
      </c>
      <c r="DO150" s="57" t="n">
        <f aca="false">DN150*(1+(DN33-DM33)/DM33)</f>
        <v>15906.8855188885</v>
      </c>
      <c r="DP150" s="57" t="n">
        <f aca="false">DO150*(1+(DO33-DN33)/DN33)</f>
        <v>15916.4438392581</v>
      </c>
      <c r="DQ150" s="57" t="n">
        <f aca="false">DP150*(1+(DP33-DO33)/DO33)</f>
        <v>15925.9887848742</v>
      </c>
      <c r="DR150" s="57" t="n">
        <f aca="false">DQ150*(1+(DQ33-DP33)/DP33)</f>
        <v>15935.5204010969</v>
      </c>
      <c r="DS150" s="57" t="n">
        <f aca="false">DR150*(1+(DR33-DQ33)/DQ33)</f>
        <v>15945.0387330425</v>
      </c>
      <c r="DT150" s="57" t="n">
        <f aca="false">DS150*(1+(DS33-DR33)/DR33)</f>
        <v>15954.543825585</v>
      </c>
      <c r="DU150" s="57" t="n">
        <f aca="false">DT150*(1+(DT33-DS33)/DS33)</f>
        <v>15964.0357233584</v>
      </c>
      <c r="DV150" s="57" t="n">
        <f aca="false">DU150*(1+(DU33-DT33)/DT33)</f>
        <v>15973.514470758</v>
      </c>
      <c r="DW150" s="57" t="n">
        <f aca="false">DV150*(1+(DV33-DU33)/DU33)</f>
        <v>15982.9801119425</v>
      </c>
      <c r="DX150" s="57" t="n">
        <f aca="false">DW150*(1+(DW33-DV33)/DV33)</f>
        <v>15992.4326908354</v>
      </c>
      <c r="DY150" s="57" t="n">
        <f aca="false">DX150*(1+(DX33-DW33)/DW33)</f>
        <v>16001.8722511269</v>
      </c>
      <c r="DZ150" s="57" t="n">
        <f aca="false">DY150*(1+(DY33-DX33)/DX33)</f>
        <v>16011.2988362756</v>
      </c>
      <c r="EA150" s="57" t="n">
        <f aca="false">DZ150*(1+(DZ33-DY33)/DY33)</f>
        <v>16020.7124895101</v>
      </c>
      <c r="EB150" s="57" t="n">
        <f aca="false">EA150*(1+(EA33-DZ33)/DZ33)</f>
        <v>16030.1132538309</v>
      </c>
      <c r="EC150" s="57" t="n">
        <f aca="false">EB150*(1+(EB33-EA33)/EA33)</f>
        <v>16039.5011720115</v>
      </c>
      <c r="ED150" s="57" t="n">
        <f aca="false">EC150*(1+(EC33-EB33)/EB33)</f>
        <v>16048.8762866006</v>
      </c>
      <c r="EE150" s="57" t="n">
        <f aca="false">ED150*(1+(ED33-EC33)/EC33)</f>
        <v>16058.2386399235</v>
      </c>
      <c r="EF150" s="57" t="n">
        <f aca="false">EE150*(1+(EE33-ED33)/ED33)</f>
        <v>16067.5882740838</v>
      </c>
      <c r="EG150" s="57" t="n">
        <f aca="false">EF150*(1+(EF33-EE33)/EE33)</f>
        <v>16076.9252309646</v>
      </c>
      <c r="EH150" s="57" t="n">
        <f aca="false">EG150*(1+(EG33-EF33)/EF33)</f>
        <v>16086.2495522308</v>
      </c>
      <c r="EI150" s="57" t="n">
        <f aca="false">EH150*(1+(EH33-EG33)/EG33)</f>
        <v>16095.5612793298</v>
      </c>
      <c r="EJ150" s="57" t="n">
        <f aca="false">EI150*(1+(EI33-EH33)/EH33)</f>
        <v>16104.8604534938</v>
      </c>
      <c r="EK150" s="57" t="n">
        <f aca="false">EJ150*(1+(EJ33-EI33)/EI33)</f>
        <v>16114.1471157409</v>
      </c>
      <c r="EL150" s="57" t="n">
        <f aca="false">EK150*(1+(EK33-EJ33)/EJ33)</f>
        <v>16123.4213068768</v>
      </c>
      <c r="EM150" s="57" t="n">
        <f aca="false">EL150*(1+(EL33-EK33)/EK33)</f>
        <v>16132.6830674961</v>
      </c>
      <c r="EN150" s="57" t="n">
        <f aca="false">EM150*(1+(EM33-EL33)/EL33)</f>
        <v>16141.932437984</v>
      </c>
      <c r="EO150" s="57" t="n">
        <f aca="false">EN150*(1+(EN33-EM33)/EM33)</f>
        <v>16151.1694585177</v>
      </c>
      <c r="EP150" s="57" t="n">
        <f aca="false">EO150*(1+(EO33-EN33)/EN33)</f>
        <v>16160.3941690681</v>
      </c>
      <c r="EQ150" s="57" t="n">
        <f aca="false">EP150*(1+(EP33-EO33)/EO33)</f>
        <v>16169.6066094006</v>
      </c>
      <c r="ER150" s="57" t="n">
        <f aca="false">EQ150*(1+(EQ33-EP33)/EP33)</f>
        <v>16178.8068190773</v>
      </c>
      <c r="ES150" s="57" t="n">
        <f aca="false">ER150*(1+(ER33-EQ33)/EQ33)</f>
        <v>16187.994837458</v>
      </c>
      <c r="ET150" s="57" t="n">
        <f aca="false">ES150*(1+(ES33-ER33)/ER33)</f>
        <v>16197.1707037017</v>
      </c>
      <c r="EU150" s="57" t="n">
        <f aca="false">ET150*(1+(ET33-ES33)/ES33)</f>
        <v>16206.334456768</v>
      </c>
      <c r="EV150" s="57" t="n">
        <f aca="false">EU150*(1+(EU33-ET33)/ET33)</f>
        <v>16215.4861354184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26141.4260409046</v>
      </c>
      <c r="BS151" s="57" t="n">
        <f aca="false">BR151*(1+(BR33-BQ33)/BQ33)</f>
        <v>25957.9290832416</v>
      </c>
      <c r="BT151" s="57" t="n">
        <f aca="false">BS151*(1+(BS33-BR33)/BR33)</f>
        <v>26409.2449740154</v>
      </c>
      <c r="BU151" s="57" t="n">
        <f aca="false">BT151*(1+(BT33-BS33)/BS33)</f>
        <v>27818.2314204869</v>
      </c>
      <c r="BV151" s="57" t="n">
        <f aca="false">BU151*(1+(BU33-BT33)/BT33)</f>
        <v>27494.6397961772</v>
      </c>
      <c r="BW151" s="57" t="n">
        <f aca="false">BV151*(1+(BV33-BU33)/BU33)</f>
        <v>27691.4470133373</v>
      </c>
      <c r="BX151" s="57" t="n">
        <f aca="false">BW151*(1+(BW33-BV33)/BV33)</f>
        <v>27887.4524119548</v>
      </c>
      <c r="BY151" s="57" t="n">
        <f aca="false">BX151*(1+(BX33-BW33)/BW33)</f>
        <v>28064.1021395378</v>
      </c>
      <c r="BZ151" s="57" t="n">
        <f aca="false">BY151*(1+(BY33-BX33)/BX33)</f>
        <v>28267.3215936809</v>
      </c>
      <c r="CA151" s="57" t="n">
        <f aca="false">BZ151*(1+(BZ33-BY33)/BY33)</f>
        <v>28574.6595744021</v>
      </c>
      <c r="CB151" s="57" t="n">
        <f aca="false">CA151*(1+(CA33-BZ33)/BZ33)</f>
        <v>28868.653144028</v>
      </c>
      <c r="CC151" s="57" t="n">
        <f aca="false">CB151*(1+(CB33-CA33)/CA33)</f>
        <v>29060.7828944729</v>
      </c>
      <c r="CD151" s="57" t="n">
        <f aca="false">CC151*(1+(CC33-CB33)/CB33)</f>
        <v>29201.3872320749</v>
      </c>
      <c r="CE151" s="57" t="n">
        <f aca="false">CD151*(1+(CD33-CC33)/CC33)</f>
        <v>29394.6488496299</v>
      </c>
      <c r="CF151" s="57" t="n">
        <f aca="false">CE151*(1+(CE33-CD33)/CD33)</f>
        <v>29536.0427275835</v>
      </c>
      <c r="CG151" s="57" t="n">
        <f aca="false">CF151*(1+(CF33-CE33)/CE33)</f>
        <v>29730.4312460774</v>
      </c>
      <c r="CH151" s="57" t="n">
        <f aca="false">CG151*(1+(CG33-CF33)/CF33)</f>
        <v>29872.6114618836</v>
      </c>
      <c r="CI151" s="57" t="n">
        <f aca="false">CH151*(1+(CH33-CG33)/CG33)</f>
        <v>30068.1217620157</v>
      </c>
      <c r="CJ151" s="57" t="n">
        <f aca="false">CI151*(1+(CI33-CH33)/CH33)</f>
        <v>30211.0850038565</v>
      </c>
      <c r="CK151" s="57" t="n">
        <f aca="false">CJ151*(1+(CJ33-CI33)/CI33)</f>
        <v>30407.7118138473</v>
      </c>
      <c r="CL151" s="57" t="n">
        <f aca="false">CK151*(1+(CK33-CJ33)/CJ33)</f>
        <v>30551.4546611663</v>
      </c>
      <c r="CM151" s="57" t="n">
        <f aca="false">CL151*(1+(CL33-CK33)/CK33)</f>
        <v>30749.192557428</v>
      </c>
      <c r="CN151" s="57" t="n">
        <f aca="false">CM151*(1+(CM33-CL33)/CL33)</f>
        <v>30786.2238352863</v>
      </c>
      <c r="CO151" s="57" t="n">
        <f aca="false">CN151*(1+(CN33-CM33)/CM33)</f>
        <v>30823.1514700069</v>
      </c>
      <c r="CP151" s="57" t="n">
        <f aca="false">CO151*(1+(CO33-CN33)/CN33)</f>
        <v>30859.9761632555</v>
      </c>
      <c r="CQ151" s="57" t="n">
        <f aca="false">CP151*(1+(CP33-CO33)/CO33)</f>
        <v>30896.6986091833</v>
      </c>
      <c r="CR151" s="57" t="n">
        <f aca="false">CQ151*(1+(CQ33-CP33)/CP33)</f>
        <v>30933.3194945367</v>
      </c>
      <c r="CS151" s="57" t="n">
        <f aca="false">CR151*(1+(CR33-CQ33)/CQ33)</f>
        <v>30969.839498765</v>
      </c>
      <c r="CT151" s="57" t="n">
        <f aca="false">CS151*(1+(CS33-CR33)/CR33)</f>
        <v>31006.2592941266</v>
      </c>
      <c r="CU151" s="57" t="n">
        <f aca="false">CT151*(1+(CT33-CS33)/CS33)</f>
        <v>31042.5795457923</v>
      </c>
      <c r="CV151" s="57" t="n">
        <f aca="false">CU151*(1+(CU33-CT33)/CT33)</f>
        <v>31078.8009119479</v>
      </c>
      <c r="CW151" s="57" t="n">
        <f aca="false">CV151*(1+(CV33-CU33)/CU33)</f>
        <v>31114.924043894</v>
      </c>
      <c r="CX151" s="57" t="n">
        <f aca="false">CW151*(1+(CW33-CV33)/CV33)</f>
        <v>31150.9495861443</v>
      </c>
      <c r="CY151" s="57" t="n">
        <f aca="false">CX151*(1+(CX33-CW33)/CW33)</f>
        <v>31186.8781765224</v>
      </c>
      <c r="CZ151" s="57" t="n">
        <f aca="false">CY151*(1+(CY33-CX33)/CX33)</f>
        <v>31222.7104462562</v>
      </c>
      <c r="DA151" s="57" t="n">
        <f aca="false">CZ151*(1+(CZ33-CY33)/CY33)</f>
        <v>31258.4470200715</v>
      </c>
      <c r="DB151" s="57" t="n">
        <f aca="false">DA151*(1+(DA33-CZ33)/CZ33)</f>
        <v>31292.2792841254</v>
      </c>
      <c r="DC151" s="57" t="n">
        <f aca="false">DB151*(1+(DB33-DA33)/DA33)</f>
        <v>31313.3936572281</v>
      </c>
      <c r="DD151" s="57" t="n">
        <f aca="false">DC151*(1+(DC33-DB33)/DB33)</f>
        <v>31332.6730177442</v>
      </c>
      <c r="DE151" s="57" t="n">
        <f aca="false">DD151*(1+(DD33-DC33)/DC33)</f>
        <v>31351.9247380397</v>
      </c>
      <c r="DF151" s="57" t="n">
        <f aca="false">DE151*(1+(DE33-DD33)/DD33)</f>
        <v>31371.1489141545</v>
      </c>
      <c r="DG151" s="57" t="n">
        <f aca="false">DF151*(1+(DF33-DE33)/DE33)</f>
        <v>31390.3456416</v>
      </c>
      <c r="DH151" s="57" t="n">
        <f aca="false">DG151*(1+(DG33-DF33)/DF33)</f>
        <v>31409.5150153624</v>
      </c>
      <c r="DI151" s="57" t="n">
        <f aca="false">DH151*(1+(DH33-DG33)/DG33)</f>
        <v>31428.6571299069</v>
      </c>
      <c r="DJ151" s="57" t="n">
        <f aca="false">DI151*(1+(DI33-DH33)/DH33)</f>
        <v>31447.7720791817</v>
      </c>
      <c r="DK151" s="57" t="n">
        <f aca="false">DJ151*(1+(DJ33-DI33)/DI33)</f>
        <v>31466.8599566218</v>
      </c>
      <c r="DL151" s="57" t="n">
        <f aca="false">DK151*(1+(DK33-DJ33)/DJ33)</f>
        <v>31485.9208551527</v>
      </c>
      <c r="DM151" s="57" t="n">
        <f aca="false">DL151*(1+(DL33-DK33)/DK33)</f>
        <v>31504.9548671946</v>
      </c>
      <c r="DN151" s="57" t="n">
        <f aca="false">DM151*(1+(DM33-DL33)/DL33)</f>
        <v>31523.9620846655</v>
      </c>
      <c r="DO151" s="57" t="n">
        <f aca="false">DN151*(1+(DN33-DM33)/DM33)</f>
        <v>31542.9425989856</v>
      </c>
      <c r="DP151" s="57" t="n">
        <f aca="false">DO151*(1+(DO33-DN33)/DN33)</f>
        <v>31561.8965010806</v>
      </c>
      <c r="DQ151" s="57" t="n">
        <f aca="false">DP151*(1+(DP33-DO33)/DO33)</f>
        <v>31580.8238813853</v>
      </c>
      <c r="DR151" s="57" t="n">
        <f aca="false">DQ151*(1+(DQ33-DP33)/DP33)</f>
        <v>31599.7248298476</v>
      </c>
      <c r="DS151" s="57" t="n">
        <f aca="false">DR151*(1+(DR33-DQ33)/DQ33)</f>
        <v>31618.5994359319</v>
      </c>
      <c r="DT151" s="57" t="n">
        <f aca="false">DS151*(1+(DS33-DR33)/DR33)</f>
        <v>31637.4477886224</v>
      </c>
      <c r="DU151" s="57" t="n">
        <f aca="false">DT151*(1+(DT33-DS33)/DS33)</f>
        <v>31656.2699764269</v>
      </c>
      <c r="DV151" s="57" t="n">
        <f aca="false">DU151*(1+(DU33-DT33)/DT33)</f>
        <v>31675.0660873803</v>
      </c>
      <c r="DW151" s="57" t="n">
        <f aca="false">DV151*(1+(DV33-DU33)/DU33)</f>
        <v>31693.8362090481</v>
      </c>
      <c r="DX151" s="57" t="n">
        <f aca="false">DW151*(1+(DW33-DV33)/DV33)</f>
        <v>31712.5804285294</v>
      </c>
      <c r="DY151" s="57" t="n">
        <f aca="false">DX151*(1+(DX33-DW33)/DW33)</f>
        <v>31731.2988324609</v>
      </c>
      <c r="DZ151" s="57" t="n">
        <f aca="false">DY151*(1+(DY33-DX33)/DX33)</f>
        <v>31749.9915070198</v>
      </c>
      <c r="EA151" s="57" t="n">
        <f aca="false">DZ151*(1+(DZ33-DY33)/DY33)</f>
        <v>31768.6585379273</v>
      </c>
      <c r="EB151" s="57" t="n">
        <f aca="false">EA151*(1+(EA33-DZ33)/DZ33)</f>
        <v>31787.3000104521</v>
      </c>
      <c r="EC151" s="57" t="n">
        <f aca="false">EB151*(1+(EB33-EA33)/EA33)</f>
        <v>31805.9160094132</v>
      </c>
      <c r="ED151" s="57" t="n">
        <f aca="false">EC151*(1+(EC33-EB33)/EB33)</f>
        <v>31824.5066191836</v>
      </c>
      <c r="EE151" s="57" t="n">
        <f aca="false">ED151*(1+(ED33-EC33)/EC33)</f>
        <v>31843.0719236932</v>
      </c>
      <c r="EF151" s="57" t="n">
        <f aca="false">EE151*(1+(EE33-ED33)/ED33)</f>
        <v>31861.6120064321</v>
      </c>
      <c r="EG151" s="57" t="n">
        <f aca="false">EF151*(1+(EF33-EE33)/EE33)</f>
        <v>31880.1269504538</v>
      </c>
      <c r="EH151" s="57" t="n">
        <f aca="false">EG151*(1+(EG33-EF33)/EF33)</f>
        <v>31898.6168383783</v>
      </c>
      <c r="EI151" s="57" t="n">
        <f aca="false">EH151*(1+(EH33-EG33)/EG33)</f>
        <v>31917.0817523952</v>
      </c>
      <c r="EJ151" s="57" t="n">
        <f aca="false">EI151*(1+(EI33-EH33)/EH33)</f>
        <v>31935.5217742666</v>
      </c>
      <c r="EK151" s="57" t="n">
        <f aca="false">EJ151*(1+(EJ33-EI33)/EI33)</f>
        <v>31953.9369853303</v>
      </c>
      <c r="EL151" s="57" t="n">
        <f aca="false">EK151*(1+(EK33-EJ33)/EJ33)</f>
        <v>31972.3274665029</v>
      </c>
      <c r="EM151" s="57" t="n">
        <f aca="false">EL151*(1+(EL33-EK33)/EK33)</f>
        <v>31990.6932982826</v>
      </c>
      <c r="EN151" s="57" t="n">
        <f aca="false">EM151*(1+(EM33-EL33)/EL33)</f>
        <v>32009.0345607523</v>
      </c>
      <c r="EO151" s="57" t="n">
        <f aca="false">EN151*(1+(EN33-EM33)/EM33)</f>
        <v>32027.3513335822</v>
      </c>
      <c r="EP151" s="57" t="n">
        <f aca="false">EO151*(1+(EO33-EN33)/EN33)</f>
        <v>32045.6436960335</v>
      </c>
      <c r="EQ151" s="57" t="n">
        <f aca="false">EP151*(1+(EP33-EO33)/EO33)</f>
        <v>32063.9117269601</v>
      </c>
      <c r="ER151" s="57" t="n">
        <f aca="false">EQ151*(1+(EQ33-EP33)/EP33)</f>
        <v>32082.1555048126</v>
      </c>
      <c r="ES151" s="57" t="n">
        <f aca="false">ER151*(1+(ER33-EQ33)/EQ33)</f>
        <v>32100.3751076404</v>
      </c>
      <c r="ET151" s="57" t="n">
        <f aca="false">ES151*(1+(ES33-ER33)/ER33)</f>
        <v>32118.5706130947</v>
      </c>
      <c r="EU151" s="57" t="n">
        <f aca="false">ET151*(1+(ET33-ES33)/ES33)</f>
        <v>32136.7420984315</v>
      </c>
      <c r="EV151" s="57" t="n">
        <f aca="false">EU151*(1+(EU33-ET33)/ET33)</f>
        <v>32154.889640514</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13070.7130204523</v>
      </c>
      <c r="BS152" s="57" t="n">
        <f aca="false">BR152*(1+(BR33-BQ33)/BQ33)</f>
        <v>12978.9645416208</v>
      </c>
      <c r="BT152" s="57" t="n">
        <f aca="false">BS152*(1+(BS33-BR33)/BR33)</f>
        <v>13204.6224870076</v>
      </c>
      <c r="BU152" s="57" t="n">
        <f aca="false">BT152*(1+(BT33-BS33)/BS33)</f>
        <v>13909.1157102434</v>
      </c>
      <c r="BV152" s="57" t="n">
        <f aca="false">BU152*(1+(BU33-BT33)/BT33)</f>
        <v>13747.3198980886</v>
      </c>
      <c r="BW152" s="57" t="n">
        <f aca="false">BV152*(1+(BV33-BU33)/BU33)</f>
        <v>13845.7235066686</v>
      </c>
      <c r="BX152" s="57" t="n">
        <f aca="false">BW152*(1+(BW33-BV33)/BV33)</f>
        <v>13943.7262059774</v>
      </c>
      <c r="BY152" s="57" t="n">
        <f aca="false">BX152*(1+(BX33-BW33)/BW33)</f>
        <v>14032.0510697688</v>
      </c>
      <c r="BZ152" s="57" t="n">
        <f aca="false">BY152*(1+(BY33-BX33)/BX33)</f>
        <v>14133.6607968404</v>
      </c>
      <c r="CA152" s="57" t="n">
        <f aca="false">BZ152*(1+(BZ33-BY33)/BY33)</f>
        <v>14287.329787201</v>
      </c>
      <c r="CB152" s="57" t="n">
        <f aca="false">CA152*(1+(CA33-BZ33)/BZ33)</f>
        <v>14434.326572014</v>
      </c>
      <c r="CC152" s="57" t="n">
        <f aca="false">CB152*(1+(CB33-CA33)/CA33)</f>
        <v>14530.3914472364</v>
      </c>
      <c r="CD152" s="57" t="n">
        <f aca="false">CC152*(1+(CC33-CB33)/CB33)</f>
        <v>14600.6936160374</v>
      </c>
      <c r="CE152" s="57" t="n">
        <f aca="false">CD152*(1+(CD33-CC33)/CC33)</f>
        <v>14697.3244248149</v>
      </c>
      <c r="CF152" s="57" t="n">
        <f aca="false">CE152*(1+(CE33-CD33)/CD33)</f>
        <v>14768.0213637917</v>
      </c>
      <c r="CG152" s="57" t="n">
        <f aca="false">CF152*(1+(CF33-CE33)/CE33)</f>
        <v>14865.2156230386</v>
      </c>
      <c r="CH152" s="57" t="n">
        <f aca="false">CG152*(1+(CG33-CF33)/CF33)</f>
        <v>14936.3057309418</v>
      </c>
      <c r="CI152" s="57" t="n">
        <f aca="false">CH152*(1+(CH33-CG33)/CG33)</f>
        <v>15034.0608810078</v>
      </c>
      <c r="CJ152" s="57" t="n">
        <f aca="false">CI152*(1+(CI33-CH33)/CH33)</f>
        <v>15105.5425019282</v>
      </c>
      <c r="CK152" s="57" t="n">
        <f aca="false">CJ152*(1+(CJ33-CI33)/CI33)</f>
        <v>15203.8559069236</v>
      </c>
      <c r="CL152" s="57" t="n">
        <f aca="false">CK152*(1+(CK33-CJ33)/CJ33)</f>
        <v>15275.7273305831</v>
      </c>
      <c r="CM152" s="57" t="n">
        <f aca="false">CL152*(1+(CL33-CK33)/CK33)</f>
        <v>15374.596278714</v>
      </c>
      <c r="CN152" s="57" t="n">
        <f aca="false">CM152*(1+(CM33-CL33)/CL33)</f>
        <v>15393.1119176431</v>
      </c>
      <c r="CO152" s="57" t="n">
        <f aca="false">CN152*(1+(CN33-CM33)/CM33)</f>
        <v>15411.5757350034</v>
      </c>
      <c r="CP152" s="57" t="n">
        <f aca="false">CO152*(1+(CO33-CN33)/CN33)</f>
        <v>15429.9880816277</v>
      </c>
      <c r="CQ152" s="57" t="n">
        <f aca="false">CP152*(1+(CP33-CO33)/CO33)</f>
        <v>15448.3493045916</v>
      </c>
      <c r="CR152" s="57" t="n">
        <f aca="false">CQ152*(1+(CQ33-CP33)/CP33)</f>
        <v>15466.6597472683</v>
      </c>
      <c r="CS152" s="57" t="n">
        <f aca="false">CR152*(1+(CR33-CQ33)/CQ33)</f>
        <v>15484.9197493825</v>
      </c>
      <c r="CT152" s="57" t="n">
        <f aca="false">CS152*(1+(CS33-CR33)/CR33)</f>
        <v>15503.1296470633</v>
      </c>
      <c r="CU152" s="57" t="n">
        <f aca="false">CT152*(1+(CT33-CS33)/CS33)</f>
        <v>15521.2897728961</v>
      </c>
      <c r="CV152" s="57" t="n">
        <f aca="false">CU152*(1+(CU33-CT33)/CT33)</f>
        <v>15539.4004559739</v>
      </c>
      <c r="CW152" s="57" t="n">
        <f aca="false">CV152*(1+(CV33-CU33)/CU33)</f>
        <v>15557.462021947</v>
      </c>
      <c r="CX152" s="57" t="n">
        <f aca="false">CW152*(1+(CW33-CV33)/CV33)</f>
        <v>15575.4747930721</v>
      </c>
      <c r="CY152" s="57" t="n">
        <f aca="false">CX152*(1+(CX33-CW33)/CW33)</f>
        <v>15593.4390882611</v>
      </c>
      <c r="CZ152" s="57" t="n">
        <f aca="false">CY152*(1+(CY33-CX33)/CX33)</f>
        <v>15611.3552231281</v>
      </c>
      <c r="DA152" s="57" t="n">
        <f aca="false">CZ152*(1+(CZ33-CY33)/CY33)</f>
        <v>15629.2235100357</v>
      </c>
      <c r="DB152" s="57" t="n">
        <f aca="false">DA152*(1+(DA33-CZ33)/CZ33)</f>
        <v>15646.1396420626</v>
      </c>
      <c r="DC152" s="57" t="n">
        <f aca="false">DB152*(1+(DB33-DA33)/DA33)</f>
        <v>15656.696828614</v>
      </c>
      <c r="DD152" s="57" t="n">
        <f aca="false">DC152*(1+(DC33-DB33)/DB33)</f>
        <v>15666.3365088721</v>
      </c>
      <c r="DE152" s="57" t="n">
        <f aca="false">DD152*(1+(DD33-DC33)/DC33)</f>
        <v>15675.9623690198</v>
      </c>
      <c r="DF152" s="57" t="n">
        <f aca="false">DE152*(1+(DE33-DD33)/DD33)</f>
        <v>15685.5744570772</v>
      </c>
      <c r="DG152" s="57" t="n">
        <f aca="false">DF152*(1+(DF33-DE33)/DE33)</f>
        <v>15695.1728208</v>
      </c>
      <c r="DH152" s="57" t="n">
        <f aca="false">DG152*(1+(DG33-DF33)/DF33)</f>
        <v>15704.7575076811</v>
      </c>
      <c r="DI152" s="57" t="n">
        <f aca="false">DH152*(1+(DH33-DG33)/DG33)</f>
        <v>15714.3285649534</v>
      </c>
      <c r="DJ152" s="57" t="n">
        <f aca="false">DI152*(1+(DI33-DH33)/DH33)</f>
        <v>15723.8860395908</v>
      </c>
      <c r="DK152" s="57" t="n">
        <f aca="false">DJ152*(1+(DJ33-DI33)/DI33)</f>
        <v>15733.4299783108</v>
      </c>
      <c r="DL152" s="57" t="n">
        <f aca="false">DK152*(1+(DK33-DJ33)/DJ33)</f>
        <v>15742.9604275763</v>
      </c>
      <c r="DM152" s="57" t="n">
        <f aca="false">DL152*(1+(DL33-DK33)/DK33)</f>
        <v>15752.4774335973</v>
      </c>
      <c r="DN152" s="57" t="n">
        <f aca="false">DM152*(1+(DM33-DL33)/DL33)</f>
        <v>15761.9810423327</v>
      </c>
      <c r="DO152" s="57" t="n">
        <f aca="false">DN152*(1+(DN33-DM33)/DM33)</f>
        <v>15771.4712994928</v>
      </c>
      <c r="DP152" s="57" t="n">
        <f aca="false">DO152*(1+(DO33-DN33)/DN33)</f>
        <v>15780.9482505402</v>
      </c>
      <c r="DQ152" s="57" t="n">
        <f aca="false">DP152*(1+(DP33-DO33)/DO33)</f>
        <v>15790.4119406926</v>
      </c>
      <c r="DR152" s="57" t="n">
        <f aca="false">DQ152*(1+(DQ33-DP33)/DP33)</f>
        <v>15799.8624149238</v>
      </c>
      <c r="DS152" s="57" t="n">
        <f aca="false">DR152*(1+(DR33-DQ33)/DQ33)</f>
        <v>15809.2997179659</v>
      </c>
      <c r="DT152" s="57" t="n">
        <f aca="false">DS152*(1+(DS33-DR33)/DR33)</f>
        <v>15818.7238943111</v>
      </c>
      <c r="DU152" s="57" t="n">
        <f aca="false">DT152*(1+(DT33-DS33)/DS33)</f>
        <v>15828.1349882134</v>
      </c>
      <c r="DV152" s="57" t="n">
        <f aca="false">DU152*(1+(DU33-DT33)/DT33)</f>
        <v>15837.5330436901</v>
      </c>
      <c r="DW152" s="57" t="n">
        <f aca="false">DV152*(1+(DV33-DU33)/DU33)</f>
        <v>15846.918104524</v>
      </c>
      <c r="DX152" s="57" t="n">
        <f aca="false">DW152*(1+(DW33-DV33)/DV33)</f>
        <v>15856.2902142646</v>
      </c>
      <c r="DY152" s="57" t="n">
        <f aca="false">DX152*(1+(DX33-DW33)/DW33)</f>
        <v>15865.6494162304</v>
      </c>
      <c r="DZ152" s="57" t="n">
        <f aca="false">DY152*(1+(DY33-DX33)/DX33)</f>
        <v>15874.9957535098</v>
      </c>
      <c r="EA152" s="57" t="n">
        <f aca="false">DZ152*(1+(DZ33-DY33)/DY33)</f>
        <v>15884.3292689636</v>
      </c>
      <c r="EB152" s="57" t="n">
        <f aca="false">EA152*(1+(EA33-DZ33)/DZ33)</f>
        <v>15893.650005226</v>
      </c>
      <c r="EC152" s="57" t="n">
        <f aca="false">EB152*(1+(EB33-EA33)/EA33)</f>
        <v>15902.9580047066</v>
      </c>
      <c r="ED152" s="57" t="n">
        <f aca="false">EC152*(1+(EC33-EB33)/EB33)</f>
        <v>15912.2533095918</v>
      </c>
      <c r="EE152" s="57" t="n">
        <f aca="false">ED152*(1+(ED33-EC33)/EC33)</f>
        <v>15921.5359618465</v>
      </c>
      <c r="EF152" s="57" t="n">
        <f aca="false">EE152*(1+(EE33-ED33)/ED33)</f>
        <v>15930.806003216</v>
      </c>
      <c r="EG152" s="57" t="n">
        <f aca="false">EF152*(1+(EF33-EE33)/EE33)</f>
        <v>15940.0634752269</v>
      </c>
      <c r="EH152" s="57" t="n">
        <f aca="false">EG152*(1+(EG33-EF33)/EF33)</f>
        <v>15949.3084191891</v>
      </c>
      <c r="EI152" s="57" t="n">
        <f aca="false">EH152*(1+(EH33-EG33)/EG33)</f>
        <v>15958.5408761975</v>
      </c>
      <c r="EJ152" s="57" t="n">
        <f aca="false">EI152*(1+(EI33-EH33)/EH33)</f>
        <v>15967.7608871332</v>
      </c>
      <c r="EK152" s="57" t="n">
        <f aca="false">EJ152*(1+(EJ33-EI33)/EI33)</f>
        <v>15976.9684926651</v>
      </c>
      <c r="EL152" s="57" t="n">
        <f aca="false">EK152*(1+(EK33-EJ33)/EJ33)</f>
        <v>15986.1637332514</v>
      </c>
      <c r="EM152" s="57" t="n">
        <f aca="false">EL152*(1+(EL33-EK33)/EK33)</f>
        <v>15995.3466491413</v>
      </c>
      <c r="EN152" s="57" t="n">
        <f aca="false">EM152*(1+(EM33-EL33)/EL33)</f>
        <v>16004.5172803761</v>
      </c>
      <c r="EO152" s="57" t="n">
        <f aca="false">EN152*(1+(EN33-EM33)/EM33)</f>
        <v>16013.6756667911</v>
      </c>
      <c r="EP152" s="57" t="n">
        <f aca="false">EO152*(1+(EO33-EN33)/EN33)</f>
        <v>16022.8218480167</v>
      </c>
      <c r="EQ152" s="57" t="n">
        <f aca="false">EP152*(1+(EP33-EO33)/EO33)</f>
        <v>16031.95586348</v>
      </c>
      <c r="ER152" s="57" t="n">
        <f aca="false">EQ152*(1+(EQ33-EP33)/EP33)</f>
        <v>16041.0777524062</v>
      </c>
      <c r="ES152" s="57" t="n">
        <f aca="false">ER152*(1+(ER33-EQ33)/EQ33)</f>
        <v>16050.1875538201</v>
      </c>
      <c r="ET152" s="57" t="n">
        <f aca="false">ES152*(1+(ES33-ER33)/ER33)</f>
        <v>16059.2853065473</v>
      </c>
      <c r="EU152" s="57" t="n">
        <f aca="false">ET152*(1+(ET33-ES33)/ES33)</f>
        <v>16068.3710492157</v>
      </c>
      <c r="EV152" s="57" t="n">
        <f aca="false">EU152*(1+(EU33-ET33)/ET33)</f>
        <v>16077.444820257</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584.56672186894</v>
      </c>
      <c r="BS153" s="57" t="n">
        <f aca="false">BR153*(1+(BR33-BQ33)/BQ33)</f>
        <v>580.463417984671</v>
      </c>
      <c r="BT153" s="57" t="n">
        <f aca="false">BS153*(1+(BS33-BR33)/BR33)</f>
        <v>590.555608456</v>
      </c>
      <c r="BU153" s="57" t="n">
        <f aca="false">BT153*(1+(BT33-BS33)/BS33)</f>
        <v>622.062940415734</v>
      </c>
      <c r="BV153" s="57" t="n">
        <f aca="false">BU153*(1+(BU33-BT33)/BT33)</f>
        <v>614.826881650197</v>
      </c>
      <c r="BW153" s="57" t="n">
        <f aca="false">BV153*(1+(BV33-BU33)/BU33)</f>
        <v>619.227825561802</v>
      </c>
      <c r="BX153" s="57" t="n">
        <f aca="false">BW153*(1+(BW33-BV33)/BV33)</f>
        <v>623.610839447854</v>
      </c>
      <c r="BY153" s="57" t="n">
        <f aca="false">BX153*(1+(BX33-BW33)/BW33)</f>
        <v>627.561027628507</v>
      </c>
      <c r="BZ153" s="57" t="n">
        <f aca="false">BY153*(1+(BY33-BX33)/BX33)</f>
        <v>632.105360058672</v>
      </c>
      <c r="CA153" s="57" t="n">
        <f aca="false">BZ153*(1+(BZ33-BY33)/BY33)</f>
        <v>638.977959725381</v>
      </c>
      <c r="CB153" s="57" t="n">
        <f aca="false">CA153*(1+(CA33-BZ33)/BZ33)</f>
        <v>645.552155676966</v>
      </c>
      <c r="CC153" s="57" t="n">
        <f aca="false">CB153*(1+(CB33-CA33)/CA33)</f>
        <v>649.848503481991</v>
      </c>
      <c r="CD153" s="57" t="n">
        <f aca="false">CC153*(1+(CC33-CB33)/CB33)</f>
        <v>652.992655472168</v>
      </c>
      <c r="CE153" s="57" t="n">
        <f aca="false">CD153*(1+(CD33-CC33)/CC33)</f>
        <v>657.314313749739</v>
      </c>
      <c r="CF153" s="57" t="n">
        <f aca="false">CE153*(1+(CE33-CD33)/CD33)</f>
        <v>660.47612120425</v>
      </c>
      <c r="CG153" s="57" t="n">
        <f aca="false">CF153*(1+(CF33-CE33)/CE33)</f>
        <v>664.822978902338</v>
      </c>
      <c r="CH153" s="57" t="n">
        <f aca="false">CG153*(1+(CG33-CF33)/CF33)</f>
        <v>668.002370207863</v>
      </c>
      <c r="CI153" s="57" t="n">
        <f aca="false">CH153*(1+(CH33-CG33)/CG33)</f>
        <v>672.374312850204</v>
      </c>
      <c r="CJ153" s="57" t="n">
        <f aca="false">CI153*(1+(CI33-CH33)/CH33)</f>
        <v>675.571213948861</v>
      </c>
      <c r="CK153" s="57" t="n">
        <f aca="false">CJ153*(1+(CJ33-CI33)/CI33)</f>
        <v>679.968123649503</v>
      </c>
      <c r="CL153" s="57" t="n">
        <f aca="false">CK153*(1+(CK33-CJ33)/CJ33)</f>
        <v>683.182458051837</v>
      </c>
      <c r="CM153" s="57" t="n">
        <f aca="false">CL153*(1+(CL33-CK33)/CK33)</f>
        <v>687.604213530139</v>
      </c>
      <c r="CN153" s="57" t="n">
        <f aca="false">CM153*(1+(CM33-CL33)/CL33)</f>
        <v>688.432295849381</v>
      </c>
      <c r="CO153" s="57" t="n">
        <f aca="false">CN153*(1+(CN33-CM33)/CM33)</f>
        <v>689.258060531889</v>
      </c>
      <c r="CP153" s="57" t="n">
        <f aca="false">CO153*(1+(CO33-CN33)/CN33)</f>
        <v>690.081523268102</v>
      </c>
      <c r="CQ153" s="57" t="n">
        <f aca="false">CP153*(1+(CP33-CO33)/CO33)</f>
        <v>690.902699580421</v>
      </c>
      <c r="CR153" s="57" t="n">
        <f aca="false">CQ153*(1+(CQ33-CP33)/CP33)</f>
        <v>691.721604825662</v>
      </c>
      <c r="CS153" s="57" t="n">
        <f aca="false">CR153*(1+(CR33-CQ33)/CQ33)</f>
        <v>692.538254197468</v>
      </c>
      <c r="CT153" s="57" t="n">
        <f aca="false">CS153*(1+(CS33-CR33)/CR33)</f>
        <v>693.352662728676</v>
      </c>
      <c r="CU153" s="57" t="n">
        <f aca="false">CT153*(1+(CT33-CS33)/CS33)</f>
        <v>694.164845293638</v>
      </c>
      <c r="CV153" s="57" t="n">
        <f aca="false">CU153*(1+(CU33-CT33)/CT33)</f>
        <v>694.974816610508</v>
      </c>
      <c r="CW153" s="57" t="n">
        <f aca="false">CV153*(1+(CV33-CU33)/CU33)</f>
        <v>695.782591243472</v>
      </c>
      <c r="CX153" s="57" t="n">
        <f aca="false">CW153*(1+(CW33-CV33)/CV33)</f>
        <v>696.588183604955</v>
      </c>
      <c r="CY153" s="57" t="n">
        <f aca="false">CX153*(1+(CX33-CW33)/CW33)</f>
        <v>697.391607957774</v>
      </c>
      <c r="CZ153" s="57" t="n">
        <f aca="false">CY153*(1+(CY33-CX33)/CX33)</f>
        <v>698.19287841726</v>
      </c>
      <c r="DA153" s="57" t="n">
        <f aca="false">CZ153*(1+(CZ33-CY33)/CY33)</f>
        <v>698.992008953343</v>
      </c>
      <c r="DB153" s="57" t="n">
        <f aca="false">DA153*(1+(DA33-CZ33)/CZ33)</f>
        <v>699.748555886185</v>
      </c>
      <c r="DC153" s="57" t="n">
        <f aca="false">DB153*(1+(DB33-DA33)/DA33)</f>
        <v>700.220709159295</v>
      </c>
      <c r="DD153" s="57" t="n">
        <f aca="false">DC153*(1+(DC33-DB33)/DB33)</f>
        <v>700.651828431787</v>
      </c>
      <c r="DE153" s="57" t="n">
        <f aca="false">DD153*(1+(DD33-DC33)/DC33)</f>
        <v>701.082329621961</v>
      </c>
      <c r="DF153" s="57" t="n">
        <f aca="false">DE153*(1+(DE33-DD33)/DD33)</f>
        <v>701.512214877437</v>
      </c>
      <c r="DG153" s="57" t="n">
        <f aca="false">DF153*(1+(DF33-DE33)/DE33)</f>
        <v>701.941486334007</v>
      </c>
      <c r="DH153" s="57" t="n">
        <f aca="false">DG153*(1+(DG33-DF33)/DF33)</f>
        <v>702.370146115727</v>
      </c>
      <c r="DI153" s="57" t="n">
        <f aca="false">DH153*(1+(DH33-DG33)/DG33)</f>
        <v>702.798196335</v>
      </c>
      <c r="DJ153" s="57" t="n">
        <f aca="false">DI153*(1+(DI33-DH33)/DH33)</f>
        <v>703.225639092667</v>
      </c>
      <c r="DK153" s="57" t="n">
        <f aca="false">DJ153*(1+(DJ33-DI33)/DI33)</f>
        <v>703.652476478092</v>
      </c>
      <c r="DL153" s="57" t="n">
        <f aca="false">DK153*(1+(DK33-DJ33)/DJ33)</f>
        <v>704.078710569251</v>
      </c>
      <c r="DM153" s="57" t="n">
        <f aca="false">DL153*(1+(DL33-DK33)/DK33)</f>
        <v>704.50434343281</v>
      </c>
      <c r="DN153" s="57" t="n">
        <f aca="false">DM153*(1+(DM33-DL33)/DL33)</f>
        <v>704.929377124218</v>
      </c>
      <c r="DO153" s="57" t="n">
        <f aca="false">DN153*(1+(DN33-DM33)/DM33)</f>
        <v>705.353813687783</v>
      </c>
      <c r="DP153" s="57" t="n">
        <f aca="false">DO153*(1+(DO33-DN33)/DN33)</f>
        <v>705.777655156757</v>
      </c>
      <c r="DQ153" s="57" t="n">
        <f aca="false">DP153*(1+(DP33-DO33)/DO33)</f>
        <v>706.200903553421</v>
      </c>
      <c r="DR153" s="57" t="n">
        <f aca="false">DQ153*(1+(DQ33-DP33)/DP33)</f>
        <v>706.623560889159</v>
      </c>
      <c r="DS153" s="57" t="n">
        <f aca="false">DR153*(1+(DR33-DQ33)/DQ33)</f>
        <v>707.045629164546</v>
      </c>
      <c r="DT153" s="57" t="n">
        <f aca="false">DS153*(1+(DS33-DR33)/DR33)</f>
        <v>707.467110369422</v>
      </c>
      <c r="DU153" s="57" t="n">
        <f aca="false">DT153*(1+(DT33-DS33)/DS33)</f>
        <v>707.888006482972</v>
      </c>
      <c r="DV153" s="57" t="n">
        <f aca="false">DU153*(1+(DU33-DT33)/DT33)</f>
        <v>708.308319473807</v>
      </c>
      <c r="DW153" s="57" t="n">
        <f aca="false">DV153*(1+(DV33-DU33)/DU33)</f>
        <v>708.728051300036</v>
      </c>
      <c r="DX153" s="57" t="n">
        <f aca="false">DW153*(1+(DW33-DV33)/DV33)</f>
        <v>709.147203909349</v>
      </c>
      <c r="DY153" s="57" t="n">
        <f aca="false">DX153*(1+(DX33-DW33)/DW33)</f>
        <v>709.565779239085</v>
      </c>
      <c r="DZ153" s="57" t="n">
        <f aca="false">DY153*(1+(DY33-DX33)/DX33)</f>
        <v>709.983779216315</v>
      </c>
      <c r="EA153" s="57" t="n">
        <f aca="false">DZ153*(1+(DZ33-DY33)/DY33)</f>
        <v>710.401205757912</v>
      </c>
      <c r="EB153" s="57" t="n">
        <f aca="false">EA153*(1+(EA33-DZ33)/DZ33)</f>
        <v>710.818060770625</v>
      </c>
      <c r="EC153" s="57" t="n">
        <f aca="false">EB153*(1+(EB33-EA33)/EA33)</f>
        <v>711.234346151154</v>
      </c>
      <c r="ED153" s="57" t="n">
        <f aca="false">EC153*(1+(EC33-EB33)/EB33)</f>
        <v>711.650063786222</v>
      </c>
      <c r="EE153" s="57" t="n">
        <f aca="false">ED153*(1+(ED33-EC33)/EC33)</f>
        <v>712.065215552643</v>
      </c>
      <c r="EF153" s="57" t="n">
        <f aca="false">EE153*(1+(EE33-ED33)/ED33)</f>
        <v>712.4798033174</v>
      </c>
      <c r="EG153" s="57" t="n">
        <f aca="false">EF153*(1+(EF33-EE33)/EE33)</f>
        <v>712.89382893771</v>
      </c>
      <c r="EH153" s="57" t="n">
        <f aca="false">EG153*(1+(EG33-EF33)/EF33)</f>
        <v>713.307294261095</v>
      </c>
      <c r="EI153" s="57" t="n">
        <f aca="false">EH153*(1+(EH33-EG33)/EG33)</f>
        <v>713.720201125455</v>
      </c>
      <c r="EJ153" s="57" t="n">
        <f aca="false">EI153*(1+(EI33-EH33)/EH33)</f>
        <v>714.132551359128</v>
      </c>
      <c r="EK153" s="57" t="n">
        <f aca="false">EJ153*(1+(EJ33-EI33)/EI33)</f>
        <v>714.54434678097</v>
      </c>
      <c r="EL153" s="57" t="n">
        <f aca="false">EK153*(1+(EK33-EJ33)/EJ33)</f>
        <v>714.955589200409</v>
      </c>
      <c r="EM153" s="57" t="n">
        <f aca="false">EL153*(1+(EL33-EK33)/EK33)</f>
        <v>715.366280417524</v>
      </c>
      <c r="EN153" s="57" t="n">
        <f aca="false">EM153*(1+(EM33-EL33)/EL33)</f>
        <v>715.776422223103</v>
      </c>
      <c r="EO153" s="57" t="n">
        <f aca="false">EN153*(1+(EN33-EM33)/EM33)</f>
        <v>716.186016398711</v>
      </c>
      <c r="EP153" s="57" t="n">
        <f aca="false">EO153*(1+(EO33-EN33)/EN33)</f>
        <v>716.595064716757</v>
      </c>
      <c r="EQ153" s="57" t="n">
        <f aca="false">EP153*(1+(EP33-EO33)/EO33)</f>
        <v>717.003568940554</v>
      </c>
      <c r="ER153" s="57" t="n">
        <f aca="false">EQ153*(1+(EQ33-EP33)/EP33)</f>
        <v>717.411530824387</v>
      </c>
      <c r="ES153" s="57" t="n">
        <f aca="false">ER153*(1+(ER33-EQ33)/EQ33)</f>
        <v>717.818952113575</v>
      </c>
      <c r="ET153" s="57" t="n">
        <f aca="false">ES153*(1+(ES33-ER33)/ER33)</f>
        <v>718.225834544531</v>
      </c>
      <c r="EU153" s="57" t="n">
        <f aca="false">ET153*(1+(ET33-ES33)/ES33)</f>
        <v>718.63217984483</v>
      </c>
      <c r="EV153" s="57" t="n">
        <f aca="false">EU153*(1+(EU33-ET33)/ET33)</f>
        <v>719.037989733264</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875.784651354073</v>
      </c>
      <c r="BS154" s="57" t="n">
        <f aca="false">BR154*(1+(BR33-BQ33)/BQ33)</f>
        <v>869.637174210325</v>
      </c>
      <c r="BT154" s="57" t="n">
        <f aca="false">BS154*(1+(BS33-BR33)/BR33)</f>
        <v>884.757065888514</v>
      </c>
      <c r="BU154" s="57" t="n">
        <f aca="false">BT154*(1+(BT33-BS33)/BS33)</f>
        <v>931.960638557229</v>
      </c>
      <c r="BV154" s="57" t="n">
        <f aca="false">BU154*(1+(BU33-BT33)/BT33)</f>
        <v>921.119738851388</v>
      </c>
      <c r="BW154" s="57" t="n">
        <f aca="false">BV154*(1+(BV33-BU33)/BU33)</f>
        <v>927.713133557352</v>
      </c>
      <c r="BX154" s="57" t="n">
        <f aca="false">BW154*(1+(BW33-BV33)/BV33)</f>
        <v>934.279665904256</v>
      </c>
      <c r="BY154" s="57" t="n">
        <f aca="false">BX154*(1+(BX33-BW33)/BW33)</f>
        <v>940.197748561298</v>
      </c>
      <c r="BZ154" s="57" t="n">
        <f aca="false">BY154*(1+(BY33-BX33)/BX33)</f>
        <v>947.005964705155</v>
      </c>
      <c r="CA154" s="57" t="n">
        <f aca="false">BZ154*(1+(BZ33-BY33)/BY33)</f>
        <v>957.302338203395</v>
      </c>
      <c r="CB154" s="57" t="n">
        <f aca="false">CA154*(1+(CA33-BZ33)/BZ33)</f>
        <v>967.151649999633</v>
      </c>
      <c r="CC154" s="57" t="n">
        <f aca="false">CB154*(1+(CB33-CA33)/CA33)</f>
        <v>973.588341182617</v>
      </c>
      <c r="CD154" s="57" t="n">
        <f aca="false">CC154*(1+(CC33-CB33)/CB33)</f>
        <v>978.298838635701</v>
      </c>
      <c r="CE154" s="57" t="n">
        <f aca="false">CD154*(1+(CD33-CC33)/CC33)</f>
        <v>984.773449396631</v>
      </c>
      <c r="CF154" s="57" t="n">
        <f aca="false">CE154*(1+(CE33-CD33)/CD33)</f>
        <v>989.510397867363</v>
      </c>
      <c r="CG154" s="57" t="n">
        <f aca="false">CF154*(1+(CF33-CE33)/CE33)</f>
        <v>996.022761830598</v>
      </c>
      <c r="CH154" s="57" t="n">
        <f aca="false">CG154*(1+(CG33-CF33)/CF33)</f>
        <v>1000.78605402952</v>
      </c>
      <c r="CI154" s="57" t="n">
        <f aca="false">CH154*(1+(CH33-CG33)/CG33)</f>
        <v>1007.33599968931</v>
      </c>
      <c r="CJ154" s="57" t="n">
        <f aca="false">CI154*(1+(CI33-CH33)/CH33)</f>
        <v>1012.12552466457</v>
      </c>
      <c r="CK154" s="57" t="n">
        <f aca="false">CJ154*(1+(CJ33-CI33)/CI33)</f>
        <v>1018.71287540685</v>
      </c>
      <c r="CL154" s="57" t="n">
        <f aca="false">CK154*(1+(CK33-CJ33)/CJ33)</f>
        <v>1023.52851856369</v>
      </c>
      <c r="CM154" s="57" t="n">
        <f aca="false">CL154*(1+(CL33-CK33)/CK33)</f>
        <v>1030.15309268853</v>
      </c>
      <c r="CN154" s="57" t="n">
        <f aca="false">CM154*(1+(CM33-CL33)/CL33)</f>
        <v>1031.39370690436</v>
      </c>
      <c r="CO154" s="57" t="n">
        <f aca="false">CN154*(1+(CN33-CM33)/CM33)</f>
        <v>1032.63084888921</v>
      </c>
      <c r="CP154" s="57" t="n">
        <f aca="false">CO154*(1+(CO33-CN33)/CN33)</f>
        <v>1033.86454215014</v>
      </c>
      <c r="CQ154" s="57" t="n">
        <f aca="false">CP154*(1+(CP33-CO33)/CO33)</f>
        <v>1035.09480994248</v>
      </c>
      <c r="CR154" s="57" t="n">
        <f aca="false">CQ154*(1+(CQ33-CP33)/CP33)</f>
        <v>1036.32167527344</v>
      </c>
      <c r="CS154" s="57" t="n">
        <f aca="false">CR154*(1+(CR33-CQ33)/CQ33)</f>
        <v>1037.5451609058</v>
      </c>
      <c r="CT154" s="57" t="n">
        <f aca="false">CS154*(1+(CS33-CR33)/CR33)</f>
        <v>1038.76528936143</v>
      </c>
      <c r="CU154" s="57" t="n">
        <f aca="false">CT154*(1+(CT33-CS33)/CS33)</f>
        <v>1039.98208292473</v>
      </c>
      <c r="CV154" s="57" t="n">
        <f aca="false">CU154*(1+(CU33-CT33)/CT33)</f>
        <v>1041.19556364612</v>
      </c>
      <c r="CW154" s="57" t="n">
        <f aca="false">CV154*(1+(CV33-CU33)/CU33)</f>
        <v>1042.40575334532</v>
      </c>
      <c r="CX154" s="57" t="n">
        <f aca="false">CW154*(1+(CW33-CV33)/CV33)</f>
        <v>1043.61267361471</v>
      </c>
      <c r="CY154" s="57" t="n">
        <f aca="false">CX154*(1+(CX33-CW33)/CW33)</f>
        <v>1044.81634582252</v>
      </c>
      <c r="CZ154" s="57" t="n">
        <f aca="false">CY154*(1+(CY33-CX33)/CX33)</f>
        <v>1046.01679111602</v>
      </c>
      <c r="DA154" s="57" t="n">
        <f aca="false">CZ154*(1+(CZ33-CY33)/CY33)</f>
        <v>1047.21403042463</v>
      </c>
      <c r="DB154" s="57" t="n">
        <f aca="false">DA154*(1+(DA33-CZ33)/CZ33)</f>
        <v>1048.34747194127</v>
      </c>
      <c r="DC154" s="57" t="n">
        <f aca="false">DB154*(1+(DB33-DA33)/DA33)</f>
        <v>1049.05484130426</v>
      </c>
      <c r="DD154" s="57" t="n">
        <f aca="false">DC154*(1+(DC33-DB33)/DB33)</f>
        <v>1049.70073445491</v>
      </c>
      <c r="DE154" s="57" t="n">
        <f aca="false">DD154*(1+(DD33-DC33)/DC33)</f>
        <v>1050.3457016086</v>
      </c>
      <c r="DF154" s="57" t="n">
        <f aca="false">DE154*(1+(DE33-DD33)/DD33)</f>
        <v>1050.98974598284</v>
      </c>
      <c r="DG154" s="57" t="n">
        <f aca="false">DF154*(1+(DF33-DE33)/DE33)</f>
        <v>1051.63287077744</v>
      </c>
      <c r="DH154" s="57" t="n">
        <f aca="false">DG154*(1+(DG33-DF33)/DF33)</f>
        <v>1052.27507917459</v>
      </c>
      <c r="DI154" s="57" t="n">
        <f aca="false">DH154*(1+(DH33-DG33)/DG33)</f>
        <v>1052.91637433907</v>
      </c>
      <c r="DJ154" s="57" t="n">
        <f aca="false">DI154*(1+(DI33-DH33)/DH33)</f>
        <v>1053.5567594183</v>
      </c>
      <c r="DK154" s="57" t="n">
        <f aca="false">DJ154*(1+(DJ33-DI33)/DI33)</f>
        <v>1054.19623754251</v>
      </c>
      <c r="DL154" s="57" t="n">
        <f aca="false">DK154*(1+(DK33-DJ33)/DJ33)</f>
        <v>1054.83481182489</v>
      </c>
      <c r="DM154" s="57" t="n">
        <f aca="false">DL154*(1+(DL33-DK33)/DK33)</f>
        <v>1055.47248536167</v>
      </c>
      <c r="DN154" s="57" t="n">
        <f aca="false">DM154*(1+(DM33-DL33)/DL33)</f>
        <v>1056.10926123227</v>
      </c>
      <c r="DO154" s="57" t="n">
        <f aca="false">DN154*(1+(DN33-DM33)/DM33)</f>
        <v>1056.74514249944</v>
      </c>
      <c r="DP154" s="57" t="n">
        <f aca="false">DO154*(1+(DO33-DN33)/DN33)</f>
        <v>1057.38013220933</v>
      </c>
      <c r="DQ154" s="57" t="n">
        <f aca="false">DP154*(1+(DP33-DO33)/DO33)</f>
        <v>1058.0142333917</v>
      </c>
      <c r="DR154" s="57" t="n">
        <f aca="false">DQ154*(1+(DQ33-DP33)/DP33)</f>
        <v>1058.64744905994</v>
      </c>
      <c r="DS154" s="57" t="n">
        <f aca="false">DR154*(1+(DR33-DQ33)/DQ33)</f>
        <v>1059.27978221128</v>
      </c>
      <c r="DT154" s="57" t="n">
        <f aca="false">DS154*(1+(DS33-DR33)/DR33)</f>
        <v>1059.91123582685</v>
      </c>
      <c r="DU154" s="57" t="n">
        <f aca="false">DT154*(1+(DT33-DS33)/DS33)</f>
        <v>1060.54181287181</v>
      </c>
      <c r="DV154" s="57" t="n">
        <f aca="false">DU154*(1+(DU33-DT33)/DT33)</f>
        <v>1061.17151629551</v>
      </c>
      <c r="DW154" s="57" t="n">
        <f aca="false">DV154*(1+(DV33-DU33)/DU33)</f>
        <v>1061.80034903152</v>
      </c>
      <c r="DX154" s="57" t="n">
        <f aca="false">DW154*(1+(DW33-DV33)/DV33)</f>
        <v>1062.42831399784</v>
      </c>
      <c r="DY154" s="57" t="n">
        <f aca="false">DX154*(1+(DX33-DW33)/DW33)</f>
        <v>1063.05541409695</v>
      </c>
      <c r="DZ154" s="57" t="n">
        <f aca="false">DY154*(1+(DY33-DX33)/DX33)</f>
        <v>1063.68165221594</v>
      </c>
      <c r="EA154" s="57" t="n">
        <f aca="false">DZ154*(1+(DZ33-DY33)/DY33)</f>
        <v>1064.30703122662</v>
      </c>
      <c r="EB154" s="57" t="n">
        <f aca="false">EA154*(1+(EA33-DZ33)/DZ33)</f>
        <v>1064.93155398564</v>
      </c>
      <c r="EC154" s="57" t="n">
        <f aca="false">EB154*(1+(EB33-EA33)/EA33)</f>
        <v>1065.5552233346</v>
      </c>
      <c r="ED154" s="57" t="n">
        <f aca="false">EC154*(1+(EC33-EB33)/EB33)</f>
        <v>1066.17804210013</v>
      </c>
      <c r="EE154" s="57" t="n">
        <f aca="false">ED154*(1+(ED33-EC33)/EC33)</f>
        <v>1066.80001309406</v>
      </c>
      <c r="EF154" s="57" t="n">
        <f aca="false">EE154*(1+(EE33-ED33)/ED33)</f>
        <v>1067.42113911343</v>
      </c>
      <c r="EG154" s="57" t="n">
        <f aca="false">EF154*(1+(EF33-EE33)/EE33)</f>
        <v>1068.0414229407</v>
      </c>
      <c r="EH154" s="57" t="n">
        <f aca="false">EG154*(1+(EG33-EF33)/EF33)</f>
        <v>1068.66086734378</v>
      </c>
      <c r="EI154" s="57" t="n">
        <f aca="false">EH154*(1+(EH33-EG33)/EG33)</f>
        <v>1069.27947507617</v>
      </c>
      <c r="EJ154" s="57" t="n">
        <f aca="false">EI154*(1+(EI33-EH33)/EH33)</f>
        <v>1069.89724887704</v>
      </c>
      <c r="EK154" s="57" t="n">
        <f aca="false">EJ154*(1+(EJ33-EI33)/EI33)</f>
        <v>1070.51419147137</v>
      </c>
      <c r="EL154" s="57" t="n">
        <f aca="false">EK154*(1+(EK33-EJ33)/EJ33)</f>
        <v>1071.13030556999</v>
      </c>
      <c r="EM154" s="57" t="n">
        <f aca="false">EL154*(1+(EL33-EK33)/EK33)</f>
        <v>1071.74559386975</v>
      </c>
      <c r="EN154" s="57" t="n">
        <f aca="false">EM154*(1+(EM33-EL33)/EL33)</f>
        <v>1072.36005905357</v>
      </c>
      <c r="EO154" s="57" t="n">
        <f aca="false">EN154*(1+(EN33-EM33)/EM33)</f>
        <v>1072.97370379054</v>
      </c>
      <c r="EP154" s="57" t="n">
        <f aca="false">EO154*(1+(EO33-EN33)/EN33)</f>
        <v>1073.58653073604</v>
      </c>
      <c r="EQ154" s="57" t="n">
        <f aca="false">EP154*(1+(EP33-EO33)/EO33)</f>
        <v>1074.19854253184</v>
      </c>
      <c r="ER154" s="57" t="n">
        <f aca="false">EQ154*(1+(EQ33-EP33)/EP33)</f>
        <v>1074.80974180616</v>
      </c>
      <c r="ES154" s="57" t="n">
        <f aca="false">ER154*(1+(ER33-EQ33)/EQ33)</f>
        <v>1075.4201311738</v>
      </c>
      <c r="ET154" s="57" t="n">
        <f aca="false">ES154*(1+(ES33-ER33)/ER33)</f>
        <v>1076.02971323622</v>
      </c>
      <c r="EU154" s="57" t="n">
        <f aca="false">ET154*(1+(ET33-ES33)/ES33)</f>
        <v>1076.63849058162</v>
      </c>
      <c r="EV154" s="57" t="n">
        <f aca="false">EU154*(1+(EU33-ET33)/ET33)</f>
        <v>1077.24646578507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501.463068820743</v>
      </c>
      <c r="BS155" s="57" t="n">
        <f aca="false">BR155*(1+(BR33-BQ33)/BQ33)</f>
        <v>497.94310218369</v>
      </c>
      <c r="BT155" s="57" t="n">
        <f aca="false">BS155*(1+(BS33-BR33)/BR33)</f>
        <v>506.600558408185</v>
      </c>
      <c r="BU155" s="57" t="n">
        <f aca="false">BT155*(1+(BT33-BS33)/BS33)</f>
        <v>533.628719238771</v>
      </c>
      <c r="BV155" s="57" t="n">
        <f aca="false">BU155*(1+(BU33-BT33)/BT33)</f>
        <v>527.421358985467</v>
      </c>
      <c r="BW155" s="57" t="n">
        <f aca="false">BV155*(1+(BV33-BU33)/BU33)</f>
        <v>531.196652304535</v>
      </c>
      <c r="BX155" s="57" t="n">
        <f aca="false">BW155*(1+(BW33-BV33)/BV33)</f>
        <v>534.956564581026</v>
      </c>
      <c r="BY155" s="57" t="n">
        <f aca="false">BX155*(1+(BX33-BW33)/BW33)</f>
        <v>538.345182874515</v>
      </c>
      <c r="BZ155" s="57" t="n">
        <f aca="false">BY155*(1+(BY33-BX33)/BX33)</f>
        <v>542.243480196139</v>
      </c>
      <c r="CA155" s="57" t="n">
        <f aca="false">BZ155*(1+(BZ33-BY33)/BY33)</f>
        <v>548.139051720679</v>
      </c>
      <c r="CB155" s="57" t="n">
        <f aca="false">CA155*(1+(CA33-BZ33)/BZ33)</f>
        <v>553.778641443423</v>
      </c>
      <c r="CC155" s="57" t="n">
        <f aca="false">CB155*(1+(CB33-CA33)/CA33)</f>
        <v>557.464208333275</v>
      </c>
      <c r="CD155" s="57" t="n">
        <f aca="false">CC155*(1+(CC33-CB33)/CB33)</f>
        <v>560.161378813305</v>
      </c>
      <c r="CE155" s="57" t="n">
        <f aca="false">CD155*(1+(CD33-CC33)/CC33)</f>
        <v>563.868657967576</v>
      </c>
      <c r="CF155" s="57" t="n">
        <f aca="false">CE155*(1+(CE33-CD33)/CD33)</f>
        <v>566.580973961362</v>
      </c>
      <c r="CG155" s="57" t="n">
        <f aca="false">CF155*(1+(CF33-CE33)/CE33)</f>
        <v>570.309870115493</v>
      </c>
      <c r="CH155" s="57" t="n">
        <f aca="false">CG155*(1+(CG33-CF33)/CF33)</f>
        <v>573.037270190463</v>
      </c>
      <c r="CI155" s="57" t="n">
        <f aca="false">CH155*(1+(CH33-CG33)/CG33)</f>
        <v>576.78768514246</v>
      </c>
      <c r="CJ155" s="57" t="n">
        <f aca="false">CI155*(1+(CI33-CH33)/CH33)</f>
        <v>579.530105769011</v>
      </c>
      <c r="CK155" s="57" t="n">
        <f aca="false">CJ155*(1+(CJ33-CI33)/CI33)</f>
        <v>583.301938391919</v>
      </c>
      <c r="CL155" s="57" t="n">
        <f aca="false">CK155*(1+(CK33-CJ33)/CJ33)</f>
        <v>586.059313954553</v>
      </c>
      <c r="CM155" s="57" t="n">
        <f aca="false">CL155*(1+(CL33-CK33)/CK33)</f>
        <v>589.852460209329</v>
      </c>
      <c r="CN155" s="57" t="n">
        <f aca="false">CM155*(1+(CM33-CL33)/CL33)</f>
        <v>590.562820011741</v>
      </c>
      <c r="CO155" s="57" t="n">
        <f aca="false">CN155*(1+(CN33-CM33)/CM33)</f>
        <v>591.27119165919</v>
      </c>
      <c r="CP155" s="57" t="n">
        <f aca="false">CO155*(1+(CO33-CN33)/CN33)</f>
        <v>591.977588611519</v>
      </c>
      <c r="CQ155" s="57" t="n">
        <f aca="false">CP155*(1+(CP33-CO33)/CO33)</f>
        <v>592.682024184419</v>
      </c>
      <c r="CR155" s="57" t="n">
        <f aca="false">CQ155*(1+(CQ33-CP33)/CP33)</f>
        <v>593.38451155154</v>
      </c>
      <c r="CS155" s="57" t="n">
        <f aca="false">CR155*(1+(CR33-CQ33)/CQ33)</f>
        <v>594.085063746552</v>
      </c>
      <c r="CT155" s="57" t="n">
        <f aca="false">CS155*(1+(CS33-CR33)/CR33)</f>
        <v>594.783693665182</v>
      </c>
      <c r="CU155" s="57" t="n">
        <f aca="false">CT155*(1+(CT33-CS33)/CS33)</f>
        <v>595.480414067203</v>
      </c>
      <c r="CV155" s="57" t="n">
        <f aca="false">CU155*(1+(CU33-CT33)/CT33)</f>
        <v>596.175237578394</v>
      </c>
      <c r="CW155" s="57" t="n">
        <f aca="false">CV155*(1+(CV33-CU33)/CU33)</f>
        <v>596.868176692456</v>
      </c>
      <c r="CX155" s="57" t="n">
        <f aca="false">CW155*(1+(CW33-CV33)/CV33)</f>
        <v>597.559243772901</v>
      </c>
      <c r="CY155" s="57" t="n">
        <f aca="false">CX155*(1+(CX33-CW33)/CW33)</f>
        <v>598.248451054906</v>
      </c>
      <c r="CZ155" s="57" t="n">
        <f aca="false">CY155*(1+(CY33-CX33)/CX33)</f>
        <v>598.935810647127</v>
      </c>
      <c r="DA155" s="57" t="n">
        <f aca="false">CZ155*(1+(CZ33-CY33)/CY33)</f>
        <v>599.621334533487</v>
      </c>
      <c r="DB155" s="57" t="n">
        <f aca="false">DA155*(1+(DA33-CZ33)/CZ33)</f>
        <v>600.270328621684</v>
      </c>
      <c r="DC155" s="57" t="n">
        <f aca="false">DB155*(1+(DB33-DA33)/DA33)</f>
        <v>600.67535925451</v>
      </c>
      <c r="DD155" s="57" t="n">
        <f aca="false">DC155*(1+(DC33-DB33)/DB33)</f>
        <v>601.045189395919</v>
      </c>
      <c r="DE155" s="57" t="n">
        <f aca="false">DD155*(1+(DD33-DC33)/DC33)</f>
        <v>601.414489323334</v>
      </c>
      <c r="DF155" s="57" t="n">
        <f aca="false">DE155*(1+(DE33-DD33)/DD33)</f>
        <v>601.783260879064</v>
      </c>
      <c r="DG155" s="57" t="n">
        <f aca="false">DF155*(1+(DF33-DE33)/DE33)</f>
        <v>602.151505895272</v>
      </c>
      <c r="DH155" s="57" t="n">
        <f aca="false">DG155*(1+(DG33-DF33)/DF33)</f>
        <v>602.51922619405</v>
      </c>
      <c r="DI155" s="57" t="n">
        <f aca="false">DH155*(1+(DH33-DG33)/DG33)</f>
        <v>602.886423587496</v>
      </c>
      <c r="DJ155" s="57" t="n">
        <f aca="false">DI155*(1+(DI33-DH33)/DH33)</f>
        <v>603.253099877791</v>
      </c>
      <c r="DK155" s="57" t="n">
        <f aca="false">DJ155*(1+(DJ33-DI33)/DI33)</f>
        <v>603.619256857269</v>
      </c>
      <c r="DL155" s="57" t="n">
        <f aca="false">DK155*(1+(DK33-DJ33)/DJ33)</f>
        <v>603.984896308494</v>
      </c>
      <c r="DM155" s="57" t="n">
        <f aca="false">DL155*(1+(DL33-DK33)/DK33)</f>
        <v>604.35002000433</v>
      </c>
      <c r="DN155" s="57" t="n">
        <f aca="false">DM155*(1+(DM33-DL33)/DL33)</f>
        <v>604.714629708016</v>
      </c>
      <c r="DO155" s="57" t="n">
        <f aca="false">DN155*(1+(DN33-DM33)/DM33)</f>
        <v>605.078727173237</v>
      </c>
      <c r="DP155" s="57" t="n">
        <f aca="false">DO155*(1+(DO33-DN33)/DN33)</f>
        <v>605.442314144192</v>
      </c>
      <c r="DQ155" s="57" t="n">
        <f aca="false">DP155*(1+(DP33-DO33)/DO33)</f>
        <v>605.805392355667</v>
      </c>
      <c r="DR155" s="57" t="n">
        <f aca="false">DQ155*(1+(DQ33-DP33)/DP33)</f>
        <v>606.167963533105</v>
      </c>
      <c r="DS155" s="57" t="n">
        <f aca="false">DR155*(1+(DR33-DQ33)/DQ33)</f>
        <v>606.530029392672</v>
      </c>
      <c r="DT155" s="57" t="n">
        <f aca="false">DS155*(1+(DS33-DR33)/DR33)</f>
        <v>606.891591641326</v>
      </c>
      <c r="DU155" s="57" t="n">
        <f aca="false">DT155*(1+(DT33-DS33)/DS33)</f>
        <v>607.252651976887</v>
      </c>
      <c r="DV155" s="57" t="n">
        <f aca="false">DU155*(1+(DU33-DT33)/DT33)</f>
        <v>607.613212088101</v>
      </c>
      <c r="DW155" s="57" t="n">
        <f aca="false">DV155*(1+(DV33-DU33)/DU33)</f>
        <v>607.973273654709</v>
      </c>
      <c r="DX155" s="57" t="n">
        <f aca="false">DW155*(1+(DW33-DV33)/DV33)</f>
        <v>608.332838347509</v>
      </c>
      <c r="DY155" s="57" t="n">
        <f aca="false">DX155*(1+(DX33-DW33)/DW33)</f>
        <v>608.691907828425</v>
      </c>
      <c r="DZ155" s="57" t="n">
        <f aca="false">DY155*(1+(DY33-DX33)/DX33)</f>
        <v>609.050483750569</v>
      </c>
      <c r="EA155" s="57" t="n">
        <f aca="false">DZ155*(1+(DZ33-DY33)/DY33)</f>
        <v>609.408567758305</v>
      </c>
      <c r="EB155" s="57" t="n">
        <f aca="false">EA155*(1+(EA33-DZ33)/DZ33)</f>
        <v>609.766161487316</v>
      </c>
      <c r="EC155" s="57" t="n">
        <f aca="false">EB155*(1+(EB33-EA33)/EA33)</f>
        <v>610.123266564659</v>
      </c>
      <c r="ED155" s="57" t="n">
        <f aca="false">EC155*(1+(EC33-EB33)/EB33)</f>
        <v>610.479884608836</v>
      </c>
      <c r="EE155" s="57" t="n">
        <f aca="false">ED155*(1+(ED33-EC33)/EC33)</f>
        <v>610.836017229849</v>
      </c>
      <c r="EF155" s="57" t="n">
        <f aca="false">EE155*(1+(EE33-ED33)/ED33)</f>
        <v>611.191666029264</v>
      </c>
      <c r="EG155" s="57" t="n">
        <f aca="false">EF155*(1+(EF33-EE33)/EE33)</f>
        <v>611.546832600271</v>
      </c>
      <c r="EH155" s="57" t="n">
        <f aca="false">EG155*(1+(EG33-EF33)/EF33)</f>
        <v>611.901518527744</v>
      </c>
      <c r="EI155" s="57" t="n">
        <f aca="false">EH155*(1+(EH33-EG33)/EG33)</f>
        <v>612.2557253883</v>
      </c>
      <c r="EJ155" s="57" t="n">
        <f aca="false">EI155*(1+(EI33-EH33)/EH33)</f>
        <v>612.609454750358</v>
      </c>
      <c r="EK155" s="57" t="n">
        <f aca="false">EJ155*(1+(EJ33-EI33)/EI33)</f>
        <v>612.962708174197</v>
      </c>
      <c r="EL155" s="57" t="n">
        <f aca="false">EK155*(1+(EK33-EJ33)/EJ33)</f>
        <v>613.315487212015</v>
      </c>
      <c r="EM155" s="57" t="n">
        <f aca="false">EL155*(1+(EL33-EK33)/EK33)</f>
        <v>613.667793407985</v>
      </c>
      <c r="EN155" s="57" t="n">
        <f aca="false">EM155*(1+(EM33-EL33)/EL33)</f>
        <v>614.019628298312</v>
      </c>
      <c r="EO155" s="57" t="n">
        <f aca="false">EN155*(1+(EN33-EM33)/EM33)</f>
        <v>614.370993411288</v>
      </c>
      <c r="EP155" s="57" t="n">
        <f aca="false">EO155*(1+(EO33-EN33)/EN33)</f>
        <v>614.721890267351</v>
      </c>
      <c r="EQ155" s="57" t="n">
        <f aca="false">EP155*(1+(EP33-EO33)/EO33)</f>
        <v>615.072320379138</v>
      </c>
      <c r="ER155" s="57" t="n">
        <f aca="false">EQ155*(1+(EQ33-EP33)/EP33)</f>
        <v>615.422285251539</v>
      </c>
      <c r="ES155" s="57" t="n">
        <f aca="false">ER155*(1+(ER33-EQ33)/EQ33)</f>
        <v>615.771786381754</v>
      </c>
      <c r="ET155" s="57" t="n">
        <f aca="false">ES155*(1+(ES33-ER33)/ER33)</f>
        <v>616.120825259342</v>
      </c>
      <c r="EU155" s="57" t="n">
        <f aca="false">ET155*(1+(ET33-ES33)/ES33)</f>
        <v>616.469403366282</v>
      </c>
      <c r="EV155" s="57" t="n">
        <f aca="false">EU155*(1+(EU33-ET33)/ET33)</f>
        <v>616.817522177016</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337.386625623021</v>
      </c>
      <c r="BS156" s="57" t="n">
        <f aca="false">BR156*(1+(BR33-BQ33)/BQ33)</f>
        <v>335.018376115089</v>
      </c>
      <c r="BT156" s="57" t="n">
        <f aca="false">BS156*(1+(BS33-BR33)/BR33)</f>
        <v>340.843151903524</v>
      </c>
      <c r="BU156" s="57" t="n">
        <f aca="false">BT156*(1+(BT33-BS33)/BS33)</f>
        <v>359.027821017586</v>
      </c>
      <c r="BV156" s="57" t="n">
        <f aca="false">BU156*(1+(BU33-BT33)/BT33)</f>
        <v>354.851480903819</v>
      </c>
      <c r="BW156" s="57" t="n">
        <f aca="false">BV156*(1+(BV33-BU33)/BU33)</f>
        <v>357.3915153607</v>
      </c>
      <c r="BX156" s="57" t="n">
        <f aca="false">BW156*(1+(BW33-BV33)/BV33)</f>
        <v>359.921201382418</v>
      </c>
      <c r="BY156" s="57" t="n">
        <f aca="false">BX156*(1+(BX33-BW33)/BW33)</f>
        <v>362.201079129454</v>
      </c>
      <c r="BZ156" s="57" t="n">
        <f aca="false">BY156*(1+(BY33-BX33)/BX33)</f>
        <v>364.823871236779</v>
      </c>
      <c r="CA156" s="57" t="n">
        <f aca="false">BZ156*(1+(BZ33-BY33)/BY33)</f>
        <v>368.790438480627</v>
      </c>
      <c r="CB156" s="57" t="n">
        <f aca="false">CA156*(1+(CA33-BZ33)/BZ33)</f>
        <v>372.584780007969</v>
      </c>
      <c r="CC156" s="57" t="n">
        <f aca="false">CB156*(1+(CB33-CA33)/CA33)</f>
        <v>375.06444611658</v>
      </c>
      <c r="CD156" s="57" t="n">
        <f aca="false">CC156*(1+(CC33-CB33)/CB33)</f>
        <v>376.87911464068</v>
      </c>
      <c r="CE156" s="57" t="n">
        <f aca="false">CD156*(1+(CD33-CC33)/CC33)</f>
        <v>379.373388859205</v>
      </c>
      <c r="CF156" s="57" t="n">
        <f aca="false">CE156*(1+(CE33-CD33)/CD33)</f>
        <v>381.198247353607</v>
      </c>
      <c r="CG156" s="57" t="n">
        <f aca="false">CF156*(1+(CF33-CE33)/CE33)</f>
        <v>383.707065587619</v>
      </c>
      <c r="CH156" s="57" t="n">
        <f aca="false">CG156*(1+(CG33-CF33)/CF33)</f>
        <v>385.542072720212</v>
      </c>
      <c r="CI156" s="57" t="n">
        <f aca="false">CH156*(1+(CH33-CG33)/CG33)</f>
        <v>388.065368898964</v>
      </c>
      <c r="CJ156" s="57" t="n">
        <f aca="false">CI156*(1+(CI33-CH33)/CH33)</f>
        <v>389.910481926742</v>
      </c>
      <c r="CK156" s="57" t="n">
        <f aca="false">CJ156*(1+(CJ33-CI33)/CI33)</f>
        <v>392.44818801156</v>
      </c>
      <c r="CL156" s="57" t="n">
        <f aca="false">CK156*(1+(CK33-CJ33)/CJ33)</f>
        <v>394.30336278812</v>
      </c>
      <c r="CM156" s="57" t="n">
        <f aca="false">CL156*(1+(CL33-CK33)/CK33)</f>
        <v>396.855408781064</v>
      </c>
      <c r="CN156" s="57" t="n">
        <f aca="false">CM156*(1+(CM33-CL33)/CL33)</f>
        <v>397.333342075888</v>
      </c>
      <c r="CO156" s="57" t="n">
        <f aca="false">CN156*(1+(CN33-CM33)/CM33)</f>
        <v>397.809937731041</v>
      </c>
      <c r="CP156" s="57" t="n">
        <f aca="false">CO156*(1+(CO33-CN33)/CN33)</f>
        <v>398.285204802368</v>
      </c>
      <c r="CQ156" s="57" t="n">
        <f aca="false">CP156*(1+(CP33-CO33)/CO33)</f>
        <v>398.759152248724</v>
      </c>
      <c r="CR156" s="57" t="n">
        <f aca="false">CQ156*(1+(CQ33-CP33)/CP33)</f>
        <v>399.231788933402</v>
      </c>
      <c r="CS156" s="57" t="n">
        <f aca="false">CR156*(1+(CR33-CQ33)/CQ33)</f>
        <v>399.703123625513</v>
      </c>
      <c r="CT156" s="57" t="n">
        <f aca="false">CS156*(1+(CS33-CR33)/CR33)</f>
        <v>400.173165001362</v>
      </c>
      <c r="CU156" s="57" t="n">
        <f aca="false">CT156*(1+(CT33-CS33)/CS33)</f>
        <v>400.641921645781</v>
      </c>
      <c r="CV156" s="57" t="n">
        <f aca="false">CU156*(1+(CU33-CT33)/CT33)</f>
        <v>401.109402053452</v>
      </c>
      <c r="CW156" s="57" t="n">
        <f aca="false">CV156*(1+(CV33-CU33)/CU33)</f>
        <v>401.575614630193</v>
      </c>
      <c r="CX156" s="57" t="n">
        <f aca="false">CW156*(1+(CW33-CV33)/CV33)</f>
        <v>402.040567694233</v>
      </c>
      <c r="CY156" s="57" t="n">
        <f aca="false">CX156*(1+(CX33-CW33)/CW33)</f>
        <v>402.504269477451</v>
      </c>
      <c r="CZ156" s="57" t="n">
        <f aca="false">CY156*(1+(CY33-CX33)/CX33)</f>
        <v>402.966728126608</v>
      </c>
      <c r="DA156" s="57" t="n">
        <f aca="false">CZ156*(1+(CZ33-CY33)/CY33)</f>
        <v>403.427951704542</v>
      </c>
      <c r="DB156" s="57" t="n">
        <f aca="false">DA156*(1+(DA33-CZ33)/CZ33)</f>
        <v>403.864597868697</v>
      </c>
      <c r="DC156" s="57" t="n">
        <f aca="false">DB156*(1+(DB33-DA33)/DA33)</f>
        <v>404.137104314295</v>
      </c>
      <c r="DD156" s="57" t="n">
        <f aca="false">DC156*(1+(DC33-DB33)/DB33)</f>
        <v>404.385927709719</v>
      </c>
      <c r="DE156" s="57" t="n">
        <f aca="false">DD156*(1+(DD33-DC33)/DC33)</f>
        <v>404.634394374765</v>
      </c>
      <c r="DF156" s="57" t="n">
        <f aca="false">DE156*(1+(DE33-DD33)/DD33)</f>
        <v>404.882505548946</v>
      </c>
      <c r="DG156" s="57" t="n">
        <f aca="false">DF156*(1+(DF33-DE33)/DE33)</f>
        <v>405.130262464949</v>
      </c>
      <c r="DH156" s="57" t="n">
        <f aca="false">DG156*(1+(DG33-DF33)/DF33)</f>
        <v>405.377666348688</v>
      </c>
      <c r="DI156" s="57" t="n">
        <f aca="false">DH156*(1+(DH33-DG33)/DG33)</f>
        <v>405.62471841935</v>
      </c>
      <c r="DJ156" s="57" t="n">
        <f aca="false">DI156*(1+(DI33-DH33)/DH33)</f>
        <v>405.871419889449</v>
      </c>
      <c r="DK156" s="57" t="n">
        <f aca="false">DJ156*(1+(DJ33-DI33)/DI33)</f>
        <v>406.117771964877</v>
      </c>
      <c r="DL156" s="57" t="n">
        <f aca="false">DK156*(1+(DK33-DJ33)/DJ33)</f>
        <v>406.36377584495</v>
      </c>
      <c r="DM156" s="57" t="n">
        <f aca="false">DL156*(1+(DL33-DK33)/DK33)</f>
        <v>406.60943272246</v>
      </c>
      <c r="DN156" s="57" t="n">
        <f aca="false">DM156*(1+(DM33-DL33)/DL33)</f>
        <v>406.854743783722</v>
      </c>
      <c r="DO156" s="57" t="n">
        <f aca="false">DN156*(1+(DN33-DM33)/DM33)</f>
        <v>407.099710208623</v>
      </c>
      <c r="DP156" s="57" t="n">
        <f aca="false">DO156*(1+(DO33-DN33)/DN33)</f>
        <v>407.344333170668</v>
      </c>
      <c r="DQ156" s="57" t="n">
        <f aca="false">DP156*(1+(DP33-DO33)/DO33)</f>
        <v>407.588613837029</v>
      </c>
      <c r="DR156" s="57" t="n">
        <f aca="false">DQ156*(1+(DQ33-DP33)/DP33)</f>
        <v>407.832553368591</v>
      </c>
      <c r="DS156" s="57" t="n">
        <f aca="false">DR156*(1+(DR33-DQ33)/DQ33)</f>
        <v>408.076152919999</v>
      </c>
      <c r="DT156" s="57" t="n">
        <f aca="false">DS156*(1+(DS33-DR33)/DR33)</f>
        <v>408.319413639702</v>
      </c>
      <c r="DU156" s="57" t="n">
        <f aca="false">DT156*(1+(DT33-DS33)/DS33)</f>
        <v>408.562336670002</v>
      </c>
      <c r="DV156" s="57" t="n">
        <f aca="false">DU156*(1+(DU33-DT33)/DT33)</f>
        <v>408.804923147094</v>
      </c>
      <c r="DW156" s="57" t="n">
        <f aca="false">DV156*(1+(DV33-DU33)/DU33)</f>
        <v>409.047174201114</v>
      </c>
      <c r="DX156" s="57" t="n">
        <f aca="false">DW156*(1+(DW33-DV33)/DV33)</f>
        <v>409.289090956185</v>
      </c>
      <c r="DY156" s="57" t="n">
        <f aca="false">DX156*(1+(DX33-DW33)/DW33)</f>
        <v>409.530674530456</v>
      </c>
      <c r="DZ156" s="57" t="n">
        <f aca="false">DY156*(1+(DY33-DX33)/DX33)</f>
        <v>409.771926036148</v>
      </c>
      <c r="EA156" s="57" t="n">
        <f aca="false">DZ156*(1+(DZ33-DY33)/DY33)</f>
        <v>410.012846579597</v>
      </c>
      <c r="EB156" s="57" t="n">
        <f aca="false">EA156*(1+(EA33-DZ33)/DZ33)</f>
        <v>410.253437261296</v>
      </c>
      <c r="EC156" s="57" t="n">
        <f aca="false">EB156*(1+(EB33-EA33)/EA33)</f>
        <v>410.49369917594</v>
      </c>
      <c r="ED156" s="57" t="n">
        <f aca="false">EC156*(1+(EC33-EB33)/EB33)</f>
        <v>410.733633412461</v>
      </c>
      <c r="EE156" s="57" t="n">
        <f aca="false">ED156*(1+(ED33-EC33)/EC33)</f>
        <v>410.973241054077</v>
      </c>
      <c r="EF156" s="57" t="n">
        <f aca="false">EE156*(1+(EE33-ED33)/ED33)</f>
        <v>411.212523178329</v>
      </c>
      <c r="EG156" s="57" t="n">
        <f aca="false">EF156*(1+(EF33-EE33)/EE33)</f>
        <v>411.451480857123</v>
      </c>
      <c r="EH156" s="57" t="n">
        <f aca="false">EG156*(1+(EG33-EF33)/EF33)</f>
        <v>411.690115156768</v>
      </c>
      <c r="EI156" s="57" t="n">
        <f aca="false">EH156*(1+(EH33-EG33)/EG33)</f>
        <v>411.92842713802</v>
      </c>
      <c r="EJ156" s="57" t="n">
        <f aca="false">EI156*(1+(EI33-EH33)/EH33)</f>
        <v>412.166417856119</v>
      </c>
      <c r="EK156" s="57" t="n">
        <f aca="false">EJ156*(1+(EJ33-EI33)/EI33)</f>
        <v>412.404088360827</v>
      </c>
      <c r="EL156" s="57" t="n">
        <f aca="false">EK156*(1+(EK33-EJ33)/EJ33)</f>
        <v>412.641439696469</v>
      </c>
      <c r="EM156" s="57" t="n">
        <f aca="false">EL156*(1+(EL33-EK33)/EK33)</f>
        <v>412.878472901973</v>
      </c>
      <c r="EN156" s="57" t="n">
        <f aca="false">EM156*(1+(EM33-EL33)/EL33)</f>
        <v>413.115189010904</v>
      </c>
      <c r="EO156" s="57" t="n">
        <f aca="false">EN156*(1+(EN33-EM33)/EM33)</f>
        <v>413.351589051504</v>
      </c>
      <c r="EP156" s="57" t="n">
        <f aca="false">EO156*(1+(EO33-EN33)/EN33)</f>
        <v>413.587674046731</v>
      </c>
      <c r="EQ156" s="57" t="n">
        <f aca="false">EP156*(1+(EP33-EO33)/EO33)</f>
        <v>413.823445014293</v>
      </c>
      <c r="ER156" s="57" t="n">
        <f aca="false">EQ156*(1+(EQ33-EP33)/EP33)</f>
        <v>414.058902966687</v>
      </c>
      <c r="ES156" s="57" t="n">
        <f aca="false">ER156*(1+(ER33-EQ33)/EQ33)</f>
        <v>414.294048911237</v>
      </c>
      <c r="ET156" s="57" t="n">
        <f aca="false">ES156*(1+(ES33-ER33)/ER33)</f>
        <v>414.528883850124</v>
      </c>
      <c r="EU156" s="57" t="n">
        <f aca="false">ET156*(1+(ET33-ES33)/ES33)</f>
        <v>414.76340878043</v>
      </c>
      <c r="EV156" s="57" t="n">
        <f aca="false">EU156*(1+(EU33-ET33)/ET33)</f>
        <v>414.997624694168</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203.142263006704</v>
      </c>
      <c r="BS157" s="57" t="n">
        <f aca="false">BR157*(1+(BR33-BQ33)/BQ33)</f>
        <v>201.716327513506</v>
      </c>
      <c r="BT157" s="57" t="n">
        <f aca="false">BS157*(1+(BS33-BR33)/BR33)</f>
        <v>205.223455672438</v>
      </c>
      <c r="BU157" s="57" t="n">
        <f aca="false">BT157*(1+(BT33-BS33)/BS33)</f>
        <v>216.1725406548</v>
      </c>
      <c r="BV157" s="57" t="n">
        <f aca="false">BU157*(1+(BU33-BT33)/BT33)</f>
        <v>213.657944291563</v>
      </c>
      <c r="BW157" s="57" t="n">
        <f aca="false">BV157*(1+(BV33-BU33)/BU33)</f>
        <v>215.187312406653</v>
      </c>
      <c r="BX157" s="57" t="n">
        <f aca="false">BW157*(1+(BW33-BV33)/BV33)</f>
        <v>216.710449674467</v>
      </c>
      <c r="BY157" s="57" t="n">
        <f aca="false">BX157*(1+(BX33-BW33)/BW33)</f>
        <v>218.083176065313</v>
      </c>
      <c r="BZ157" s="57" t="n">
        <f aca="false">BY157*(1+(BY33-BX33)/BX33)</f>
        <v>219.662372997303</v>
      </c>
      <c r="CA157" s="57" t="n">
        <f aca="false">BZ157*(1+(BZ33-BY33)/BY33)</f>
        <v>222.050664011493</v>
      </c>
      <c r="CB157" s="57" t="n">
        <f aca="false">CA157*(1+(CA33-BZ33)/BZ33)</f>
        <v>224.335257015325</v>
      </c>
      <c r="CC157" s="57" t="n">
        <f aca="false">CB157*(1+(CB33-CA33)/CA33)</f>
        <v>225.828277030194</v>
      </c>
      <c r="CD157" s="57" t="n">
        <f aca="false">CC157*(1+(CC33-CB33)/CB33)</f>
        <v>226.920898499441</v>
      </c>
      <c r="CE157" s="57" t="n">
        <f aca="false">CD157*(1+(CD33-CC33)/CC33)</f>
        <v>228.422714134174</v>
      </c>
      <c r="CF157" s="57" t="n">
        <f aca="false">CE157*(1+(CE33-CD33)/CD33)</f>
        <v>229.521471038172</v>
      </c>
      <c r="CG157" s="57" t="n">
        <f aca="false">CF157*(1+(CF33-CE33)/CE33)</f>
        <v>231.032043701177</v>
      </c>
      <c r="CH157" s="57" t="n">
        <f aca="false">CG157*(1+(CG33-CF33)/CF33)</f>
        <v>232.136911153644</v>
      </c>
      <c r="CI157" s="57" t="n">
        <f aca="false">CH157*(1+(CH33-CG33)/CG33)</f>
        <v>233.656201063376</v>
      </c>
      <c r="CJ157" s="57" t="n">
        <f aca="false">CI157*(1+(CI33-CH33)/CH33)</f>
        <v>234.767153328523</v>
      </c>
      <c r="CK157" s="57" t="n">
        <f aca="false">CJ157*(1+(CJ33-CI33)/CI33)</f>
        <v>236.29511951854</v>
      </c>
      <c r="CL157" s="57" t="n">
        <f aca="false">CK157*(1+(CK33-CJ33)/CJ33)</f>
        <v>237.412130015584</v>
      </c>
      <c r="CM157" s="57" t="n">
        <f aca="false">CL157*(1+(CL33-CK33)/CK33)</f>
        <v>238.948730339757</v>
      </c>
      <c r="CN157" s="57" t="n">
        <f aca="false">CM157*(1+(CM33-CL33)/CL33)</f>
        <v>239.236496492009</v>
      </c>
      <c r="CO157" s="57" t="n">
        <f aca="false">CN157*(1+(CN33-CM33)/CM33)</f>
        <v>239.523457244375</v>
      </c>
      <c r="CP157" s="57" t="n">
        <f aca="false">CO157*(1+(CO33-CN33)/CN33)</f>
        <v>239.809618049426</v>
      </c>
      <c r="CQ157" s="57" t="n">
        <f aca="false">CP157*(1+(CP33-CO33)/CO33)</f>
        <v>240.094984301337</v>
      </c>
      <c r="CR157" s="57" t="n">
        <f aca="false">CQ157*(1+(CQ33-CP33)/CP33)</f>
        <v>240.379561336743</v>
      </c>
      <c r="CS157" s="57" t="n">
        <f aca="false">CR157*(1+(CR33-CQ33)/CQ33)</f>
        <v>240.663354435572</v>
      </c>
      <c r="CT157" s="57" t="n">
        <f aca="false">CS157*(1+(CS33-CR33)/CR33)</f>
        <v>240.946368821873</v>
      </c>
      <c r="CU157" s="57" t="n">
        <f aca="false">CT157*(1+(CT33-CS33)/CS33)</f>
        <v>241.228609664618</v>
      </c>
      <c r="CV157" s="57" t="n">
        <f aca="false">CU157*(1+(CU33-CT33)/CT33)</f>
        <v>241.5100820785</v>
      </c>
      <c r="CW157" s="57" t="n">
        <f aca="false">CV157*(1+(CV33-CU33)/CU33)</f>
        <v>241.790791124706</v>
      </c>
      <c r="CX157" s="57" t="n">
        <f aca="false">CW157*(1+(CW33-CV33)/CV33)</f>
        <v>242.070741811685</v>
      </c>
      <c r="CY157" s="57" t="n">
        <f aca="false">CX157*(1+(CX33-CW33)/CW33)</f>
        <v>242.349939095897</v>
      </c>
      <c r="CZ157" s="57" t="n">
        <f aca="false">CY157*(1+(CY33-CX33)/CX33)</f>
        <v>242.628387882547</v>
      </c>
      <c r="DA157" s="57" t="n">
        <f aca="false">CZ157*(1+(CZ33-CY33)/CY33)</f>
        <v>242.906093026314</v>
      </c>
      <c r="DB157" s="57" t="n">
        <f aca="false">DA157*(1+(DA33-CZ33)/CZ33)</f>
        <v>243.168999979889</v>
      </c>
      <c r="DC157" s="57" t="n">
        <f aca="false">DB157*(1+(DB33-DA33)/DA33)</f>
        <v>243.333077545028</v>
      </c>
      <c r="DD157" s="57" t="n">
        <f aca="false">DC157*(1+(DC33-DB33)/DB33)</f>
        <v>243.48289542101</v>
      </c>
      <c r="DE157" s="57" t="n">
        <f aca="false">DD157*(1+(DD33-DC33)/DC33)</f>
        <v>243.632498507753</v>
      </c>
      <c r="DF157" s="57" t="n">
        <f aca="false">DE157*(1+(DE33-DD33)/DD33)</f>
        <v>243.781887551576</v>
      </c>
      <c r="DG157" s="57" t="n">
        <f aca="false">DF157*(1+(DF33-DE33)/DE33)</f>
        <v>243.931063294686</v>
      </c>
      <c r="DH157" s="57" t="n">
        <f aca="false">DG157*(1+(DG33-DF33)/DF33)</f>
        <v>244.08002647521</v>
      </c>
      <c r="DI157" s="57" t="n">
        <f aca="false">DH157*(1+(DH33-DG33)/DG33)</f>
        <v>244.22877782723</v>
      </c>
      <c r="DJ157" s="57" t="n">
        <f aca="false">DI157*(1+(DI33-DH33)/DH33)</f>
        <v>244.377318080805</v>
      </c>
      <c r="DK157" s="57" t="n">
        <f aca="false">DJ157*(1+(DJ33-DI33)/DI33)</f>
        <v>244.52564796201</v>
      </c>
      <c r="DL157" s="57" t="n">
        <f aca="false">DK157*(1+(DK33-DJ33)/DJ33)</f>
        <v>244.67376819296</v>
      </c>
      <c r="DM157" s="57" t="n">
        <f aca="false">DL157*(1+(DL33-DK33)/DK33)</f>
        <v>244.821679491839</v>
      </c>
      <c r="DN157" s="57" t="n">
        <f aca="false">DM157*(1+(DM33-DL33)/DL33)</f>
        <v>244.969382572936</v>
      </c>
      <c r="DO157" s="57" t="n">
        <f aca="false">DN157*(1+(DN33-DM33)/DM33)</f>
        <v>245.116878146666</v>
      </c>
      <c r="DP157" s="57" t="n">
        <f aca="false">DO157*(1+(DO33-DN33)/DN33)</f>
        <v>245.264166919602</v>
      </c>
      <c r="DQ157" s="57" t="n">
        <f aca="false">DP157*(1+(DP33-DO33)/DO33)</f>
        <v>245.411249594506</v>
      </c>
      <c r="DR157" s="57" t="n">
        <f aca="false">DQ157*(1+(DQ33-DP33)/DP33)</f>
        <v>245.558126870352</v>
      </c>
      <c r="DS157" s="57" t="n">
        <f aca="false">DR157*(1+(DR33-DQ33)/DQ33)</f>
        <v>245.704799442357</v>
      </c>
      <c r="DT157" s="57" t="n">
        <f aca="false">DS157*(1+(DS33-DR33)/DR33)</f>
        <v>245.85126800201</v>
      </c>
      <c r="DU157" s="57" t="n">
        <f aca="false">DT157*(1+(DT33-DS33)/DS33)</f>
        <v>245.997533237096</v>
      </c>
      <c r="DV157" s="57" t="n">
        <f aca="false">DU157*(1+(DU33-DT33)/DT33)</f>
        <v>246.143595831724</v>
      </c>
      <c r="DW157" s="57" t="n">
        <f aca="false">DV157*(1+(DV33-DU33)/DU33)</f>
        <v>246.289456466355</v>
      </c>
      <c r="DX157" s="57" t="n">
        <f aca="false">DW157*(1+(DW33-DV33)/DV33)</f>
        <v>246.43511581783</v>
      </c>
      <c r="DY157" s="57" t="n">
        <f aca="false">DX157*(1+(DX33-DW33)/DW33)</f>
        <v>246.58057455939</v>
      </c>
      <c r="DZ157" s="57" t="n">
        <f aca="false">DY157*(1+(DY33-DX33)/DX33)</f>
        <v>246.725833360712</v>
      </c>
      <c r="EA157" s="57" t="n">
        <f aca="false">DZ157*(1+(DZ33-DY33)/DY33)</f>
        <v>246.870892887926</v>
      </c>
      <c r="EB157" s="57" t="n">
        <f aca="false">EA157*(1+(EA33-DZ33)/DZ33)</f>
        <v>247.015753803644</v>
      </c>
      <c r="EC157" s="57" t="n">
        <f aca="false">EB157*(1+(EB33-EA33)/EA33)</f>
        <v>247.160416766987</v>
      </c>
      <c r="ED157" s="57" t="n">
        <f aca="false">EC157*(1+(EC33-EB33)/EB33)</f>
        <v>247.304882433608</v>
      </c>
      <c r="EE157" s="57" t="n">
        <f aca="false">ED157*(1+(ED33-EC33)/EC33)</f>
        <v>247.449151455718</v>
      </c>
      <c r="EF157" s="57" t="n">
        <f aca="false">EE157*(1+(EE33-ED33)/ED33)</f>
        <v>247.59322448211</v>
      </c>
      <c r="EG157" s="57" t="n">
        <f aca="false">EF157*(1+(EF33-EE33)/EE33)</f>
        <v>247.737102158184</v>
      </c>
      <c r="EH157" s="57" t="n">
        <f aca="false">EG157*(1+(EG33-EF33)/EF33)</f>
        <v>247.88078512597</v>
      </c>
      <c r="EI157" s="57" t="n">
        <f aca="false">EH157*(1+(EH33-EG33)/EG33)</f>
        <v>248.024274024156</v>
      </c>
      <c r="EJ157" s="57" t="n">
        <f aca="false">EI157*(1+(EI33-EH33)/EH33)</f>
        <v>248.167569488106</v>
      </c>
      <c r="EK157" s="57" t="n">
        <f aca="false">EJ157*(1+(EJ33-EI33)/EI33)</f>
        <v>248.310672149888</v>
      </c>
      <c r="EL157" s="57" t="n">
        <f aca="false">EK157*(1+(EK33-EJ33)/EJ33)</f>
        <v>248.453582638295</v>
      </c>
      <c r="EM157" s="57" t="n">
        <f aca="false">EL157*(1+(EL33-EK33)/EK33)</f>
        <v>248.596301578873</v>
      </c>
      <c r="EN157" s="57" t="n">
        <f aca="false">EM157*(1+(EM33-EL33)/EL33)</f>
        <v>248.738829593934</v>
      </c>
      <c r="EO157" s="57" t="n">
        <f aca="false">EN157*(1+(EN33-EM33)/EM33)</f>
        <v>248.88116730259</v>
      </c>
      <c r="EP157" s="57" t="n">
        <f aca="false">EO157*(1+(EO33-EN33)/EN33)</f>
        <v>249.023315320769</v>
      </c>
      <c r="EQ157" s="57" t="n">
        <f aca="false">EP157*(1+(EP33-EO33)/EO33)</f>
        <v>249.165274261238</v>
      </c>
      <c r="ER157" s="57" t="n">
        <f aca="false">EQ157*(1+(EQ33-EP33)/EP33)</f>
        <v>249.307044733627</v>
      </c>
      <c r="ES157" s="57" t="n">
        <f aca="false">ER157*(1+(ER33-EQ33)/EQ33)</f>
        <v>249.44862734445</v>
      </c>
      <c r="ET157" s="57" t="n">
        <f aca="false">ES157*(1+(ES33-ER33)/ER33)</f>
        <v>249.590022697128</v>
      </c>
      <c r="EU157" s="57" t="n">
        <f aca="false">ET157*(1+(ET33-ES33)/ES33)</f>
        <v>249.731231392007</v>
      </c>
      <c r="EV157" s="57" t="n">
        <f aca="false">EU157*(1+(EU33-ET33)/ET33)</f>
        <v>249.872254026383</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104.057138218468</v>
      </c>
      <c r="BS158" s="57" t="n">
        <f aca="false">BR158*(1+(BR33-BQ33)/BQ33)</f>
        <v>103.326720212338</v>
      </c>
      <c r="BT158" s="57" t="n">
        <f aca="false">BS158*(1+(BS33-BR33)/BR33)</f>
        <v>105.12320369235</v>
      </c>
      <c r="BU158" s="57" t="n">
        <f aca="false">BT158*(1+(BT33-BS33)/BS33)</f>
        <v>110.731738482266</v>
      </c>
      <c r="BV158" s="57" t="n">
        <f aca="false">BU158*(1+(BU33-BT33)/BT33)</f>
        <v>109.44366726823</v>
      </c>
      <c r="BW158" s="57" t="n">
        <f aca="false">BV158*(1+(BV33-BU33)/BU33)</f>
        <v>110.227067369142</v>
      </c>
      <c r="BX158" s="57" t="n">
        <f aca="false">BW158*(1+(BW33-BV33)/BV33)</f>
        <v>111.007275794788</v>
      </c>
      <c r="BY158" s="57" t="n">
        <f aca="false">BX158*(1+(BX33-BW33)/BW33)</f>
        <v>111.7104380894</v>
      </c>
      <c r="BZ158" s="57" t="n">
        <f aca="false">BY158*(1+(BY33-BX33)/BX33)</f>
        <v>112.519362391975</v>
      </c>
      <c r="CA158" s="57" t="n">
        <f aca="false">BZ158*(1+(BZ33-BY33)/BY33)</f>
        <v>113.742735236656</v>
      </c>
      <c r="CB158" s="57" t="n">
        <f aca="false">CA158*(1+(CA33-BZ33)/BZ33)</f>
        <v>114.912990044563</v>
      </c>
      <c r="CC158" s="57" t="n">
        <f aca="false">CB158*(1+(CB33-CA33)/CA33)</f>
        <v>115.677771275955</v>
      </c>
      <c r="CD158" s="57" t="n">
        <f aca="false">CC158*(1+(CC33-CB33)/CB33)</f>
        <v>116.237453252336</v>
      </c>
      <c r="CE158" s="57" t="n">
        <f aca="false">CD158*(1+(CD33-CC33)/CC33)</f>
        <v>117.006739932365</v>
      </c>
      <c r="CF158" s="57" t="n">
        <f aca="false">CE158*(1+(CE33-CD33)/CD33)</f>
        <v>117.569564710112</v>
      </c>
      <c r="CG158" s="57" t="n">
        <f aca="false">CF158*(1+(CF33-CE33)/CE33)</f>
        <v>118.343337070707</v>
      </c>
      <c r="CH158" s="57" t="n">
        <f aca="false">CG158*(1+(CG33-CF33)/CF33)</f>
        <v>118.909291902128</v>
      </c>
      <c r="CI158" s="57" t="n">
        <f aca="false">CH158*(1+(CH33-CG33)/CG33)</f>
        <v>119.68752956568</v>
      </c>
      <c r="CJ158" s="57" t="n">
        <f aca="false">CI158*(1+(CI33-CH33)/CH33)</f>
        <v>120.256601267932</v>
      </c>
      <c r="CK158" s="57" t="n">
        <f aca="false">CJ158*(1+(CJ33-CI33)/CI33)</f>
        <v>121.039283249881</v>
      </c>
      <c r="CL158" s="57" t="n">
        <f aca="false">CK158*(1+(CK33-CJ33)/CJ33)</f>
        <v>121.611458207283</v>
      </c>
      <c r="CM158" s="57" t="n">
        <f aca="false">CL158*(1+(CL33-CK33)/CK33)</f>
        <v>122.398562918791</v>
      </c>
      <c r="CN158" s="57" t="n">
        <f aca="false">CM158*(1+(CM33-CL33)/CL33)</f>
        <v>122.545967608668</v>
      </c>
      <c r="CO158" s="57" t="n">
        <f aca="false">CN158*(1+(CN33-CM33)/CM33)</f>
        <v>122.69295974231</v>
      </c>
      <c r="CP158" s="57" t="n">
        <f aca="false">CO158*(1+(CO33-CN33)/CN33)</f>
        <v>122.83954211273</v>
      </c>
      <c r="CQ158" s="57" t="n">
        <f aca="false">CP158*(1+(CP33-CO33)/CO33)</f>
        <v>122.985717483027</v>
      </c>
      <c r="CR158" s="57" t="n">
        <f aca="false">CQ158*(1+(CQ33-CP33)/CP33)</f>
        <v>123.131488586828</v>
      </c>
      <c r="CS158" s="57" t="n">
        <f aca="false">CR158*(1+(CR33-CQ33)/CQ33)</f>
        <v>123.276858128711</v>
      </c>
      <c r="CT158" s="57" t="n">
        <f aca="false">CS158*(1+(CS33-CR33)/CR33)</f>
        <v>123.42182878463</v>
      </c>
      <c r="CU158" s="57" t="n">
        <f aca="false">CT158*(1+(CT33-CS33)/CS33)</f>
        <v>123.56640320233</v>
      </c>
      <c r="CV158" s="57" t="n">
        <f aca="false">CU158*(1+(CU33-CT33)/CT33)</f>
        <v>123.710584001749</v>
      </c>
      <c r="CW158" s="57" t="n">
        <f aca="false">CV158*(1+(CV33-CU33)/CU33)</f>
        <v>123.854373775417</v>
      </c>
      <c r="CX158" s="57" t="n">
        <f aca="false">CW158*(1+(CW33-CV33)/CV33)</f>
        <v>123.997775088853</v>
      </c>
      <c r="CY158" s="57" t="n">
        <f aca="false">CX158*(1+(CX33-CW33)/CW33)</f>
        <v>124.14079048094</v>
      </c>
      <c r="CZ158" s="57" t="n">
        <f aca="false">CY158*(1+(CY33-CX33)/CX33)</f>
        <v>124.283422464312</v>
      </c>
      <c r="DA158" s="57" t="n">
        <f aca="false">CZ158*(1+(CZ33-CY33)/CY33)</f>
        <v>124.425673525716</v>
      </c>
      <c r="DB158" s="57" t="n">
        <f aca="false">DA158*(1+(DA33-CZ33)/CZ33)</f>
        <v>124.560344395293</v>
      </c>
      <c r="DC158" s="57" t="n">
        <f aca="false">DB158*(1+(DB33-DA33)/DA33)</f>
        <v>124.644391120093</v>
      </c>
      <c r="DD158" s="57" t="n">
        <f aca="false">DC158*(1+(DC33-DB33)/DB33)</f>
        <v>124.721133493629</v>
      </c>
      <c r="DE158" s="57" t="n">
        <f aca="false">DD158*(1+(DD33-DC33)/DC33)</f>
        <v>124.797765844006</v>
      </c>
      <c r="DF158" s="57" t="n">
        <f aca="false">DE158*(1+(DE33-DD33)/DD33)</f>
        <v>124.874288553517</v>
      </c>
      <c r="DG158" s="57" t="n">
        <f aca="false">DF158*(1+(DF33-DE33)/DE33)</f>
        <v>124.950702002347</v>
      </c>
      <c r="DH158" s="57" t="n">
        <f aca="false">DG158*(1+(DG33-DF33)/DF33)</f>
        <v>125.027006568595</v>
      </c>
      <c r="DI158" s="57" t="n">
        <f aca="false">DH158*(1+(DH33-DG33)/DG33)</f>
        <v>125.103202628283</v>
      </c>
      <c r="DJ158" s="57" t="n">
        <f aca="false">DI158*(1+(DI33-DH33)/DH33)</f>
        <v>125.179290555377</v>
      </c>
      <c r="DK158" s="57" t="n">
        <f aca="false">DJ158*(1+(DJ33-DI33)/DI33)</f>
        <v>125.255270721799</v>
      </c>
      <c r="DL158" s="57" t="n">
        <f aca="false">DK158*(1+(DK33-DJ33)/DJ33)</f>
        <v>125.331143497442</v>
      </c>
      <c r="DM158" s="57" t="n">
        <f aca="false">DL158*(1+(DL33-DK33)/DK33)</f>
        <v>125.40690925019</v>
      </c>
      <c r="DN158" s="57" t="n">
        <f aca="false">DM158*(1+(DM33-DL33)/DL33)</f>
        <v>125.482568345927</v>
      </c>
      <c r="DO158" s="57" t="n">
        <f aca="false">DN158*(1+(DN33-DM33)/DM33)</f>
        <v>125.558121148554</v>
      </c>
      <c r="DP158" s="57" t="n">
        <f aca="false">DO158*(1+(DO33-DN33)/DN33)</f>
        <v>125.633568020006</v>
      </c>
      <c r="DQ158" s="57" t="n">
        <f aca="false">DP158*(1+(DP33-DO33)/DO33)</f>
        <v>125.708909320262</v>
      </c>
      <c r="DR158" s="57" t="n">
        <f aca="false">DQ158*(1+(DQ33-DP33)/DP33)</f>
        <v>125.784145407365</v>
      </c>
      <c r="DS158" s="57" t="n">
        <f aca="false">DR158*(1+(DR33-DQ33)/DQ33)</f>
        <v>125.859276637431</v>
      </c>
      <c r="DT158" s="57" t="n">
        <f aca="false">DS158*(1+(DS33-DR33)/DR33)</f>
        <v>125.934303364666</v>
      </c>
      <c r="DU158" s="57" t="n">
        <f aca="false">DT158*(1+(DT33-DS33)/DS33)</f>
        <v>126.009225941379</v>
      </c>
      <c r="DV158" s="57" t="n">
        <f aca="false">DU158*(1+(DU33-DT33)/DT33)</f>
        <v>126.084044717998</v>
      </c>
      <c r="DW158" s="57" t="n">
        <f aca="false">DV158*(1+(DV33-DU33)/DU33)</f>
        <v>126.15876004308</v>
      </c>
      <c r="DX158" s="57" t="n">
        <f aca="false">DW158*(1+(DW33-DV33)/DV33)</f>
        <v>126.233372263328</v>
      </c>
      <c r="DY158" s="57" t="n">
        <f aca="false">DX158*(1+(DX33-DW33)/DW33)</f>
        <v>126.307881723603</v>
      </c>
      <c r="DZ158" s="57" t="n">
        <f aca="false">DY158*(1+(DY33-DX33)/DX33)</f>
        <v>126.382288766938</v>
      </c>
      <c r="EA158" s="57" t="n">
        <f aca="false">DZ158*(1+(DZ33-DY33)/DY33)</f>
        <v>126.456593734549</v>
      </c>
      <c r="EB158" s="57" t="n">
        <f aca="false">EA158*(1+(EA33-DZ33)/DZ33)</f>
        <v>126.530796965852</v>
      </c>
      <c r="EC158" s="57" t="n">
        <f aca="false">EB158*(1+(EB33-EA33)/EA33)</f>
        <v>126.604898798474</v>
      </c>
      <c r="ED158" s="57" t="n">
        <f aca="false">EC158*(1+(EC33-EB33)/EB33)</f>
        <v>126.678899568264</v>
      </c>
      <c r="EE158" s="57" t="n">
        <f aca="false">ED158*(1+(ED33-EC33)/EC33)</f>
        <v>126.75279960931</v>
      </c>
      <c r="EF158" s="57" t="n">
        <f aca="false">EE158*(1+(EE33-ED33)/ED33)</f>
        <v>126.826599253948</v>
      </c>
      <c r="EG158" s="57" t="n">
        <f aca="false">EF158*(1+(EF33-EE33)/EE33)</f>
        <v>126.900298832775</v>
      </c>
      <c r="EH158" s="57" t="n">
        <f aca="false">EG158*(1+(EG33-EF33)/EF33)</f>
        <v>126.973898674666</v>
      </c>
      <c r="EI158" s="57" t="n">
        <f aca="false">EH158*(1+(EH33-EG33)/EG33)</f>
        <v>127.047399106779</v>
      </c>
      <c r="EJ158" s="57" t="n">
        <f aca="false">EI158*(1+(EI33-EH33)/EH33)</f>
        <v>127.120800454571</v>
      </c>
      <c r="EK158" s="57" t="n">
        <f aca="false">EJ158*(1+(EJ33-EI33)/EI33)</f>
        <v>127.194103041813</v>
      </c>
      <c r="EL158" s="57" t="n">
        <f aca="false">EK158*(1+(EK33-EJ33)/EJ33)</f>
        <v>127.267307190595</v>
      </c>
      <c r="EM158" s="57" t="n">
        <f aca="false">EL158*(1+(EL33-EK33)/EK33)</f>
        <v>127.340413221345</v>
      </c>
      <c r="EN158" s="57" t="n">
        <f aca="false">EM158*(1+(EM33-EL33)/EL33)</f>
        <v>127.413421452836</v>
      </c>
      <c r="EO158" s="57" t="n">
        <f aca="false">EN158*(1+(EN33-EM33)/EM33)</f>
        <v>127.4863322022</v>
      </c>
      <c r="EP158" s="57" t="n">
        <f aca="false">EO158*(1+(EO33-EN33)/EN33)</f>
        <v>127.559145784939</v>
      </c>
      <c r="EQ158" s="57" t="n">
        <f aca="false">EP158*(1+(EP33-EO33)/EO33)</f>
        <v>127.631862514934</v>
      </c>
      <c r="ER158" s="57" t="n">
        <f aca="false">EQ158*(1+(EQ33-EP33)/EP33)</f>
        <v>127.704482704462</v>
      </c>
      <c r="ES158" s="57" t="n">
        <f aca="false">ER158*(1+(ER33-EQ33)/EQ33)</f>
        <v>127.777006664202</v>
      </c>
      <c r="ET158" s="57" t="n">
        <f aca="false">ES158*(1+(ES33-ER33)/ER33)</f>
        <v>127.849434703249</v>
      </c>
      <c r="EU158" s="57" t="n">
        <f aca="false">ET158*(1+(ET33-ES33)/ES33)</f>
        <v>127.921767129122</v>
      </c>
      <c r="EV158" s="57" t="n">
        <f aca="false">EU158*(1+(EU33-ET33)/ET33)</f>
        <v>127.99400424778</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419.779991038328</v>
      </c>
      <c r="BS159" s="57" t="n">
        <f aca="false">BR159*(1+(BR33-BQ33)/BQ33)</f>
        <v>416.833390071617</v>
      </c>
      <c r="BT159" s="57" t="n">
        <f aca="false">BS159*(1+(BS33-BR33)/BR33)</f>
        <v>424.080637421016</v>
      </c>
      <c r="BU159" s="57" t="n">
        <f aca="false">BT159*(1+(BT33-BS33)/BS33)</f>
        <v>446.706194150303</v>
      </c>
      <c r="BV159" s="57" t="n">
        <f aca="false">BU159*(1+(BU33-BT33)/BT33)</f>
        <v>441.509947819279</v>
      </c>
      <c r="BW159" s="57" t="n">
        <f aca="false">BV159*(1+(BV33-BU33)/BU33)</f>
        <v>444.670285427734</v>
      </c>
      <c r="BX159" s="57" t="n">
        <f aca="false">BW159*(1+(BW33-BV33)/BV33)</f>
        <v>447.817747404231</v>
      </c>
      <c r="BY159" s="57" t="n">
        <f aca="false">BX159*(1+(BX33-BW33)/BW33)</f>
        <v>450.654395295806</v>
      </c>
      <c r="BZ159" s="57" t="n">
        <f aca="false">BY159*(1+(BY33-BX33)/BX33)</f>
        <v>453.917700844078</v>
      </c>
      <c r="CA159" s="57" t="n">
        <f aca="false">BZ159*(1+(BZ33-BY33)/BY33)</f>
        <v>458.852945562212</v>
      </c>
      <c r="CB159" s="57" t="n">
        <f aca="false">CA159*(1+(CA33-BZ33)/BZ33)</f>
        <v>463.573905230969</v>
      </c>
      <c r="CC159" s="57" t="n">
        <f aca="false">CB159*(1+(CB33-CA33)/CA33)</f>
        <v>466.659131905051</v>
      </c>
      <c r="CD159" s="57" t="n">
        <f aca="false">CC159*(1+(CC33-CB33)/CB33)</f>
        <v>468.91696158451</v>
      </c>
      <c r="CE159" s="57" t="n">
        <f aca="false">CD159*(1+(CD33-CC33)/CC33)</f>
        <v>472.020363822717</v>
      </c>
      <c r="CF159" s="57" t="n">
        <f aca="false">CE159*(1+(CE33-CD33)/CD33)</f>
        <v>474.290871970489</v>
      </c>
      <c r="CG159" s="57" t="n">
        <f aca="false">CF159*(1+(CF33-CE33)/CE33)</f>
        <v>477.412370025859</v>
      </c>
      <c r="CH159" s="57" t="n">
        <f aca="false">CG159*(1+(CG33-CF33)/CF33)</f>
        <v>479.695505216097</v>
      </c>
      <c r="CI159" s="57" t="n">
        <f aca="false">CH159*(1+(CH33-CG33)/CG33)</f>
        <v>482.835016882711</v>
      </c>
      <c r="CJ159" s="57" t="n">
        <f aca="false">CI159*(1+(CI33-CH33)/CH33)</f>
        <v>485.130725934116</v>
      </c>
      <c r="CK159" s="57" t="n">
        <f aca="false">CJ159*(1+(CJ33-CI33)/CI33)</f>
        <v>488.288166557542</v>
      </c>
      <c r="CL159" s="57" t="n">
        <f aca="false">CK159*(1+(CK33-CJ33)/CJ33)</f>
        <v>490.596394542693</v>
      </c>
      <c r="CM159" s="57" t="n">
        <f aca="false">CL159*(1+(CL33-CK33)/CK33)</f>
        <v>493.771677030757</v>
      </c>
      <c r="CN159" s="57" t="n">
        <f aca="false">CM159*(1+(CM33-CL33)/CL33)</f>
        <v>494.366326667053</v>
      </c>
      <c r="CO159" s="57" t="n">
        <f aca="false">CN159*(1+(CN33-CM33)/CM33)</f>
        <v>494.959311997991</v>
      </c>
      <c r="CP159" s="57" t="n">
        <f aca="false">CO159*(1+(CO33-CN33)/CN33)</f>
        <v>495.550644290946</v>
      </c>
      <c r="CQ159" s="57" t="n">
        <f aca="false">CP159*(1+(CP33-CO33)/CO33)</f>
        <v>496.140334692624</v>
      </c>
      <c r="CR159" s="57" t="n">
        <f aca="false">CQ159*(1+(CQ33-CP33)/CP33)</f>
        <v>496.728394230823</v>
      </c>
      <c r="CS159" s="57" t="n">
        <f aca="false">CR159*(1+(CR33-CQ33)/CQ33)</f>
        <v>497.314833816166</v>
      </c>
      <c r="CT159" s="57" t="n">
        <f aca="false">CS159*(1+(CS33-CR33)/CR33)</f>
        <v>497.8996642438</v>
      </c>
      <c r="CU159" s="57" t="n">
        <f aca="false">CT159*(1+(CT33-CS33)/CS33)</f>
        <v>498.482896195068</v>
      </c>
      <c r="CV159" s="57" t="n">
        <f aca="false">CU159*(1+(CU33-CT33)/CT33)</f>
        <v>499.064540239138</v>
      </c>
      <c r="CW159" s="57" t="n">
        <f aca="false">CV159*(1+(CV33-CU33)/CU33)</f>
        <v>499.64460683462</v>
      </c>
      <c r="CX159" s="57" t="n">
        <f aca="false">CW159*(1+(CW33-CV33)/CV33)</f>
        <v>500.223106331141</v>
      </c>
      <c r="CY159" s="57" t="n">
        <f aca="false">CX159*(1+(CX33-CW33)/CW33)</f>
        <v>500.800048970893</v>
      </c>
      <c r="CZ159" s="57" t="n">
        <f aca="false">CY159*(1+(CY33-CX33)/CX33)</f>
        <v>501.37544489016</v>
      </c>
      <c r="DA159" s="57" t="n">
        <f aca="false">CZ159*(1+(CZ33-CY33)/CY33)</f>
        <v>501.94930412081</v>
      </c>
      <c r="DB159" s="57" t="n">
        <f aca="false">DA159*(1+(DA33-CZ33)/CZ33)</f>
        <v>502.492583874527</v>
      </c>
      <c r="DC159" s="57" t="n">
        <f aca="false">DB159*(1+(DB33-DA33)/DA33)</f>
        <v>502.831639262629</v>
      </c>
      <c r="DD159" s="57" t="n">
        <f aca="false">DC159*(1+(DC33-DB33)/DB33)</f>
        <v>503.141227950409</v>
      </c>
      <c r="DE159" s="57" t="n">
        <f aca="false">DD159*(1+(DD33-DC33)/DC33)</f>
        <v>503.450372790497</v>
      </c>
      <c r="DF159" s="57" t="n">
        <f aca="false">DE159*(1+(DE33-DD33)/DD33)</f>
        <v>503.75907532511</v>
      </c>
      <c r="DG159" s="57" t="n">
        <f aca="false">DF159*(1+(DF33-DE33)/DE33)</f>
        <v>504.067337087969</v>
      </c>
      <c r="DH159" s="57" t="n">
        <f aca="false">DG159*(1+(DG33-DF33)/DF33)</f>
        <v>504.375159604368</v>
      </c>
      <c r="DI159" s="57" t="n">
        <f aca="false">DH159*(1+(DH33-DG33)/DG33)</f>
        <v>504.682544391234</v>
      </c>
      <c r="DJ159" s="57" t="n">
        <f aca="false">DI159*(1+(DI33-DH33)/DH33)</f>
        <v>504.989492957189</v>
      </c>
      <c r="DK159" s="57" t="n">
        <f aca="false">DJ159*(1+(DJ33-DI33)/DI33)</f>
        <v>505.296006802616</v>
      </c>
      <c r="DL159" s="57" t="n">
        <f aca="false">DK159*(1+(DK33-DJ33)/DJ33)</f>
        <v>505.602087419718</v>
      </c>
      <c r="DM159" s="57" t="n">
        <f aca="false">DL159*(1+(DL33-DK33)/DK33)</f>
        <v>505.907736292577</v>
      </c>
      <c r="DN159" s="57" t="n">
        <f aca="false">DM159*(1+(DM33-DL33)/DL33)</f>
        <v>506.212954897222</v>
      </c>
      <c r="DO159" s="57" t="n">
        <f aca="false">DN159*(1+(DN33-DM33)/DM33)</f>
        <v>506.517744701677</v>
      </c>
      <c r="DP159" s="57" t="n">
        <f aca="false">DO159*(1+(DO33-DN33)/DN33)</f>
        <v>506.822107166032</v>
      </c>
      <c r="DQ159" s="57" t="n">
        <f aca="false">DP159*(1+(DP33-DO33)/DO33)</f>
        <v>507.126043742493</v>
      </c>
      <c r="DR159" s="57" t="n">
        <f aca="false">DQ159*(1+(DQ33-DP33)/DP33)</f>
        <v>507.429555875448</v>
      </c>
      <c r="DS159" s="57" t="n">
        <f aca="false">DR159*(1+(DR33-DQ33)/DQ33)</f>
        <v>507.732645001515</v>
      </c>
      <c r="DT159" s="57" t="n">
        <f aca="false">DS159*(1+(DS33-DR33)/DR33)</f>
        <v>508.035312549609</v>
      </c>
      <c r="DU159" s="57" t="n">
        <f aca="false">DT159*(1+(DT33-DS33)/DS33)</f>
        <v>508.337559940993</v>
      </c>
      <c r="DV159" s="57" t="n">
        <f aca="false">DU159*(1+(DU33-DT33)/DT33)</f>
        <v>508.639388589332</v>
      </c>
      <c r="DW159" s="57" t="n">
        <f aca="false">DV159*(1+(DV33-DU33)/DU33)</f>
        <v>508.940799900756</v>
      </c>
      <c r="DX159" s="57" t="n">
        <f aca="false">DW159*(1+(DW33-DV33)/DV33)</f>
        <v>509.241795273907</v>
      </c>
      <c r="DY159" s="57" t="n">
        <f aca="false">DX159*(1+(DX33-DW33)/DW33)</f>
        <v>509.5423761</v>
      </c>
      <c r="DZ159" s="57" t="n">
        <f aca="false">DY159*(1+(DY33-DX33)/DX33)</f>
        <v>509.842543762871</v>
      </c>
      <c r="EA159" s="57" t="n">
        <f aca="false">DZ159*(1+(DZ33-DY33)/DY33)</f>
        <v>510.142299639036</v>
      </c>
      <c r="EB159" s="57" t="n">
        <f aca="false">EA159*(1+(EA33-DZ33)/DZ33)</f>
        <v>510.44164509774</v>
      </c>
      <c r="EC159" s="57" t="n">
        <f aca="false">EB159*(1+(EB33-EA33)/EA33)</f>
        <v>510.740581501012</v>
      </c>
      <c r="ED159" s="57" t="n">
        <f aca="false">EC159*(1+(EC33-EB33)/EB33)</f>
        <v>511.039110203715</v>
      </c>
      <c r="EE159" s="57" t="n">
        <f aca="false">ED159*(1+(ED33-EC33)/EC33)</f>
        <v>511.3372325536</v>
      </c>
      <c r="EF159" s="57" t="n">
        <f aca="false">EE159*(1+(EE33-ED33)/ED33)</f>
        <v>511.634949891353</v>
      </c>
      <c r="EG159" s="57" t="n">
        <f aca="false">EF159*(1+(EF33-EE33)/EE33)</f>
        <v>511.932263550652</v>
      </c>
      <c r="EH159" s="57" t="n">
        <f aca="false">EG159*(1+(EG33-EF33)/EF33)</f>
        <v>512.229174858211</v>
      </c>
      <c r="EI159" s="57" t="n">
        <f aca="false">EH159*(1+(EH33-EG33)/EG33)</f>
        <v>512.525685133833</v>
      </c>
      <c r="EJ159" s="57" t="n">
        <f aca="false">EI159*(1+(EI33-EH33)/EH33)</f>
        <v>512.821795690456</v>
      </c>
      <c r="EK159" s="57" t="n">
        <f aca="false">EJ159*(1+(EJ33-EI33)/EI33)</f>
        <v>513.117507834208</v>
      </c>
      <c r="EL159" s="57" t="n">
        <f aca="false">EK159*(1+(EK33-EJ33)/EJ33)</f>
        <v>513.41282286445</v>
      </c>
      <c r="EM159" s="57" t="n">
        <f aca="false">EL159*(1+(EL33-EK33)/EK33)</f>
        <v>513.707742073824</v>
      </c>
      <c r="EN159" s="57" t="n">
        <f aca="false">EM159*(1+(EM33-EL33)/EL33)</f>
        <v>514.002266748305</v>
      </c>
      <c r="EO159" s="57" t="n">
        <f aca="false">EN159*(1+(EN33-EM33)/EM33)</f>
        <v>514.296398167241</v>
      </c>
      <c r="EP159" s="57" t="n">
        <f aca="false">EO159*(1+(EO33-EN33)/EN33)</f>
        <v>514.590137603407</v>
      </c>
      <c r="EQ159" s="57" t="n">
        <f aca="false">EP159*(1+(EP33-EO33)/EO33)</f>
        <v>514.883486323047</v>
      </c>
      <c r="ER159" s="57" t="n">
        <f aca="false">EQ159*(1+(EQ33-EP33)/EP33)</f>
        <v>515.176445585921</v>
      </c>
      <c r="ES159" s="57" t="n">
        <f aca="false">ER159*(1+(ER33-EQ33)/EQ33)</f>
        <v>515.46901664535</v>
      </c>
      <c r="ET159" s="57" t="n">
        <f aca="false">ES159*(1+(ES33-ER33)/ER33)</f>
        <v>515.761200748261</v>
      </c>
      <c r="EU159" s="57" t="n">
        <f aca="false">ET159*(1+(ET33-ES33)/ES33)</f>
        <v>516.052999135231</v>
      </c>
      <c r="EV159" s="57" t="n">
        <f aca="false">EU159*(1+(EU33-ET33)/ET33)</f>
        <v>516.344413040534</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120.393753774952</v>
      </c>
      <c r="BS160" s="57" t="n">
        <f aca="false">BR160*(1+(BR33-BQ33)/BQ33)</f>
        <v>119.548662634753</v>
      </c>
      <c r="BT160" s="57" t="n">
        <f aca="false">BS160*(1+(BS33-BR33)/BR33)</f>
        <v>121.627187889784</v>
      </c>
      <c r="BU160" s="57" t="n">
        <f aca="false">BT160*(1+(BT33-BS33)/BS33)</f>
        <v>128.11624349996</v>
      </c>
      <c r="BV160" s="57" t="n">
        <f aca="false">BU160*(1+(BU33-BT33)/BT33)</f>
        <v>126.625949501468</v>
      </c>
      <c r="BW160" s="57" t="n">
        <f aca="false">BV160*(1+(BV33-BU33)/BU33)</f>
        <v>127.532340744502</v>
      </c>
      <c r="BX160" s="57" t="n">
        <f aca="false">BW160*(1+(BW33-BV33)/BV33)</f>
        <v>128.435039230147</v>
      </c>
      <c r="BY160" s="57" t="n">
        <f aca="false">BX160*(1+(BX33-BW33)/BW33)</f>
        <v>129.248595605142</v>
      </c>
      <c r="BZ160" s="57" t="n">
        <f aca="false">BY160*(1+(BY33-BX33)/BX33)</f>
        <v>130.184518262387</v>
      </c>
      <c r="CA160" s="57" t="n">
        <f aca="false">BZ160*(1+(BZ33-BY33)/BY33)</f>
        <v>131.59995646835</v>
      </c>
      <c r="CB160" s="57" t="n">
        <f aca="false">CA160*(1+(CA33-BZ33)/BZ33)</f>
        <v>132.953937287054</v>
      </c>
      <c r="CC160" s="57" t="n">
        <f aca="false">CB160*(1+(CB33-CA33)/CA33)</f>
        <v>133.8387865616</v>
      </c>
      <c r="CD160" s="57" t="n">
        <f aca="false">CC160*(1+(CC33-CB33)/CB33)</f>
        <v>134.486336698095</v>
      </c>
      <c r="CE160" s="57" t="n">
        <f aca="false">CD160*(1+(CD33-CC33)/CC33)</f>
        <v>135.376398761337</v>
      </c>
      <c r="CF160" s="57" t="n">
        <f aca="false">CE160*(1+(CE33-CD33)/CD33)</f>
        <v>136.027585108287</v>
      </c>
      <c r="CG160" s="57" t="n">
        <f aca="false">CF160*(1+(CF33-CE33)/CE33)</f>
        <v>136.922837088634</v>
      </c>
      <c r="CH160" s="57" t="n">
        <f aca="false">CG160*(1+(CG33-CF33)/CF33)</f>
        <v>137.577644897002</v>
      </c>
      <c r="CI160" s="57" t="n">
        <f aca="false">CH160*(1+(CH33-CG33)/CG33)</f>
        <v>138.47806321763</v>
      </c>
      <c r="CJ160" s="57" t="n">
        <f aca="false">CI160*(1+(CI33-CH33)/CH33)</f>
        <v>139.136477234911</v>
      </c>
      <c r="CK160" s="57" t="n">
        <f aca="false">CJ160*(1+(CJ33-CI33)/CI33)</f>
        <v>140.042037616756</v>
      </c>
      <c r="CL160" s="57" t="n">
        <f aca="false">CK160*(1+(CK33-CJ33)/CJ33)</f>
        <v>140.704042089655</v>
      </c>
      <c r="CM160" s="57" t="n">
        <f aca="false">CL160*(1+(CL33-CK33)/CK33)</f>
        <v>141.614719554506</v>
      </c>
      <c r="CN160" s="57" t="n">
        <f aca="false">CM160*(1+(CM33-CL33)/CL33)</f>
        <v>141.785266277606</v>
      </c>
      <c r="CO160" s="57" t="n">
        <f aca="false">CN160*(1+(CN33-CM33)/CM33)</f>
        <v>141.95533567455</v>
      </c>
      <c r="CP160" s="57" t="n">
        <f aca="false">CO160*(1+(CO33-CN33)/CN33)</f>
        <v>142.124930976845</v>
      </c>
      <c r="CQ160" s="57" t="n">
        <f aca="false">CP160*(1+(CP33-CO33)/CO33)</f>
        <v>142.294055381387</v>
      </c>
      <c r="CR160" s="57" t="n">
        <f aca="false">CQ160*(1+(CQ33-CP33)/CP33)</f>
        <v>142.462712050971</v>
      </c>
      <c r="CS160" s="57" t="n">
        <f aca="false">CR160*(1+(CR33-CQ33)/CQ33)</f>
        <v>142.630904114788</v>
      </c>
      <c r="CT160" s="57" t="n">
        <f aca="false">CS160*(1+(CS33-CR33)/CR33)</f>
        <v>142.798634668907</v>
      </c>
      <c r="CU160" s="57" t="n">
        <f aca="false">CT160*(1+(CT33-CS33)/CS33)</f>
        <v>142.965906776758</v>
      </c>
      <c r="CV160" s="57" t="n">
        <f aca="false">CU160*(1+(CU33-CT33)/CT33)</f>
        <v>143.1327234696</v>
      </c>
      <c r="CW160" s="57" t="n">
        <f aca="false">CV160*(1+(CV33-CU33)/CU33)</f>
        <v>143.299087746984</v>
      </c>
      <c r="CX160" s="57" t="n">
        <f aca="false">CW160*(1+(CW33-CV33)/CV33)</f>
        <v>143.465002577205</v>
      </c>
      <c r="CY160" s="57" t="n">
        <f aca="false">CX160*(1+(CX33-CW33)/CW33)</f>
        <v>143.630470897743</v>
      </c>
      <c r="CZ160" s="57" t="n">
        <f aca="false">CY160*(1+(CY33-CX33)/CX33)</f>
        <v>143.795495615705</v>
      </c>
      <c r="DA160" s="57" t="n">
        <f aca="false">CZ160*(1+(CZ33-CY33)/CY33)</f>
        <v>143.960079608252</v>
      </c>
      <c r="DB160" s="57" t="n">
        <f aca="false">DA160*(1+(DA33-CZ33)/CZ33)</f>
        <v>144.115893344724</v>
      </c>
      <c r="DC160" s="57" t="n">
        <f aca="false">DB160*(1+(DB33-DA33)/DA33)</f>
        <v>144.213135118469</v>
      </c>
      <c r="DD160" s="57" t="n">
        <f aca="false">DC160*(1+(DC33-DB33)/DB33)</f>
        <v>144.301925782731</v>
      </c>
      <c r="DE160" s="57" t="n">
        <f aca="false">DD160*(1+(DD33-DC33)/DC33)</f>
        <v>144.390589150574</v>
      </c>
      <c r="DF160" s="57" t="n">
        <f aca="false">DE160*(1+(DE33-DD33)/DD33)</f>
        <v>144.479125664308</v>
      </c>
      <c r="DG160" s="57" t="n">
        <f aca="false">DF160*(1+(DF33-DE33)/DE33)</f>
        <v>144.567535763808</v>
      </c>
      <c r="DH160" s="57" t="n">
        <f aca="false">DG160*(1+(DG33-DF33)/DF33)</f>
        <v>144.655819886532</v>
      </c>
      <c r="DI160" s="57" t="n">
        <f aca="false">DH160*(1+(DH33-DG33)/DG33)</f>
        <v>144.743978467536</v>
      </c>
      <c r="DJ160" s="57" t="n">
        <f aca="false">DI160*(1+(DI33-DH33)/DH33)</f>
        <v>144.832011939498</v>
      </c>
      <c r="DK160" s="57" t="n">
        <f aca="false">DJ160*(1+(DJ33-DI33)/DI33)</f>
        <v>144.919920732729</v>
      </c>
      <c r="DL160" s="57" t="n">
        <f aca="false">DK160*(1+(DK33-DJ33)/DJ33)</f>
        <v>145.007705275198</v>
      </c>
      <c r="DM160" s="57" t="n">
        <f aca="false">DL160*(1+(DL33-DK33)/DK33)</f>
        <v>145.095365992541</v>
      </c>
      <c r="DN160" s="57" t="n">
        <f aca="false">DM160*(1+(DM33-DL33)/DL33)</f>
        <v>145.182903308086</v>
      </c>
      <c r="DO160" s="57" t="n">
        <f aca="false">DN160*(1+(DN33-DM33)/DM33)</f>
        <v>145.270317642866</v>
      </c>
      <c r="DP160" s="57" t="n">
        <f aca="false">DO160*(1+(DO33-DN33)/DN33)</f>
        <v>145.357609415638</v>
      </c>
      <c r="DQ160" s="57" t="n">
        <f aca="false">DP160*(1+(DP33-DO33)/DO33)</f>
        <v>145.444779042897</v>
      </c>
      <c r="DR160" s="57" t="n">
        <f aca="false">DQ160*(1+(DQ33-DP33)/DP33)</f>
        <v>145.531826938897</v>
      </c>
      <c r="DS160" s="57" t="n">
        <f aca="false">DR160*(1+(DR33-DQ33)/DQ33)</f>
        <v>145.618753515662</v>
      </c>
      <c r="DT160" s="57" t="n">
        <f aca="false">DS160*(1+(DS33-DR33)/DR33)</f>
        <v>145.705559183009</v>
      </c>
      <c r="DU160" s="57" t="n">
        <f aca="false">DT160*(1+(DT33-DS33)/DS33)</f>
        <v>145.792244348558</v>
      </c>
      <c r="DV160" s="57" t="n">
        <f aca="false">DU160*(1+(DU33-DT33)/DT33)</f>
        <v>145.878809417752</v>
      </c>
      <c r="DW160" s="57" t="n">
        <f aca="false">DV160*(1+(DV33-DU33)/DU33)</f>
        <v>145.965254793871</v>
      </c>
      <c r="DX160" s="57" t="n">
        <f aca="false">DW160*(1+(DW33-DV33)/DV33)</f>
        <v>146.051580878049</v>
      </c>
      <c r="DY160" s="57" t="n">
        <f aca="false">DX160*(1+(DX33-DW33)/DW33)</f>
        <v>146.137788069289</v>
      </c>
      <c r="DZ160" s="57" t="n">
        <f aca="false">DY160*(1+(DY33-DX33)/DX33)</f>
        <v>146.223876764478</v>
      </c>
      <c r="EA160" s="57" t="n">
        <f aca="false">DZ160*(1+(DZ33-DY33)/DY33)</f>
        <v>146.309847358403</v>
      </c>
      <c r="EB160" s="57" t="n">
        <f aca="false">EA160*(1+(EA33-DZ33)/DZ33)</f>
        <v>146.395700243768</v>
      </c>
      <c r="EC160" s="57" t="n">
        <f aca="false">EB160*(1+(EB33-EA33)/EA33)</f>
        <v>146.481435811203</v>
      </c>
      <c r="ED160" s="57" t="n">
        <f aca="false">EC160*(1+(EC33-EB33)/EB33)</f>
        <v>146.567054449288</v>
      </c>
      <c r="EE160" s="57" t="n">
        <f aca="false">ED160*(1+(ED33-EC33)/EC33)</f>
        <v>146.65255654456</v>
      </c>
      <c r="EF160" s="57" t="n">
        <f aca="false">EE160*(1+(EE33-ED33)/ED33)</f>
        <v>146.73794248153</v>
      </c>
      <c r="EG160" s="57" t="n">
        <f aca="false">EF160*(1+(EF33-EE33)/EE33)</f>
        <v>146.823212642699</v>
      </c>
      <c r="EH160" s="57" t="n">
        <f aca="false">EG160*(1+(EG33-EF33)/EF33)</f>
        <v>146.908367408573</v>
      </c>
      <c r="EI160" s="57" t="n">
        <f aca="false">EH160*(1+(EH33-EG33)/EG33)</f>
        <v>146.993407157672</v>
      </c>
      <c r="EJ160" s="57" t="n">
        <f aca="false">EI160*(1+(EI33-EH33)/EH33)</f>
        <v>147.078332266552</v>
      </c>
      <c r="EK160" s="57" t="n">
        <f aca="false">EJ160*(1+(EJ33-EI33)/EI33)</f>
        <v>147.163143109811</v>
      </c>
      <c r="EL160" s="57" t="n">
        <f aca="false">EK160*(1+(EK33-EJ33)/EJ33)</f>
        <v>147.247840060108</v>
      </c>
      <c r="EM160" s="57" t="n">
        <f aca="false">EL160*(1+(EL33-EK33)/EK33)</f>
        <v>147.332423488178</v>
      </c>
      <c r="EN160" s="57" t="n">
        <f aca="false">EM160*(1+(EM33-EL33)/EL33)</f>
        <v>147.416893762838</v>
      </c>
      <c r="EO160" s="57" t="n">
        <f aca="false">EN160*(1+(EN33-EM33)/EM33)</f>
        <v>147.50125125101</v>
      </c>
      <c r="EP160" s="57" t="n">
        <f aca="false">EO160*(1+(EO33-EN33)/EN33)</f>
        <v>147.585496317728</v>
      </c>
      <c r="EQ160" s="57" t="n">
        <f aca="false">EP160*(1+(EP33-EO33)/EO33)</f>
        <v>147.669629326153</v>
      </c>
      <c r="ER160" s="57" t="n">
        <f aca="false">EQ160*(1+(EQ33-EP33)/EP33)</f>
        <v>147.753650637586</v>
      </c>
      <c r="ES160" s="57" t="n">
        <f aca="false">ER160*(1+(ER33-EQ33)/EQ33)</f>
        <v>147.837560611483</v>
      </c>
      <c r="ET160" s="57" t="n">
        <f aca="false">ES160*(1+(ES33-ER33)/ER33)</f>
        <v>147.921359605465</v>
      </c>
      <c r="EU160" s="57" t="n">
        <f aca="false">ET160*(1+(ET33-ES33)/ES33)</f>
        <v>148.005047975332</v>
      </c>
      <c r="EV160" s="57" t="n">
        <f aca="false">EU160*(1+(EU33-ET33)/ET33)</f>
        <v>148.088626075077</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520.91086894822</v>
      </c>
      <c r="BS161" s="57" t="n">
        <f aca="false">BR161*(1+(BR36-BQ36)/BQ36)</f>
        <v>518.919994368646</v>
      </c>
      <c r="BT161" s="57" t="n">
        <f aca="false">BS161*(1+(BS36-BR36)/BR36)</f>
        <v>530.390538222706</v>
      </c>
      <c r="BU161" s="57" t="n">
        <f aca="false">BT161*(1+(BT36-BS36)/BS36)</f>
        <v>561.130485828654</v>
      </c>
      <c r="BV161" s="57" t="n">
        <f aca="false">BU161*(1+(BU36-BT36)/BT36)</f>
        <v>557.126441659965</v>
      </c>
      <c r="BW161" s="57" t="n">
        <f aca="false">BV161*(1+(BV36-BU36)/BU36)</f>
        <v>563.5615235834</v>
      </c>
      <c r="BX161" s="57" t="n">
        <f aca="false">BW161*(1+(BW36-BV36)/BV36)</f>
        <v>569.969487079124</v>
      </c>
      <c r="BY161" s="57" t="n">
        <f aca="false">BX161*(1+(BX36-BW36)/BW36)</f>
        <v>575.971434830845</v>
      </c>
      <c r="BZ161" s="57" t="n">
        <f aca="false">BY161*(1+(BY36-BX36)/BX36)</f>
        <v>582.278199077832</v>
      </c>
      <c r="CA161" s="57" t="n">
        <f aca="false">BZ161*(1+(BZ36-BY36)/BY36)</f>
        <v>589.141962617177</v>
      </c>
      <c r="CB161" s="57" t="n">
        <f aca="false">CA161*(1+(CA36-BZ36)/BZ36)</f>
        <v>595.509414014713</v>
      </c>
      <c r="CC161" s="57" t="n">
        <f aca="false">CB161*(1+(CB36-CA36)/CA36)</f>
        <v>599.778897438186</v>
      </c>
      <c r="CD161" s="57" t="n">
        <f aca="false">CC161*(1+(CC36-CB36)/CB36)</f>
        <v>602.98608397275</v>
      </c>
      <c r="CE161" s="57" t="n">
        <f aca="false">CD161*(1+(CD36-CC36)/CC36)</f>
        <v>607.280640474838</v>
      </c>
      <c r="CF161" s="57" t="n">
        <f aca="false">CE161*(1+(CE36-CD36)/CD36)</f>
        <v>610.504753935519</v>
      </c>
      <c r="CG161" s="57" t="n">
        <f aca="false">CF161*(1+(CF36-CE36)/CE36)</f>
        <v>614.824305751911</v>
      </c>
      <c r="CH161" s="57" t="n">
        <f aca="false">CG161*(1+(CG36-CF36)/CF36)</f>
        <v>618.065310665189</v>
      </c>
      <c r="CI161" s="57" t="n">
        <f aca="false">CH161*(1+(CH36-CG36)/CG36)</f>
        <v>622.409775482755</v>
      </c>
      <c r="CJ161" s="57" t="n">
        <f aca="false">CI161*(1+(CI36-CH36)/CH36)</f>
        <v>625.667632682255</v>
      </c>
      <c r="CK161" s="57" t="n">
        <f aca="false">CJ161*(1+(CJ36-CI36)/CI36)</f>
        <v>630.036923704232</v>
      </c>
      <c r="CL161" s="57" t="n">
        <f aca="false">CK161*(1+(CK36-CJ36)/CJ36)</f>
        <v>633.311590399507</v>
      </c>
      <c r="CM161" s="57" t="n">
        <f aca="false">CL161*(1+(CL36-CK36)/CK36)</f>
        <v>637.705616408144</v>
      </c>
      <c r="CN161" s="57" t="n">
        <f aca="false">CM161*(1+(CM36-CL36)/CL36)</f>
        <v>638.767866555097</v>
      </c>
      <c r="CO161" s="57" t="n">
        <f aca="false">CN161*(1+(CN36-CM36)/CM36)</f>
        <v>639.826010830005</v>
      </c>
      <c r="CP161" s="57" t="n">
        <f aca="false">CO161*(1+(CO36-CN36)/CN36)</f>
        <v>640.880087563273</v>
      </c>
      <c r="CQ161" s="57" t="n">
        <f aca="false">CP161*(1+(CP36-CO36)/CO36)</f>
        <v>641.930134520085</v>
      </c>
      <c r="CR161" s="57" t="n">
        <f aca="false">CQ161*(1+(CQ36-CP36)/CP36)</f>
        <v>642.976188911767</v>
      </c>
      <c r="CS161" s="57" t="n">
        <f aca="false">CR161*(1+(CR36-CQ36)/CQ36)</f>
        <v>644.018287406853</v>
      </c>
      <c r="CT161" s="57" t="n">
        <f aca="false">CS161*(1+(CS36-CR36)/CR36)</f>
        <v>645.056466141879</v>
      </c>
      <c r="CU161" s="57" t="n">
        <f aca="false">CT161*(1+(CT36-CS36)/CS36)</f>
        <v>646.090760731904</v>
      </c>
      <c r="CV161" s="57" t="n">
        <f aca="false">CU161*(1+(CU36-CT36)/CT36)</f>
        <v>647.121206280769</v>
      </c>
      <c r="CW161" s="57" t="n">
        <f aca="false">CV161*(1+(CV36-CU36)/CU36)</f>
        <v>648.147837391095</v>
      </c>
      <c r="CX161" s="57" t="n">
        <f aca="false">CW161*(1+(CW36-CV36)/CV36)</f>
        <v>649.170688174042</v>
      </c>
      <c r="CY161" s="57" t="n">
        <f aca="false">CX161*(1+(CX36-CW36)/CW36)</f>
        <v>650.189792258825</v>
      </c>
      <c r="CZ161" s="57" t="n">
        <f aca="false">CY161*(1+(CY36-CX36)/CX36)</f>
        <v>651.205182801994</v>
      </c>
      <c r="DA161" s="57" t="n">
        <f aca="false">CZ161*(1+(CZ36-CY36)/CY36)</f>
        <v>652.216892496493</v>
      </c>
      <c r="DB161" s="57" t="n">
        <f aca="false">DA161*(1+(DA36-CZ36)/CZ36)</f>
        <v>653.224953580495</v>
      </c>
      <c r="DC161" s="57" t="n">
        <f aca="false">DB161*(1+(DB36-DA36)/DA36)</f>
        <v>654.22939784603</v>
      </c>
      <c r="DD161" s="57" t="n">
        <f aca="false">DC161*(1+(DC36-DB36)/DB36)</f>
        <v>655.2302566474</v>
      </c>
      <c r="DE161" s="57" t="n">
        <f aca="false">DD161*(1+(DD36-DC36)/DC36)</f>
        <v>656.227560909397</v>
      </c>
      <c r="DF161" s="57" t="n">
        <f aca="false">DE161*(1+(DE36-DD36)/DD36)</f>
        <v>657.221341135324</v>
      </c>
      <c r="DG161" s="57" t="n">
        <f aca="false">DF161*(1+(DF36-DE36)/DE36)</f>
        <v>658.21162741483</v>
      </c>
      <c r="DH161" s="57" t="n">
        <f aca="false">DG161*(1+(DG36-DF36)/DF36)</f>
        <v>659.198449431557</v>
      </c>
      <c r="DI161" s="57" t="n">
        <f aca="false">DH161*(1+(DH36-DG36)/DG36)</f>
        <v>660.181836470611</v>
      </c>
      <c r="DJ161" s="57" t="n">
        <f aca="false">DI161*(1+(DI36-DH36)/DH36)</f>
        <v>661.161817425858</v>
      </c>
      <c r="DK161" s="57" t="n">
        <f aca="false">DJ161*(1+(DJ36-DI36)/DI36)</f>
        <v>662.13842080705</v>
      </c>
      <c r="DL161" s="57" t="n">
        <f aca="false">DK161*(1+(DK36-DJ36)/DJ36)</f>
        <v>663.111674746792</v>
      </c>
      <c r="DM161" s="57" t="n">
        <f aca="false">DL161*(1+(DL36-DK36)/DK36)</f>
        <v>664.081607007341</v>
      </c>
      <c r="DN161" s="57" t="n">
        <f aca="false">DM161*(1+(DM36-DL36)/DL36)</f>
        <v>665.048244987259</v>
      </c>
      <c r="DO161" s="57" t="n">
        <f aca="false">DN161*(1+(DN36-DM36)/DM36)</f>
        <v>666.011615727907</v>
      </c>
      <c r="DP161" s="57" t="n">
        <f aca="false">DO161*(1+(DO36-DN36)/DN36)</f>
        <v>666.971745919799</v>
      </c>
      <c r="DQ161" s="57" t="n">
        <f aca="false">DP161*(1+(DP36-DO36)/DO36)</f>
        <v>667.928661908808</v>
      </c>
      <c r="DR161" s="57" t="n">
        <f aca="false">DQ161*(1+(DQ36-DP36)/DP36)</f>
        <v>668.882389702238</v>
      </c>
      <c r="DS161" s="57" t="n">
        <f aca="false">DR161*(1+(DR36-DQ36)/DQ36)</f>
        <v>669.832954974753</v>
      </c>
      <c r="DT161" s="57" t="n">
        <f aca="false">DS161*(1+(DS36-DR36)/DR36)</f>
        <v>670.780383074187</v>
      </c>
      <c r="DU161" s="57" t="n">
        <f aca="false">DT161*(1+(DT36-DS36)/DS36)</f>
        <v>671.724699027213</v>
      </c>
      <c r="DV161" s="57" t="n">
        <f aca="false">DU161*(1+(DU36-DT36)/DT36)</f>
        <v>672.665927544893</v>
      </c>
      <c r="DW161" s="57" t="n">
        <f aca="false">DV161*(1+(DV36-DU36)/DU36)</f>
        <v>673.604093028113</v>
      </c>
      <c r="DX161" s="57" t="n">
        <f aca="false">DW161*(1+(DW36-DV36)/DV36)</f>
        <v>674.539219572887</v>
      </c>
      <c r="DY161" s="57" t="n">
        <f aca="false">DX161*(1+(DX36-DW36)/DW36)</f>
        <v>675.471330975556</v>
      </c>
      <c r="DZ161" s="57" t="n">
        <f aca="false">DY161*(1+(DY36-DX36)/DX36)</f>
        <v>676.400450737872</v>
      </c>
      <c r="EA161" s="57" t="n">
        <f aca="false">DZ161*(1+(DZ36-DY36)/DY36)</f>
        <v>677.32660207197</v>
      </c>
      <c r="EB161" s="57" t="n">
        <f aca="false">EA161*(1+(EA36-DZ36)/DZ36)</f>
        <v>678.249807905242</v>
      </c>
      <c r="EC161" s="57" t="n">
        <f aca="false">EB161*(1+(EB36-EA36)/EA36)</f>
        <v>679.170090885096</v>
      </c>
      <c r="ED161" s="57" t="n">
        <f aca="false">EC161*(1+(EC36-EB36)/EB36)</f>
        <v>680.087473383625</v>
      </c>
      <c r="EE161" s="57" t="n">
        <f aca="false">ED161*(1+(ED36-EC36)/EC36)</f>
        <v>681.00197750217</v>
      </c>
      <c r="EF161" s="57" t="n">
        <f aca="false">EE161*(1+(EE36-ED36)/ED36)</f>
        <v>681.913625075792</v>
      </c>
      <c r="EG161" s="57" t="n">
        <f aca="false">EF161*(1+(EF36-EE36)/EE36)</f>
        <v>682.822437677646</v>
      </c>
      <c r="EH161" s="57" t="n">
        <f aca="false">EG161*(1+(EG36-EF36)/EF36)</f>
        <v>683.728436623273</v>
      </c>
      <c r="EI161" s="57" t="n">
        <f aca="false">EH161*(1+(EH36-EG36)/EG36)</f>
        <v>684.631642974789</v>
      </c>
      <c r="EJ161" s="57" t="n">
        <f aca="false">EI161*(1+(EI36-EH36)/EH36)</f>
        <v>685.532077545004</v>
      </c>
      <c r="EK161" s="57" t="n">
        <f aca="false">EJ161*(1+(EJ36-EI36)/EI36)</f>
        <v>686.42976090144</v>
      </c>
      <c r="EL161" s="57" t="n">
        <f aca="false">EK161*(1+(EK36-EJ36)/EJ36)</f>
        <v>687.324713370284</v>
      </c>
      <c r="EM161" s="57" t="n">
        <f aca="false">EL161*(1+(EL36-EK36)/EK36)</f>
        <v>688.216955040243</v>
      </c>
      <c r="EN161" s="57" t="n">
        <f aca="false">EM161*(1+(EM36-EL36)/EL36)</f>
        <v>689.106505766339</v>
      </c>
      <c r="EO161" s="57" t="n">
        <f aca="false">EN161*(1+(EN36-EM36)/EM36)</f>
        <v>689.993385173608</v>
      </c>
      <c r="EP161" s="57" t="n">
        <f aca="false">EO161*(1+(EO36-EN36)/EN36)</f>
        <v>690.877612660746</v>
      </c>
      <c r="EQ161" s="57" t="n">
        <f aca="false">EP161*(1+(EP36-EO36)/EO36)</f>
        <v>691.759207403661</v>
      </c>
      <c r="ER161" s="57" t="n">
        <f aca="false">EQ161*(1+(EQ36-EP36)/EP36)</f>
        <v>692.638188358972</v>
      </c>
      <c r="ES161" s="57" t="n">
        <f aca="false">ER161*(1+(ER36-EQ36)/EQ36)</f>
        <v>693.514574267425</v>
      </c>
      <c r="ET161" s="57" t="n">
        <f aca="false">ES161*(1+(ES36-ER36)/ER36)</f>
        <v>694.388383657254</v>
      </c>
      <c r="EU161" s="57" t="n">
        <f aca="false">ET161*(1+(ET36-ES36)/ES36)</f>
        <v>695.259634847463</v>
      </c>
      <c r="EV161" s="57" t="n">
        <f aca="false">EU161*(1+(EU36-ET36)/ET36)</f>
        <v>696.128345951056</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753.001222642422</v>
      </c>
      <c r="BO162" s="57" t="n">
        <f aca="false">BN162*(1+(BN36-BM36)/BM36)</f>
        <v>764.135736828248</v>
      </c>
      <c r="BP162" s="57" t="n">
        <f aca="false">BO162*(1+(BO36-BN36)/BN36)</f>
        <v>751.998809504052</v>
      </c>
      <c r="BQ162" s="57" t="n">
        <f aca="false">BP162*(1+(BP36-BO36)/BO36)</f>
        <v>727.884560546698</v>
      </c>
      <c r="BR162" s="57" t="n">
        <f aca="false">BQ162*(1+(BQ36-BP36)/BP36)</f>
        <v>729.271806484458</v>
      </c>
      <c r="BS162" s="57" t="n">
        <f aca="false">BR162*(1+(BR36-BQ36)/BQ36)</f>
        <v>726.484595105934</v>
      </c>
      <c r="BT162" s="57" t="n">
        <f aca="false">BS162*(1+(BS36-BR36)/BR36)</f>
        <v>742.543281411904</v>
      </c>
      <c r="BU162" s="57" t="n">
        <f aca="false">BT162*(1+(BT36-BS36)/BS36)</f>
        <v>785.579006827064</v>
      </c>
      <c r="BV162" s="57" t="n">
        <f aca="false">BU162*(1+(BU36-BT36)/BT36)</f>
        <v>779.973371202605</v>
      </c>
      <c r="BW162" s="57" t="n">
        <f aca="false">BV162*(1+(BV36-BU36)/BU36)</f>
        <v>788.982443769384</v>
      </c>
      <c r="BX162" s="57" t="n">
        <f aca="false">BW162*(1+(BW36-BV36)/BV36)</f>
        <v>797.953550714895</v>
      </c>
      <c r="BY162" s="57" t="n">
        <f aca="false">BX162*(1+(BX36-BW36)/BW36)</f>
        <v>806.356238276707</v>
      </c>
      <c r="BZ162" s="57" t="n">
        <f aca="false">BY162*(1+(BY36-BX36)/BX36)</f>
        <v>815.185666936465</v>
      </c>
      <c r="CA162" s="57" t="n">
        <f aca="false">BZ162*(1+(BZ36-BY36)/BY36)</f>
        <v>824.794890959236</v>
      </c>
      <c r="CB162" s="57" t="n">
        <f aca="false">CA162*(1+(CA36-BZ36)/BZ36)</f>
        <v>833.70928123249</v>
      </c>
      <c r="CC162" s="57" t="n">
        <f aca="false">CB162*(1+(CB36-CA36)/CA36)</f>
        <v>839.686530075997</v>
      </c>
      <c r="CD162" s="57" t="n">
        <f aca="false">CC162*(1+(CC36-CB36)/CB36)</f>
        <v>844.176570229156</v>
      </c>
      <c r="CE162" s="57" t="n">
        <f aca="false">CD162*(1+(CD36-CC36)/CC36)</f>
        <v>850.188921218589</v>
      </c>
      <c r="CF162" s="57" t="n">
        <f aca="false">CE162*(1+(CE36-CD36)/CD36)</f>
        <v>854.702658957501</v>
      </c>
      <c r="CG162" s="57" t="n">
        <f aca="false">CF162*(1+(CF36-CE36)/CE36)</f>
        <v>860.750003223332</v>
      </c>
      <c r="CH162" s="57" t="n">
        <f aca="false">CG162*(1+(CG36-CF36)/CF36)</f>
        <v>865.287388885304</v>
      </c>
      <c r="CI162" s="57" t="n">
        <f aca="false">CH162*(1+(CH36-CG36)/CG36)</f>
        <v>871.369611189693</v>
      </c>
      <c r="CJ162" s="57" t="n">
        <f aca="false">CI162*(1+(CI36-CH36)/CH36)</f>
        <v>875.930589942057</v>
      </c>
      <c r="CK162" s="57" t="n">
        <f aca="false">CJ162*(1+(CJ36-CI36)/CI36)</f>
        <v>882.047568770098</v>
      </c>
      <c r="CL162" s="57" t="n">
        <f aca="false">CK162*(1+(CK36-CJ36)/CJ36)</f>
        <v>886.632080706505</v>
      </c>
      <c r="CM162" s="57" t="n">
        <f aca="false">CL162*(1+(CL36-CK36)/CK36)</f>
        <v>892.78368835395</v>
      </c>
      <c r="CN162" s="57" t="n">
        <f aca="false">CM162*(1+(CM36-CL36)/CL36)</f>
        <v>894.270831605866</v>
      </c>
      <c r="CO162" s="57" t="n">
        <f aca="false">CN162*(1+(CN36-CM36)/CM36)</f>
        <v>895.752226663801</v>
      </c>
      <c r="CP162" s="57" t="n">
        <f aca="false">CO162*(1+(CO36-CN36)/CN36)</f>
        <v>897.227927190063</v>
      </c>
      <c r="CQ162" s="57" t="n">
        <f aca="false">CP162*(1+(CP36-CO36)/CO36)</f>
        <v>898.697986055669</v>
      </c>
      <c r="CR162" s="57" t="n">
        <f aca="false">CQ162*(1+(CQ36-CP36)/CP36)</f>
        <v>900.162455356231</v>
      </c>
      <c r="CS162" s="57" t="n">
        <f aca="false">CR162*(1+(CR36-CQ36)/CQ36)</f>
        <v>901.621386427452</v>
      </c>
      <c r="CT162" s="57" t="n">
        <f aca="false">CS162*(1+(CS36-CR36)/CR36)</f>
        <v>903.074829860252</v>
      </c>
      <c r="CU162" s="57" t="n">
        <f aca="false">CT162*(1+(CT36-CS36)/CS36)</f>
        <v>904.522835515476</v>
      </c>
      <c r="CV162" s="57" t="n">
        <f aca="false">CU162*(1+(CU36-CT36)/CT36)</f>
        <v>905.965452538271</v>
      </c>
      <c r="CW162" s="57" t="n">
        <f aca="false">CV162*(1+(CV36-CU36)/CU36)</f>
        <v>907.402729372085</v>
      </c>
      <c r="CX162" s="57" t="n">
        <f aca="false">CW162*(1+(CW36-CV36)/CV36)</f>
        <v>908.834713772315</v>
      </c>
      <c r="CY162" s="57" t="n">
        <f aca="false">CX162*(1+(CX36-CW36)/CW36)</f>
        <v>910.26145281964</v>
      </c>
      <c r="CZ162" s="57" t="n">
        <f aca="false">CY162*(1+(CY36-CX36)/CX36)</f>
        <v>911.682992933019</v>
      </c>
      <c r="DA162" s="57" t="n">
        <f aca="false">CZ162*(1+(CZ36-CY36)/CY36)</f>
        <v>913.099379882354</v>
      </c>
      <c r="DB162" s="57" t="n">
        <f aca="false">DA162*(1+(DA36-CZ36)/CZ36)</f>
        <v>914.510658800877</v>
      </c>
      <c r="DC162" s="57" t="n">
        <f aca="false">DB162*(1+(DB36-DA36)/DA36)</f>
        <v>915.916874197224</v>
      </c>
      <c r="DD162" s="57" t="n">
        <f aca="false">DC162*(1+(DC36-DB36)/DB36)</f>
        <v>917.318069967214</v>
      </c>
      <c r="DE162" s="57" t="n">
        <f aca="false">DD162*(1+(DD36-DC36)/DC36)</f>
        <v>918.714289405349</v>
      </c>
      <c r="DF162" s="57" t="n">
        <f aca="false">DE162*(1+(DE36-DD36)/DD36)</f>
        <v>920.105575216054</v>
      </c>
      <c r="DG162" s="57" t="n">
        <f aca="false">DF162*(1+(DF36-DE36)/DE36)</f>
        <v>921.491969524644</v>
      </c>
      <c r="DH162" s="57" t="n">
        <f aca="false">DG162*(1+(DG36-DF36)/DF36)</f>
        <v>922.873513888019</v>
      </c>
      <c r="DI162" s="57" t="n">
        <f aca="false">DH162*(1+(DH36-DG36)/DG36)</f>
        <v>924.25024930514</v>
      </c>
      <c r="DJ162" s="57" t="n">
        <f aca="false">DI162*(1+(DI36-DH36)/DH36)</f>
        <v>925.622216227229</v>
      </c>
      <c r="DK162" s="57" t="n">
        <f aca="false">DJ162*(1+(DJ36-DI36)/DI36)</f>
        <v>926.989454567752</v>
      </c>
      <c r="DL162" s="57" t="n">
        <f aca="false">DK162*(1+(DK36-DJ36)/DJ36)</f>
        <v>928.352003712171</v>
      </c>
      <c r="DM162" s="57" t="n">
        <f aca="false">DL162*(1+(DL36-DK36)/DK36)</f>
        <v>929.709902527462</v>
      </c>
      <c r="DN162" s="57" t="n">
        <f aca="false">DM162*(1+(DM36-DL36)/DL36)</f>
        <v>931.063189371438</v>
      </c>
      <c r="DO162" s="57" t="n">
        <f aca="false">DN162*(1+(DN36-DM36)/DM36)</f>
        <v>932.411902101823</v>
      </c>
      <c r="DP162" s="57" t="n">
        <f aca="false">DO162*(1+(DO36-DN36)/DN36)</f>
        <v>933.756078085165</v>
      </c>
      <c r="DQ162" s="57" t="n">
        <f aca="false">DP162*(1+(DP36-DO36)/DO36)</f>
        <v>935.095754205512</v>
      </c>
      <c r="DR162" s="57" t="n">
        <f aca="false">DQ162*(1+(DQ36-DP36)/DP36)</f>
        <v>936.430966872916</v>
      </c>
      <c r="DS162" s="57" t="n">
        <f aca="false">DR162*(1+(DR36-DQ36)/DQ36)</f>
        <v>937.761752031746</v>
      </c>
      <c r="DT162" s="57" t="n">
        <f aca="false">DS162*(1+(DS36-DR36)/DR36)</f>
        <v>939.088145168797</v>
      </c>
      <c r="DU162" s="57" t="n">
        <f aca="false">DT162*(1+(DT36-DS36)/DS36)</f>
        <v>940.410181321249</v>
      </c>
      <c r="DV162" s="57" t="n">
        <f aca="false">DU162*(1+(DU36-DT36)/DT36)</f>
        <v>941.727895084429</v>
      </c>
      <c r="DW162" s="57" t="n">
        <f aca="false">DV162*(1+(DV36-DU36)/DU36)</f>
        <v>943.041320619417</v>
      </c>
      <c r="DX162" s="57" t="n">
        <f aca="false">DW162*(1+(DW36-DV36)/DV36)</f>
        <v>944.350491660473</v>
      </c>
      <c r="DY162" s="57" t="n">
        <f aca="false">DX162*(1+(DX36-DW36)/DW36)</f>
        <v>945.655441522324</v>
      </c>
      <c r="DZ162" s="57" t="n">
        <f aca="false">DY162*(1+(DY36-DX36)/DX36)</f>
        <v>946.95620310726</v>
      </c>
      <c r="EA162" s="57" t="n">
        <f aca="false">DZ162*(1+(DZ36-DY36)/DY36)</f>
        <v>948.252808912127</v>
      </c>
      <c r="EB162" s="57" t="n">
        <f aca="false">EA162*(1+(EA36-DZ36)/DZ36)</f>
        <v>949.545291035117</v>
      </c>
      <c r="EC162" s="57" t="n">
        <f aca="false">EB162*(1+(EB36-EA36)/EA36)</f>
        <v>950.833681182456</v>
      </c>
      <c r="ED162" s="57" t="n">
        <f aca="false">EC162*(1+(EC36-EB36)/EB36)</f>
        <v>952.11801067493</v>
      </c>
      <c r="EE162" s="57" t="n">
        <f aca="false">ED162*(1+(ED36-EC36)/EC36)</f>
        <v>953.398310454265</v>
      </c>
      <c r="EF162" s="57" t="n">
        <f aca="false">EE162*(1+(EE36-ED36)/ED36)</f>
        <v>954.674611089409</v>
      </c>
      <c r="EG162" s="57" t="n">
        <f aca="false">EF162*(1+(EF36-EE36)/EE36)</f>
        <v>955.94694278264</v>
      </c>
      <c r="EH162" s="57" t="n">
        <f aca="false">EG162*(1+(EG36-EF36)/EF36)</f>
        <v>957.215335375568</v>
      </c>
      <c r="EI162" s="57" t="n">
        <f aca="false">EH162*(1+(EH36-EG36)/EG36)</f>
        <v>958.479818355023</v>
      </c>
      <c r="EJ162" s="57" t="n">
        <f aca="false">EI162*(1+(EI36-EH36)/EH36)</f>
        <v>959.740420858802</v>
      </c>
      <c r="EK162" s="57" t="n">
        <f aca="false">EJ162*(1+(EJ36-EI36)/EI36)</f>
        <v>960.997171681303</v>
      </c>
      <c r="EL162" s="57" t="n">
        <f aca="false">EK162*(1+(EK36-EJ36)/EJ36)</f>
        <v>962.250099279049</v>
      </c>
      <c r="EM162" s="57" t="n">
        <f aca="false">EL162*(1+(EL36-EK36)/EK36)</f>
        <v>963.499231776101</v>
      </c>
      <c r="EN162" s="57" t="n">
        <f aca="false">EM162*(1+(EM36-EL36)/EL36)</f>
        <v>964.744596969362</v>
      </c>
      <c r="EO162" s="57" t="n">
        <f aca="false">EN162*(1+(EN36-EM36)/EM36)</f>
        <v>965.986222333754</v>
      </c>
      <c r="EP162" s="57" t="n">
        <f aca="false">EO162*(1+(EO36-EN36)/EN36)</f>
        <v>967.224135027323</v>
      </c>
      <c r="EQ162" s="57" t="n">
        <f aca="false">EP162*(1+(EP36-EO36)/EO36)</f>
        <v>968.458361896212</v>
      </c>
      <c r="ER162" s="57" t="n">
        <f aca="false">EQ162*(1+(EQ36-EP36)/EP36)</f>
        <v>969.688929479567</v>
      </c>
      <c r="ES162" s="57" t="n">
        <f aca="false">ER162*(1+(ER36-EQ36)/EQ36)</f>
        <v>970.915864014308</v>
      </c>
      <c r="ET162" s="57" t="n">
        <f aca="false">ES162*(1+(ES36-ER36)/ER36)</f>
        <v>972.139191439843</v>
      </c>
      <c r="EU162" s="57" t="n">
        <f aca="false">ET162*(1+(ET36-ES36)/ES36)</f>
        <v>973.358937402656</v>
      </c>
      <c r="EV162" s="57" t="n">
        <f aca="false">EU162*(1+(EU36-ET36)/ET36)</f>
        <v>974.575127260837</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1041.8193021514</v>
      </c>
      <c r="BS163" s="57" t="n">
        <f aca="false">BR163*(1+(BR36-BQ36)/BQ36)</f>
        <v>1037.83756230146</v>
      </c>
      <c r="BT163" s="57" t="n">
        <f aca="false">BS163*(1+(BS36-BR36)/BR36)</f>
        <v>1060.77859637407</v>
      </c>
      <c r="BU163" s="57" t="n">
        <f aca="false">BT163*(1+(BT36-BS36)/BS36)</f>
        <v>1122.25834784799</v>
      </c>
      <c r="BV163" s="57" t="n">
        <f aca="false">BU163*(1+(BU36-BT36)/BT36)</f>
        <v>1114.25027823325</v>
      </c>
      <c r="BW163" s="57" t="n">
        <f aca="false">BV163*(1+(BV36-BU36)/BU36)</f>
        <v>1127.1204119901</v>
      </c>
      <c r="BX163" s="57" t="n">
        <f aca="false">BW163*(1+(BW36-BV36)/BV36)</f>
        <v>1139.93630901834</v>
      </c>
      <c r="BY163" s="57" t="n">
        <f aca="false">BX163*(1+(BX36-BW36)/BW36)</f>
        <v>1151.94017645707</v>
      </c>
      <c r="BZ163" s="57" t="n">
        <f aca="false">BY163*(1+(BY36-BX36)/BX36)</f>
        <v>1164.55367546102</v>
      </c>
      <c r="CA163" s="57" t="n">
        <f aca="false">BZ163*(1+(BZ36-BY36)/BY36)</f>
        <v>1178.2811704452</v>
      </c>
      <c r="CB163" s="57" t="n">
        <f aca="false">CA163*(1+(CA36-BZ36)/BZ36)</f>
        <v>1191.01604346649</v>
      </c>
      <c r="CC163" s="57" t="n">
        <f aca="false">CB163*(1+(CB36-CA36)/CA36)</f>
        <v>1199.55499034961</v>
      </c>
      <c r="CD163" s="57" t="n">
        <f aca="false">CC163*(1+(CC36-CB36)/CB36)</f>
        <v>1205.96934842215</v>
      </c>
      <c r="CE163" s="57" t="n">
        <f aca="false">CD163*(1+(CD36-CC36)/CC36)</f>
        <v>1214.55844134526</v>
      </c>
      <c r="CF163" s="57" t="n">
        <f aca="false">CE163*(1+(CE36-CD36)/CD36)</f>
        <v>1221.00665319088</v>
      </c>
      <c r="CG163" s="57" t="n">
        <f aca="false">CF163*(1+(CF36-CE36)/CE36)</f>
        <v>1229.64573662572</v>
      </c>
      <c r="CH163" s="57" t="n">
        <f aca="false">CG163*(1+(CG36-CF36)/CF36)</f>
        <v>1236.12773129755</v>
      </c>
      <c r="CI163" s="57" t="n">
        <f aca="false">CH163*(1+(CH36-CG36)/CG36)</f>
        <v>1244.81664061825</v>
      </c>
      <c r="CJ163" s="57" t="n">
        <f aca="false">CI163*(1+(CI36-CH36)/CH36)</f>
        <v>1251.33233978372</v>
      </c>
      <c r="CK163" s="57" t="n">
        <f aca="false">CJ163*(1+(CJ36-CI36)/CI36)</f>
        <v>1260.07090139716</v>
      </c>
      <c r="CL163" s="57" t="n">
        <f aca="false">CK163*(1+(CK36-CJ36)/CJ36)</f>
        <v>1266.62021947558</v>
      </c>
      <c r="CM163" s="57" t="n">
        <f aca="false">CL163*(1+(CL36-CK36)/CK36)</f>
        <v>1275.40825094668</v>
      </c>
      <c r="CN163" s="57" t="n">
        <f aca="false">CM163*(1+(CM36-CL36)/CL36)</f>
        <v>1277.53274627357</v>
      </c>
      <c r="CO163" s="57" t="n">
        <f aca="false">CN163*(1+(CN36-CM36)/CM36)</f>
        <v>1279.64902987558</v>
      </c>
      <c r="CP163" s="57" t="n">
        <f aca="false">CO163*(1+(CO36-CN36)/CN36)</f>
        <v>1281.75717841332</v>
      </c>
      <c r="CQ163" s="57" t="n">
        <f aca="false">CP163*(1+(CP36-CO36)/CO36)</f>
        <v>1283.85726741699</v>
      </c>
      <c r="CR163" s="57" t="n">
        <f aca="false">CQ163*(1+(CQ36-CP36)/CP36)</f>
        <v>1285.94937130908</v>
      </c>
      <c r="CS163" s="57" t="n">
        <f aca="false">CR163*(1+(CR36-CQ36)/CQ36)</f>
        <v>1288.03356342646</v>
      </c>
      <c r="CT163" s="57" t="n">
        <f aca="false">CS163*(1+(CS36-CR36)/CR36)</f>
        <v>1290.10991604206</v>
      </c>
      <c r="CU163" s="57" t="n">
        <f aca="false">CT163*(1+(CT36-CS36)/CS36)</f>
        <v>1292.17850038582</v>
      </c>
      <c r="CV163" s="57" t="n">
        <f aca="false">CU163*(1+(CU36-CT36)/CT36)</f>
        <v>1294.23938666525</v>
      </c>
      <c r="CW163" s="57" t="n">
        <f aca="false">CV163*(1+(CV36-CU36)/CU36)</f>
        <v>1296.29264408544</v>
      </c>
      <c r="CX163" s="57" t="n">
        <f aca="false">CW163*(1+(CW36-CV36)/CV36)</f>
        <v>1298.33834086855</v>
      </c>
      <c r="CY163" s="57" t="n">
        <f aca="false">CX163*(1+(CX36-CW36)/CW36)</f>
        <v>1300.37654427285</v>
      </c>
      <c r="CZ163" s="57" t="n">
        <f aca="false">CY163*(1+(CY36-CX36)/CX36)</f>
        <v>1302.40732061129</v>
      </c>
      <c r="DA163" s="57" t="n">
        <f aca="false">CZ163*(1+(CZ36-CY36)/CY36)</f>
        <v>1304.4307352696</v>
      </c>
      <c r="DB163" s="57" t="n">
        <f aca="false">DA163*(1+(DA36-CZ36)/CZ36)</f>
        <v>1306.44685272398</v>
      </c>
      <c r="DC163" s="57" t="n">
        <f aca="false">DB163*(1+(DB36-DA36)/DA36)</f>
        <v>1308.45573655833</v>
      </c>
      <c r="DD163" s="57" t="n">
        <f aca="false">DC163*(1+(DC36-DB36)/DB36)</f>
        <v>1310.45744948113</v>
      </c>
      <c r="DE163" s="57" t="n">
        <f aca="false">DD163*(1+(DD36-DC36)/DC36)</f>
        <v>1312.45205334179</v>
      </c>
      <c r="DF163" s="57" t="n">
        <f aca="false">DE163*(1+(DE36-DD36)/DD36)</f>
        <v>1314.43960914679</v>
      </c>
      <c r="DG163" s="57" t="n">
        <f aca="false">DF163*(1+(DF36-DE36)/DE36)</f>
        <v>1316.42017707529</v>
      </c>
      <c r="DH163" s="57" t="n">
        <f aca="false">DG163*(1+(DG36-DF36)/DF36)</f>
        <v>1318.39381649443</v>
      </c>
      <c r="DI163" s="57" t="n">
        <f aca="false">DH163*(1+(DH36-DG36)/DG36)</f>
        <v>1320.36058597428</v>
      </c>
      <c r="DJ163" s="57" t="n">
        <f aca="false">DI163*(1+(DI36-DH36)/DH36)</f>
        <v>1322.32054330245</v>
      </c>
      <c r="DK163" s="57" t="n">
        <f aca="false">DJ163*(1+(DJ36-DI36)/DI36)</f>
        <v>1324.2737454983</v>
      </c>
      <c r="DL163" s="57" t="n">
        <f aca="false">DK163*(1+(DK36-DJ36)/DJ36)</f>
        <v>1326.22024882691</v>
      </c>
      <c r="DM163" s="57" t="n">
        <f aca="false">DL163*(1+(DL36-DK36)/DK36)</f>
        <v>1328.16010881267</v>
      </c>
      <c r="DN163" s="57" t="n">
        <f aca="false">DM163*(1+(DM36-DL36)/DL36)</f>
        <v>1330.09338025257</v>
      </c>
      <c r="DO163" s="57" t="n">
        <f aca="false">DN163*(1+(DN36-DM36)/DM36)</f>
        <v>1332.02011722921</v>
      </c>
      <c r="DP163" s="57" t="n">
        <f aca="false">DO163*(1+(DO36-DN36)/DN36)</f>
        <v>1333.94037312349</v>
      </c>
      <c r="DQ163" s="57" t="n">
        <f aca="false">DP163*(1+(DP36-DO36)/DO36)</f>
        <v>1335.85420062703</v>
      </c>
      <c r="DR163" s="57" t="n">
        <f aca="false">DQ163*(1+(DQ36-DP36)/DP36)</f>
        <v>1337.76165175432</v>
      </c>
      <c r="DS163" s="57" t="n">
        <f aca="false">DR163*(1+(DR36-DQ36)/DQ36)</f>
        <v>1339.66277785457</v>
      </c>
      <c r="DT163" s="57" t="n">
        <f aca="false">DS163*(1+(DS36-DR36)/DR36)</f>
        <v>1341.55762962333</v>
      </c>
      <c r="DU163" s="57" t="n">
        <f aca="false">DT163*(1+(DT36-DS36)/DS36)</f>
        <v>1343.44625711382</v>
      </c>
      <c r="DV163" s="57" t="n">
        <f aca="false">DU163*(1+(DU36-DT36)/DT36)</f>
        <v>1345.32870974806</v>
      </c>
      <c r="DW163" s="57" t="n">
        <f aca="false">DV163*(1+(DV36-DU36)/DU36)</f>
        <v>1347.2050363277</v>
      </c>
      <c r="DX163" s="57" t="n">
        <f aca="false">DW163*(1+(DW36-DV36)/DV36)</f>
        <v>1349.07528504465</v>
      </c>
      <c r="DY163" s="57" t="n">
        <f aca="false">DX163*(1+(DX36-DW36)/DW36)</f>
        <v>1350.9395034915</v>
      </c>
      <c r="DZ163" s="57" t="n">
        <f aca="false">DY163*(1+(DY36-DX36)/DX36)</f>
        <v>1352.79773867163</v>
      </c>
      <c r="EA163" s="57" t="n">
        <f aca="false">DZ163*(1+(DZ36-DY36)/DY36)</f>
        <v>1354.65003700921</v>
      </c>
      <c r="EB163" s="57" t="n">
        <f aca="false">EA163*(1+(EA36-DZ36)/DZ36)</f>
        <v>1356.4964443589</v>
      </c>
      <c r="EC163" s="57" t="n">
        <f aca="false">EB163*(1+(EB36-EA36)/EA36)</f>
        <v>1358.33700601542</v>
      </c>
      <c r="ED163" s="57" t="n">
        <f aca="false">EC163*(1+(EC36-EB36)/EB36)</f>
        <v>1360.17176672286</v>
      </c>
      <c r="EE163" s="57" t="n">
        <f aca="false">ED163*(1+(ED36-EC36)/EC36)</f>
        <v>1362.00077068379</v>
      </c>
      <c r="EF163" s="57" t="n">
        <f aca="false">EE163*(1+(EE36-ED36)/ED36)</f>
        <v>1363.82406156823</v>
      </c>
      <c r="EG163" s="57" t="n">
        <f aca="false">EF163*(1+(EF36-EE36)/EE36)</f>
        <v>1365.64168252239</v>
      </c>
      <c r="EH163" s="57" t="n">
        <f aca="false">EG163*(1+(EG36-EF36)/EF36)</f>
        <v>1367.45367617725</v>
      </c>
      <c r="EI163" s="57" t="n">
        <f aca="false">EH163*(1+(EH36-EG36)/EG36)</f>
        <v>1369.26008465695</v>
      </c>
      <c r="EJ163" s="57" t="n">
        <f aca="false">EI163*(1+(EI36-EH36)/EH36)</f>
        <v>1371.06094958701</v>
      </c>
      <c r="EK163" s="57" t="n">
        <f aca="false">EJ163*(1+(EJ36-EI36)/EI36)</f>
        <v>1372.85631210237</v>
      </c>
      <c r="EL163" s="57" t="n">
        <f aca="false">EK163*(1+(EK36-EJ36)/EJ36)</f>
        <v>1374.64621285532</v>
      </c>
      <c r="EM163" s="57" t="n">
        <f aca="false">EL163*(1+(EL36-EK36)/EK36)</f>
        <v>1376.43069202317</v>
      </c>
      <c r="EN163" s="57" t="n">
        <f aca="false">EM163*(1+(EM36-EL36)/EL36)</f>
        <v>1378.20978931588</v>
      </c>
      <c r="EO163" s="57" t="n">
        <f aca="false">EN163*(1+(EN36-EM36)/EM36)</f>
        <v>1379.98354398343</v>
      </c>
      <c r="EP163" s="57" t="n">
        <f aca="false">EO163*(1+(EO36-EN36)/EN36)</f>
        <v>1381.75199482312</v>
      </c>
      <c r="EQ163" s="57" t="n">
        <f aca="false">EP163*(1+(EP36-EO36)/EO36)</f>
        <v>1383.51518018667</v>
      </c>
      <c r="ER163" s="57" t="n">
        <f aca="false">EQ163*(1+(EQ36-EP36)/EP36)</f>
        <v>1385.27313798723</v>
      </c>
      <c r="ES163" s="57" t="n">
        <f aca="false">ER163*(1+(ER36-EQ36)/EQ36)</f>
        <v>1387.02590570622</v>
      </c>
      <c r="ET163" s="57" t="n">
        <f aca="false">ES163*(1+(ES36-ER36)/ER36)</f>
        <v>1388.7735204</v>
      </c>
      <c r="EU163" s="57" t="n">
        <f aca="false">ET163*(1+(ET36-ES36)/ES36)</f>
        <v>1390.5160187065</v>
      </c>
      <c r="EV163" s="57" t="n">
        <f aca="false">EU163*(1+(EU36-ET36)/ET36)</f>
        <v>1392.25343685165</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1718.85944502858</v>
      </c>
      <c r="BQ164" s="57" t="n">
        <f aca="false">BP164*(1+(BP36-BO36)/BO36)</f>
        <v>1663.74100061581</v>
      </c>
      <c r="BR164" s="57" t="n">
        <f aca="false">BQ164*(1+(BQ36-BP36)/BP36)</f>
        <v>1666.91185774026</v>
      </c>
      <c r="BS164" s="57" t="n">
        <f aca="false">BR164*(1+(BR36-BQ36)/BQ36)</f>
        <v>1660.54107025666</v>
      </c>
      <c r="BT164" s="57" t="n">
        <f aca="false">BS164*(1+(BS36-BR36)/BR36)</f>
        <v>1697.24674622704</v>
      </c>
      <c r="BU164" s="57" t="n">
        <f aca="false">BT164*(1+(BT36-BS36)/BS36)</f>
        <v>1795.61440608051</v>
      </c>
      <c r="BV164" s="57" t="n">
        <f aca="false">BU164*(1+(BU36-BT36)/BT36)</f>
        <v>1782.80148720788</v>
      </c>
      <c r="BW164" s="57" t="n">
        <f aca="false">BV164*(1+(BV36-BU36)/BU36)</f>
        <v>1803.39371325484</v>
      </c>
      <c r="BX164" s="57" t="n">
        <f aca="false">BW164*(1+(BW36-BV36)/BV36)</f>
        <v>1823.8991604853</v>
      </c>
      <c r="BY164" s="57" t="n">
        <f aca="false">BX164*(1+(BX36-BW36)/BW36)</f>
        <v>1843.10535961316</v>
      </c>
      <c r="BZ164" s="57" t="n">
        <f aca="false">BY164*(1+(BY36-BX36)/BX36)</f>
        <v>1863.28696981549</v>
      </c>
      <c r="CA164" s="57" t="n">
        <f aca="false">BZ164*(1+(BZ36-BY36)/BY36)</f>
        <v>1885.25097462799</v>
      </c>
      <c r="CB164" s="57" t="n">
        <f aca="false">CA164*(1+(CA36-BZ36)/BZ36)</f>
        <v>1905.62678337156</v>
      </c>
      <c r="CC164" s="57" t="n">
        <f aca="false">CB164*(1+(CB36-CA36)/CA36)</f>
        <v>1919.28910637008</v>
      </c>
      <c r="CD164" s="57" t="n">
        <f aca="false">CC164*(1+(CC36-CB36)/CB36)</f>
        <v>1929.55208528478</v>
      </c>
      <c r="CE164" s="57" t="n">
        <f aca="false">CD164*(1+(CD36-CC36)/CC36)</f>
        <v>1943.29464199418</v>
      </c>
      <c r="CF164" s="57" t="n">
        <f aca="false">CE164*(1+(CE36-CD36)/CD36)</f>
        <v>1953.61178697747</v>
      </c>
      <c r="CG164" s="57" t="n">
        <f aca="false">CF164*(1+(CF36-CE36)/CE36)</f>
        <v>1967.43432855239</v>
      </c>
      <c r="CH164" s="57" t="n">
        <f aca="false">CG164*(1+(CG36-CF36)/CF36)</f>
        <v>1977.80552608921</v>
      </c>
      <c r="CI164" s="57" t="n">
        <f aca="false">CH164*(1+(CH36-CG36)/CG36)</f>
        <v>1991.70778912811</v>
      </c>
      <c r="CJ164" s="57" t="n">
        <f aca="false">CI164*(1+(CI36-CH36)/CH36)</f>
        <v>2002.13291388628</v>
      </c>
      <c r="CK164" s="57" t="n">
        <f aca="false">CJ164*(1+(CJ36-CI36)/CI36)</f>
        <v>2016.11462063998</v>
      </c>
      <c r="CL164" s="57" t="n">
        <f aca="false">CK164*(1+(CK36-CJ36)/CJ36)</f>
        <v>2026.5935356903</v>
      </c>
      <c r="CM164" s="57" t="n">
        <f aca="false">CL164*(1+(CL36-CK36)/CK36)</f>
        <v>2040.65439426253</v>
      </c>
      <c r="CN164" s="57" t="n">
        <f aca="false">CM164*(1+(CM36-CL36)/CL36)</f>
        <v>2044.05358877237</v>
      </c>
      <c r="CO164" s="57" t="n">
        <f aca="false">CN164*(1+(CN36-CM36)/CM36)</f>
        <v>2047.4396445147</v>
      </c>
      <c r="CP164" s="57" t="n">
        <f aca="false">CO164*(1+(CO36-CN36)/CN36)</f>
        <v>2050.8126841466</v>
      </c>
      <c r="CQ164" s="57" t="n">
        <f aca="false">CP164*(1+(CP36-CO36)/CO36)</f>
        <v>2054.17282851646</v>
      </c>
      <c r="CR164" s="57" t="n">
        <f aca="false">CQ164*(1+(CQ36-CP36)/CP36)</f>
        <v>2057.52019670031</v>
      </c>
      <c r="CS164" s="57" t="n">
        <f aca="false">CR164*(1+(CR36-CQ36)/CQ36)</f>
        <v>2060.85490603724</v>
      </c>
      <c r="CT164" s="57" t="n">
        <f aca="false">CS164*(1+(CS36-CR36)/CR36)</f>
        <v>2064.17707216398</v>
      </c>
      <c r="CU164" s="57" t="n">
        <f aca="false">CT164*(1+(CT36-CS36)/CS36)</f>
        <v>2067.4868090485</v>
      </c>
      <c r="CV164" s="57" t="n">
        <f aca="false">CU164*(1+(CU36-CT36)/CT36)</f>
        <v>2070.78422902291</v>
      </c>
      <c r="CW164" s="57" t="n">
        <f aca="false">CV164*(1+(CV36-CU36)/CU36)</f>
        <v>2074.06944281541</v>
      </c>
      <c r="CX164" s="57" t="n">
        <f aca="false">CW164*(1+(CW36-CV36)/CV36)</f>
        <v>2077.3425595815</v>
      </c>
      <c r="CY164" s="57" t="n">
        <f aca="false">CX164*(1+(CX36-CW36)/CW36)</f>
        <v>2080.60368693449</v>
      </c>
      <c r="CZ164" s="57" t="n">
        <f aca="false">CY164*(1+(CY36-CX36)/CX36)</f>
        <v>2083.85293097515</v>
      </c>
      <c r="DA164" s="57" t="n">
        <f aca="false">CZ164*(1+(CZ36-CY36)/CY36)</f>
        <v>2087.09039632072</v>
      </c>
      <c r="DB164" s="57" t="n">
        <f aca="false">DA164*(1+(DA36-CZ36)/CZ36)</f>
        <v>2090.31618613317</v>
      </c>
      <c r="DC164" s="57" t="n">
        <f aca="false">DB164*(1+(DB36-DA36)/DA36)</f>
        <v>2093.53040214682</v>
      </c>
      <c r="DD164" s="57" t="n">
        <f aca="false">DC164*(1+(DC36-DB36)/DB36)</f>
        <v>2096.73314469527</v>
      </c>
      <c r="DE164" s="57" t="n">
        <f aca="false">DD164*(1+(DD36-DC36)/DC36)</f>
        <v>2099.92451273767</v>
      </c>
      <c r="DF164" s="57" t="n">
        <f aca="false">DE164*(1+(DE36-DD36)/DD36)</f>
        <v>2103.10460388441</v>
      </c>
      <c r="DG164" s="57" t="n">
        <f aca="false">DF164*(1+(DF36-DE36)/DE36)</f>
        <v>2106.27351442221</v>
      </c>
      <c r="DH164" s="57" t="n">
        <f aca="false">DG164*(1+(DG36-DF36)/DF36)</f>
        <v>2109.43133933856</v>
      </c>
      <c r="DI164" s="57" t="n">
        <f aca="false">DH164*(1+(DH36-DG36)/DG36)</f>
        <v>2112.57817234563</v>
      </c>
      <c r="DJ164" s="57" t="n">
        <f aca="false">DI164*(1+(DI36-DH36)/DH36)</f>
        <v>2115.71410590363</v>
      </c>
      <c r="DK164" s="57" t="n">
        <f aca="false">DJ164*(1+(DJ36-DI36)/DI36)</f>
        <v>2118.8392312436</v>
      </c>
      <c r="DL164" s="57" t="n">
        <f aca="false">DK164*(1+(DK36-DJ36)/DJ36)</f>
        <v>2121.95363838973</v>
      </c>
      <c r="DM164" s="57" t="n">
        <f aca="false">DL164*(1+(DL36-DK36)/DK36)</f>
        <v>2125.05741618108</v>
      </c>
      <c r="DN164" s="57" t="n">
        <f aca="false">DM164*(1+(DM36-DL36)/DL36)</f>
        <v>2128.15065229289</v>
      </c>
      <c r="DO164" s="57" t="n">
        <f aca="false">DN164*(1+(DN36-DM36)/DM36)</f>
        <v>2131.23343325738</v>
      </c>
      <c r="DP164" s="57" t="n">
        <f aca="false">DO164*(1+(DO36-DN36)/DN36)</f>
        <v>2134.30584448403</v>
      </c>
      <c r="DQ164" s="57" t="n">
        <f aca="false">DP164*(1+(DP36-DO36)/DO36)</f>
        <v>2137.36797027949</v>
      </c>
      <c r="DR164" s="57" t="n">
        <f aca="false">DQ164*(1+(DQ36-DP36)/DP36)</f>
        <v>2140.41989386698</v>
      </c>
      <c r="DS164" s="57" t="n">
        <f aca="false">DR164*(1+(DR36-DQ36)/DQ36)</f>
        <v>2143.46169740529</v>
      </c>
      <c r="DT164" s="57" t="n">
        <f aca="false">DS164*(1+(DS36-DR36)/DR36)</f>
        <v>2146.49346200735</v>
      </c>
      <c r="DU164" s="57" t="n">
        <f aca="false">DT164*(1+(DT36-DS36)/DS36)</f>
        <v>2149.51526775835</v>
      </c>
      <c r="DV164" s="57" t="n">
        <f aca="false">DU164*(1+(DU36-DT36)/DT36)</f>
        <v>2152.52719373358</v>
      </c>
      <c r="DW164" s="57" t="n">
        <f aca="false">DV164*(1+(DV36-DU36)/DU36)</f>
        <v>2155.52931801573</v>
      </c>
      <c r="DX164" s="57" t="n">
        <f aca="false">DW164*(1+(DW36-DV36)/DV36)</f>
        <v>2158.52171771189</v>
      </c>
      <c r="DY164" s="57" t="n">
        <f aca="false">DX164*(1+(DX36-DW36)/DW36)</f>
        <v>2161.50446897025</v>
      </c>
      <c r="DZ164" s="57" t="n">
        <f aca="false">DY164*(1+(DY36-DX36)/DX36)</f>
        <v>2164.47764699625</v>
      </c>
      <c r="EA164" s="57" t="n">
        <f aca="false">DZ164*(1+(DZ36-DY36)/DY36)</f>
        <v>2167.44132606862</v>
      </c>
      <c r="EB164" s="57" t="n">
        <f aca="false">EA164*(1+(EA36-DZ36)/DZ36)</f>
        <v>2170.39557955487</v>
      </c>
      <c r="EC164" s="57" t="n">
        <f aca="false">EB164*(1+(EB36-EA36)/EA36)</f>
        <v>2173.34047992658</v>
      </c>
      <c r="ED164" s="57" t="n">
        <f aca="false">EC164*(1+(EC36-EB36)/EB36)</f>
        <v>2176.27609877434</v>
      </c>
      <c r="EE164" s="57" t="n">
        <f aca="false">ED164*(1+(ED36-EC36)/EC36)</f>
        <v>2179.20250682228</v>
      </c>
      <c r="EF164" s="57" t="n">
        <f aca="false">EE164*(1+(EE36-ED36)/ED36)</f>
        <v>2182.11977394251</v>
      </c>
      <c r="EG164" s="57" t="n">
        <f aca="false">EF164*(1+(EF36-EE36)/EE36)</f>
        <v>2185.02796916899</v>
      </c>
      <c r="EH164" s="57" t="n">
        <f aca="false">EG164*(1+(EG36-EF36)/EF36)</f>
        <v>2187.92716071132</v>
      </c>
      <c r="EI164" s="57" t="n">
        <f aca="false">EH164*(1+(EH36-EG36)/EG36)</f>
        <v>2190.81741596817</v>
      </c>
      <c r="EJ164" s="57" t="n">
        <f aca="false">EI164*(1+(EI36-EH36)/EH36)</f>
        <v>2193.69880154041</v>
      </c>
      <c r="EK164" s="57" t="n">
        <f aca="false">EJ164*(1+(EJ36-EI36)/EI36)</f>
        <v>2196.571383244</v>
      </c>
      <c r="EL164" s="57" t="n">
        <f aca="false">EK164*(1+(EK36-EJ36)/EJ36)</f>
        <v>2199.43522612261</v>
      </c>
      <c r="EM164" s="57" t="n">
        <f aca="false">EL164*(1+(EL36-EK36)/EK36)</f>
        <v>2202.29039446</v>
      </c>
      <c r="EN164" s="57" t="n">
        <f aca="false">EM164*(1+(EM36-EL36)/EL36)</f>
        <v>2205.13695179213</v>
      </c>
      <c r="EO164" s="57" t="n">
        <f aca="false">EN164*(1+(EN36-EM36)/EM36)</f>
        <v>2207.97496091901</v>
      </c>
      <c r="EP164" s="57" t="n">
        <f aca="false">EO164*(1+(EO36-EN36)/EN36)</f>
        <v>2210.80448391634</v>
      </c>
      <c r="EQ164" s="57" t="n">
        <f aca="false">EP164*(1+(EP36-EO36)/EO36)</f>
        <v>2213.62558214693</v>
      </c>
      <c r="ER164" s="57" t="n">
        <f aca="false">EQ164*(1+(EQ36-EP36)/EP36)</f>
        <v>2216.43831627186</v>
      </c>
      <c r="ES164" s="57" t="n">
        <f aca="false">ER164*(1+(ER36-EQ36)/EQ36)</f>
        <v>2219.2427462614</v>
      </c>
      <c r="ET164" s="57" t="n">
        <f aca="false">ES164*(1+(ES36-ER36)/ER36)</f>
        <v>2222.0389314058</v>
      </c>
      <c r="EU164" s="57" t="n">
        <f aca="false">ET164*(1+(ET36-ES36)/ES36)</f>
        <v>2224.82693032577</v>
      </c>
      <c r="EV164" s="57" t="n">
        <f aca="false">EU164*(1+(EU36-ET36)/ET36)</f>
        <v>2227.60680098283</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2366.58030116299</v>
      </c>
      <c r="BO165" s="57" t="n">
        <f aca="false">BN165*(1+(BN36-BM36)/BM36)</f>
        <v>2401.57456298201</v>
      </c>
      <c r="BP165" s="57" t="n">
        <f aca="false">BO165*(1+(BO36-BN36)/BN36)</f>
        <v>2363.42985317491</v>
      </c>
      <c r="BQ165" s="57" t="n">
        <f aca="false">BP165*(1+(BP36-BO36)/BO36)</f>
        <v>2287.64205251298</v>
      </c>
      <c r="BR165" s="57" t="n">
        <f aca="false">BQ165*(1+(BQ36-BP36)/BP36)</f>
        <v>2292.00197758408</v>
      </c>
      <c r="BS165" s="57" t="n">
        <f aca="false">BR165*(1+(BR36-BQ36)/BQ36)</f>
        <v>2283.24215177604</v>
      </c>
      <c r="BT165" s="57" t="n">
        <f aca="false">BS165*(1+(BS36-BR36)/BR36)</f>
        <v>2333.71241600868</v>
      </c>
      <c r="BU165" s="57" t="n">
        <f aca="false">BT165*(1+(BT36-BS36)/BS36)</f>
        <v>2468.96784050371</v>
      </c>
      <c r="BV165" s="57" t="n">
        <f aca="false">BU165*(1+(BU36-BT36)/BT36)</f>
        <v>2451.35009109582</v>
      </c>
      <c r="BW165" s="57" t="n">
        <f aca="false">BV165*(1+(BV36-BU36)/BU36)</f>
        <v>2479.66437934289</v>
      </c>
      <c r="BX165" s="57" t="n">
        <f aca="false">BW165*(1+(BW36-BV36)/BV36)</f>
        <v>2507.85934681236</v>
      </c>
      <c r="BY165" s="57" t="n">
        <f aca="false">BX165*(1+(BX36-BW36)/BW36)</f>
        <v>2534.26784956462</v>
      </c>
      <c r="BZ165" s="57" t="n">
        <f aca="false">BY165*(1+(BY36-BX36)/BX36)</f>
        <v>2562.01754147532</v>
      </c>
      <c r="CA165" s="57" t="n">
        <f aca="false">BZ165*(1+(BZ36-BY36)/BY36)</f>
        <v>2592.21802402162</v>
      </c>
      <c r="CB165" s="57" t="n">
        <f aca="false">CA165*(1+(CA36-BZ36)/BZ36)</f>
        <v>2620.2347387137</v>
      </c>
      <c r="CC165" s="57" t="n">
        <f aca="false">CB165*(1+(CB36-CA36)/CA36)</f>
        <v>2639.0204178638</v>
      </c>
      <c r="CD165" s="57" t="n">
        <f aca="false">CC165*(1+(CC36-CB36)/CB36)</f>
        <v>2653.13200262405</v>
      </c>
      <c r="CE165" s="57" t="n">
        <f aca="false">CD165*(1+(CD36-CC36)/CC36)</f>
        <v>2672.02800303869</v>
      </c>
      <c r="CF165" s="57" t="n">
        <f aca="false">CE165*(1+(CE36-CD36)/CD36)</f>
        <v>2686.2140660839</v>
      </c>
      <c r="CG165" s="57" t="n">
        <f aca="false">CF165*(1+(CF36-CE36)/CE36)</f>
        <v>2705.22004560096</v>
      </c>
      <c r="CH165" s="57" t="n">
        <f aca="false">CG165*(1+(CG36-CF36)/CF36)</f>
        <v>2719.48043084804</v>
      </c>
      <c r="CI165" s="57" t="n">
        <f aca="false">CH165*(1+(CH36-CG36)/CG36)</f>
        <v>2738.5960272907</v>
      </c>
      <c r="CJ165" s="57" t="n">
        <f aca="false">CI165*(1+(CI36-CH36)/CH36)</f>
        <v>2752.93056240804</v>
      </c>
      <c r="CK165" s="57" t="n">
        <f aca="false">CJ165*(1+(CJ36-CI36)/CI36)</f>
        <v>2772.15539387149</v>
      </c>
      <c r="CL165" s="57" t="n">
        <f aca="false">CK165*(1+(CK36-CJ36)/CJ36)</f>
        <v>2786.56389058159</v>
      </c>
      <c r="CM165" s="57" t="n">
        <f aca="false">CL165*(1+(CL36-CK36)/CK36)</f>
        <v>2805.89755570878</v>
      </c>
      <c r="CN165" s="57" t="n">
        <f aca="false">CM165*(1+(CM36-CL36)/CL36)</f>
        <v>2810.57144443454</v>
      </c>
      <c r="CO165" s="57" t="n">
        <f aca="false">CN165*(1+(CN36-CM36)/CM36)</f>
        <v>2815.22726736939</v>
      </c>
      <c r="CP165" s="57" t="n">
        <f aca="false">CO165*(1+(CO36-CN36)/CN36)</f>
        <v>2819.86519316665</v>
      </c>
      <c r="CQ165" s="57" t="n">
        <f aca="false">CP165*(1+(CP36-CO36)/CO36)</f>
        <v>2824.48538799275</v>
      </c>
      <c r="CR165" s="57" t="n">
        <f aca="false">CQ165*(1+(CQ36-CP36)/CP36)</f>
        <v>2829.08801557707</v>
      </c>
      <c r="CS165" s="57" t="n">
        <f aca="false">CR165*(1+(CR36-CQ36)/CQ36)</f>
        <v>2833.67323726077</v>
      </c>
      <c r="CT165" s="57" t="n">
        <f aca="false">CS165*(1+(CS36-CR36)/CR36)</f>
        <v>2838.24121204419</v>
      </c>
      <c r="CU165" s="57" t="n">
        <f aca="false">CT165*(1+(CT36-CS36)/CS36)</f>
        <v>2842.7920966332</v>
      </c>
      <c r="CV165" s="57" t="n">
        <f aca="false">CU165*(1+(CU36-CT36)/CT36)</f>
        <v>2847.32604548429</v>
      </c>
      <c r="CW165" s="57" t="n">
        <f aca="false">CV165*(1+(CV36-CU36)/CU36)</f>
        <v>2851.84321084862</v>
      </c>
      <c r="CX165" s="57" t="n">
        <f aca="false">CW165*(1+(CW36-CV36)/CV36)</f>
        <v>2856.34374281491</v>
      </c>
      <c r="CY165" s="57" t="n">
        <f aca="false">CX165*(1+(CX36-CW36)/CW36)</f>
        <v>2860.82778935132</v>
      </c>
      <c r="CZ165" s="57" t="n">
        <f aca="false">CY165*(1+(CY36-CX36)/CX36)</f>
        <v>2865.29549634631</v>
      </c>
      <c r="DA165" s="57" t="n">
        <f aca="false">CZ165*(1+(CZ36-CY36)/CY36)</f>
        <v>2869.74700764845</v>
      </c>
      <c r="DB165" s="57" t="n">
        <f aca="false">DA165*(1+(DA36-CZ36)/CZ36)</f>
        <v>2874.18246510535</v>
      </c>
      <c r="DC165" s="57" t="n">
        <f aca="false">DB165*(1+(DB36-DA36)/DA36)</f>
        <v>2878.60200860159</v>
      </c>
      <c r="DD165" s="57" t="n">
        <f aca="false">DC165*(1+(DC36-DB36)/DB36)</f>
        <v>2883.00577609574</v>
      </c>
      <c r="DE165" s="57" t="n">
        <f aca="false">DD165*(1+(DD36-DC36)/DC36)</f>
        <v>2887.39390365654</v>
      </c>
      <c r="DF165" s="57" t="n">
        <f aca="false">DE165*(1+(DE36-DD36)/DD36)</f>
        <v>2891.76652549817</v>
      </c>
      <c r="DG165" s="57" t="n">
        <f aca="false">DF165*(1+(DF36-DE36)/DE36)</f>
        <v>2896.12377401477</v>
      </c>
      <c r="DH165" s="57" t="n">
        <f aca="false">DG165*(1+(DG36-DF36)/DF36)</f>
        <v>2900.465779814</v>
      </c>
      <c r="DI165" s="57" t="n">
        <f aca="false">DH165*(1+(DH36-DG36)/DG36)</f>
        <v>2904.79267175003</v>
      </c>
      <c r="DJ165" s="57" t="n">
        <f aca="false">DI165*(1+(DI36-DH36)/DH36)</f>
        <v>2909.10457695554</v>
      </c>
      <c r="DK165" s="57" t="n">
        <f aca="false">DJ165*(1+(DJ36-DI36)/DI36)</f>
        <v>2913.40162087311</v>
      </c>
      <c r="DL165" s="57" t="n">
        <f aca="false">DK165*(1+(DK36-DJ36)/DJ36)</f>
        <v>2917.68392728588</v>
      </c>
      <c r="DM165" s="57" t="n">
        <f aca="false">DL165*(1+(DL36-DK36)/DK36)</f>
        <v>2921.95161834747</v>
      </c>
      <c r="DN165" s="57" t="n">
        <f aca="false">DM165*(1+(DM36-DL36)/DL36)</f>
        <v>2926.20481461127</v>
      </c>
      <c r="DO165" s="57" t="n">
        <f aca="false">DN165*(1+(DN36-DM36)/DM36)</f>
        <v>2930.44363505894</v>
      </c>
      <c r="DP165" s="57" t="n">
        <f aca="false">DO165*(1+(DO36-DN36)/DN36)</f>
        <v>2934.66819712845</v>
      </c>
      <c r="DQ165" s="57" t="n">
        <f aca="false">DP165*(1+(DP36-DO36)/DO36)</f>
        <v>2938.87861674135</v>
      </c>
      <c r="DR165" s="57" t="n">
        <f aca="false">DQ165*(1+(DQ36-DP36)/DP36)</f>
        <v>2943.07500832948</v>
      </c>
      <c r="DS165" s="57" t="n">
        <f aca="false">DR165*(1+(DR36-DQ36)/DQ36)</f>
        <v>2947.25748486107</v>
      </c>
      <c r="DT165" s="57" t="n">
        <f aca="false">DS165*(1+(DS36-DR36)/DR36)</f>
        <v>2951.42615786632</v>
      </c>
      <c r="DU165" s="57" t="n">
        <f aca="false">DT165*(1+(DT36-DS36)/DS36)</f>
        <v>2955.58113746228</v>
      </c>
      <c r="DV165" s="57" t="n">
        <f aca="false">DU165*(1+(DU36-DT36)/DT36)</f>
        <v>2959.72253237738</v>
      </c>
      <c r="DW165" s="57" t="n">
        <f aca="false">DV165*(1+(DV36-DU36)/DU36)</f>
        <v>2963.85044997523</v>
      </c>
      <c r="DX165" s="57" t="n">
        <f aca="false">DW165*(1+(DW36-DV36)/DV36)</f>
        <v>2967.96499627801</v>
      </c>
      <c r="DY165" s="57" t="n">
        <f aca="false">DX165*(1+(DX36-DW36)/DW36)</f>
        <v>2972.06627598939</v>
      </c>
      <c r="DZ165" s="57" t="n">
        <f aca="false">DY165*(1+(DY36-DX36)/DX36)</f>
        <v>2976.15439251676</v>
      </c>
      <c r="EA165" s="57" t="n">
        <f aca="false">DZ165*(1+(DZ36-DY36)/DY36)</f>
        <v>2980.2294479933</v>
      </c>
      <c r="EB165" s="57" t="n">
        <f aca="false">EA165*(1+(EA36-DZ36)/DZ36)</f>
        <v>2984.29154329926</v>
      </c>
      <c r="EC165" s="57" t="n">
        <f aca="false">EB165*(1+(EB36-EA36)/EA36)</f>
        <v>2988.34077808298</v>
      </c>
      <c r="ED165" s="57" t="n">
        <f aca="false">EC165*(1+(EC36-EB36)/EB36)</f>
        <v>2992.37725078142</v>
      </c>
      <c r="EE165" s="57" t="n">
        <f aca="false">ED165*(1+(ED36-EC36)/EC36)</f>
        <v>2996.40105864022</v>
      </c>
      <c r="EF165" s="57" t="n">
        <f aca="false">EE165*(1+(EE36-ED36)/ED36)</f>
        <v>3000.41229773343</v>
      </c>
      <c r="EG165" s="57" t="n">
        <f aca="false">EF165*(1+(EF36-EE36)/EE36)</f>
        <v>3004.41106298268</v>
      </c>
      <c r="EH165" s="57" t="n">
        <f aca="false">EG165*(1+(EG36-EF36)/EF36)</f>
        <v>3008.39744817609</v>
      </c>
      <c r="EI165" s="57" t="n">
        <f aca="false">EH165*(1+(EH36-EG36)/EG36)</f>
        <v>3012.37154598676</v>
      </c>
      <c r="EJ165" s="57" t="n">
        <f aca="false">EI165*(1+(EI36-EH36)/EH36)</f>
        <v>3016.33344799081</v>
      </c>
      <c r="EK165" s="57" t="n">
        <f aca="false">EJ165*(1+(EJ36-EI36)/EI36)</f>
        <v>3020.28324468512</v>
      </c>
      <c r="EL165" s="57" t="n">
        <f aca="false">EK165*(1+(EK36-EJ36)/EJ36)</f>
        <v>3024.22102550465</v>
      </c>
      <c r="EM165" s="57" t="n">
        <f aca="false">EL165*(1+(EL36-EK36)/EK36)</f>
        <v>3028.14687883952</v>
      </c>
      <c r="EN165" s="57" t="n">
        <f aca="false">EM165*(1+(EM36-EL36)/EL36)</f>
        <v>3032.06089205158</v>
      </c>
      <c r="EO165" s="57" t="n">
        <f aca="false">EN165*(1+(EN36-EM36)/EM36)</f>
        <v>3035.9631514908</v>
      </c>
      <c r="EP165" s="57" t="n">
        <f aca="false">EO165*(1+(EO36-EN36)/EN36)</f>
        <v>3039.85374251119</v>
      </c>
      <c r="EQ165" s="57" t="n">
        <f aca="false">EP165*(1+(EP36-EO36)/EO36)</f>
        <v>3043.73274948655</v>
      </c>
      <c r="ER165" s="57" t="n">
        <f aca="false">EQ165*(1+(EQ36-EP36)/EP36)</f>
        <v>3047.60025582577</v>
      </c>
      <c r="ES165" s="57" t="n">
        <f aca="false">ER165*(1+(ER36-EQ36)/EQ36)</f>
        <v>3051.45634398795</v>
      </c>
      <c r="ET165" s="57" t="n">
        <f aca="false">ES165*(1+(ES36-ER36)/ER36)</f>
        <v>3055.3010954971</v>
      </c>
      <c r="EU165" s="57" t="n">
        <f aca="false">ET165*(1+(ET36-ES36)/ES36)</f>
        <v>3059.13459095662</v>
      </c>
      <c r="EV165" s="57" t="n">
        <f aca="false">EU165*(1+(EU36-ET36)/ET36)</f>
        <v>3062.95691006355</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2983.53155118355</v>
      </c>
      <c r="BS166" s="191" t="n">
        <f aca="false">BR166*(1+(BR36-BQ36)/BQ36)</f>
        <v>2972.12876142299</v>
      </c>
      <c r="BT166" s="191" t="n">
        <f aca="false">BS166*(1+(BS36-BR36)/BR36)</f>
        <v>3037.82662172474</v>
      </c>
      <c r="BU166" s="191" t="n">
        <f aca="false">BT166*(1+(BT36-BS36)/BS36)</f>
        <v>3213.89053021882</v>
      </c>
      <c r="BV166" s="191" t="n">
        <f aca="false">BU166*(1+(BU36-BT36)/BT36)</f>
        <v>3190.95725540784</v>
      </c>
      <c r="BW166" s="191" t="n">
        <f aca="false">BV166*(1+(BV36-BU36)/BU36)</f>
        <v>3227.81436685914</v>
      </c>
      <c r="BX166" s="191" t="n">
        <f aca="false">BW166*(1+(BW36-BV36)/BV36)</f>
        <v>3264.5161567583</v>
      </c>
      <c r="BY166" s="191" t="n">
        <f aca="false">BX166*(1+(BX36-BW36)/BW36)</f>
        <v>3298.89248014348</v>
      </c>
      <c r="BZ166" s="191" t="n">
        <f aca="false">BY166*(1+(BY36-BX36)/BX36)</f>
        <v>3335.01464851895</v>
      </c>
      <c r="CA166" s="191" t="n">
        <f aca="false">BZ166*(1+(BZ36-BY36)/BY36)</f>
        <v>3374.32704589865</v>
      </c>
      <c r="CB166" s="191" t="n">
        <f aca="false">CA166*(1+(CA36-BZ36)/BZ36)</f>
        <v>3410.79680162392</v>
      </c>
      <c r="CC166" s="191" t="n">
        <f aca="false">CB166*(1+(CB36-CA36)/CA36)</f>
        <v>3435.25038718051</v>
      </c>
      <c r="CD166" s="191" t="n">
        <f aca="false">CC166*(1+(CC36-CB36)/CB36)</f>
        <v>3453.61963763544</v>
      </c>
      <c r="CE166" s="191" t="n">
        <f aca="false">CD166*(1+(CD36-CC36)/CC36)</f>
        <v>3478.21682995011</v>
      </c>
      <c r="CF166" s="191" t="n">
        <f aca="false">CE166*(1+(CE36-CD36)/CD36)</f>
        <v>3496.68302984714</v>
      </c>
      <c r="CG166" s="191" t="n">
        <f aca="false">CF166*(1+(CF36-CE36)/CE36)</f>
        <v>3521.42338352262</v>
      </c>
      <c r="CH166" s="191" t="n">
        <f aca="false">CG166*(1+(CG36-CF36)/CF36)</f>
        <v>3539.98632968619</v>
      </c>
      <c r="CI166" s="191" t="n">
        <f aca="false">CH166*(1+(CH36-CG36)/CG36)</f>
        <v>3564.86937327172</v>
      </c>
      <c r="CJ166" s="191" t="n">
        <f aca="false">CI166*(1+(CI36-CH36)/CH36)</f>
        <v>3583.52884137532</v>
      </c>
      <c r="CK166" s="191" t="n">
        <f aca="false">CJ166*(1+(CJ36-CI36)/CI36)</f>
        <v>3608.55407774003</v>
      </c>
      <c r="CL166" s="191" t="n">
        <f aca="false">CK166*(1+(CK36-CJ36)/CJ36)</f>
        <v>3627.30982270017</v>
      </c>
      <c r="CM166" s="191" t="n">
        <f aca="false">CL166*(1+(CL36-CK36)/CK36)</f>
        <v>3652.47672939183</v>
      </c>
      <c r="CN166" s="191" t="n">
        <f aca="false">CM166*(1+(CM36-CL36)/CL36)</f>
        <v>3658.56079677765</v>
      </c>
      <c r="CO166" s="191" t="n">
        <f aca="false">CN166*(1+(CN36-CM36)/CM36)</f>
        <v>3664.62134766664</v>
      </c>
      <c r="CP166" s="191" t="n">
        <f aca="false">CO166*(1+(CO36-CN36)/CN36)</f>
        <v>3670.65860159729</v>
      </c>
      <c r="CQ166" s="191" t="n">
        <f aca="false">CP166*(1+(CP36-CO36)/CO36)</f>
        <v>3676.67277487073</v>
      </c>
      <c r="CR166" s="191" t="n">
        <f aca="false">CQ166*(1+(CQ36-CP36)/CP36)</f>
        <v>3682.66408061587</v>
      </c>
      <c r="CS166" s="191" t="n">
        <f aca="false">CR166*(1+(CR36-CQ36)/CQ36)</f>
        <v>3688.63272885277</v>
      </c>
      <c r="CT166" s="191" t="n">
        <f aca="false">CS166*(1+(CS36-CR36)/CR36)</f>
        <v>3694.57892655445</v>
      </c>
      <c r="CU166" s="191" t="n">
        <f aca="false">CT166*(1+(CT36-CS36)/CS36)</f>
        <v>3700.50287770715</v>
      </c>
      <c r="CV166" s="191" t="n">
        <f aca="false">CU166*(1+(CU36-CT36)/CT36)</f>
        <v>3706.40478336909</v>
      </c>
      <c r="CW166" s="191" t="n">
        <f aca="false">CV166*(1+(CV36-CU36)/CU36)</f>
        <v>3712.28484172777</v>
      </c>
      <c r="CX166" s="191" t="n">
        <f aca="false">CW166*(1+(CW36-CV36)/CV36)</f>
        <v>3718.14324815579</v>
      </c>
      <c r="CY166" s="191" t="n">
        <f aca="false">CX166*(1+(CX36-CW36)/CW36)</f>
        <v>3723.98019526544</v>
      </c>
      <c r="CZ166" s="191" t="n">
        <f aca="false">CY166*(1+(CY36-CX36)/CX36)</f>
        <v>3729.79587296177</v>
      </c>
      <c r="DA166" s="191" t="n">
        <f aca="false">CZ166*(1+(CZ36-CY36)/CY36)</f>
        <v>3735.59046849453</v>
      </c>
      <c r="DB166" s="191" t="n">
        <f aca="false">DA166*(1+(DA36-CZ36)/CZ36)</f>
        <v>3741.36416650877</v>
      </c>
      <c r="DC166" s="191" t="n">
        <f aca="false">DB166*(1+(DB36-DA36)/DA36)</f>
        <v>3747.11714909422</v>
      </c>
      <c r="DD166" s="191" t="n">
        <f aca="false">DC166*(1+(DC36-DB36)/DB36)</f>
        <v>3752.84959583352</v>
      </c>
      <c r="DE166" s="191" t="n">
        <f aca="false">DD166*(1+(DD36-DC36)/DC36)</f>
        <v>3758.56168384928</v>
      </c>
      <c r="DF166" s="191" t="n">
        <f aca="false">DE166*(1+(DE36-DD36)/DD36)</f>
        <v>3764.25358785002</v>
      </c>
      <c r="DG166" s="191" t="n">
        <f aca="false">DF166*(1+(DF36-DE36)/DE36)</f>
        <v>3769.92548017504</v>
      </c>
      <c r="DH166" s="191" t="n">
        <f aca="false">DG166*(1+(DG36-DF36)/DF36)</f>
        <v>3775.57753083824</v>
      </c>
      <c r="DI166" s="191" t="n">
        <f aca="false">DH166*(1+(DH36-DG36)/DG36)</f>
        <v>3781.20990757088</v>
      </c>
      <c r="DJ166" s="191" t="n">
        <f aca="false">DI166*(1+(DI36-DH36)/DH36)</f>
        <v>3786.82277586338</v>
      </c>
      <c r="DK166" s="191" t="n">
        <f aca="false">DJ166*(1+(DJ36-DI36)/DI36)</f>
        <v>3792.41629900615</v>
      </c>
      <c r="DL166" s="191" t="n">
        <f aca="false">DK166*(1+(DK36-DJ36)/DJ36)</f>
        <v>3797.99063812945</v>
      </c>
      <c r="DM166" s="191" t="n">
        <f aca="false">DL166*(1+(DL36-DK36)/DK36)</f>
        <v>3803.5459522424</v>
      </c>
      <c r="DN166" s="191" t="n">
        <f aca="false">DM166*(1+(DM36-DL36)/DL36)</f>
        <v>3809.08239827103</v>
      </c>
      <c r="DO166" s="191" t="n">
        <f aca="false">DN166*(1+(DN36-DM36)/DM36)</f>
        <v>3814.60013109549</v>
      </c>
      <c r="DP166" s="191" t="n">
        <f aca="false">DO166*(1+(DO36-DN36)/DN36)</f>
        <v>3820.09930358643</v>
      </c>
      <c r="DQ166" s="191" t="n">
        <f aca="false">DP166*(1+(DP36-DO36)/DO36)</f>
        <v>3825.58006664059</v>
      </c>
      <c r="DR166" s="191" t="n">
        <f aca="false">DQ166*(1+(DQ36-DP36)/DP36)</f>
        <v>3831.04256921552</v>
      </c>
      <c r="DS166" s="191" t="n">
        <f aca="false">DR166*(1+(DR36-DQ36)/DQ36)</f>
        <v>3836.48695836358</v>
      </c>
      <c r="DT166" s="191" t="n">
        <f aca="false">DS166*(1+(DS36-DR36)/DR36)</f>
        <v>3841.9133792652</v>
      </c>
      <c r="DU166" s="191" t="n">
        <f aca="false">DT166*(1+(DT36-DS36)/DS36)</f>
        <v>3847.32197526133</v>
      </c>
      <c r="DV166" s="191" t="n">
        <f aca="false">DU166*(1+(DU36-DT36)/DT36)</f>
        <v>3852.7128878853</v>
      </c>
      <c r="DW166" s="191" t="n">
        <f aca="false">DV166*(1+(DV36-DU36)/DU36)</f>
        <v>3858.08625689384</v>
      </c>
      <c r="DX166" s="191" t="n">
        <f aca="false">DW166*(1+(DW36-DV36)/DV36)</f>
        <v>3863.44222029755</v>
      </c>
      <c r="DY166" s="191" t="n">
        <f aca="false">DX166*(1+(DX36-DW36)/DW36)</f>
        <v>3868.78091439064</v>
      </c>
      <c r="DZ166" s="191" t="n">
        <f aca="false">DY166*(1+(DY36-DX36)/DX36)</f>
        <v>3874.10247378005</v>
      </c>
      <c r="EA166" s="191" t="n">
        <f aca="false">DZ166*(1+(DZ36-DY36)/DY36)</f>
        <v>3879.40703141394</v>
      </c>
      <c r="EB166" s="191" t="n">
        <f aca="false">EA166*(1+(EA36-DZ36)/DZ36)</f>
        <v>3884.69471860957</v>
      </c>
      <c r="EC166" s="191" t="n">
        <f aca="false">EB166*(1+(EB36-EA36)/EA36)</f>
        <v>3889.96566508062</v>
      </c>
      <c r="ED166" s="191" t="n">
        <f aca="false">EC166*(1+(EC36-EB36)/EB36)</f>
        <v>3895.21999896386</v>
      </c>
      <c r="EE166" s="191" t="n">
        <f aca="false">ED166*(1+(ED36-EC36)/EC36)</f>
        <v>3900.45784684535</v>
      </c>
      <c r="EF166" s="191" t="n">
        <f aca="false">EE166*(1+(EE36-ED36)/ED36)</f>
        <v>3905.67933378601</v>
      </c>
      <c r="EG166" s="191" t="n">
        <f aca="false">EF166*(1+(EF36-EE36)/EE36)</f>
        <v>3910.88458334669</v>
      </c>
      <c r="EH166" s="191" t="n">
        <f aca="false">EG166*(1+(EG36-EF36)/EF36)</f>
        <v>3916.07371761274</v>
      </c>
      <c r="EI166" s="191" t="n">
        <f aca="false">EH166*(1+(EH36-EG36)/EG36)</f>
        <v>3921.24685721802</v>
      </c>
      <c r="EJ166" s="191" t="n">
        <f aca="false">EI166*(1+(EI36-EH36)/EH36)</f>
        <v>3926.40412136848</v>
      </c>
      <c r="EK166" s="191" t="n">
        <f aca="false">EJ166*(1+(EJ36-EI36)/EI36)</f>
        <v>3931.54562786518</v>
      </c>
      <c r="EL166" s="191" t="n">
        <f aca="false">EK166*(1+(EK36-EJ36)/EJ36)</f>
        <v>3936.67149312692</v>
      </c>
      <c r="EM166" s="191" t="n">
        <f aca="false">EL166*(1+(EL36-EK36)/EK36)</f>
        <v>3941.78183221234</v>
      </c>
      <c r="EN166" s="191" t="n">
        <f aca="false">EM166*(1+(EM36-EL36)/EL36)</f>
        <v>3946.87675884162</v>
      </c>
      <c r="EO166" s="191" t="n">
        <f aca="false">EN166*(1+(EN36-EM36)/EM36)</f>
        <v>3951.95638541771</v>
      </c>
      <c r="EP166" s="191" t="n">
        <f aca="false">EO166*(1+(EO36-EN36)/EN36)</f>
        <v>3957.02082304717</v>
      </c>
      <c r="EQ166" s="191" t="n">
        <f aca="false">EP166*(1+(EP36-EO36)/EO36)</f>
        <v>3962.07018156057</v>
      </c>
      <c r="ER166" s="191" t="n">
        <f aca="false">EQ166*(1+(EQ36-EP36)/EP36)</f>
        <v>3967.10456953246</v>
      </c>
      <c r="ES166" s="191" t="n">
        <f aca="false">ER166*(1+(ER36-EQ36)/EQ36)</f>
        <v>3972.12409430099</v>
      </c>
      <c r="ET166" s="191" t="n">
        <f aca="false">ES166*(1+(ES36-ER36)/ER36)</f>
        <v>3977.12886198713</v>
      </c>
      <c r="EU166" s="191" t="n">
        <f aca="false">ET166*(1+(ET36-ES36)/ES36)</f>
        <v>3982.11897751351</v>
      </c>
      <c r="EV166" s="191" t="n">
        <f aca="false">EU166*(1+(EU36-ET36)/ET36)</f>
        <v>3987.09454462284</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28.9828775160751</v>
      </c>
      <c r="BS167" s="57" t="n">
        <f aca="false">BR167*(1+(BR36-BQ36)/BQ36)</f>
        <v>28.8721075599669</v>
      </c>
      <c r="BT167" s="57" t="n">
        <f aca="false">BS167*(1+(BS36-BR36)/BR36)</f>
        <v>29.5103153367335</v>
      </c>
      <c r="BU167" s="57" t="n">
        <f aca="false">BT167*(1+(BT36-BS36)/BS36)</f>
        <v>31.2206504236413</v>
      </c>
      <c r="BV167" s="57" t="n">
        <f aca="false">BU167*(1+(BU36-BT36)/BT36)</f>
        <v>30.9978700429124</v>
      </c>
      <c r="BW167" s="57" t="n">
        <f aca="false">BV167*(1+(BV36-BU36)/BU36)</f>
        <v>31.3559105490923</v>
      </c>
      <c r="BX167" s="57" t="n">
        <f aca="false">BW167*(1+(BW36-BV36)/BV36)</f>
        <v>31.7124422173584</v>
      </c>
      <c r="BY167" s="57" t="n">
        <f aca="false">BX167*(1+(BX36-BW36)/BW36)</f>
        <v>32.046383639808</v>
      </c>
      <c r="BZ167" s="57" t="n">
        <f aca="false">BY167*(1+(BY36-BX36)/BX36)</f>
        <v>32.3972846990665</v>
      </c>
      <c r="CA167" s="57" t="n">
        <f aca="false">BZ167*(1+(BZ36-BY36)/BY36)</f>
        <v>32.779176553928</v>
      </c>
      <c r="CB167" s="57" t="n">
        <f aca="false">CA167*(1+(CA36-BZ36)/BZ36)</f>
        <v>33.1334541759652</v>
      </c>
      <c r="CC167" s="57" t="n">
        <f aca="false">CB167*(1+(CB36-CA36)/CA36)</f>
        <v>33.3710032894427</v>
      </c>
      <c r="CD167" s="57" t="n">
        <f aca="false">CC167*(1+(CC36-CB36)/CB36)</f>
        <v>33.5494474341966</v>
      </c>
      <c r="CE167" s="57" t="n">
        <f aca="false">CD167*(1+(CD36-CC36)/CC36)</f>
        <v>33.7883915847328</v>
      </c>
      <c r="CF167" s="57" t="n">
        <f aca="false">CE167*(1+(CE36-CD36)/CD36)</f>
        <v>33.9677775240539</v>
      </c>
      <c r="CG167" s="57" t="n">
        <f aca="false">CF167*(1+(CF36-CE36)/CE36)</f>
        <v>34.2081123849325</v>
      </c>
      <c r="CH167" s="57" t="n">
        <f aca="false">CG167*(1+(CG36-CF36)/CF36)</f>
        <v>34.3884381451152</v>
      </c>
      <c r="CI167" s="57" t="n">
        <f aca="false">CH167*(1+(CH36-CG36)/CG36)</f>
        <v>34.630159136529</v>
      </c>
      <c r="CJ167" s="57" t="n">
        <f aca="false">CI167*(1+(CI36-CH36)/CH36)</f>
        <v>34.8114225384017</v>
      </c>
      <c r="CK167" s="57" t="n">
        <f aca="false">CJ167*(1+(CJ36-CI36)/CI36)</f>
        <v>35.0545248310794</v>
      </c>
      <c r="CL167" s="57" t="n">
        <f aca="false">CK167*(1+(CK36-CJ36)/CJ36)</f>
        <v>35.2367234938309</v>
      </c>
      <c r="CM167" s="57" t="n">
        <f aca="false">CL167*(1+(CL36-CK36)/CK36)</f>
        <v>35.4812020125224</v>
      </c>
      <c r="CN167" s="57" t="n">
        <f aca="false">CM167*(1+(CM36-CL36)/CL36)</f>
        <v>35.5403043805777</v>
      </c>
      <c r="CO167" s="57" t="n">
        <f aca="false">CN167*(1+(CN36-CM36)/CM36)</f>
        <v>35.5991783026672</v>
      </c>
      <c r="CP167" s="57" t="n">
        <f aca="false">CO167*(1+(CO36-CN36)/CN36)</f>
        <v>35.6578259114501</v>
      </c>
      <c r="CQ167" s="57" t="n">
        <f aca="false">CP167*(1+(CP36-CO36)/CO36)</f>
        <v>35.7162493081376</v>
      </c>
      <c r="CR167" s="57" t="n">
        <f aca="false">CQ167*(1+(CQ36-CP36)/CP36)</f>
        <v>35.7744505631249</v>
      </c>
      <c r="CS167" s="57" t="n">
        <f aca="false">CR167*(1+(CR36-CQ36)/CQ36)</f>
        <v>35.8324317166065</v>
      </c>
      <c r="CT167" s="57" t="n">
        <f aca="false">CS167*(1+(CS36-CR36)/CR36)</f>
        <v>35.8901947791777</v>
      </c>
      <c r="CU167" s="57" t="n">
        <f aca="false">CT167*(1+(CT36-CS36)/CS36)</f>
        <v>35.947741732419</v>
      </c>
      <c r="CV167" s="57" t="n">
        <f aca="false">CU167*(1+(CU36-CT36)/CT36)</f>
        <v>36.0050745294674</v>
      </c>
      <c r="CW167" s="57" t="n">
        <f aca="false">CV167*(1+(CV36-CU36)/CU36)</f>
        <v>36.0621950955728</v>
      </c>
      <c r="CX167" s="57" t="n">
        <f aca="false">CW167*(1+(CW36-CV36)/CV36)</f>
        <v>36.1191053286405</v>
      </c>
      <c r="CY167" s="57" t="n">
        <f aca="false">CX167*(1+(CX36-CW36)/CW36)</f>
        <v>36.1758070997613</v>
      </c>
      <c r="CZ167" s="57" t="n">
        <f aca="false">CY167*(1+(CY36-CX36)/CX36)</f>
        <v>36.232302253727</v>
      </c>
      <c r="DA167" s="57" t="n">
        <f aca="false">CZ167*(1+(CZ36-CY36)/CY36)</f>
        <v>36.2885926095352</v>
      </c>
      <c r="DB167" s="57" t="n">
        <f aca="false">DA167*(1+(DA36-CZ36)/CZ36)</f>
        <v>36.3446799608807</v>
      </c>
      <c r="DC167" s="57" t="n">
        <f aca="false">DB167*(1+(DB36-DA36)/DA36)</f>
        <v>36.400566076635</v>
      </c>
      <c r="DD167" s="57" t="n">
        <f aca="false">DC167*(1+(DC36-DB36)/DB36)</f>
        <v>36.4562527013153</v>
      </c>
      <c r="DE167" s="57" t="n">
        <f aca="false">DD167*(1+(DD36-DC36)/DC36)</f>
        <v>36.5117415555411</v>
      </c>
      <c r="DF167" s="57" t="n">
        <f aca="false">DE167*(1+(DE36-DD36)/DD36)</f>
        <v>36.567034336481</v>
      </c>
      <c r="DG167" s="57" t="n">
        <f aca="false">DF167*(1+(DF36-DE36)/DE36)</f>
        <v>36.6221327182881</v>
      </c>
      <c r="DH167" s="57" t="n">
        <f aca="false">DG167*(1+(DG36-DF36)/DF36)</f>
        <v>36.6770383525258</v>
      </c>
      <c r="DI167" s="57" t="n">
        <f aca="false">DH167*(1+(DH36-DG36)/DG36)</f>
        <v>36.7317528685837</v>
      </c>
      <c r="DJ167" s="57" t="n">
        <f aca="false">DI167*(1+(DI36-DH36)/DH36)</f>
        <v>36.7862778740829</v>
      </c>
      <c r="DK167" s="57" t="n">
        <f aca="false">DJ167*(1+(DJ36-DI36)/DI36)</f>
        <v>36.8406149552731</v>
      </c>
      <c r="DL167" s="57" t="n">
        <f aca="false">DK167*(1+(DK36-DJ36)/DJ36)</f>
        <v>36.8947656774197</v>
      </c>
      <c r="DM167" s="57" t="n">
        <f aca="false">DL167*(1+(DL36-DK36)/DK36)</f>
        <v>36.9487315851827</v>
      </c>
      <c r="DN167" s="57" t="n">
        <f aca="false">DM167*(1+(DM36-DL36)/DL36)</f>
        <v>37.0025142029862</v>
      </c>
      <c r="DO167" s="57" t="n">
        <f aca="false">DN167*(1+(DN36-DM36)/DM36)</f>
        <v>37.0561150353803</v>
      </c>
      <c r="DP167" s="57" t="n">
        <f aca="false">DO167*(1+(DO36-DN36)/DN36)</f>
        <v>37.1095355673944</v>
      </c>
      <c r="DQ167" s="57" t="n">
        <f aca="false">DP167*(1+(DP36-DO36)/DO36)</f>
        <v>37.1627772648821</v>
      </c>
      <c r="DR167" s="57" t="n">
        <f aca="false">DQ167*(1+(DQ36-DP36)/DP36)</f>
        <v>37.2158415748599</v>
      </c>
      <c r="DS167" s="57" t="n">
        <f aca="false">DR167*(1+(DR36-DQ36)/DQ36)</f>
        <v>37.2687299258363</v>
      </c>
      <c r="DT167" s="57" t="n">
        <f aca="false">DS167*(1+(DS36-DR36)/DR36)</f>
        <v>37.3214437281354</v>
      </c>
      <c r="DU167" s="57" t="n">
        <f aca="false">DT167*(1+(DT36-DS36)/DS36)</f>
        <v>37.3739843742123</v>
      </c>
      <c r="DV167" s="57" t="n">
        <f aca="false">DU167*(1+(DU36-DT36)/DT36)</f>
        <v>37.4263532389619</v>
      </c>
      <c r="DW167" s="57" t="n">
        <f aca="false">DV167*(1+(DV36-DU36)/DU36)</f>
        <v>37.4785516800213</v>
      </c>
      <c r="DX167" s="57" t="n">
        <f aca="false">DW167*(1+(DW36-DV36)/DV36)</f>
        <v>37.5305810380647</v>
      </c>
      <c r="DY167" s="57" t="n">
        <f aca="false">DX167*(1+(DX36-DW36)/DW36)</f>
        <v>37.582442637093</v>
      </c>
      <c r="DZ167" s="57" t="n">
        <f aca="false">DY167*(1+(DY36-DX36)/DX36)</f>
        <v>37.6341377847165</v>
      </c>
      <c r="EA167" s="57" t="n">
        <f aca="false">DZ167*(1+(DZ36-DY36)/DY36)</f>
        <v>37.6856677724315</v>
      </c>
      <c r="EB167" s="57" t="n">
        <f aca="false">EA167*(1+(EA36-DZ36)/DZ36)</f>
        <v>37.7370338758916</v>
      </c>
      <c r="EC167" s="57" t="n">
        <f aca="false">EB167*(1+(EB36-EA36)/EA36)</f>
        <v>37.7882373551722</v>
      </c>
      <c r="ED167" s="57" t="n">
        <f aca="false">EC167*(1+(EC36-EB36)/EB36)</f>
        <v>37.8392794550307</v>
      </c>
      <c r="EE167" s="57" t="n">
        <f aca="false">ED167*(1+(ED36-EC36)/EC36)</f>
        <v>37.8901614051602</v>
      </c>
      <c r="EF167" s="57" t="n">
        <f aca="false">EE167*(1+(EE36-ED36)/ED36)</f>
        <v>37.9408844204382</v>
      </c>
      <c r="EG167" s="57" t="n">
        <f aca="false">EF167*(1+(EF36-EE36)/EE36)</f>
        <v>37.99144970117</v>
      </c>
      <c r="EH167" s="57" t="n">
        <f aca="false">EG167*(1+(EG36-EF36)/EF36)</f>
        <v>38.0418584333276</v>
      </c>
      <c r="EI167" s="57" t="n">
        <f aca="false">EH167*(1+(EH36-EG36)/EG36)</f>
        <v>38.0921117887828</v>
      </c>
      <c r="EJ167" s="57" t="n">
        <f aca="false">EI167*(1+(EI36-EH36)/EH36)</f>
        <v>38.1422109255362</v>
      </c>
      <c r="EK167" s="57" t="n">
        <f aca="false">EJ167*(1+(EJ36-EI36)/EI36)</f>
        <v>38.1921569879409</v>
      </c>
      <c r="EL167" s="57" t="n">
        <f aca="false">EK167*(1+(EK36-EJ36)/EJ36)</f>
        <v>38.2419511069225</v>
      </c>
      <c r="EM167" s="57" t="n">
        <f aca="false">EL167*(1+(EL36-EK36)/EK36)</f>
        <v>38.2915944001934</v>
      </c>
      <c r="EN167" s="57" t="n">
        <f aca="false">EM167*(1+(EM36-EL36)/EL36)</f>
        <v>38.3410879724638</v>
      </c>
      <c r="EO167" s="57" t="n">
        <f aca="false">EN167*(1+(EN36-EM36)/EM36)</f>
        <v>38.3904329156483</v>
      </c>
      <c r="EP167" s="57" t="n">
        <f aca="false">EO167*(1+(EO36-EN36)/EN36)</f>
        <v>38.4396303090677</v>
      </c>
      <c r="EQ167" s="57" t="n">
        <f aca="false">EP167*(1+(EP36-EO36)/EO36)</f>
        <v>38.4886812196473</v>
      </c>
      <c r="ER167" s="57" t="n">
        <f aca="false">EQ167*(1+(EQ36-EP36)/EP36)</f>
        <v>38.5375867021114</v>
      </c>
      <c r="ES167" s="57" t="n">
        <f aca="false">ER167*(1+(ER36-EQ36)/EQ36)</f>
        <v>38.5863477991736</v>
      </c>
      <c r="ET167" s="57" t="n">
        <f aca="false">ES167*(1+(ES36-ER36)/ER36)</f>
        <v>38.6349655417231</v>
      </c>
      <c r="EU167" s="57" t="n">
        <f aca="false">ET167*(1+(ET36-ES36)/ES36)</f>
        <v>38.6834409490084</v>
      </c>
      <c r="EV167" s="57" t="n">
        <f aca="false">EU167*(1+(EU36-ET36)/ET36)</f>
        <v>38.7317750288158</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127.865636100331</v>
      </c>
      <c r="BS168" s="57" t="n">
        <f aca="false">BR168*(1+(BR36-BQ36)/BQ36)</f>
        <v>127.376945117501</v>
      </c>
      <c r="BT168" s="57" t="n">
        <f aca="false">BS168*(1+(BS36-BR36)/BR36)</f>
        <v>130.19256766206</v>
      </c>
      <c r="BU168" s="57" t="n">
        <f aca="false">BT168*(1+(BT36-BS36)/BS36)</f>
        <v>137.738163633711</v>
      </c>
      <c r="BV168" s="57" t="n">
        <f aca="false">BU168*(1+(BU36-BT36)/BT36)</f>
        <v>136.755309012849</v>
      </c>
      <c r="BW168" s="57" t="n">
        <f aca="false">BV168*(1+(BV36-BU36)/BU36)</f>
        <v>138.334899481289</v>
      </c>
      <c r="BX168" s="57" t="n">
        <f aca="false">BW168*(1+(BW36-BV36)/BV36)</f>
        <v>139.907833311875</v>
      </c>
      <c r="BY168" s="57" t="n">
        <f aca="false">BX168*(1+(BX36-BW36)/BW36)</f>
        <v>141.381104293271</v>
      </c>
      <c r="BZ168" s="57" t="n">
        <f aca="false">BY168*(1+(BY36-BX36)/BX36)</f>
        <v>142.929197201764</v>
      </c>
      <c r="CA168" s="57" t="n">
        <f aca="false">BZ168*(1+(BZ36-BY36)/BY36)</f>
        <v>144.614014208506</v>
      </c>
      <c r="CB168" s="57" t="n">
        <f aca="false">CA168*(1+(CA36-BZ36)/BZ36)</f>
        <v>146.177003717494</v>
      </c>
      <c r="CC168" s="57" t="n">
        <f aca="false">CB168*(1+(CB36-CA36)/CA36)</f>
        <v>147.225014512247</v>
      </c>
      <c r="CD168" s="57" t="n">
        <f aca="false">CC168*(1+(CC36-CB36)/CB36)</f>
        <v>148.012268092044</v>
      </c>
      <c r="CE168" s="57" t="n">
        <f aca="false">CD168*(1+(CD36-CC36)/CC36)</f>
        <v>149.066433462056</v>
      </c>
      <c r="CF168" s="57" t="n">
        <f aca="false">CE168*(1+(CE36-CD36)/CD36)</f>
        <v>149.857842017885</v>
      </c>
      <c r="CG168" s="57" t="n">
        <f aca="false">CF168*(1+(CF36-CE36)/CE36)</f>
        <v>150.918142874702</v>
      </c>
      <c r="CH168" s="57" t="n">
        <f aca="false">CG168*(1+(CG36-CF36)/CF36)</f>
        <v>151.713697699038</v>
      </c>
      <c r="CI168" s="57" t="n">
        <f aca="false">CH168*(1+(CH36-CG36)/CG36)</f>
        <v>152.780113837628</v>
      </c>
      <c r="CJ168" s="57" t="n">
        <f aca="false">CI168*(1+(CI36-CH36)/CH36)</f>
        <v>153.579805316478</v>
      </c>
      <c r="CK168" s="57" t="n">
        <f aca="false">CJ168*(1+(CJ36-CI36)/CI36)</f>
        <v>154.652315431232</v>
      </c>
      <c r="CL168" s="57" t="n">
        <f aca="false">CK168*(1+(CK36-CJ36)/CJ36)</f>
        <v>155.456133061019</v>
      </c>
      <c r="CM168" s="57" t="n">
        <f aca="false">CL168*(1+(CL36-CK36)/CK36)</f>
        <v>156.534714761128</v>
      </c>
      <c r="CN168" s="57" t="n">
        <f aca="false">CM168*(1+(CM36-CL36)/CL36)</f>
        <v>156.795460502549</v>
      </c>
      <c r="CO168" s="57" t="n">
        <f aca="false">CN168*(1+(CN36-CM36)/CM36)</f>
        <v>157.05519839412</v>
      </c>
      <c r="CP168" s="57" t="n">
        <f aca="false">CO168*(1+(CO36-CN36)/CN36)</f>
        <v>157.313937844633</v>
      </c>
      <c r="CQ168" s="57" t="n">
        <f aca="false">CP168*(1+(CP36-CO36)/CO36)</f>
        <v>157.571688124137</v>
      </c>
      <c r="CR168" s="57" t="n">
        <f aca="false">CQ168*(1+(CQ36-CP36)/CP36)</f>
        <v>157.828458366727</v>
      </c>
      <c r="CS168" s="57" t="n">
        <f aca="false">CR168*(1+(CR36-CQ36)/CQ36)</f>
        <v>158.084257573264</v>
      </c>
      <c r="CT168" s="57" t="n">
        <f aca="false">CS168*(1+(CS36-CR36)/CR36)</f>
        <v>158.339094614019</v>
      </c>
      <c r="CU168" s="57" t="n">
        <f aca="false">CT168*(1+(CT36-CS36)/CS36)</f>
        <v>158.59297823126</v>
      </c>
      <c r="CV168" s="57" t="n">
        <f aca="false">CU168*(1+(CU36-CT36)/CT36)</f>
        <v>158.845917041768</v>
      </c>
      <c r="CW168" s="57" t="n">
        <f aca="false">CV168*(1+(CV36-CU36)/CU36)</f>
        <v>159.097919539291</v>
      </c>
      <c r="CX168" s="57" t="n">
        <f aca="false">CW168*(1+(CW36-CV36)/CV36)</f>
        <v>159.348994096943</v>
      </c>
      <c r="CY168" s="57" t="n">
        <f aca="false">CX168*(1+(CX36-CW36)/CW36)</f>
        <v>159.599148969535</v>
      </c>
      <c r="CZ168" s="57" t="n">
        <f aca="false">CY168*(1+(CY36-CX36)/CX36)</f>
        <v>159.848392295854</v>
      </c>
      <c r="DA168" s="57" t="n">
        <f aca="false">CZ168*(1+(CZ36-CY36)/CY36)</f>
        <v>160.096732100891</v>
      </c>
      <c r="DB168" s="57" t="n">
        <f aca="false">DA168*(1+(DA36-CZ36)/CZ36)</f>
        <v>160.344176298003</v>
      </c>
      <c r="DC168" s="57" t="n">
        <f aca="false">DB168*(1+(DB36-DA36)/DA36)</f>
        <v>160.590732691037</v>
      </c>
      <c r="DD168" s="57" t="n">
        <f aca="false">DC168*(1+(DC36-DB36)/DB36)</f>
        <v>160.836408976391</v>
      </c>
      <c r="DE168" s="57" t="n">
        <f aca="false">DD168*(1+(DD36-DC36)/DC36)</f>
        <v>161.081212745034</v>
      </c>
      <c r="DF168" s="57" t="n">
        <f aca="false">DE168*(1+(DE36-DD36)/DD36)</f>
        <v>161.325151484475</v>
      </c>
      <c r="DG168" s="57" t="n">
        <f aca="false">DF168*(1+(DF36-DE36)/DE36)</f>
        <v>161.568232580682</v>
      </c>
      <c r="DH168" s="57" t="n">
        <f aca="false">DG168*(1+(DG36-DF36)/DF36)</f>
        <v>161.810463319967</v>
      </c>
      <c r="DI168" s="57" t="n">
        <f aca="false">DH168*(1+(DH36-DG36)/DG36)</f>
        <v>162.051850890811</v>
      </c>
      <c r="DJ168" s="57" t="n">
        <f aca="false">DI168*(1+(DI36-DH36)/DH36)</f>
        <v>162.29240238566</v>
      </c>
      <c r="DK168" s="57" t="n">
        <f aca="false">DJ168*(1+(DJ36-DI36)/DI36)</f>
        <v>162.532124802675</v>
      </c>
      <c r="DL168" s="57" t="n">
        <f aca="false">DK168*(1+(DK36-DJ36)/DJ36)</f>
        <v>162.77102504744</v>
      </c>
      <c r="DM168" s="57" t="n">
        <f aca="false">DL168*(1+(DL36-DK36)/DK36)</f>
        <v>163.00910993463</v>
      </c>
      <c r="DN168" s="57" t="n">
        <f aca="false">DM168*(1+(DM36-DL36)/DL36)</f>
        <v>163.246386189645</v>
      </c>
      <c r="DO168" s="57" t="n">
        <f aca="false">DN168*(1+(DN36-DM36)/DM36)</f>
        <v>163.482860450207</v>
      </c>
      <c r="DP168" s="57" t="n">
        <f aca="false">DO168*(1+(DO36-DN36)/DN36)</f>
        <v>163.718539267916</v>
      </c>
      <c r="DQ168" s="57" t="n">
        <f aca="false">DP168*(1+(DP36-DO36)/DO36)</f>
        <v>163.953429109774</v>
      </c>
      <c r="DR168" s="57" t="n">
        <f aca="false">DQ168*(1+(DQ36-DP36)/DP36)</f>
        <v>164.187536359676</v>
      </c>
      <c r="DS168" s="57" t="n">
        <f aca="false">DR168*(1+(DR36-DQ36)/DQ36)</f>
        <v>164.420867319866</v>
      </c>
      <c r="DT168" s="57" t="n">
        <f aca="false">DS168*(1+(DS36-DR36)/DR36)</f>
        <v>164.653428212362</v>
      </c>
      <c r="DU168" s="57" t="n">
        <f aca="false">DT168*(1+(DT36-DS36)/DS36)</f>
        <v>164.885225180348</v>
      </c>
      <c r="DV168" s="57" t="n">
        <f aca="false">DU168*(1+(DU36-DT36)/DT36)</f>
        <v>165.116264289538</v>
      </c>
      <c r="DW168" s="57" t="n">
        <f aca="false">DV168*(1+(DV36-DU36)/DU36)</f>
        <v>165.346551529506</v>
      </c>
      <c r="DX168" s="57" t="n">
        <f aca="false">DW168*(1+(DW36-DV36)/DV36)</f>
        <v>165.576092814991</v>
      </c>
      <c r="DY168" s="57" t="n">
        <f aca="false">DX168*(1+(DX36-DW36)/DW36)</f>
        <v>165.804893987175</v>
      </c>
      <c r="DZ168" s="57" t="n">
        <f aca="false">DY168*(1+(DY36-DX36)/DX36)</f>
        <v>166.032960814926</v>
      </c>
      <c r="EA168" s="57" t="n">
        <f aca="false">DZ168*(1+(DZ36-DY36)/DY36)</f>
        <v>166.260298996021</v>
      </c>
      <c r="EB168" s="57" t="n">
        <f aca="false">EA168*(1+(EA36-DZ36)/DZ36)</f>
        <v>166.486914158345</v>
      </c>
      <c r="EC168" s="57" t="n">
        <f aca="false">EB168*(1+(EB36-EA36)/EA36)</f>
        <v>166.712811861054</v>
      </c>
      <c r="ED168" s="57" t="n">
        <f aca="false">EC168*(1+(EC36-EB36)/EB36)</f>
        <v>166.937997595724</v>
      </c>
      <c r="EE168" s="57" t="n">
        <f aca="false">ED168*(1+(ED36-EC36)/EC36)</f>
        <v>167.162476787472</v>
      </c>
      <c r="EF168" s="57" t="n">
        <f aca="false">EE168*(1+(EE36-ED36)/ED36)</f>
        <v>167.386254796051</v>
      </c>
      <c r="EG168" s="57" t="n">
        <f aca="false">EF168*(1+(EF36-EE36)/EE36)</f>
        <v>167.609336916926</v>
      </c>
      <c r="EH168" s="57" t="n">
        <f aca="false">EG168*(1+(EG36-EF36)/EF36)</f>
        <v>167.831728382327</v>
      </c>
      <c r="EI168" s="57" t="n">
        <f aca="false">EH168*(1+(EH36-EG36)/EG36)</f>
        <v>168.053434362277</v>
      </c>
      <c r="EJ168" s="57" t="n">
        <f aca="false">EI168*(1+(EI36-EH36)/EH36)</f>
        <v>168.274459965601</v>
      </c>
      <c r="EK168" s="57" t="n">
        <f aca="false">EJ168*(1+(EJ36-EI36)/EI36)</f>
        <v>168.494810240916</v>
      </c>
      <c r="EL168" s="57" t="n">
        <f aca="false">EK168*(1+(EK36-EJ36)/EJ36)</f>
        <v>168.714490177599</v>
      </c>
      <c r="EM168" s="57" t="n">
        <f aca="false">EL168*(1+(EL36-EK36)/EK36)</f>
        <v>168.933504706735</v>
      </c>
      <c r="EN168" s="57" t="n">
        <f aca="false">EM168*(1+(EM36-EL36)/EL36)</f>
        <v>169.151858702046</v>
      </c>
      <c r="EO168" s="57" t="n">
        <f aca="false">EN168*(1+(EN36-EM36)/EM36)</f>
        <v>169.369556980801</v>
      </c>
      <c r="EP168" s="57" t="n">
        <f aca="false">EO168*(1+(EO36-EN36)/EN36)</f>
        <v>169.58660430471</v>
      </c>
      <c r="EQ168" s="57" t="n">
        <f aca="false">EP168*(1+(EP36-EO36)/EO36)</f>
        <v>169.803005380797</v>
      </c>
      <c r="ER168" s="57" t="n">
        <f aca="false">EQ168*(1+(EQ36-EP36)/EP36)</f>
        <v>170.018764862256</v>
      </c>
      <c r="ES168" s="57" t="n">
        <f aca="false">ER168*(1+(ER36-EQ36)/EQ36)</f>
        <v>170.233887349295</v>
      </c>
      <c r="ET168" s="57" t="n">
        <f aca="false">ES168*(1+(ES36-ER36)/ER36)</f>
        <v>170.448377389955</v>
      </c>
      <c r="EU168" s="57" t="n">
        <f aca="false">ET168*(1+(ET36-ES36)/ES36)</f>
        <v>170.662239480919</v>
      </c>
      <c r="EV168" s="57" t="n">
        <f aca="false">EU168*(1+(EU36-ET36)/ET36)</f>
        <v>170.875478068305</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178.585671753462</v>
      </c>
      <c r="BS169" s="57" t="n">
        <f aca="false">BR169*(1+(BR36-BQ36)/BQ36)</f>
        <v>177.903133347443</v>
      </c>
      <c r="BT169" s="57" t="n">
        <f aca="false">BS169*(1+(BS36-BR36)/BR36)</f>
        <v>181.835619501343</v>
      </c>
      <c r="BU169" s="57" t="n">
        <f aca="false">BT169*(1+(BT36-BS36)/BS36)</f>
        <v>192.374301875083</v>
      </c>
      <c r="BV169" s="57" t="n">
        <f aca="false">BU169*(1+(BU36-BT36)/BT36)</f>
        <v>191.001581587945</v>
      </c>
      <c r="BW169" s="57" t="n">
        <f aca="false">BV169*(1+(BV36-BU36)/BU36)</f>
        <v>193.207742942201</v>
      </c>
      <c r="BX169" s="57" t="n">
        <f aca="false">BW169*(1+(BW36-BV36)/BV36)</f>
        <v>195.404607192252</v>
      </c>
      <c r="BY169" s="57" t="n">
        <f aca="false">BX169*(1+(BX36-BW36)/BW36)</f>
        <v>197.462275662934</v>
      </c>
      <c r="BZ169" s="57" t="n">
        <f aca="false">BY169*(1+(BY36-BX36)/BX36)</f>
        <v>199.62444542513</v>
      </c>
      <c r="CA169" s="57" t="n">
        <f aca="false">BZ169*(1+(BZ36-BY36)/BY36)</f>
        <v>201.977573177879</v>
      </c>
      <c r="CB169" s="57" t="n">
        <f aca="false">CA169*(1+(CA36-BZ36)/BZ36)</f>
        <v>204.160548525432</v>
      </c>
      <c r="CC169" s="57" t="n">
        <f aca="false">CB169*(1+(CB36-CA36)/CA36)</f>
        <v>205.624270268771</v>
      </c>
      <c r="CD169" s="57" t="n">
        <f aca="false">CC169*(1+(CC36-CB36)/CB36)</f>
        <v>206.723801101887</v>
      </c>
      <c r="CE169" s="57" t="n">
        <f aca="false">CD169*(1+(CD36-CC36)/CC36)</f>
        <v>208.196118735338</v>
      </c>
      <c r="CF169" s="57" t="n">
        <f aca="false">CE169*(1+(CE36-CD36)/CD36)</f>
        <v>209.301452684978</v>
      </c>
      <c r="CG169" s="57" t="n">
        <f aca="false">CF169*(1+(CF36-CE36)/CE36)</f>
        <v>210.782339548333</v>
      </c>
      <c r="CH169" s="57" t="n">
        <f aca="false">CG169*(1+(CG36-CF36)/CF36)</f>
        <v>211.893464452989</v>
      </c>
      <c r="CI169" s="57" t="n">
        <f aca="false">CH169*(1+(CH36-CG36)/CG36)</f>
        <v>213.382892326553</v>
      </c>
      <c r="CJ169" s="57" t="n">
        <f aca="false">CI169*(1+(CI36-CH36)/CH36)</f>
        <v>214.49979475868</v>
      </c>
      <c r="CK169" s="57" t="n">
        <f aca="false">CJ169*(1+(CJ36-CI36)/CI36)</f>
        <v>215.997733885621</v>
      </c>
      <c r="CL169" s="57" t="n">
        <f aca="false">CK169*(1+(CK36-CJ36)/CJ36)</f>
        <v>217.120399175222</v>
      </c>
      <c r="CM169" s="57" t="n">
        <f aca="false">CL169*(1+(CL36-CK36)/CK36)</f>
        <v>218.626818283042</v>
      </c>
      <c r="CN169" s="57" t="n">
        <f aca="false">CM169*(1+(CM36-CL36)/CL36)</f>
        <v>218.990993168559</v>
      </c>
      <c r="CO169" s="57" t="n">
        <f aca="false">CN169*(1+(CN36-CM36)/CM36)</f>
        <v>219.353760423787</v>
      </c>
      <c r="CP169" s="57" t="n">
        <f aca="false">CO169*(1+(CO36-CN36)/CN36)</f>
        <v>219.715133189669</v>
      </c>
      <c r="CQ169" s="57" t="n">
        <f aca="false">CP169*(1+(CP36-CO36)/CO36)</f>
        <v>220.075124413377</v>
      </c>
      <c r="CR169" s="57" t="n">
        <f aca="false">CQ169*(1+(CQ36-CP36)/CP36)</f>
        <v>220.433746852195</v>
      </c>
      <c r="CS169" s="57" t="n">
        <f aca="false">CR169*(1+(CR36-CQ36)/CQ36)</f>
        <v>220.791013077325</v>
      </c>
      <c r="CT169" s="57" t="n">
        <f aca="false">CS169*(1+(CS36-CR36)/CR36)</f>
        <v>221.146935477579</v>
      </c>
      <c r="CU169" s="57" t="n">
        <f aca="false">CT169*(1+(CT36-CS36)/CS36)</f>
        <v>221.501526262993</v>
      </c>
      <c r="CV169" s="57" t="n">
        <f aca="false">CU169*(1+(CU36-CT36)/CT36)</f>
        <v>221.854797468335</v>
      </c>
      <c r="CW169" s="57" t="n">
        <f aca="false">CV169*(1+(CV36-CU36)/CU36)</f>
        <v>222.206760956543</v>
      </c>
      <c r="CX169" s="57" t="n">
        <f aca="false">CW169*(1+(CW36-CV36)/CV36)</f>
        <v>222.557428422064</v>
      </c>
      <c r="CY169" s="57" t="n">
        <f aca="false">CX169*(1+(CX36-CW36)/CW36)</f>
        <v>222.906811394116</v>
      </c>
      <c r="CZ169" s="57" t="n">
        <f aca="false">CY169*(1+(CY36-CX36)/CX36)</f>
        <v>223.254921239876</v>
      </c>
      <c r="DA169" s="57" t="n">
        <f aca="false">CZ169*(1+(CZ36-CY36)/CY36)</f>
        <v>223.601769167577</v>
      </c>
      <c r="DB169" s="57" t="n">
        <f aca="false">DA169*(1+(DA36-CZ36)/CZ36)</f>
        <v>223.947366229543</v>
      </c>
      <c r="DC169" s="57" t="n">
        <f aca="false">DB169*(1+(DB36-DA36)/DA36)</f>
        <v>224.291723325147</v>
      </c>
      <c r="DD169" s="57" t="n">
        <f aca="false">DC169*(1+(DC36-DB36)/DB36)</f>
        <v>224.634851203692</v>
      </c>
      <c r="DE169" s="57" t="n">
        <f aca="false">DD169*(1+(DD36-DC36)/DC36)</f>
        <v>224.97676046723</v>
      </c>
      <c r="DF169" s="57" t="n">
        <f aca="false">DE169*(1+(DE36-DD36)/DD36)</f>
        <v>225.317461573316</v>
      </c>
      <c r="DG169" s="57" t="n">
        <f aca="false">DF169*(1+(DF36-DE36)/DE36)</f>
        <v>225.656964837686</v>
      </c>
      <c r="DH169" s="57" t="n">
        <f aca="false">DG169*(1+(DG36-DF36)/DF36)</f>
        <v>225.995280436886</v>
      </c>
      <c r="DI169" s="57" t="n">
        <f aca="false">DH169*(1+(DH36-DG36)/DG36)</f>
        <v>226.332418410831</v>
      </c>
      <c r="DJ169" s="57" t="n">
        <f aca="false">DI169*(1+(DI36-DH36)/DH36)</f>
        <v>226.668388665304</v>
      </c>
      <c r="DK169" s="57" t="n">
        <f aca="false">DJ169*(1+(DJ36-DI36)/DI36)</f>
        <v>227.003200974403</v>
      </c>
      <c r="DL169" s="57" t="n">
        <f aca="false">DK169*(1+(DK36-DJ36)/DJ36)</f>
        <v>227.336864982924</v>
      </c>
      <c r="DM169" s="57" t="n">
        <f aca="false">DL169*(1+(DL36-DK36)/DK36)</f>
        <v>227.669390208698</v>
      </c>
      <c r="DN169" s="57" t="n">
        <f aca="false">DM169*(1+(DM36-DL36)/DL36)</f>
        <v>228.00078604487</v>
      </c>
      <c r="DO169" s="57" t="n">
        <f aca="false">DN169*(1+(DN36-DM36)/DM36)</f>
        <v>228.331061762122</v>
      </c>
      <c r="DP169" s="57" t="n">
        <f aca="false">DO169*(1+(DO36-DN36)/DN36)</f>
        <v>228.660226510856</v>
      </c>
      <c r="DQ169" s="57" t="n">
        <f aca="false">DP169*(1+(DP36-DO36)/DO36)</f>
        <v>228.988289323317</v>
      </c>
      <c r="DR169" s="57" t="n">
        <f aca="false">DQ169*(1+(DQ36-DP36)/DP36)</f>
        <v>229.31525911568</v>
      </c>
      <c r="DS169" s="57" t="n">
        <f aca="false">DR169*(1+(DR36-DQ36)/DQ36)</f>
        <v>229.641144690079</v>
      </c>
      <c r="DT169" s="57" t="n">
        <f aca="false">DS169*(1+(DS36-DR36)/DR36)</f>
        <v>229.965954736598</v>
      </c>
      <c r="DU169" s="57" t="n">
        <f aca="false">DT169*(1+(DT36-DS36)/DS36)</f>
        <v>230.289697835219</v>
      </c>
      <c r="DV169" s="57" t="n">
        <f aca="false">DU169*(1+(DU36-DT36)/DT36)</f>
        <v>230.61238245772</v>
      </c>
      <c r="DW169" s="57" t="n">
        <f aca="false">DV169*(1+(DV36-DU36)/DU36)</f>
        <v>230.934016969542</v>
      </c>
      <c r="DX169" s="57" t="n">
        <f aca="false">DW169*(1+(DW36-DV36)/DV36)</f>
        <v>231.254609631604</v>
      </c>
      <c r="DY169" s="57" t="n">
        <f aca="false">DX169*(1+(DX36-DW36)/DW36)</f>
        <v>231.574168602087</v>
      </c>
      <c r="DZ169" s="57" t="n">
        <f aca="false">DY169*(1+(DY36-DX36)/DX36)</f>
        <v>231.892701938179</v>
      </c>
      <c r="EA169" s="57" t="n">
        <f aca="false">DZ169*(1+(DZ36-DY36)/DY36)</f>
        <v>232.210217597776</v>
      </c>
      <c r="EB169" s="57" t="n">
        <f aca="false">EA169*(1+(EA36-DZ36)/DZ36)</f>
        <v>232.526723441154</v>
      </c>
      <c r="EC169" s="57" t="n">
        <f aca="false">EB169*(1+(EB36-EA36)/EA36)</f>
        <v>232.842227232604</v>
      </c>
      <c r="ED169" s="57" t="n">
        <f aca="false">EC169*(1+(EC36-EB36)/EB36)</f>
        <v>233.156736642027</v>
      </c>
      <c r="EE169" s="57" t="n">
        <f aca="false">ED169*(1+(ED36-EC36)/EC36)</f>
        <v>233.470259246501</v>
      </c>
      <c r="EF169" s="57" t="n">
        <f aca="false">EE169*(1+(EE36-ED36)/ED36)</f>
        <v>233.782802531817</v>
      </c>
      <c r="EG169" s="57" t="n">
        <f aca="false">EF169*(1+(EF36-EE36)/EE36)</f>
        <v>234.094373893973</v>
      </c>
      <c r="EH169" s="57" t="n">
        <f aca="false">EG169*(1+(EG36-EF36)/EF36)</f>
        <v>234.40498064065</v>
      </c>
      <c r="EI169" s="57" t="n">
        <f aca="false">EH169*(1+(EH36-EG36)/EG36)</f>
        <v>234.714629992646</v>
      </c>
      <c r="EJ169" s="57" t="n">
        <f aca="false">EI169*(1+(EI36-EH36)/EH36)</f>
        <v>235.023329085288</v>
      </c>
      <c r="EK169" s="57" t="n">
        <f aca="false">EJ169*(1+(EJ36-EI36)/EI36)</f>
        <v>235.331084969812</v>
      </c>
      <c r="EL169" s="57" t="n">
        <f aca="false">EK169*(1+(EK36-EJ36)/EJ36)</f>
        <v>235.637904614713</v>
      </c>
      <c r="EM169" s="57" t="n">
        <f aca="false">EL169*(1+(EL36-EK36)/EK36)</f>
        <v>235.943794907073</v>
      </c>
      <c r="EN169" s="57" t="n">
        <f aca="false">EM169*(1+(EM36-EL36)/EL36)</f>
        <v>236.248762653857</v>
      </c>
      <c r="EO169" s="57" t="n">
        <f aca="false">EN169*(1+(EN36-EM36)/EM36)</f>
        <v>236.552814583185</v>
      </c>
      <c r="EP169" s="57" t="n">
        <f aca="false">EO169*(1+(EO36-EN36)/EN36)</f>
        <v>236.855957345578</v>
      </c>
      <c r="EQ169" s="57" t="n">
        <f aca="false">EP169*(1+(EP36-EO36)/EO36)</f>
        <v>237.158197515179</v>
      </c>
      <c r="ER169" s="57" t="n">
        <f aca="false">EQ169*(1+(EQ36-EP36)/EP36)</f>
        <v>237.45954159095</v>
      </c>
      <c r="ES169" s="57" t="n">
        <f aca="false">ER169*(1+(ER36-EQ36)/EQ36)</f>
        <v>237.759995997848</v>
      </c>
      <c r="ET169" s="57" t="n">
        <f aca="false">ES169*(1+(ES36-ER36)/ER36)</f>
        <v>238.05956708797</v>
      </c>
      <c r="EU169" s="57" t="n">
        <f aca="false">ET169*(1+(ET36-ES36)/ES36)</f>
        <v>238.358261141683</v>
      </c>
      <c r="EV169" s="57" t="n">
        <f aca="false">EU169*(1+(EU36-ET36)/ET36)</f>
        <v>238.656084368732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4475.29718803903</v>
      </c>
      <c r="BS170" s="191" t="n">
        <f aca="false">BR170*(1+(BR36-BQ36)/BQ36)</f>
        <v>4458.19300392843</v>
      </c>
      <c r="BT170" s="191" t="n">
        <f aca="false">BS170*(1+(BS36-BR36)/BR36)</f>
        <v>4556.73979132606</v>
      </c>
      <c r="BU170" s="191" t="n">
        <f aca="false">BT170*(1+(BT36-BS36)/BS36)</f>
        <v>4820.83564588009</v>
      </c>
      <c r="BV170" s="191" t="n">
        <f aca="false">BU170*(1+(BU36-BT36)/BT36)</f>
        <v>4786.43573473004</v>
      </c>
      <c r="BW170" s="191" t="n">
        <f aca="false">BV170*(1+(BV36-BU36)/BU36)</f>
        <v>4841.72140019311</v>
      </c>
      <c r="BX170" s="191" t="n">
        <f aca="false">BW170*(1+(BW36-BV36)/BV36)</f>
        <v>4896.77408333519</v>
      </c>
      <c r="BY170" s="191" t="n">
        <f aca="false">BX170*(1+(BX36-BW36)/BW36)</f>
        <v>4948.33856681442</v>
      </c>
      <c r="BZ170" s="191" t="n">
        <f aca="false">BY170*(1+(BY36-BX36)/BX36)</f>
        <v>5002.52181769792</v>
      </c>
      <c r="CA170" s="191" t="n">
        <f aca="false">BZ170*(1+(BZ36-BY36)/BY36)</f>
        <v>5061.49041193943</v>
      </c>
      <c r="CB170" s="191" t="n">
        <f aca="false">CA170*(1+(CA36-BZ36)/BZ36)</f>
        <v>5116.19504383146</v>
      </c>
      <c r="CC170" s="191" t="n">
        <f aca="false">CB170*(1+(CB36-CA36)/CA36)</f>
        <v>5152.87542102924</v>
      </c>
      <c r="CD170" s="191" t="n">
        <f aca="false">CC170*(1+(CC36-CB36)/CB36)</f>
        <v>5180.42929585744</v>
      </c>
      <c r="CE170" s="191" t="n">
        <f aca="false">CD170*(1+(CD36-CC36)/CC36)</f>
        <v>5217.32508318567</v>
      </c>
      <c r="CF170" s="191" t="n">
        <f aca="false">CE170*(1+(CE36-CD36)/CD36)</f>
        <v>5245.02438217253</v>
      </c>
      <c r="CG170" s="191" t="n">
        <f aca="false">CF170*(1+(CF36-CE36)/CE36)</f>
        <v>5282.1349115353</v>
      </c>
      <c r="CH170" s="191" t="n">
        <f aca="false">CG170*(1+(CG36-CF36)/CF36)</f>
        <v>5309.97932991747</v>
      </c>
      <c r="CI170" s="191" t="n">
        <f aca="false">CH170*(1+(CH36-CG36)/CG36)</f>
        <v>5347.30389413868</v>
      </c>
      <c r="CJ170" s="191" t="n">
        <f aca="false">CI170*(1+(CI36-CH36)/CH36)</f>
        <v>5375.29309542641</v>
      </c>
      <c r="CK170" s="191" t="n">
        <f aca="false">CJ170*(1+(CJ36-CI36)/CI36)</f>
        <v>5412.83094880977</v>
      </c>
      <c r="CL170" s="191" t="n">
        <f aca="false">CK170*(1+(CK36-CJ36)/CJ36)</f>
        <v>5440.96456537783</v>
      </c>
      <c r="CM170" s="191" t="n">
        <f aca="false">CL170*(1+(CL36-CK36)/CK36)</f>
        <v>5478.71492424504</v>
      </c>
      <c r="CN170" s="191" t="n">
        <f aca="false">CM170*(1+(CM36-CL36)/CL36)</f>
        <v>5487.84102504085</v>
      </c>
      <c r="CO170" s="191" t="n">
        <f aca="false">CN170*(1+(CN36-CM36)/CM36)</f>
        <v>5496.93185109253</v>
      </c>
      <c r="CP170" s="191" t="n">
        <f aca="false">CO170*(1+(CO36-CN36)/CN36)</f>
        <v>5505.98773170775</v>
      </c>
      <c r="CQ170" s="191" t="n">
        <f aca="false">CP170*(1+(CP36-CO36)/CO36)</f>
        <v>5515.00899133826</v>
      </c>
      <c r="CR170" s="191" t="n">
        <f aca="false">CQ170*(1+(CQ36-CP36)/CP36)</f>
        <v>5523.99594967737</v>
      </c>
      <c r="CS170" s="191" t="n">
        <f aca="false">CR170*(1+(CR36-CQ36)/CQ36)</f>
        <v>5532.94892175517</v>
      </c>
      <c r="CT170" s="191" t="n">
        <f aca="false">CS170*(1+(CS36-CR36)/CR36)</f>
        <v>5541.86821803118</v>
      </c>
      <c r="CU170" s="191" t="n">
        <f aca="false">CT170*(1+(CT36-CS36)/CS36)</f>
        <v>5550.75414448477</v>
      </c>
      <c r="CV170" s="191" t="n">
        <f aca="false">CU170*(1+(CU36-CT36)/CT36)</f>
        <v>5559.60700270324</v>
      </c>
      <c r="CW170" s="191" t="n">
        <f aca="false">CV170*(1+(CV36-CU36)/CU36)</f>
        <v>5568.42708996782</v>
      </c>
      <c r="CX170" s="191" t="n">
        <f aca="false">CW170*(1+(CW36-CV36)/CV36)</f>
        <v>5577.21469933745</v>
      </c>
      <c r="CY170" s="191" t="n">
        <f aca="false">CX170*(1+(CX36-CW36)/CW36)</f>
        <v>5585.97011973049</v>
      </c>
      <c r="CZ170" s="191" t="n">
        <f aca="false">CY170*(1+(CY36-CX36)/CX36)</f>
        <v>5594.69363600455</v>
      </c>
      <c r="DA170" s="191" t="n">
        <f aca="false">CZ170*(1+(CZ36-CY36)/CY36)</f>
        <v>5603.38552903424</v>
      </c>
      <c r="DB170" s="191" t="n">
        <f aca="false">DA170*(1+(DA36-CZ36)/CZ36)</f>
        <v>5612.04607578712</v>
      </c>
      <c r="DC170" s="191" t="n">
        <f aca="false">DB170*(1+(DB36-DA36)/DA36)</f>
        <v>5620.67554939778</v>
      </c>
      <c r="DD170" s="191" t="n">
        <f aca="false">DC170*(1+(DC36-DB36)/DB36)</f>
        <v>5629.27421924016</v>
      </c>
      <c r="DE170" s="191" t="n">
        <f aca="false">DD170*(1+(DD36-DC36)/DC36)</f>
        <v>5637.84235099818</v>
      </c>
      <c r="DF170" s="191" t="n">
        <f aca="false">DE170*(1+(DE36-DD36)/DD36)</f>
        <v>5646.38020673462</v>
      </c>
      <c r="DG170" s="191" t="n">
        <f aca="false">DF170*(1+(DF36-DE36)/DE36)</f>
        <v>5654.88804495841</v>
      </c>
      <c r="DH170" s="191" t="n">
        <f aca="false">DG170*(1+(DG36-DF36)/DF36)</f>
        <v>5663.36612069039</v>
      </c>
      <c r="DI170" s="191" t="n">
        <f aca="false">DH170*(1+(DH36-DG36)/DG36)</f>
        <v>5671.81468552743</v>
      </c>
      <c r="DJ170" s="191" t="n">
        <f aca="false">DI170*(1+(DI36-DH36)/DH36)</f>
        <v>5680.23398770518</v>
      </c>
      <c r="DK170" s="191" t="n">
        <f aca="false">DJ170*(1+(DJ36-DI36)/DI36)</f>
        <v>5688.62427215922</v>
      </c>
      <c r="DL170" s="191" t="n">
        <f aca="false">DK170*(1+(DK36-DJ36)/DJ36)</f>
        <v>5696.98578058497</v>
      </c>
      <c r="DM170" s="191" t="n">
        <f aca="false">DL170*(1+(DL36-DK36)/DK36)</f>
        <v>5705.31875149608</v>
      </c>
      <c r="DN170" s="191" t="n">
        <f aca="false">DM170*(1+(DM36-DL36)/DL36)</f>
        <v>5713.62342028157</v>
      </c>
      <c r="DO170" s="191" t="n">
        <f aca="false">DN170*(1+(DN36-DM36)/DM36)</f>
        <v>5721.90001926167</v>
      </c>
      <c r="DP170" s="191" t="n">
        <f aca="false">DO170*(1+(DO36-DN36)/DN36)</f>
        <v>5730.14877774237</v>
      </c>
      <c r="DQ170" s="191" t="n">
        <f aca="false">DP170*(1+(DP36-DO36)/DO36)</f>
        <v>5738.36992206875</v>
      </c>
      <c r="DR170" s="191" t="n">
        <f aca="false">DQ170*(1+(DQ36-DP36)/DP36)</f>
        <v>5746.56367567713</v>
      </c>
      <c r="DS170" s="191" t="n">
        <f aca="false">DR170*(1+(DR36-DQ36)/DQ36)</f>
        <v>5754.73025914606</v>
      </c>
      <c r="DT170" s="191" t="n">
        <f aca="false">DS170*(1+(DS36-DR36)/DR36)</f>
        <v>5762.86989024615</v>
      </c>
      <c r="DU170" s="191" t="n">
        <f aca="false">DT170*(1+(DT36-DS36)/DS36)</f>
        <v>5770.98278398885</v>
      </c>
      <c r="DV170" s="191" t="n">
        <f aca="false">DU170*(1+(DU36-DT36)/DT36)</f>
        <v>5779.06915267412</v>
      </c>
      <c r="DW170" s="191" t="n">
        <f aca="false">DV170*(1+(DV36-DU36)/DU36)</f>
        <v>5787.12920593707</v>
      </c>
      <c r="DX170" s="191" t="n">
        <f aca="false">DW170*(1+(DW36-DV36)/DV36)</f>
        <v>5795.16315079358</v>
      </c>
      <c r="DY170" s="191" t="n">
        <f aca="false">DX170*(1+(DX36-DW36)/DW36)</f>
        <v>5803.17119168496</v>
      </c>
      <c r="DZ170" s="191" t="n">
        <f aca="false">DY170*(1+(DY36-DX36)/DX36)</f>
        <v>5811.15353052162</v>
      </c>
      <c r="EA170" s="191" t="n">
        <f aca="false">DZ170*(1+(DZ36-DY36)/DY36)</f>
        <v>5819.11036672578</v>
      </c>
      <c r="EB170" s="191" t="n">
        <f aca="false">EA170*(1+(EA36-DZ36)/DZ36)</f>
        <v>5827.04189727335</v>
      </c>
      <c r="EC170" s="191" t="n">
        <f aca="false">EB170*(1+(EB36-EA36)/EA36)</f>
        <v>5834.94831673482</v>
      </c>
      <c r="ED170" s="191" t="n">
        <f aca="false">EC170*(1+(EC36-EB36)/EB36)</f>
        <v>5842.82981731535</v>
      </c>
      <c r="EE170" s="191" t="n">
        <f aca="false">ED170*(1+(ED36-EC36)/EC36)</f>
        <v>5850.68658889403</v>
      </c>
      <c r="EF170" s="191" t="n">
        <f aca="false">EE170*(1+(EE36-ED36)/ED36)</f>
        <v>5858.51881906221</v>
      </c>
      <c r="EG170" s="191" t="n">
        <f aca="false">EF170*(1+(EF36-EE36)/EE36)</f>
        <v>5866.32669316118</v>
      </c>
      <c r="EH170" s="191" t="n">
        <f aca="false">EG170*(1+(EG36-EF36)/EF36)</f>
        <v>5874.11039431895</v>
      </c>
      <c r="EI170" s="191" t="n">
        <f aca="false">EH170*(1+(EH36-EG36)/EG36)</f>
        <v>5881.87010348633</v>
      </c>
      <c r="EJ170" s="191" t="n">
        <f aca="false">EI170*(1+(EI36-EH36)/EH36)</f>
        <v>5889.6059994722</v>
      </c>
      <c r="EK170" s="191" t="n">
        <f aca="false">EJ170*(1+(EJ36-EI36)/EI36)</f>
        <v>5897.31825897817</v>
      </c>
      <c r="EL170" s="191" t="n">
        <f aca="false">EK170*(1+(EK36-EJ36)/EJ36)</f>
        <v>5905.00705663242</v>
      </c>
      <c r="EM170" s="191" t="n">
        <f aca="false">EL170*(1+(EL36-EK36)/EK36)</f>
        <v>5912.67256502291</v>
      </c>
      <c r="EN170" s="191" t="n">
        <f aca="false">EM170*(1+(EM36-EL36)/EL36)</f>
        <v>5920.31495472991</v>
      </c>
      <c r="EO170" s="191" t="n">
        <f aca="false">EN170*(1+(EN36-EM36)/EM36)</f>
        <v>5927.93439435784</v>
      </c>
      <c r="EP170" s="191" t="n">
        <f aca="false">EO170*(1+(EO36-EN36)/EN36)</f>
        <v>5935.53105056654</v>
      </c>
      <c r="EQ170" s="191" t="n">
        <f aca="false">EP170*(1+(EP36-EO36)/EO36)</f>
        <v>5943.10508810184</v>
      </c>
      <c r="ER170" s="191" t="n">
        <f aca="false">EQ170*(1+(EQ36-EP36)/EP36)</f>
        <v>5950.65666982556</v>
      </c>
      <c r="ES170" s="191" t="n">
        <f aca="false">ER170*(1+(ER36-EQ36)/EQ36)</f>
        <v>5958.18595674495</v>
      </c>
      <c r="ET170" s="191" t="n">
        <f aca="false">ES170*(1+(ES36-ER36)/ER36)</f>
        <v>5965.69310804144</v>
      </c>
      <c r="EU170" s="191" t="n">
        <f aca="false">ET170*(1+(ET36-ES36)/ES36)</f>
        <v>5973.17828109896</v>
      </c>
      <c r="EV170" s="191" t="n">
        <f aca="false">EU170*(1+(EU36-ET36)/ET36)</f>
        <v>5980.64163153159</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55.8346610971446</v>
      </c>
      <c r="BS171" s="57" t="n">
        <f aca="false">BR171*(1+(BR36-BQ36)/BQ36)</f>
        <v>55.6212660346422</v>
      </c>
      <c r="BT171" s="57" t="n">
        <f aca="false">BS171*(1+(BS36-BR36)/BR36)</f>
        <v>56.850754545766</v>
      </c>
      <c r="BU171" s="57" t="n">
        <f aca="false">BT171*(1+(BT36-BS36)/BS36)</f>
        <v>60.1456647867206</v>
      </c>
      <c r="BV171" s="57" t="n">
        <f aca="false">BU171*(1+(BU36-BT36)/BT36)</f>
        <v>59.7164849356107</v>
      </c>
      <c r="BW171" s="57" t="n">
        <f aca="false">BV171*(1+(BV36-BU36)/BU36)</f>
        <v>60.4062394401631</v>
      </c>
      <c r="BX171" s="57" t="n">
        <f aca="false">BW171*(1+(BW36-BV36)/BV36)</f>
        <v>61.0930872128522</v>
      </c>
      <c r="BY171" s="57" t="n">
        <f aca="false">BX171*(1+(BX36-BW36)/BW36)</f>
        <v>61.7364155413948</v>
      </c>
      <c r="BZ171" s="57" t="n">
        <f aca="false">BY171*(1+(BY36-BX36)/BX36)</f>
        <v>62.4124161114368</v>
      </c>
      <c r="CA171" s="57" t="n">
        <f aca="false">BZ171*(1+(BZ36-BY36)/BY36)</f>
        <v>63.1481195377141</v>
      </c>
      <c r="CB171" s="57" t="n">
        <f aca="false">CA171*(1+(CA36-BZ36)/BZ36)</f>
        <v>63.8306249566389</v>
      </c>
      <c r="CC171" s="57" t="n">
        <f aca="false">CB171*(1+(CB36-CA36)/CA36)</f>
        <v>64.2882563370145</v>
      </c>
      <c r="CD171" s="57" t="n">
        <f aca="false">CC171*(1+(CC36-CB36)/CB36)</f>
        <v>64.6320237335257</v>
      </c>
      <c r="CE171" s="57" t="n">
        <f aca="false">CD171*(1+(CD36-CC36)/CC36)</f>
        <v>65.0923426117645</v>
      </c>
      <c r="CF171" s="57" t="n">
        <f aca="false">CE171*(1+(CE36-CD36)/CD36)</f>
        <v>65.4379243478096</v>
      </c>
      <c r="CG171" s="57" t="n">
        <f aca="false">CF171*(1+(CF36-CE36)/CE36)</f>
        <v>65.9009223886198</v>
      </c>
      <c r="CH171" s="57" t="n">
        <f aca="false">CG171*(1+(CG36-CF36)/CF36)</f>
        <v>66.248314661913</v>
      </c>
      <c r="CI171" s="57" t="n">
        <f aca="false">CH171*(1+(CH36-CG36)/CG36)</f>
        <v>66.7139830424309</v>
      </c>
      <c r="CJ171" s="57" t="n">
        <f aca="false">CI171*(1+(CI36-CH36)/CH36)</f>
        <v>67.0631816548619</v>
      </c>
      <c r="CK171" s="57" t="n">
        <f aca="false">CJ171*(1+(CJ36-CI36)/CI36)</f>
        <v>67.5315110716381</v>
      </c>
      <c r="CL171" s="57" t="n">
        <f aca="false">CK171*(1+(CK36-CJ36)/CJ36)</f>
        <v>67.8825114366448</v>
      </c>
      <c r="CM171" s="57" t="n">
        <f aca="false">CL171*(1+(CL36-CK36)/CK36)</f>
        <v>68.3534921123593</v>
      </c>
      <c r="CN171" s="57" t="n">
        <f aca="false">CM171*(1+(CM36-CL36)/CL36)</f>
        <v>68.4673510861129</v>
      </c>
      <c r="CO171" s="57" t="n">
        <f aca="false">CN171*(1+(CN36-CM36)/CM36)</f>
        <v>68.5807699654322</v>
      </c>
      <c r="CP171" s="57" t="n">
        <f aca="false">CO171*(1+(CO36-CN36)/CN36)</f>
        <v>68.6937528588228</v>
      </c>
      <c r="CQ171" s="57" t="n">
        <f aca="false">CP171*(1+(CP36-CO36)/CO36)</f>
        <v>68.8063038142062</v>
      </c>
      <c r="CR171" s="57" t="n">
        <f aca="false">CQ171*(1+(CQ36-CP36)/CP36)</f>
        <v>68.9184268201375</v>
      </c>
      <c r="CS171" s="57" t="n">
        <f aca="false">CR171*(1+(CR36-CQ36)/CQ36)</f>
        <v>69.0301258069919</v>
      </c>
      <c r="CT171" s="57" t="n">
        <f aca="false">CS171*(1+(CS36-CR36)/CR36)</f>
        <v>69.1414046481216</v>
      </c>
      <c r="CU171" s="57" t="n">
        <f aca="false">CT171*(1+(CT36-CS36)/CS36)</f>
        <v>69.2522671609835</v>
      </c>
      <c r="CV171" s="57" t="n">
        <f aca="false">CU171*(1+(CU36-CT36)/CT36)</f>
        <v>69.3627171082386</v>
      </c>
      <c r="CW171" s="57" t="n">
        <f aca="false">CV171*(1+(CV36-CU36)/CU36)</f>
        <v>69.4727581988239</v>
      </c>
      <c r="CX171" s="57" t="n">
        <f aca="false">CW171*(1+(CW36-CV36)/CV36)</f>
        <v>69.5823940889986</v>
      </c>
      <c r="CY171" s="57" t="n">
        <f aca="false">CX171*(1+(CX36-CW36)/CW36)</f>
        <v>69.6916283833635</v>
      </c>
      <c r="CZ171" s="57" t="n">
        <f aca="false">CY171*(1+(CY36-CX36)/CX36)</f>
        <v>69.8004646358563</v>
      </c>
      <c r="DA171" s="57" t="n">
        <f aca="false">CZ171*(1+(CZ36-CY36)/CY36)</f>
        <v>69.9089063507222</v>
      </c>
      <c r="DB171" s="57" t="n">
        <f aca="false">DA171*(1+(DA36-CZ36)/CZ36)</f>
        <v>70.0169569834612</v>
      </c>
      <c r="DC171" s="57" t="n">
        <f aca="false">DB171*(1+(DB36-DA36)/DA36)</f>
        <v>70.1246199417527</v>
      </c>
      <c r="DD171" s="57" t="n">
        <f aca="false">DC171*(1+(DC36-DB36)/DB36)</f>
        <v>70.2318985863573</v>
      </c>
      <c r="DE171" s="57" t="n">
        <f aca="false">DD171*(1+(DD36-DC36)/DC36)</f>
        <v>70.3387962319982</v>
      </c>
      <c r="DF171" s="57" t="n">
        <f aca="false">DE171*(1+(DE36-DD36)/DD36)</f>
        <v>70.4453161482206</v>
      </c>
      <c r="DG171" s="57" t="n">
        <f aca="false">DF171*(1+(DF36-DE36)/DE36)</f>
        <v>70.5514615602313</v>
      </c>
      <c r="DH171" s="57" t="n">
        <f aca="false">DG171*(1+(DG36-DF36)/DF36)</f>
        <v>70.6572356497188</v>
      </c>
      <c r="DI171" s="57" t="n">
        <f aca="false">DH171*(1+(DH36-DG36)/DG36)</f>
        <v>70.7626415556539</v>
      </c>
      <c r="DJ171" s="57" t="n">
        <f aca="false">DI171*(1+(DI36-DH36)/DH36)</f>
        <v>70.8676823750715</v>
      </c>
      <c r="DK171" s="57" t="n">
        <f aca="false">DJ171*(1+(DJ36-DI36)/DI36)</f>
        <v>70.9723611638349</v>
      </c>
      <c r="DL171" s="57" t="n">
        <f aca="false">DK171*(1+(DK36-DJ36)/DJ36)</f>
        <v>71.076680937382</v>
      </c>
      <c r="DM171" s="57" t="n">
        <f aca="false">DL171*(1+(DL36-DK36)/DK36)</f>
        <v>71.1806446714548</v>
      </c>
      <c r="DN171" s="57" t="n">
        <f aca="false">DM171*(1+(DM36-DL36)/DL36)</f>
        <v>71.2842553028116</v>
      </c>
      <c r="DO171" s="57" t="n">
        <f aca="false">DN171*(1+(DN36-DM36)/DM36)</f>
        <v>71.3875157299238</v>
      </c>
      <c r="DP171" s="57" t="n">
        <f aca="false">DO171*(1+(DO36-DN36)/DN36)</f>
        <v>71.4904288136566</v>
      </c>
      <c r="DQ171" s="57" t="n">
        <f aca="false">DP171*(1+(DP36-DO36)/DO36)</f>
        <v>71.5929973779346</v>
      </c>
      <c r="DR171" s="57" t="n">
        <f aca="false">DQ171*(1+(DQ36-DP36)/DP36)</f>
        <v>71.6952242103917</v>
      </c>
      <c r="DS171" s="57" t="n">
        <f aca="false">DR171*(1+(DR36-DQ36)/DQ36)</f>
        <v>71.797112063008</v>
      </c>
      <c r="DT171" s="57" t="n">
        <f aca="false">DS171*(1+(DS36-DR36)/DR36)</f>
        <v>71.8986636527312</v>
      </c>
      <c r="DU171" s="57" t="n">
        <f aca="false">DT171*(1+(DT36-DS36)/DS36)</f>
        <v>71.9998816620852</v>
      </c>
      <c r="DV171" s="57" t="n">
        <f aca="false">DU171*(1+(DU36-DT36)/DT36)</f>
        <v>72.1007687397647</v>
      </c>
      <c r="DW171" s="57" t="n">
        <f aca="false">DV171*(1+(DV36-DU36)/DU36)</f>
        <v>72.2013275012174</v>
      </c>
      <c r="DX171" s="57" t="n">
        <f aca="false">DW171*(1+(DW36-DV36)/DV36)</f>
        <v>72.3015605292128</v>
      </c>
      <c r="DY171" s="57" t="n">
        <f aca="false">DX171*(1+(DX36-DW36)/DW36)</f>
        <v>72.4014703743997</v>
      </c>
      <c r="DZ171" s="57" t="n">
        <f aca="false">DY171*(1+(DY36-DX36)/DX36)</f>
        <v>72.5010595558508</v>
      </c>
      <c r="EA171" s="57" t="n">
        <f aca="false">DZ171*(1+(DZ36-DY36)/DY36)</f>
        <v>72.6003305615959</v>
      </c>
      <c r="EB171" s="57" t="n">
        <f aca="false">EA171*(1+(EA36-DZ36)/DZ36)</f>
        <v>72.6992858491439</v>
      </c>
      <c r="EC171" s="57" t="n">
        <f aca="false">EB171*(1+(EB36-EA36)/EA36)</f>
        <v>72.7979278459934</v>
      </c>
      <c r="ED171" s="57" t="n">
        <f aca="false">EC171*(1+(EC36-EB36)/EB36)</f>
        <v>72.8962589501326</v>
      </c>
      <c r="EE171" s="57" t="n">
        <f aca="false">ED171*(1+(ED36-EC36)/EC36)</f>
        <v>72.9942815305291</v>
      </c>
      <c r="EF171" s="57" t="n">
        <f aca="false">EE171*(1+(EE36-ED36)/ED36)</f>
        <v>73.0919979276087</v>
      </c>
      <c r="EG171" s="57" t="n">
        <f aca="false">EF171*(1+(EF36-EE36)/EE36)</f>
        <v>73.1894104537244</v>
      </c>
      <c r="EH171" s="57" t="n">
        <f aca="false">EG171*(1+(EG36-EF36)/EF36)</f>
        <v>73.2865213936162</v>
      </c>
      <c r="EI171" s="57" t="n">
        <f aca="false">EH171*(1+(EH36-EG36)/EG36)</f>
        <v>73.3833330048608</v>
      </c>
      <c r="EJ171" s="57" t="n">
        <f aca="false">EI171*(1+(EI36-EH36)/EH36)</f>
        <v>73.4798475183122</v>
      </c>
      <c r="EK171" s="57" t="n">
        <f aca="false">EJ171*(1+(EJ36-EI36)/EI36)</f>
        <v>73.5760671385332</v>
      </c>
      <c r="EL171" s="57" t="n">
        <f aca="false">EK171*(1+(EK36-EJ36)/EJ36)</f>
        <v>73.6719940442182</v>
      </c>
      <c r="EM171" s="57" t="n">
        <f aca="false">EL171*(1+(EL36-EK36)/EK36)</f>
        <v>73.7676303886077</v>
      </c>
      <c r="EN171" s="57" t="n">
        <f aca="false">EM171*(1+(EM36-EL36)/EL36)</f>
        <v>73.8629782998934</v>
      </c>
      <c r="EO171" s="57" t="n">
        <f aca="false">EN171*(1+(EN36-EM36)/EM36)</f>
        <v>73.9580398816165</v>
      </c>
      <c r="EP171" s="57" t="n">
        <f aca="false">EO171*(1+(EO36-EN36)/EN36)</f>
        <v>74.0528172130567</v>
      </c>
      <c r="EQ171" s="57" t="n">
        <f aca="false">EP171*(1+(EP36-EO36)/EO36)</f>
        <v>74.1473123496145</v>
      </c>
      <c r="ER171" s="57" t="n">
        <f aca="false">EQ171*(1+(EQ36-EP36)/EP36)</f>
        <v>74.2415273231851</v>
      </c>
      <c r="ES171" s="57" t="n">
        <f aca="false">ER171*(1+(ER36-EQ36)/EQ36)</f>
        <v>74.3354641425254</v>
      </c>
      <c r="ET171" s="57" t="n">
        <f aca="false">ES171*(1+(ES36-ER36)/ER36)</f>
        <v>74.4291247936136</v>
      </c>
      <c r="EU171" s="57" t="n">
        <f aca="false">ET171*(1+(ET36-ES36)/ES36)</f>
        <v>74.5225112400013</v>
      </c>
      <c r="EV171" s="57" t="n">
        <f aca="false">EU171*(1+(EU36-ET36)/ET36)</f>
        <v>74.6156254231596</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140.652199710364</v>
      </c>
      <c r="BS172" s="57" t="n">
        <f aca="false">BR172*(1+(BR36-BQ36)/BQ36)</f>
        <v>140.114639629251</v>
      </c>
      <c r="BT172" s="57" t="n">
        <f aca="false">BS172*(1+(BS36-BR36)/BR36)</f>
        <v>143.211824428265</v>
      </c>
      <c r="BU172" s="57" t="n">
        <f aca="false">BT172*(1+(BT36-BS36)/BS36)</f>
        <v>151.511979997082</v>
      </c>
      <c r="BV172" s="57" t="n">
        <f aca="false">BU172*(1+(BU36-BT36)/BT36)</f>
        <v>150.430839914134</v>
      </c>
      <c r="BW172" s="57" t="n">
        <f aca="false">BV172*(1+(BV36-BU36)/BU36)</f>
        <v>152.168389429418</v>
      </c>
      <c r="BX172" s="57" t="n">
        <f aca="false">BW172*(1+(BW36-BV36)/BV36)</f>
        <v>153.898616643063</v>
      </c>
      <c r="BY172" s="57" t="n">
        <f aca="false">BX172*(1+(BX36-BW36)/BW36)</f>
        <v>155.519214722597</v>
      </c>
      <c r="BZ172" s="57" t="n">
        <f aca="false">BY172*(1+(BY36-BX36)/BX36)</f>
        <v>157.22211692194</v>
      </c>
      <c r="CA172" s="57" t="n">
        <f aca="false">BZ172*(1+(BZ36-BY36)/BY36)</f>
        <v>159.075415629356</v>
      </c>
      <c r="CB172" s="57" t="n">
        <f aca="false">CA172*(1+(CA36-BZ36)/BZ36)</f>
        <v>160.794704089243</v>
      </c>
      <c r="CC172" s="57" t="n">
        <f aca="false">CB172*(1+(CB36-CA36)/CA36)</f>
        <v>161.947515963471</v>
      </c>
      <c r="CD172" s="57" t="n">
        <f aca="false">CC172*(1+(CC36-CB36)/CB36)</f>
        <v>162.813494901248</v>
      </c>
      <c r="CE172" s="57" t="n">
        <f aca="false">CD172*(1+(CD36-CC36)/CC36)</f>
        <v>163.973076808262</v>
      </c>
      <c r="CF172" s="57" t="n">
        <f aca="false">CE172*(1+(CE36-CD36)/CD36)</f>
        <v>164.843626219673</v>
      </c>
      <c r="CG172" s="57" t="n">
        <f aca="false">CF172*(1+(CF36-CE36)/CE36)</f>
        <v>166.009957162172</v>
      </c>
      <c r="CH172" s="57" t="n">
        <f aca="false">CG172*(1+(CG36-CF36)/CF36)</f>
        <v>166.885067468941</v>
      </c>
      <c r="CI172" s="57" t="n">
        <f aca="false">CH172*(1+(CH36-CG36)/CG36)</f>
        <v>168.05812522139</v>
      </c>
      <c r="CJ172" s="57" t="n">
        <f aca="false">CI172*(1+(CI36-CH36)/CH36)</f>
        <v>168.937785848125</v>
      </c>
      <c r="CK172" s="57" t="n">
        <f aca="false">CJ172*(1+(CJ36-CI36)/CI36)</f>
        <v>170.117546974355</v>
      </c>
      <c r="CL172" s="57" t="n">
        <f aca="false">CK172*(1+(CK36-CJ36)/CJ36)</f>
        <v>171.00174636712</v>
      </c>
      <c r="CM172" s="57" t="n">
        <f aca="false">CL172*(1+(CL36-CK36)/CK36)</f>
        <v>172.188186237241</v>
      </c>
      <c r="CN172" s="57" t="n">
        <f aca="false">CM172*(1+(CM36-CL36)/CL36)</f>
        <v>172.475006552803</v>
      </c>
      <c r="CO172" s="57" t="n">
        <f aca="false">CN172*(1+(CN36-CM36)/CM36)</f>
        <v>172.760718233531</v>
      </c>
      <c r="CP172" s="57" t="n">
        <f aca="false">CO172*(1+(CO36-CN36)/CN36)</f>
        <v>173.045331629095</v>
      </c>
      <c r="CQ172" s="57" t="n">
        <f aca="false">CP172*(1+(CP36-CO36)/CO36)</f>
        <v>173.32885693655</v>
      </c>
      <c r="CR172" s="57" t="n">
        <f aca="false">CQ172*(1+(CQ36-CP36)/CP36)</f>
        <v>173.611304203399</v>
      </c>
      <c r="CS172" s="57" t="n">
        <f aca="false">CR172*(1+(CR36-CQ36)/CQ36)</f>
        <v>173.89268333059</v>
      </c>
      <c r="CT172" s="57" t="n">
        <f aca="false">CS172*(1+(CS36-CR36)/CR36)</f>
        <v>174.17300407542</v>
      </c>
      <c r="CU172" s="57" t="n">
        <f aca="false">CT172*(1+(CT36-CS36)/CS36)</f>
        <v>174.452276054386</v>
      </c>
      <c r="CV172" s="57" t="n">
        <f aca="false">CU172*(1+(CU36-CT36)/CT36)</f>
        <v>174.730508745944</v>
      </c>
      <c r="CW172" s="57" t="n">
        <f aca="false">CV172*(1+(CV36-CU36)/CU36)</f>
        <v>175.00771149322</v>
      </c>
      <c r="CX172" s="57" t="n">
        <f aca="false">CW172*(1+(CW36-CV36)/CV36)</f>
        <v>175.283893506637</v>
      </c>
      <c r="CY172" s="57" t="n">
        <f aca="false">CX172*(1+(CX36-CW36)/CW36)</f>
        <v>175.559063866488</v>
      </c>
      <c r="CZ172" s="57" t="n">
        <f aca="false">CY172*(1+(CY36-CX36)/CX36)</f>
        <v>175.833231525439</v>
      </c>
      <c r="DA172" s="57" t="n">
        <f aca="false">CZ172*(1+(CZ36-CY36)/CY36)</f>
        <v>176.106405310979</v>
      </c>
      <c r="DB172" s="57" t="n">
        <f aca="false">DA172*(1+(DA36-CZ36)/CZ36)</f>
        <v>176.378593927803</v>
      </c>
      <c r="DC172" s="57" t="n">
        <f aca="false">DB172*(1+(DB36-DA36)/DA36)</f>
        <v>176.64980596014</v>
      </c>
      <c r="DD172" s="57" t="n">
        <f aca="false">DC172*(1+(DC36-DB36)/DB36)</f>
        <v>176.92004987403</v>
      </c>
      <c r="DE172" s="57" t="n">
        <f aca="false">DD172*(1+(DD36-DC36)/DC36)</f>
        <v>177.189334019537</v>
      </c>
      <c r="DF172" s="57" t="n">
        <f aca="false">DE172*(1+(DE36-DD36)/DD36)</f>
        <v>177.457666632922</v>
      </c>
      <c r="DG172" s="57" t="n">
        <f aca="false">DF172*(1+(DF36-DE36)/DE36)</f>
        <v>177.72505583875</v>
      </c>
      <c r="DH172" s="57" t="n">
        <f aca="false">DG172*(1+(DG36-DF36)/DF36)</f>
        <v>177.991509651963</v>
      </c>
      <c r="DI172" s="57" t="n">
        <f aca="false">DH172*(1+(DH36-DG36)/DG36)</f>
        <v>178.257035979891</v>
      </c>
      <c r="DJ172" s="57" t="n">
        <f aca="false">DI172*(1+(DI36-DH36)/DH36)</f>
        <v>178.521642624226</v>
      </c>
      <c r="DK172" s="57" t="n">
        <f aca="false">DJ172*(1+(DJ36-DI36)/DI36)</f>
        <v>178.785337282943</v>
      </c>
      <c r="DL172" s="57" t="n">
        <f aca="false">DK172*(1+(DK36-DJ36)/DJ36)</f>
        <v>179.048127552183</v>
      </c>
      <c r="DM172" s="57" t="n">
        <f aca="false">DL172*(1+(DL36-DK36)/DK36)</f>
        <v>179.310020928092</v>
      </c>
      <c r="DN172" s="57" t="n">
        <f aca="false">DM172*(1+(DM36-DL36)/DL36)</f>
        <v>179.571024808609</v>
      </c>
      <c r="DO172" s="57" t="n">
        <f aca="false">DN172*(1+(DN36-DM36)/DM36)</f>
        <v>179.831146495228</v>
      </c>
      <c r="DP172" s="57" t="n">
        <f aca="false">DO172*(1+(DO36-DN36)/DN36)</f>
        <v>180.090393194707</v>
      </c>
      <c r="DQ172" s="57" t="n">
        <f aca="false">DP172*(1+(DP36-DO36)/DO36)</f>
        <v>180.348772020751</v>
      </c>
      <c r="DR172" s="57" t="n">
        <f aca="false">DQ172*(1+(DQ36-DP36)/DP36)</f>
        <v>180.606289995643</v>
      </c>
      <c r="DS172" s="57" t="n">
        <f aca="false">DR172*(1+(DR36-DQ36)/DQ36)</f>
        <v>180.862954051852</v>
      </c>
      <c r="DT172" s="57" t="n">
        <f aca="false">DS172*(1+(DS36-DR36)/DR36)</f>
        <v>181.118771033598</v>
      </c>
      <c r="DU172" s="57" t="n">
        <f aca="false">DT172*(1+(DT36-DS36)/DS36)</f>
        <v>181.373747698382</v>
      </c>
      <c r="DV172" s="57" t="n">
        <f aca="false">DU172*(1+(DU36-DT36)/DT36)</f>
        <v>181.627890718491</v>
      </c>
      <c r="DW172" s="57" t="n">
        <f aca="false">DV172*(1+(DV36-DU36)/DU36)</f>
        <v>181.881206682456</v>
      </c>
      <c r="DX172" s="57" t="n">
        <f aca="false">DW172*(1+(DW36-DV36)/DV36)</f>
        <v>182.13370209649</v>
      </c>
      <c r="DY172" s="57" t="n">
        <f aca="false">DX172*(1+(DX36-DW36)/DW36)</f>
        <v>182.385383385892</v>
      </c>
      <c r="DZ172" s="57" t="n">
        <f aca="false">DY172*(1+(DY36-DX36)/DX36)</f>
        <v>182.636256896418</v>
      </c>
      <c r="EA172" s="57" t="n">
        <f aca="false">DZ172*(1+(DZ36-DY36)/DY36)</f>
        <v>182.886328895623</v>
      </c>
      <c r="EB172" s="57" t="n">
        <f aca="false">EA172*(1+(EA36-DZ36)/DZ36)</f>
        <v>183.135605574179</v>
      </c>
      <c r="EC172" s="57" t="n">
        <f aca="false">EB172*(1+(EB36-EA36)/EA36)</f>
        <v>183.384093047159</v>
      </c>
      <c r="ED172" s="57" t="n">
        <f aca="false">EC172*(1+(EC36-EB36)/EB36)</f>
        <v>183.631797355296</v>
      </c>
      <c r="EE172" s="57" t="n">
        <f aca="false">ED172*(1+(ED36-EC36)/EC36)</f>
        <v>183.878724466218</v>
      </c>
      <c r="EF172" s="57" t="n">
        <f aca="false">EE172*(1+(EE36-ED36)/ED36)</f>
        <v>184.124880275655</v>
      </c>
      <c r="EG172" s="57" t="n">
        <f aca="false">EF172*(1+(EF36-EE36)/EE36)</f>
        <v>184.370270608618</v>
      </c>
      <c r="EH172" s="57" t="n">
        <f aca="false">EG172*(1+(EG36-EF36)/EF36)</f>
        <v>184.61490122056</v>
      </c>
      <c r="EI172" s="57" t="n">
        <f aca="false">EH172*(1+(EH36-EG36)/EG36)</f>
        <v>184.858777798504</v>
      </c>
      <c r="EJ172" s="57" t="n">
        <f aca="false">EI172*(1+(EI36-EH36)/EH36)</f>
        <v>185.10190596216</v>
      </c>
      <c r="EK172" s="57" t="n">
        <f aca="false">EJ172*(1+(EJ36-EI36)/EI36)</f>
        <v>185.344291265007</v>
      </c>
      <c r="EL172" s="57" t="n">
        <f aca="false">EK172*(1+(EK36-EJ36)/EJ36)</f>
        <v>185.585939195359</v>
      </c>
      <c r="EM172" s="57" t="n">
        <f aca="false">EL172*(1+(EL36-EK36)/EK36)</f>
        <v>185.826855177408</v>
      </c>
      <c r="EN172" s="57" t="n">
        <f aca="false">EM172*(1+(EM36-EL36)/EL36)</f>
        <v>186.06704457225</v>
      </c>
      <c r="EO172" s="57" t="n">
        <f aca="false">EN172*(1+(EN36-EM36)/EM36)</f>
        <v>186.306512678881</v>
      </c>
      <c r="EP172" s="57" t="n">
        <f aca="false">EO172*(1+(EO36-EN36)/EN36)</f>
        <v>186.545264735181</v>
      </c>
      <c r="EQ172" s="57" t="n">
        <f aca="false">EP172*(1+(EP36-EO36)/EO36)</f>
        <v>186.783305918876</v>
      </c>
      <c r="ER172" s="57" t="n">
        <f aca="false">EQ172*(1+(EQ36-EP36)/EP36)</f>
        <v>187.020641348481</v>
      </c>
      <c r="ES172" s="57" t="n">
        <f aca="false">ER172*(1+(ER36-EQ36)/EQ36)</f>
        <v>187.257276084224</v>
      </c>
      <c r="ET172" s="57" t="n">
        <f aca="false">ES172*(1+(ES36-ER36)/ER36)</f>
        <v>187.49321512895</v>
      </c>
      <c r="EU172" s="57" t="n">
        <f aca="false">ET172*(1+(ET36-ES36)/ES36)</f>
        <v>187.728463429011</v>
      </c>
      <c r="EV172" s="57" t="n">
        <f aca="false">EU172*(1+(EU36-ET36)/ET36)</f>
        <v>187.963025875135</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178.585671753462</v>
      </c>
      <c r="BS173" s="57" t="n">
        <f aca="false">BR173*(1+(BR36-BQ36)/BQ36)</f>
        <v>177.903133347443</v>
      </c>
      <c r="BT173" s="57" t="n">
        <f aca="false">BS173*(1+(BS36-BR36)/BR36)</f>
        <v>181.835619501343</v>
      </c>
      <c r="BU173" s="57" t="n">
        <f aca="false">BT173*(1+(BT36-BS36)/BS36)</f>
        <v>192.374301875083</v>
      </c>
      <c r="BV173" s="57" t="n">
        <f aca="false">BU173*(1+(BU36-BT36)/BT36)</f>
        <v>191.001581587945</v>
      </c>
      <c r="BW173" s="57" t="n">
        <f aca="false">BV173*(1+(BV36-BU36)/BU36)</f>
        <v>193.207742942201</v>
      </c>
      <c r="BX173" s="57" t="n">
        <f aca="false">BW173*(1+(BW36-BV36)/BV36)</f>
        <v>195.404607192252</v>
      </c>
      <c r="BY173" s="57" t="n">
        <f aca="false">BX173*(1+(BX36-BW36)/BW36)</f>
        <v>197.462275662934</v>
      </c>
      <c r="BZ173" s="57" t="n">
        <f aca="false">BY173*(1+(BY36-BX36)/BX36)</f>
        <v>199.62444542513</v>
      </c>
      <c r="CA173" s="57" t="n">
        <f aca="false">BZ173*(1+(BZ36-BY36)/BY36)</f>
        <v>201.977573177879</v>
      </c>
      <c r="CB173" s="57" t="n">
        <f aca="false">CA173*(1+(CA36-BZ36)/BZ36)</f>
        <v>204.160548525432</v>
      </c>
      <c r="CC173" s="57" t="n">
        <f aca="false">CB173*(1+(CB36-CA36)/CA36)</f>
        <v>205.624270268771</v>
      </c>
      <c r="CD173" s="57" t="n">
        <f aca="false">CC173*(1+(CC36-CB36)/CB36)</f>
        <v>206.723801101887</v>
      </c>
      <c r="CE173" s="57" t="n">
        <f aca="false">CD173*(1+(CD36-CC36)/CC36)</f>
        <v>208.196118735338</v>
      </c>
      <c r="CF173" s="57" t="n">
        <f aca="false">CE173*(1+(CE36-CD36)/CD36)</f>
        <v>209.301452684978</v>
      </c>
      <c r="CG173" s="57" t="n">
        <f aca="false">CF173*(1+(CF36-CE36)/CE36)</f>
        <v>210.782339548333</v>
      </c>
      <c r="CH173" s="57" t="n">
        <f aca="false">CG173*(1+(CG36-CF36)/CF36)</f>
        <v>211.893464452989</v>
      </c>
      <c r="CI173" s="57" t="n">
        <f aca="false">CH173*(1+(CH36-CG36)/CG36)</f>
        <v>213.382892326553</v>
      </c>
      <c r="CJ173" s="57" t="n">
        <f aca="false">CI173*(1+(CI36-CH36)/CH36)</f>
        <v>214.49979475868</v>
      </c>
      <c r="CK173" s="57" t="n">
        <f aca="false">CJ173*(1+(CJ36-CI36)/CI36)</f>
        <v>215.997733885621</v>
      </c>
      <c r="CL173" s="57" t="n">
        <f aca="false">CK173*(1+(CK36-CJ36)/CJ36)</f>
        <v>217.120399175222</v>
      </c>
      <c r="CM173" s="57" t="n">
        <f aca="false">CL173*(1+(CL36-CK36)/CK36)</f>
        <v>218.626818283042</v>
      </c>
      <c r="CN173" s="57" t="n">
        <f aca="false">CM173*(1+(CM36-CL36)/CL36)</f>
        <v>218.990993168559</v>
      </c>
      <c r="CO173" s="57" t="n">
        <f aca="false">CN173*(1+(CN36-CM36)/CM36)</f>
        <v>219.353760423787</v>
      </c>
      <c r="CP173" s="57" t="n">
        <f aca="false">CO173*(1+(CO36-CN36)/CN36)</f>
        <v>219.715133189669</v>
      </c>
      <c r="CQ173" s="57" t="n">
        <f aca="false">CP173*(1+(CP36-CO36)/CO36)</f>
        <v>220.075124413377</v>
      </c>
      <c r="CR173" s="57" t="n">
        <f aca="false">CQ173*(1+(CQ36-CP36)/CP36)</f>
        <v>220.433746852195</v>
      </c>
      <c r="CS173" s="57" t="n">
        <f aca="false">CR173*(1+(CR36-CQ36)/CQ36)</f>
        <v>220.791013077325</v>
      </c>
      <c r="CT173" s="57" t="n">
        <f aca="false">CS173*(1+(CS36-CR36)/CR36)</f>
        <v>221.146935477579</v>
      </c>
      <c r="CU173" s="57" t="n">
        <f aca="false">CT173*(1+(CT36-CS36)/CS36)</f>
        <v>221.501526262993</v>
      </c>
      <c r="CV173" s="57" t="n">
        <f aca="false">CU173*(1+(CU36-CT36)/CT36)</f>
        <v>221.854797468335</v>
      </c>
      <c r="CW173" s="57" t="n">
        <f aca="false">CV173*(1+(CV36-CU36)/CU36)</f>
        <v>222.206760956543</v>
      </c>
      <c r="CX173" s="57" t="n">
        <f aca="false">CW173*(1+(CW36-CV36)/CV36)</f>
        <v>222.557428422064</v>
      </c>
      <c r="CY173" s="57" t="n">
        <f aca="false">CX173*(1+(CX36-CW36)/CW36)</f>
        <v>222.906811394116</v>
      </c>
      <c r="CZ173" s="57" t="n">
        <f aca="false">CY173*(1+(CY36-CX36)/CX36)</f>
        <v>223.254921239876</v>
      </c>
      <c r="DA173" s="57" t="n">
        <f aca="false">CZ173*(1+(CZ36-CY36)/CY36)</f>
        <v>223.601769167577</v>
      </c>
      <c r="DB173" s="57" t="n">
        <f aca="false">DA173*(1+(DA36-CZ36)/CZ36)</f>
        <v>223.947366229543</v>
      </c>
      <c r="DC173" s="57" t="n">
        <f aca="false">DB173*(1+(DB36-DA36)/DA36)</f>
        <v>224.291723325147</v>
      </c>
      <c r="DD173" s="57" t="n">
        <f aca="false">DC173*(1+(DC36-DB36)/DB36)</f>
        <v>224.634851203692</v>
      </c>
      <c r="DE173" s="57" t="n">
        <f aca="false">DD173*(1+(DD36-DC36)/DC36)</f>
        <v>224.97676046723</v>
      </c>
      <c r="DF173" s="57" t="n">
        <f aca="false">DE173*(1+(DE36-DD36)/DD36)</f>
        <v>225.317461573316</v>
      </c>
      <c r="DG173" s="57" t="n">
        <f aca="false">DF173*(1+(DF36-DE36)/DE36)</f>
        <v>225.656964837686</v>
      </c>
      <c r="DH173" s="57" t="n">
        <f aca="false">DG173*(1+(DG36-DF36)/DF36)</f>
        <v>225.995280436886</v>
      </c>
      <c r="DI173" s="57" t="n">
        <f aca="false">DH173*(1+(DH36-DG36)/DG36)</f>
        <v>226.332418410831</v>
      </c>
      <c r="DJ173" s="57" t="n">
        <f aca="false">DI173*(1+(DI36-DH36)/DH36)</f>
        <v>226.668388665304</v>
      </c>
      <c r="DK173" s="57" t="n">
        <f aca="false">DJ173*(1+(DJ36-DI36)/DI36)</f>
        <v>227.003200974403</v>
      </c>
      <c r="DL173" s="57" t="n">
        <f aca="false">DK173*(1+(DK36-DJ36)/DJ36)</f>
        <v>227.336864982924</v>
      </c>
      <c r="DM173" s="57" t="n">
        <f aca="false">DL173*(1+(DL36-DK36)/DK36)</f>
        <v>227.669390208698</v>
      </c>
      <c r="DN173" s="57" t="n">
        <f aca="false">DM173*(1+(DM36-DL36)/DL36)</f>
        <v>228.00078604487</v>
      </c>
      <c r="DO173" s="57" t="n">
        <f aca="false">DN173*(1+(DN36-DM36)/DM36)</f>
        <v>228.331061762122</v>
      </c>
      <c r="DP173" s="57" t="n">
        <f aca="false">DO173*(1+(DO36-DN36)/DN36)</f>
        <v>228.660226510856</v>
      </c>
      <c r="DQ173" s="57" t="n">
        <f aca="false">DP173*(1+(DP36-DO36)/DO36)</f>
        <v>228.988289323317</v>
      </c>
      <c r="DR173" s="57" t="n">
        <f aca="false">DQ173*(1+(DQ36-DP36)/DP36)</f>
        <v>229.31525911568</v>
      </c>
      <c r="DS173" s="57" t="n">
        <f aca="false">DR173*(1+(DR36-DQ36)/DQ36)</f>
        <v>229.641144690079</v>
      </c>
      <c r="DT173" s="57" t="n">
        <f aca="false">DS173*(1+(DS36-DR36)/DR36)</f>
        <v>229.965954736598</v>
      </c>
      <c r="DU173" s="57" t="n">
        <f aca="false">DT173*(1+(DT36-DS36)/DS36)</f>
        <v>230.289697835219</v>
      </c>
      <c r="DV173" s="57" t="n">
        <f aca="false">DU173*(1+(DU36-DT36)/DT36)</f>
        <v>230.61238245772</v>
      </c>
      <c r="DW173" s="57" t="n">
        <f aca="false">DV173*(1+(DV36-DU36)/DU36)</f>
        <v>230.934016969542</v>
      </c>
      <c r="DX173" s="57" t="n">
        <f aca="false">DW173*(1+(DW36-DV36)/DV36)</f>
        <v>231.254609631604</v>
      </c>
      <c r="DY173" s="57" t="n">
        <f aca="false">DX173*(1+(DX36-DW36)/DW36)</f>
        <v>231.574168602087</v>
      </c>
      <c r="DZ173" s="57" t="n">
        <f aca="false">DY173*(1+(DY36-DX36)/DX36)</f>
        <v>231.892701938179</v>
      </c>
      <c r="EA173" s="57" t="n">
        <f aca="false">DZ173*(1+(DZ36-DY36)/DY36)</f>
        <v>232.210217597776</v>
      </c>
      <c r="EB173" s="57" t="n">
        <f aca="false">EA173*(1+(EA36-DZ36)/DZ36)</f>
        <v>232.526723441154</v>
      </c>
      <c r="EC173" s="57" t="n">
        <f aca="false">EB173*(1+(EB36-EA36)/EA36)</f>
        <v>232.842227232604</v>
      </c>
      <c r="ED173" s="57" t="n">
        <f aca="false">EC173*(1+(EC36-EB36)/EB36)</f>
        <v>233.156736642027</v>
      </c>
      <c r="EE173" s="57" t="n">
        <f aca="false">ED173*(1+(ED36-EC36)/EC36)</f>
        <v>233.470259246501</v>
      </c>
      <c r="EF173" s="57" t="n">
        <f aca="false">EE173*(1+(EE36-ED36)/ED36)</f>
        <v>233.782802531817</v>
      </c>
      <c r="EG173" s="57" t="n">
        <f aca="false">EF173*(1+(EF36-EE36)/EE36)</f>
        <v>234.094373893973</v>
      </c>
      <c r="EH173" s="57" t="n">
        <f aca="false">EG173*(1+(EG36-EF36)/EF36)</f>
        <v>234.40498064065</v>
      </c>
      <c r="EI173" s="57" t="n">
        <f aca="false">EH173*(1+(EH36-EG36)/EG36)</f>
        <v>234.714629992646</v>
      </c>
      <c r="EJ173" s="57" t="n">
        <f aca="false">EI173*(1+(EI36-EH36)/EH36)</f>
        <v>235.023329085288</v>
      </c>
      <c r="EK173" s="57" t="n">
        <f aca="false">EJ173*(1+(EJ36-EI36)/EI36)</f>
        <v>235.331084969812</v>
      </c>
      <c r="EL173" s="57" t="n">
        <f aca="false">EK173*(1+(EK36-EJ36)/EJ36)</f>
        <v>235.637904614713</v>
      </c>
      <c r="EM173" s="57" t="n">
        <f aca="false">EL173*(1+(EL36-EK36)/EK36)</f>
        <v>235.943794907073</v>
      </c>
      <c r="EN173" s="57" t="n">
        <f aca="false">EM173*(1+(EM36-EL36)/EL36)</f>
        <v>236.248762653857</v>
      </c>
      <c r="EO173" s="57" t="n">
        <f aca="false">EN173*(1+(EN36-EM36)/EM36)</f>
        <v>236.552814583185</v>
      </c>
      <c r="EP173" s="57" t="n">
        <f aca="false">EO173*(1+(EO36-EN36)/EN36)</f>
        <v>236.855957345578</v>
      </c>
      <c r="EQ173" s="57" t="n">
        <f aca="false">EP173*(1+(EP36-EO36)/EO36)</f>
        <v>237.158197515179</v>
      </c>
      <c r="ER173" s="57" t="n">
        <f aca="false">EQ173*(1+(EQ36-EP36)/EP36)</f>
        <v>237.45954159095</v>
      </c>
      <c r="ES173" s="57" t="n">
        <f aca="false">ER173*(1+(ER36-EQ36)/EQ36)</f>
        <v>237.759995997848</v>
      </c>
      <c r="ET173" s="57" t="n">
        <f aca="false">ES173*(1+(ES36-ER36)/ER36)</f>
        <v>238.05956708797</v>
      </c>
      <c r="EU173" s="57" t="n">
        <f aca="false">ET173*(1+(ET36-ES36)/ES36)</f>
        <v>238.358261141683</v>
      </c>
      <c r="EV173" s="57" t="n">
        <f aca="false">EU173*(1+(EU36-ET36)/ET36)</f>
        <v>238.656084368732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5967.06310236711</v>
      </c>
      <c r="BS174" s="57" t="n">
        <f aca="false">BR174*(1+(BR36-BQ36)/BQ36)</f>
        <v>5944.25752284599</v>
      </c>
      <c r="BT174" s="57" t="n">
        <f aca="false">BS174*(1+(BS36-BR36)/BR36)</f>
        <v>6075.65324344949</v>
      </c>
      <c r="BU174" s="57" t="n">
        <f aca="false">BT174*(1+(BT36-BS36)/BS36)</f>
        <v>6427.78106043766</v>
      </c>
      <c r="BV174" s="57" t="n">
        <f aca="false">BU174*(1+(BU36-BT36)/BT36)</f>
        <v>6381.9145108157</v>
      </c>
      <c r="BW174" s="57" t="n">
        <f aca="false">BV174*(1+(BV36-BU36)/BU36)</f>
        <v>6455.6287337183</v>
      </c>
      <c r="BX174" s="57" t="n">
        <f aca="false">BW174*(1+(BW36-BV36)/BV36)</f>
        <v>6529.03231351662</v>
      </c>
      <c r="BY174" s="57" t="n">
        <f aca="false">BX174*(1+(BX36-BW36)/BW36)</f>
        <v>6597.78496028697</v>
      </c>
      <c r="BZ174" s="57" t="n">
        <f aca="false">BY174*(1+(BY36-BX36)/BX36)</f>
        <v>6670.02929703791</v>
      </c>
      <c r="CA174" s="57" t="n">
        <f aca="false">BZ174*(1+(BZ36-BY36)/BY36)</f>
        <v>6748.65409179732</v>
      </c>
      <c r="CB174" s="57" t="n">
        <f aca="false">CA174*(1+(CA36-BZ36)/BZ36)</f>
        <v>6821.59360324784</v>
      </c>
      <c r="CC174" s="57" t="n">
        <f aca="false">CB174*(1+(CB36-CA36)/CA36)</f>
        <v>6870.50077436103</v>
      </c>
      <c r="CD174" s="57" t="n">
        <f aca="false">CC174*(1+(CC36-CB36)/CB36)</f>
        <v>6907.23927527088</v>
      </c>
      <c r="CE174" s="57" t="n">
        <f aca="false">CD174*(1+(CD36-CC36)/CC36)</f>
        <v>6956.43365990023</v>
      </c>
      <c r="CF174" s="57" t="n">
        <f aca="false">CE174*(1+(CE36-CD36)/CD36)</f>
        <v>6993.3660596943</v>
      </c>
      <c r="CG174" s="57" t="n">
        <f aca="false">CF174*(1+(CF36-CE36)/CE36)</f>
        <v>7042.84676704525</v>
      </c>
      <c r="CH174" s="57" t="n">
        <f aca="false">CG174*(1+(CG36-CF36)/CF36)</f>
        <v>7079.9726593724</v>
      </c>
      <c r="CI174" s="57" t="n">
        <f aca="false">CH174*(1+(CH36-CG36)/CG36)</f>
        <v>7129.73874654345</v>
      </c>
      <c r="CJ174" s="57" t="n">
        <f aca="false">CI174*(1+(CI36-CH36)/CH36)</f>
        <v>7167.05768275066</v>
      </c>
      <c r="CK174" s="57" t="n">
        <f aca="false">CJ174*(1+(CJ36-CI36)/CI36)</f>
        <v>7217.10815548007</v>
      </c>
      <c r="CL174" s="57" t="n">
        <f aca="false">CK174*(1+(CK36-CJ36)/CJ36)</f>
        <v>7254.61964540036</v>
      </c>
      <c r="CM174" s="57" t="n">
        <f aca="false">CL174*(1+(CL36-CK36)/CK36)</f>
        <v>7304.95345878367</v>
      </c>
      <c r="CN174" s="57" t="n">
        <f aca="false">CM174*(1+(CM36-CL36)/CL36)</f>
        <v>7317.1215935553</v>
      </c>
      <c r="CO174" s="57" t="n">
        <f aca="false">CN174*(1+(CN36-CM36)/CM36)</f>
        <v>7329.2426953333</v>
      </c>
      <c r="CP174" s="57" t="n">
        <f aca="false">CO174*(1+(CO36-CN36)/CN36)</f>
        <v>7341.31720319458</v>
      </c>
      <c r="CQ174" s="57" t="n">
        <f aca="false">CP174*(1+(CP36-CO36)/CO36)</f>
        <v>7353.34554974147</v>
      </c>
      <c r="CR174" s="57" t="n">
        <f aca="false">CQ174*(1+(CQ36-CP36)/CP36)</f>
        <v>7365.32816123176</v>
      </c>
      <c r="CS174" s="57" t="n">
        <f aca="false">CR174*(1+(CR36-CQ36)/CQ36)</f>
        <v>7377.26545770555</v>
      </c>
      <c r="CT174" s="57" t="n">
        <f aca="false">CS174*(1+(CS36-CR36)/CR36)</f>
        <v>7389.1578531089</v>
      </c>
      <c r="CU174" s="57" t="n">
        <f aca="false">CT174*(1+(CT36-CS36)/CS36)</f>
        <v>7401.00575541431</v>
      </c>
      <c r="CV174" s="57" t="n">
        <f aca="false">CU174*(1+(CU36-CT36)/CT36)</f>
        <v>7412.80956673819</v>
      </c>
      <c r="CW174" s="57" t="n">
        <f aca="false">CV174*(1+(CV36-CU36)/CU36)</f>
        <v>7424.56968345554</v>
      </c>
      <c r="CX174" s="57" t="n">
        <f aca="false">CW174*(1+(CW36-CV36)/CV36)</f>
        <v>7436.2864963116</v>
      </c>
      <c r="CY174" s="57" t="n">
        <f aca="false">CX174*(1+(CX36-CW36)/CW36)</f>
        <v>7447.96039053089</v>
      </c>
      <c r="CZ174" s="57" t="n">
        <f aca="false">CY174*(1+(CY36-CX36)/CX36)</f>
        <v>7459.59174592355</v>
      </c>
      <c r="DA174" s="57" t="n">
        <f aca="false">CZ174*(1+(CZ36-CY36)/CY36)</f>
        <v>7471.18093698907</v>
      </c>
      <c r="DB174" s="57" t="n">
        <f aca="false">DA174*(1+(DA36-CZ36)/CZ36)</f>
        <v>7482.72833301755</v>
      </c>
      <c r="DC174" s="57" t="n">
        <f aca="false">DB174*(1+(DB36-DA36)/DA36)</f>
        <v>7494.23429818845</v>
      </c>
      <c r="DD174" s="57" t="n">
        <f aca="false">DC174*(1+(DC36-DB36)/DB36)</f>
        <v>7505.69919166705</v>
      </c>
      <c r="DE174" s="57" t="n">
        <f aca="false">DD174*(1+(DD36-DC36)/DC36)</f>
        <v>7517.12336769856</v>
      </c>
      <c r="DF174" s="57" t="n">
        <f aca="false">DE174*(1+(DE36-DD36)/DD36)</f>
        <v>7528.50717570004</v>
      </c>
      <c r="DG174" s="57" t="n">
        <f aca="false">DF174*(1+(DF36-DE36)/DE36)</f>
        <v>7539.8509603501</v>
      </c>
      <c r="DH174" s="57" t="n">
        <f aca="false">DG174*(1+(DG36-DF36)/DF36)</f>
        <v>7551.1550616765</v>
      </c>
      <c r="DI174" s="57" t="n">
        <f aca="false">DH174*(1+(DH36-DG36)/DG36)</f>
        <v>7562.41981514178</v>
      </c>
      <c r="DJ174" s="57" t="n">
        <f aca="false">DI174*(1+(DI36-DH36)/DH36)</f>
        <v>7573.64555172677</v>
      </c>
      <c r="DK174" s="57" t="n">
        <f aca="false">DJ174*(1+(DJ36-DI36)/DI36)</f>
        <v>7584.8325980123</v>
      </c>
      <c r="DL174" s="57" t="n">
        <f aca="false">DK174*(1+(DK36-DJ36)/DJ36)</f>
        <v>7595.98127625891</v>
      </c>
      <c r="DM174" s="57" t="n">
        <f aca="false">DL174*(1+(DL36-DK36)/DK36)</f>
        <v>7607.09190448482</v>
      </c>
      <c r="DN174" s="57" t="n">
        <f aca="false">DM174*(1+(DM36-DL36)/DL36)</f>
        <v>7618.16479654207</v>
      </c>
      <c r="DO174" s="57" t="n">
        <f aca="false">DN174*(1+(DN36-DM36)/DM36)</f>
        <v>7629.20026219098</v>
      </c>
      <c r="DP174" s="57" t="n">
        <f aca="false">DO174*(1+(DO36-DN36)/DN36)</f>
        <v>7640.19860717287</v>
      </c>
      <c r="DQ174" s="57" t="n">
        <f aca="false">DP174*(1+(DP36-DO36)/DO36)</f>
        <v>7651.16013328119</v>
      </c>
      <c r="DR174" s="57" t="n">
        <f aca="false">DQ174*(1+(DQ36-DP36)/DP36)</f>
        <v>7662.08513843105</v>
      </c>
      <c r="DS174" s="57" t="n">
        <f aca="false">DR174*(1+(DR36-DQ36)/DQ36)</f>
        <v>7672.97391672717</v>
      </c>
      <c r="DT174" s="57" t="n">
        <f aca="false">DS174*(1+(DS36-DR36)/DR36)</f>
        <v>7683.8267585304</v>
      </c>
      <c r="DU174" s="57" t="n">
        <f aca="false">DT174*(1+(DT36-DS36)/DS36)</f>
        <v>7694.64395052268</v>
      </c>
      <c r="DV174" s="57" t="n">
        <f aca="false">DU174*(1+(DU36-DT36)/DT36)</f>
        <v>7705.42577577061</v>
      </c>
      <c r="DW174" s="57" t="n">
        <f aca="false">DV174*(1+(DV36-DU36)/DU36)</f>
        <v>7716.17251378769</v>
      </c>
      <c r="DX174" s="57" t="n">
        <f aca="false">DW174*(1+(DW36-DV36)/DV36)</f>
        <v>7726.88444059512</v>
      </c>
      <c r="DY174" s="57" t="n">
        <f aca="false">DX174*(1+(DX36-DW36)/DW36)</f>
        <v>7737.5618287813</v>
      </c>
      <c r="DZ174" s="57" t="n">
        <f aca="false">DY174*(1+(DY36-DX36)/DX36)</f>
        <v>7748.20494756011</v>
      </c>
      <c r="EA174" s="57" t="n">
        <f aca="false">DZ174*(1+(DZ36-DY36)/DY36)</f>
        <v>7758.81406282789</v>
      </c>
      <c r="EB174" s="57" t="n">
        <f aca="false">EA174*(1+(EA36-DZ36)/DZ36)</f>
        <v>7769.38943721915</v>
      </c>
      <c r="EC174" s="57" t="n">
        <f aca="false">EB174*(1+(EB36-EA36)/EA36)</f>
        <v>7779.93133016125</v>
      </c>
      <c r="ED174" s="57" t="n">
        <f aca="false">EC174*(1+(EC36-EB36)/EB36)</f>
        <v>7790.43999792773</v>
      </c>
      <c r="EE174" s="57" t="n">
        <f aca="false">ED174*(1+(ED36-EC36)/EC36)</f>
        <v>7800.91569369072</v>
      </c>
      <c r="EF174" s="57" t="n">
        <f aca="false">EE174*(1+(EE36-ED36)/ED36)</f>
        <v>7811.35866757203</v>
      </c>
      <c r="EG174" s="57" t="n">
        <f aca="false">EF174*(1+(EF36-EE36)/EE36)</f>
        <v>7821.76916669339</v>
      </c>
      <c r="EH174" s="57" t="n">
        <f aca="false">EG174*(1+(EG36-EF36)/EF36)</f>
        <v>7832.14743522549</v>
      </c>
      <c r="EI174" s="57" t="n">
        <f aca="false">EH174*(1+(EH36-EG36)/EG36)</f>
        <v>7842.49371443605</v>
      </c>
      <c r="EJ174" s="57" t="n">
        <f aca="false">EI174*(1+(EI36-EH36)/EH36)</f>
        <v>7852.80824273697</v>
      </c>
      <c r="EK174" s="57" t="n">
        <f aca="false">EJ174*(1+(EJ36-EI36)/EI36)</f>
        <v>7863.09125573038</v>
      </c>
      <c r="EL174" s="57" t="n">
        <f aca="false">EK174*(1+(EK36-EJ36)/EJ36)</f>
        <v>7873.34298625385</v>
      </c>
      <c r="EM174" s="57" t="n">
        <f aca="false">EL174*(1+(EL36-EK36)/EK36)</f>
        <v>7883.56366442469</v>
      </c>
      <c r="EN174" s="57" t="n">
        <f aca="false">EM174*(1+(EM36-EL36)/EL36)</f>
        <v>7893.75351768324</v>
      </c>
      <c r="EO174" s="57" t="n">
        <f aca="false">EN174*(1+(EN36-EM36)/EM36)</f>
        <v>7903.91277083543</v>
      </c>
      <c r="EP174" s="57" t="n">
        <f aca="false">EO174*(1+(EO36-EN36)/EN36)</f>
        <v>7914.04164609436</v>
      </c>
      <c r="EQ174" s="57" t="n">
        <f aca="false">EP174*(1+(EP36-EO36)/EO36)</f>
        <v>7924.14036312115</v>
      </c>
      <c r="ER174" s="57" t="n">
        <f aca="false">EQ174*(1+(EQ36-EP36)/EP36)</f>
        <v>7934.20913906493</v>
      </c>
      <c r="ES174" s="57" t="n">
        <f aca="false">ER174*(1+(ER36-EQ36)/EQ36)</f>
        <v>7944.24818860199</v>
      </c>
      <c r="ET174" s="57" t="n">
        <f aca="false">ES174*(1+(ES36-ER36)/ER36)</f>
        <v>7954.25772397428</v>
      </c>
      <c r="EU174" s="57" t="n">
        <f aca="false">ET174*(1+(ET36-ES36)/ES36)</f>
        <v>7964.23795502703</v>
      </c>
      <c r="EV174" s="57" t="n">
        <f aca="false">EU174*(1+(EU36-ET36)/ET36)</f>
        <v>7974.18908924569</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91.8501485987379</v>
      </c>
      <c r="BS175" s="57" t="n">
        <f aca="false">BR175*(1+(BR36-BQ36)/BQ36)</f>
        <v>91.4991055760717</v>
      </c>
      <c r="BT175" s="57" t="n">
        <f aca="false">BS175*(1+(BS36-BR36)/BR36)</f>
        <v>93.5216611039128</v>
      </c>
      <c r="BU175" s="57" t="n">
        <f aca="false">BT175*(1+(BT36-BS36)/BS36)</f>
        <v>98.9419142102161</v>
      </c>
      <c r="BV175" s="57" t="n">
        <f aca="false">BU175*(1+(BU36-BT36)/BT36)</f>
        <v>98.2358969742299</v>
      </c>
      <c r="BW175" s="57" t="n">
        <f aca="false">BV175*(1+(BV36-BU36)/BU36)</f>
        <v>99.3705694607263</v>
      </c>
      <c r="BX175" s="57" t="n">
        <f aca="false">BW175*(1+(BW36-BV36)/BV36)</f>
        <v>100.500460262364</v>
      </c>
      <c r="BY175" s="57" t="n">
        <f aca="false">BX175*(1+(BX36-BW36)/BW36)</f>
        <v>101.558759917333</v>
      </c>
      <c r="BZ175" s="57" t="n">
        <f aca="false">BY175*(1+(BY36-BX36)/BX36)</f>
        <v>102.6708066566</v>
      </c>
      <c r="CA175" s="57" t="n">
        <f aca="false">BZ175*(1+(BZ36-BY36)/BY36)</f>
        <v>103.88106687311</v>
      </c>
      <c r="CB175" s="57" t="n">
        <f aca="false">CA175*(1+(CA36-BZ36)/BZ36)</f>
        <v>105.003814337066</v>
      </c>
      <c r="CC175" s="57" t="n">
        <f aca="false">CB175*(1+(CB36-CA36)/CA36)</f>
        <v>105.756635424631</v>
      </c>
      <c r="CD175" s="57" t="n">
        <f aca="false">CC175*(1+(CC36-CB36)/CB36)</f>
        <v>106.322145912785</v>
      </c>
      <c r="CE175" s="57" t="n">
        <f aca="false">CD175*(1+(CD36-CC36)/CC36)</f>
        <v>107.07938803691</v>
      </c>
      <c r="CF175" s="57" t="n">
        <f aca="false">CE175*(1+(CE36-CD36)/CD36)</f>
        <v>107.647883182847</v>
      </c>
      <c r="CG175" s="57" t="n">
        <f aca="false">CF175*(1+(CF36-CE36)/CE36)</f>
        <v>108.409532631661</v>
      </c>
      <c r="CH175" s="57" t="n">
        <f aca="false">CG175*(1+(CG36-CF36)/CF36)</f>
        <v>108.981006180475</v>
      </c>
      <c r="CI175" s="57" t="n">
        <f aca="false">CH175*(1+(CH36-CG36)/CG36)</f>
        <v>109.74704844003</v>
      </c>
      <c r="CJ175" s="57" t="n">
        <f aca="false">CI175*(1+(CI36-CH36)/CH36)</f>
        <v>110.32149348567</v>
      </c>
      <c r="CK175" s="57" t="n">
        <f aca="false">CJ175*(1+(CJ36-CI36)/CI36)</f>
        <v>111.091913251435</v>
      </c>
      <c r="CL175" s="57" t="n">
        <f aca="false">CK175*(1+(CK36-CJ36)/CJ36)</f>
        <v>111.669322248832</v>
      </c>
      <c r="CM175" s="57" t="n">
        <f aca="false">CL175*(1+(CL36-CK36)/CK36)</f>
        <v>112.444103436744</v>
      </c>
      <c r="CN175" s="57" t="n">
        <f aca="false">CM175*(1+(CM36-CL36)/CL36)</f>
        <v>112.631405794331</v>
      </c>
      <c r="CO175" s="57" t="n">
        <f aca="false">CN175*(1+(CN36-CM36)/CM36)</f>
        <v>112.817984179776</v>
      </c>
      <c r="CP175" s="57" t="n">
        <f aca="false">CO175*(1+(CO36-CN36)/CN36)</f>
        <v>113.003845351728</v>
      </c>
      <c r="CQ175" s="57" t="n">
        <f aca="false">CP175*(1+(CP36-CO36)/CO36)</f>
        <v>113.188995969171</v>
      </c>
      <c r="CR175" s="57" t="n">
        <f aca="false">CQ175*(1+(CQ36-CP36)/CP36)</f>
        <v>113.373442593432</v>
      </c>
      <c r="CS175" s="57" t="n">
        <f aca="false">CR175*(1+(CR36-CQ36)/CQ36)</f>
        <v>113.557191690128</v>
      </c>
      <c r="CT175" s="57" t="n">
        <f aca="false">CS175*(1+(CS36-CR36)/CR36)</f>
        <v>113.74024963107</v>
      </c>
      <c r="CU175" s="57" t="n">
        <f aca="false">CT175*(1+(CT36-CS36)/CS36)</f>
        <v>113.922622696122</v>
      </c>
      <c r="CV175" s="57" t="n">
        <f aca="false">CU175*(1+(CU36-CT36)/CT36)</f>
        <v>114.104317075003</v>
      </c>
      <c r="CW175" s="57" t="n">
        <f aca="false">CV175*(1+(CV36-CU36)/CU36)</f>
        <v>114.285338869058</v>
      </c>
      <c r="CX175" s="57" t="n">
        <f aca="false">CW175*(1+(CW36-CV36)/CV36)</f>
        <v>114.465694092971</v>
      </c>
      <c r="CY175" s="57" t="n">
        <f aca="false">CX175*(1+(CX36-CW36)/CW36)</f>
        <v>114.645388676449</v>
      </c>
      <c r="CZ175" s="57" t="n">
        <f aca="false">CY175*(1+(CY36-CX36)/CX36)</f>
        <v>114.824428465855</v>
      </c>
      <c r="DA175" s="57" t="n">
        <f aca="false">CZ175*(1+(CZ36-CY36)/CY36)</f>
        <v>115.002819225806</v>
      </c>
      <c r="DB175" s="57" t="n">
        <f aca="false">DA175*(1+(DA36-CZ36)/CZ36)</f>
        <v>115.180566640732</v>
      </c>
      <c r="DC175" s="57" t="n">
        <f aca="false">DB175*(1+(DB36-DA36)/DA36)</f>
        <v>115.357676316395</v>
      </c>
      <c r="DD175" s="57" t="n">
        <f aca="false">DC175*(1+(DC36-DB36)/DB36)</f>
        <v>115.534153781374</v>
      </c>
      <c r="DE175" s="57" t="n">
        <f aca="false">DD175*(1+(DD36-DC36)/DC36)</f>
        <v>115.710004488516</v>
      </c>
      <c r="DF175" s="57" t="n">
        <f aca="false">DE175*(1+(DE36-DD36)/DD36)</f>
        <v>115.885233816348</v>
      </c>
      <c r="DG175" s="57" t="n">
        <f aca="false">DF175*(1+(DF36-DE36)/DE36)</f>
        <v>116.059847070457</v>
      </c>
      <c r="DH175" s="57" t="n">
        <f aca="false">DG175*(1+(DG36-DF36)/DF36)</f>
        <v>116.233849484843</v>
      </c>
      <c r="DI175" s="57" t="n">
        <f aca="false">DH175*(1+(DH36-DG36)/DG36)</f>
        <v>116.407246223232</v>
      </c>
      <c r="DJ175" s="57" t="n">
        <f aca="false">DI175*(1+(DI36-DH36)/DH36)</f>
        <v>116.580042380366</v>
      </c>
      <c r="DK175" s="57" t="n">
        <f aca="false">DJ175*(1+(DJ36-DI36)/DI36)</f>
        <v>116.752242983255</v>
      </c>
      <c r="DL175" s="57" t="n">
        <f aca="false">DK175*(1+(DK36-DJ36)/DJ36)</f>
        <v>116.923852992411</v>
      </c>
      <c r="DM175" s="57" t="n">
        <f aca="false">DL175*(1+(DL36-DK36)/DK36)</f>
        <v>117.094877303042</v>
      </c>
      <c r="DN175" s="57" t="n">
        <f aca="false">DM175*(1+(DM36-DL36)/DL36)</f>
        <v>117.265320746228</v>
      </c>
      <c r="DO175" s="57" t="n">
        <f aca="false">DN175*(1+(DN36-DM36)/DM36)</f>
        <v>117.435188090066</v>
      </c>
      <c r="DP175" s="57" t="n">
        <f aca="false">DO175*(1+(DO36-DN36)/DN36)</f>
        <v>117.604484040787</v>
      </c>
      <c r="DQ175" s="57" t="n">
        <f aca="false">DP175*(1+(DP36-DO36)/DO36)</f>
        <v>117.773213243854</v>
      </c>
      <c r="DR175" s="57" t="n">
        <f aca="false">DQ175*(1+(DQ36-DP36)/DP36)</f>
        <v>117.941380285034</v>
      </c>
      <c r="DS175" s="57" t="n">
        <f aca="false">DR175*(1+(DR36-DQ36)/DQ36)</f>
        <v>118.108989691437</v>
      </c>
      <c r="DT175" s="57" t="n">
        <f aca="false">DS175*(1+(DS36-DR36)/DR36)</f>
        <v>118.276045932547</v>
      </c>
      <c r="DU175" s="57" t="n">
        <f aca="false">DT175*(1+(DT36-DS36)/DS36)</f>
        <v>118.442553421217</v>
      </c>
      <c r="DV175" s="57" t="n">
        <f aca="false">DU175*(1+(DU36-DT36)/DT36)</f>
        <v>118.608516514651</v>
      </c>
      <c r="DW175" s="57" t="n">
        <f aca="false">DV175*(1+(DV36-DU36)/DU36)</f>
        <v>118.773939515362</v>
      </c>
      <c r="DX175" s="57" t="n">
        <f aca="false">DW175*(1+(DW36-DV36)/DV36)</f>
        <v>118.938826672102</v>
      </c>
      <c r="DY175" s="57" t="n">
        <f aca="false">DX175*(1+(DX36-DW36)/DW36)</f>
        <v>119.103182180787</v>
      </c>
      <c r="DZ175" s="57" t="n">
        <f aca="false">DY175*(1+(DY36-DX36)/DX36)</f>
        <v>119.267010185388</v>
      </c>
      <c r="EA175" s="57" t="n">
        <f aca="false">DZ175*(1+(DZ36-DY36)/DY36)</f>
        <v>119.430314778809</v>
      </c>
      <c r="EB175" s="57" t="n">
        <f aca="false">EA175*(1+(EA36-DZ36)/DZ36)</f>
        <v>119.593100003745</v>
      </c>
      <c r="EC175" s="57" t="n">
        <f aca="false">EB175*(1+(EB36-EA36)/EA36)</f>
        <v>119.755369853524</v>
      </c>
      <c r="ED175" s="57" t="n">
        <f aca="false">EC175*(1+(EC36-EB36)/EB36)</f>
        <v>119.917128272928</v>
      </c>
      <c r="EE175" s="57" t="n">
        <f aca="false">ED175*(1+(ED36-EC36)/EC36)</f>
        <v>120.078379159</v>
      </c>
      <c r="EF175" s="57" t="n">
        <f aca="false">EE175*(1+(EE36-ED36)/ED36)</f>
        <v>120.23912636183</v>
      </c>
      <c r="EG175" s="57" t="n">
        <f aca="false">EF175*(1+(EF36-EE36)/EE36)</f>
        <v>120.399373685325</v>
      </c>
      <c r="EH175" s="57" t="n">
        <f aca="false">EG175*(1+(EG36-EF36)/EF36)</f>
        <v>120.559124887972</v>
      </c>
      <c r="EI175" s="57" t="n">
        <f aca="false">EH175*(1+(EH36-EG36)/EG36)</f>
        <v>120.718383683569</v>
      </c>
      <c r="EJ175" s="57" t="n">
        <f aca="false">EI175*(1+(EI36-EH36)/EH36)</f>
        <v>120.877153741956</v>
      </c>
      <c r="EK175" s="57" t="n">
        <f aca="false">EJ175*(1+(EJ36-EI36)/EI36)</f>
        <v>121.035438689725</v>
      </c>
      <c r="EL175" s="57" t="n">
        <f aca="false">EK175*(1+(EK36-EJ36)/EJ36)</f>
        <v>121.193242110909</v>
      </c>
      <c r="EM175" s="57" t="n">
        <f aca="false">EL175*(1+(EL36-EK36)/EK36)</f>
        <v>121.350567547672</v>
      </c>
      <c r="EN175" s="57" t="n">
        <f aca="false">EM175*(1+(EM36-EL36)/EL36)</f>
        <v>121.50741850097</v>
      </c>
      <c r="EO175" s="57" t="n">
        <f aca="false">EN175*(1+(EN36-EM36)/EM36)</f>
        <v>121.663798431209</v>
      </c>
      <c r="EP175" s="57" t="n">
        <f aca="false">EO175*(1+(EO36-EN36)/EN36)</f>
        <v>121.819710758884</v>
      </c>
      <c r="EQ175" s="57" t="n">
        <f aca="false">EP175*(1+(EP36-EO36)/EO36)</f>
        <v>121.975158865206</v>
      </c>
      <c r="ER175" s="57" t="n">
        <f aca="false">EQ175*(1+(EQ36-EP36)/EP36)</f>
        <v>122.130146092721</v>
      </c>
      <c r="ES175" s="57" t="n">
        <f aca="false">ER175*(1+(ER36-EQ36)/EQ36)</f>
        <v>122.28467574591</v>
      </c>
      <c r="ET175" s="57" t="n">
        <f aca="false">ES175*(1+(ES36-ER36)/ER36)</f>
        <v>122.438751091784</v>
      </c>
      <c r="EU175" s="57" t="n">
        <f aca="false">ET175*(1+(ET36-ES36)/ES36)</f>
        <v>122.59237536046</v>
      </c>
      <c r="EV175" s="57" t="n">
        <f aca="false">EU175*(1+(EU36-ET36)/ET36)</f>
        <v>122.745551745732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154.7174196814</v>
      </c>
      <c r="BS176" s="57" t="n">
        <f aca="false">BR176*(1+(BR36-BQ36)/BQ36)</f>
        <v>154.126103592176</v>
      </c>
      <c r="BT176" s="57" t="n">
        <f aca="false">BS176*(1+(BS36-BR36)/BR36)</f>
        <v>157.533006871092</v>
      </c>
      <c r="BU176" s="57" t="n">
        <f aca="false">BT176*(1+(BT36-BS36)/BS36)</f>
        <v>166.66317799679</v>
      </c>
      <c r="BV176" s="57" t="n">
        <f aca="false">BU176*(1+(BU36-BT36)/BT36)</f>
        <v>165.473923905547</v>
      </c>
      <c r="BW176" s="57" t="n">
        <f aca="false">BV176*(1+(BV36-BU36)/BU36)</f>
        <v>167.38522837236</v>
      </c>
      <c r="BX176" s="57" t="n">
        <f aca="false">BW176*(1+(BW36-BV36)/BV36)</f>
        <v>169.288478307369</v>
      </c>
      <c r="BY176" s="57" t="n">
        <f aca="false">BX176*(1+(BX36-BW36)/BW36)</f>
        <v>171.071136194857</v>
      </c>
      <c r="BZ176" s="57" t="n">
        <f aca="false">BY176*(1+(BY36-BX36)/BX36)</f>
        <v>172.944328614134</v>
      </c>
      <c r="CA176" s="57" t="n">
        <f aca="false">BZ176*(1+(BZ36-BY36)/BY36)</f>
        <v>174.982957192291</v>
      </c>
      <c r="CB176" s="57" t="n">
        <f aca="false">CA176*(1+(CA36-BZ36)/BZ36)</f>
        <v>176.874174498167</v>
      </c>
      <c r="CC176" s="57" t="n">
        <f aca="false">CB176*(1+(CB36-CA36)/CA36)</f>
        <v>178.142267559818</v>
      </c>
      <c r="CD176" s="57" t="n">
        <f aca="false">CC176*(1+(CC36-CB36)/CB36)</f>
        <v>179.094844391372</v>
      </c>
      <c r="CE176" s="57" t="n">
        <f aca="false">CD176*(1+(CD36-CC36)/CC36)</f>
        <v>180.370384489088</v>
      </c>
      <c r="CF176" s="57" t="n">
        <f aca="false">CE176*(1+(CE36-CD36)/CD36)</f>
        <v>181.32798884164</v>
      </c>
      <c r="CG176" s="57" t="n">
        <f aca="false">CF176*(1+(CF36-CE36)/CE36)</f>
        <v>182.610952878389</v>
      </c>
      <c r="CH176" s="57" t="n">
        <f aca="false">CG176*(1+(CG36-CF36)/CF36)</f>
        <v>183.573574215835</v>
      </c>
      <c r="CI176" s="57" t="n">
        <f aca="false">CH176*(1+(CH36-CG36)/CG36)</f>
        <v>184.863937743529</v>
      </c>
      <c r="CJ176" s="57" t="n">
        <f aca="false">CI176*(1+(CI36-CH36)/CH36)</f>
        <v>185.831564432938</v>
      </c>
      <c r="CK176" s="57" t="n">
        <f aca="false">CJ176*(1+(CJ36-CI36)/CI36)</f>
        <v>187.129301671791</v>
      </c>
      <c r="CL176" s="57" t="n">
        <f aca="false">CK176*(1+(CK36-CJ36)/CJ36)</f>
        <v>188.101921003832</v>
      </c>
      <c r="CM176" s="57" t="n">
        <f aca="false">CL176*(1+(CL36-CK36)/CK36)</f>
        <v>189.407004860965</v>
      </c>
      <c r="CN176" s="57" t="n">
        <f aca="false">CM176*(1+(CM36-CL36)/CL36)</f>
        <v>189.722507208083</v>
      </c>
      <c r="CO176" s="57" t="n">
        <f aca="false">CN176*(1+(CN36-CM36)/CM36)</f>
        <v>190.036790056884</v>
      </c>
      <c r="CP176" s="57" t="n">
        <f aca="false">CO176*(1+(CO36-CN36)/CN36)</f>
        <v>190.349864792005</v>
      </c>
      <c r="CQ176" s="57" t="n">
        <f aca="false">CP176*(1+(CP36-CO36)/CO36)</f>
        <v>190.661742630205</v>
      </c>
      <c r="CR176" s="57" t="n">
        <f aca="false">CQ176*(1+(CQ36-CP36)/CP36)</f>
        <v>190.972434623739</v>
      </c>
      <c r="CS176" s="57" t="n">
        <f aca="false">CR176*(1+(CR36-CQ36)/CQ36)</f>
        <v>191.281951663649</v>
      </c>
      <c r="CT176" s="57" t="n">
        <f aca="false">CS176*(1+(CS36-CR36)/CR36)</f>
        <v>191.590304482962</v>
      </c>
      <c r="CU176" s="57" t="n">
        <f aca="false">CT176*(1+(CT36-CS36)/CS36)</f>
        <v>191.897503659824</v>
      </c>
      <c r="CV176" s="57" t="n">
        <f aca="false">CU176*(1+(CU36-CT36)/CT36)</f>
        <v>192.203559620539</v>
      </c>
      <c r="CW176" s="57" t="n">
        <f aca="false">CV176*(1+(CV36-CU36)/CU36)</f>
        <v>192.508482642542</v>
      </c>
      <c r="CX176" s="57" t="n">
        <f aca="false">CW176*(1+(CW36-CV36)/CV36)</f>
        <v>192.812282857301</v>
      </c>
      <c r="CY176" s="57" t="n">
        <f aca="false">CX176*(1+(CX36-CW36)/CW36)</f>
        <v>193.114970253137</v>
      </c>
      <c r="CZ176" s="57" t="n">
        <f aca="false">CY176*(1+(CY36-CX36)/CX36)</f>
        <v>193.416554677983</v>
      </c>
      <c r="DA176" s="57" t="n">
        <f aca="false">CZ176*(1+(CZ36-CY36)/CY36)</f>
        <v>193.717045842077</v>
      </c>
      <c r="DB176" s="57" t="n">
        <f aca="false">DA176*(1+(DA36-CZ36)/CZ36)</f>
        <v>194.016453320583</v>
      </c>
      <c r="DC176" s="57" t="n">
        <f aca="false">DB176*(1+(DB36-DA36)/DA36)</f>
        <v>194.314786556154</v>
      </c>
      <c r="DD176" s="57" t="n">
        <f aca="false">DC176*(1+(DC36-DB36)/DB36)</f>
        <v>194.612054861432</v>
      </c>
      <c r="DE176" s="57" t="n">
        <f aca="false">DD176*(1+(DD36-DC36)/DC36)</f>
        <v>194.908267421491</v>
      </c>
      <c r="DF176" s="57" t="n">
        <f aca="false">DE176*(1+(DE36-DD36)/DD36)</f>
        <v>195.203433296214</v>
      </c>
      <c r="DG176" s="57" t="n">
        <f aca="false">DF176*(1+(DF36-DE36)/DE36)</f>
        <v>195.497561422625</v>
      </c>
      <c r="DH176" s="57" t="n">
        <f aca="false">DG176*(1+(DG36-DF36)/DF36)</f>
        <v>195.790660617159</v>
      </c>
      <c r="DI176" s="57" t="n">
        <f aca="false">DH176*(1+(DH36-DG36)/DG36)</f>
        <v>196.08273957788</v>
      </c>
      <c r="DJ176" s="57" t="n">
        <f aca="false">DI176*(1+(DI36-DH36)/DH36)</f>
        <v>196.373806886648</v>
      </c>
      <c r="DK176" s="57" t="n">
        <f aca="false">DJ176*(1+(DJ36-DI36)/DI36)</f>
        <v>196.663871011237</v>
      </c>
      <c r="DL176" s="57" t="n">
        <f aca="false">DK176*(1+(DK36-DJ36)/DJ36)</f>
        <v>196.952940307402</v>
      </c>
      <c r="DM176" s="57" t="n">
        <f aca="false">DL176*(1+(DL36-DK36)/DK36)</f>
        <v>197.241023020901</v>
      </c>
      <c r="DN176" s="57" t="n">
        <f aca="false">DM176*(1+(DM36-DL36)/DL36)</f>
        <v>197.52812728947</v>
      </c>
      <c r="DO176" s="57" t="n">
        <f aca="false">DN176*(1+(DN36-DM36)/DM36)</f>
        <v>197.81426114475</v>
      </c>
      <c r="DP176" s="57" t="n">
        <f aca="false">DO176*(1+(DO36-DN36)/DN36)</f>
        <v>198.099432514178</v>
      </c>
      <c r="DQ176" s="57" t="n">
        <f aca="false">DP176*(1+(DP36-DO36)/DO36)</f>
        <v>198.383649222826</v>
      </c>
      <c r="DR176" s="57" t="n">
        <f aca="false">DQ176*(1+(DQ36-DP36)/DP36)</f>
        <v>198.666918995207</v>
      </c>
      <c r="DS176" s="57" t="n">
        <f aca="false">DR176*(1+(DR36-DQ36)/DQ36)</f>
        <v>198.949249457037</v>
      </c>
      <c r="DT176" s="57" t="n">
        <f aca="false">DS176*(1+(DS36-DR36)/DR36)</f>
        <v>199.230648136957</v>
      </c>
      <c r="DU176" s="57" t="n">
        <f aca="false">DT176*(1+(DT36-DS36)/DS36)</f>
        <v>199.511122468221</v>
      </c>
      <c r="DV176" s="57" t="n">
        <f aca="false">DU176*(1+(DU36-DT36)/DT36)</f>
        <v>199.79067979034</v>
      </c>
      <c r="DW176" s="57" t="n">
        <f aca="false">DV176*(1+(DV36-DU36)/DU36)</f>
        <v>200.069327350701</v>
      </c>
      <c r="DX176" s="57" t="n">
        <f aca="false">DW176*(1+(DW36-DV36)/DV36)</f>
        <v>200.347072306139</v>
      </c>
      <c r="DY176" s="57" t="n">
        <f aca="false">DX176*(1+(DX36-DW36)/DW36)</f>
        <v>200.623921724481</v>
      </c>
      <c r="DZ176" s="57" t="n">
        <f aca="false">DY176*(1+(DY36-DX36)/DX36)</f>
        <v>200.899882586059</v>
      </c>
      <c r="EA176" s="57" t="n">
        <f aca="false">DZ176*(1+(DZ36-DY36)/DY36)</f>
        <v>201.174961785185</v>
      </c>
      <c r="EB176" s="57" t="n">
        <f aca="false">EA176*(1+(EA36-DZ36)/DZ36)</f>
        <v>201.449166131597</v>
      </c>
      <c r="EC176" s="57" t="n">
        <f aca="false">EB176*(1+(EB36-EA36)/EA36)</f>
        <v>201.722502351874</v>
      </c>
      <c r="ED176" s="57" t="n">
        <f aca="false">EC176*(1+(EC36-EB36)/EB36)</f>
        <v>201.994977090825</v>
      </c>
      <c r="EE176" s="57" t="n">
        <f aca="false">ED176*(1+(ED36-EC36)/EC36)</f>
        <v>202.26659691284</v>
      </c>
      <c r="EF176" s="57" t="n">
        <f aca="false">EE176*(1+(EE36-ED36)/ED36)</f>
        <v>202.537368303221</v>
      </c>
      <c r="EG176" s="57" t="n">
        <f aca="false">EF176*(1+(EF36-EE36)/EE36)</f>
        <v>202.80729766948</v>
      </c>
      <c r="EH176" s="57" t="n">
        <f aca="false">EG176*(1+(EG36-EF36)/EF36)</f>
        <v>203.076391342615</v>
      </c>
      <c r="EI176" s="57" t="n">
        <f aca="false">EH176*(1+(EH36-EG36)/EG36)</f>
        <v>203.344655578354</v>
      </c>
      <c r="EJ176" s="57" t="n">
        <f aca="false">EI176*(1+(EI36-EH36)/EH36)</f>
        <v>203.612096558376</v>
      </c>
      <c r="EK176" s="57" t="n">
        <f aca="false">EJ176*(1+(EJ36-EI36)/EI36)</f>
        <v>203.878720391508</v>
      </c>
      <c r="EL176" s="57" t="n">
        <f aca="false">EK176*(1+(EK36-EJ36)/EJ36)</f>
        <v>204.144533114894</v>
      </c>
      <c r="EM176" s="57" t="n">
        <f aca="false">EL176*(1+(EL36-EK36)/EK36)</f>
        <v>204.409540695149</v>
      </c>
      <c r="EN176" s="57" t="n">
        <f aca="false">EM176*(1+(EM36-EL36)/EL36)</f>
        <v>204.673749029475</v>
      </c>
      <c r="EO176" s="57" t="n">
        <f aca="false">EN176*(1+(EN36-EM36)/EM36)</f>
        <v>204.937163946769</v>
      </c>
      <c r="EP176" s="57" t="n">
        <f aca="false">EO176*(1+(EO36-EN36)/EN36)</f>
        <v>205.199791208699</v>
      </c>
      <c r="EQ176" s="57" t="n">
        <f aca="false">EP176*(1+(EP36-EO36)/EO36)</f>
        <v>205.461636510763</v>
      </c>
      <c r="ER176" s="57" t="n">
        <f aca="false">EQ176*(1+(EQ36-EP36)/EP36)</f>
        <v>205.722705483329</v>
      </c>
      <c r="ES176" s="57" t="n">
        <f aca="false">ER176*(1+(ER36-EQ36)/EQ36)</f>
        <v>205.983003692646</v>
      </c>
      <c r="ET176" s="57" t="n">
        <f aca="false">ES176*(1+(ES36-ER36)/ER36)</f>
        <v>206.242536641845</v>
      </c>
      <c r="EU176" s="57" t="n">
        <f aca="false">ET176*(1+(ET36-ES36)/ES36)</f>
        <v>206.501309771912</v>
      </c>
      <c r="EV176" s="57" t="n">
        <f aca="false">EU176*(1+(EU36-ET36)/ET36)</f>
        <v>206.759328462648</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178.585671753462</v>
      </c>
      <c r="BS177" s="57" t="n">
        <f aca="false">BR177*(1+(BR36-BQ36)/BQ36)</f>
        <v>177.903133347443</v>
      </c>
      <c r="BT177" s="57" t="n">
        <f aca="false">BS177*(1+(BS36-BR36)/BR36)</f>
        <v>181.835619501343</v>
      </c>
      <c r="BU177" s="57" t="n">
        <f aca="false">BT177*(1+(BT36-BS36)/BS36)</f>
        <v>192.374301875083</v>
      </c>
      <c r="BV177" s="57" t="n">
        <f aca="false">BU177*(1+(BU36-BT36)/BT36)</f>
        <v>191.001581587945</v>
      </c>
      <c r="BW177" s="57" t="n">
        <f aca="false">BV177*(1+(BV36-BU36)/BU36)</f>
        <v>193.207742942201</v>
      </c>
      <c r="BX177" s="57" t="n">
        <f aca="false">BW177*(1+(BW36-BV36)/BV36)</f>
        <v>195.404607192252</v>
      </c>
      <c r="BY177" s="57" t="n">
        <f aca="false">BX177*(1+(BX36-BW36)/BW36)</f>
        <v>197.462275662934</v>
      </c>
      <c r="BZ177" s="57" t="n">
        <f aca="false">BY177*(1+(BY36-BX36)/BX36)</f>
        <v>199.62444542513</v>
      </c>
      <c r="CA177" s="57" t="n">
        <f aca="false">BZ177*(1+(BZ36-BY36)/BY36)</f>
        <v>201.977573177879</v>
      </c>
      <c r="CB177" s="57" t="n">
        <f aca="false">CA177*(1+(CA36-BZ36)/BZ36)</f>
        <v>204.160548525432</v>
      </c>
      <c r="CC177" s="57" t="n">
        <f aca="false">CB177*(1+(CB36-CA36)/CA36)</f>
        <v>205.624270268771</v>
      </c>
      <c r="CD177" s="57" t="n">
        <f aca="false">CC177*(1+(CC36-CB36)/CB36)</f>
        <v>206.723801101887</v>
      </c>
      <c r="CE177" s="57" t="n">
        <f aca="false">CD177*(1+(CD36-CC36)/CC36)</f>
        <v>208.196118735338</v>
      </c>
      <c r="CF177" s="57" t="n">
        <f aca="false">CE177*(1+(CE36-CD36)/CD36)</f>
        <v>209.301452684978</v>
      </c>
      <c r="CG177" s="57" t="n">
        <f aca="false">CF177*(1+(CF36-CE36)/CE36)</f>
        <v>210.782339548333</v>
      </c>
      <c r="CH177" s="57" t="n">
        <f aca="false">CG177*(1+(CG36-CF36)/CF36)</f>
        <v>211.893464452989</v>
      </c>
      <c r="CI177" s="57" t="n">
        <f aca="false">CH177*(1+(CH36-CG36)/CG36)</f>
        <v>213.382892326553</v>
      </c>
      <c r="CJ177" s="57" t="n">
        <f aca="false">CI177*(1+(CI36-CH36)/CH36)</f>
        <v>214.49979475868</v>
      </c>
      <c r="CK177" s="57" t="n">
        <f aca="false">CJ177*(1+(CJ36-CI36)/CI36)</f>
        <v>215.997733885621</v>
      </c>
      <c r="CL177" s="57" t="n">
        <f aca="false">CK177*(1+(CK36-CJ36)/CJ36)</f>
        <v>217.120399175222</v>
      </c>
      <c r="CM177" s="57" t="n">
        <f aca="false">CL177*(1+(CL36-CK36)/CK36)</f>
        <v>218.626818283042</v>
      </c>
      <c r="CN177" s="57" t="n">
        <f aca="false">CM177*(1+(CM36-CL36)/CL36)</f>
        <v>218.990993168559</v>
      </c>
      <c r="CO177" s="57" t="n">
        <f aca="false">CN177*(1+(CN36-CM36)/CM36)</f>
        <v>219.353760423787</v>
      </c>
      <c r="CP177" s="57" t="n">
        <f aca="false">CO177*(1+(CO36-CN36)/CN36)</f>
        <v>219.715133189669</v>
      </c>
      <c r="CQ177" s="57" t="n">
        <f aca="false">CP177*(1+(CP36-CO36)/CO36)</f>
        <v>220.075124413377</v>
      </c>
      <c r="CR177" s="57" t="n">
        <f aca="false">CQ177*(1+(CQ36-CP36)/CP36)</f>
        <v>220.433746852195</v>
      </c>
      <c r="CS177" s="57" t="n">
        <f aca="false">CR177*(1+(CR36-CQ36)/CQ36)</f>
        <v>220.791013077325</v>
      </c>
      <c r="CT177" s="57" t="n">
        <f aca="false">CS177*(1+(CS36-CR36)/CR36)</f>
        <v>221.146935477579</v>
      </c>
      <c r="CU177" s="57" t="n">
        <f aca="false">CT177*(1+(CT36-CS36)/CS36)</f>
        <v>221.501526262993</v>
      </c>
      <c r="CV177" s="57" t="n">
        <f aca="false">CU177*(1+(CU36-CT36)/CT36)</f>
        <v>221.854797468335</v>
      </c>
      <c r="CW177" s="57" t="n">
        <f aca="false">CV177*(1+(CV36-CU36)/CU36)</f>
        <v>222.206760956543</v>
      </c>
      <c r="CX177" s="57" t="n">
        <f aca="false">CW177*(1+(CW36-CV36)/CV36)</f>
        <v>222.557428422064</v>
      </c>
      <c r="CY177" s="57" t="n">
        <f aca="false">CX177*(1+(CX36-CW36)/CW36)</f>
        <v>222.906811394116</v>
      </c>
      <c r="CZ177" s="57" t="n">
        <f aca="false">CY177*(1+(CY36-CX36)/CX36)</f>
        <v>223.254921239876</v>
      </c>
      <c r="DA177" s="57" t="n">
        <f aca="false">CZ177*(1+(CZ36-CY36)/CY36)</f>
        <v>223.601769167577</v>
      </c>
      <c r="DB177" s="57" t="n">
        <f aca="false">DA177*(1+(DA36-CZ36)/CZ36)</f>
        <v>223.947366229543</v>
      </c>
      <c r="DC177" s="57" t="n">
        <f aca="false">DB177*(1+(DB36-DA36)/DA36)</f>
        <v>224.291723325147</v>
      </c>
      <c r="DD177" s="57" t="n">
        <f aca="false">DC177*(1+(DC36-DB36)/DB36)</f>
        <v>224.634851203692</v>
      </c>
      <c r="DE177" s="57" t="n">
        <f aca="false">DD177*(1+(DD36-DC36)/DC36)</f>
        <v>224.97676046723</v>
      </c>
      <c r="DF177" s="57" t="n">
        <f aca="false">DE177*(1+(DE36-DD36)/DD36)</f>
        <v>225.317461573316</v>
      </c>
      <c r="DG177" s="57" t="n">
        <f aca="false">DF177*(1+(DF36-DE36)/DE36)</f>
        <v>225.656964837686</v>
      </c>
      <c r="DH177" s="57" t="n">
        <f aca="false">DG177*(1+(DG36-DF36)/DF36)</f>
        <v>225.995280436886</v>
      </c>
      <c r="DI177" s="57" t="n">
        <f aca="false">DH177*(1+(DH36-DG36)/DG36)</f>
        <v>226.332418410831</v>
      </c>
      <c r="DJ177" s="57" t="n">
        <f aca="false">DI177*(1+(DI36-DH36)/DH36)</f>
        <v>226.668388665304</v>
      </c>
      <c r="DK177" s="57" t="n">
        <f aca="false">DJ177*(1+(DJ36-DI36)/DI36)</f>
        <v>227.003200974403</v>
      </c>
      <c r="DL177" s="57" t="n">
        <f aca="false">DK177*(1+(DK36-DJ36)/DJ36)</f>
        <v>227.336864982924</v>
      </c>
      <c r="DM177" s="57" t="n">
        <f aca="false">DL177*(1+(DL36-DK36)/DK36)</f>
        <v>227.669390208698</v>
      </c>
      <c r="DN177" s="57" t="n">
        <f aca="false">DM177*(1+(DM36-DL36)/DL36)</f>
        <v>228.00078604487</v>
      </c>
      <c r="DO177" s="57" t="n">
        <f aca="false">DN177*(1+(DN36-DM36)/DM36)</f>
        <v>228.331061762122</v>
      </c>
      <c r="DP177" s="57" t="n">
        <f aca="false">DO177*(1+(DO36-DN36)/DN36)</f>
        <v>228.660226510856</v>
      </c>
      <c r="DQ177" s="57" t="n">
        <f aca="false">DP177*(1+(DP36-DO36)/DO36)</f>
        <v>228.988289323317</v>
      </c>
      <c r="DR177" s="57" t="n">
        <f aca="false">DQ177*(1+(DQ36-DP36)/DP36)</f>
        <v>229.31525911568</v>
      </c>
      <c r="DS177" s="57" t="n">
        <f aca="false">DR177*(1+(DR36-DQ36)/DQ36)</f>
        <v>229.641144690079</v>
      </c>
      <c r="DT177" s="57" t="n">
        <f aca="false">DS177*(1+(DS36-DR36)/DR36)</f>
        <v>229.965954736598</v>
      </c>
      <c r="DU177" s="57" t="n">
        <f aca="false">DT177*(1+(DT36-DS36)/DS36)</f>
        <v>230.289697835219</v>
      </c>
      <c r="DV177" s="57" t="n">
        <f aca="false">DU177*(1+(DU36-DT36)/DT36)</f>
        <v>230.61238245772</v>
      </c>
      <c r="DW177" s="57" t="n">
        <f aca="false">DV177*(1+(DV36-DU36)/DU36)</f>
        <v>230.934016969542</v>
      </c>
      <c r="DX177" s="57" t="n">
        <f aca="false">DW177*(1+(DW36-DV36)/DV36)</f>
        <v>231.254609631604</v>
      </c>
      <c r="DY177" s="57" t="n">
        <f aca="false">DX177*(1+(DX36-DW36)/DW36)</f>
        <v>231.574168602087</v>
      </c>
      <c r="DZ177" s="57" t="n">
        <f aca="false">DY177*(1+(DY36-DX36)/DX36)</f>
        <v>231.892701938179</v>
      </c>
      <c r="EA177" s="57" t="n">
        <f aca="false">DZ177*(1+(DZ36-DY36)/DY36)</f>
        <v>232.210217597776</v>
      </c>
      <c r="EB177" s="57" t="n">
        <f aca="false">EA177*(1+(EA36-DZ36)/DZ36)</f>
        <v>232.526723441154</v>
      </c>
      <c r="EC177" s="57" t="n">
        <f aca="false">EB177*(1+(EB36-EA36)/EA36)</f>
        <v>232.842227232604</v>
      </c>
      <c r="ED177" s="57" t="n">
        <f aca="false">EC177*(1+(EC36-EB36)/EB36)</f>
        <v>233.156736642027</v>
      </c>
      <c r="EE177" s="57" t="n">
        <f aca="false">ED177*(1+(ED36-EC36)/EC36)</f>
        <v>233.470259246501</v>
      </c>
      <c r="EF177" s="57" t="n">
        <f aca="false">EE177*(1+(EE36-ED36)/ED36)</f>
        <v>233.782802531817</v>
      </c>
      <c r="EG177" s="57" t="n">
        <f aca="false">EF177*(1+(EF36-EE36)/EE36)</f>
        <v>234.094373893973</v>
      </c>
      <c r="EH177" s="57" t="n">
        <f aca="false">EG177*(1+(EG36-EF36)/EF36)</f>
        <v>234.40498064065</v>
      </c>
      <c r="EI177" s="57" t="n">
        <f aca="false">EH177*(1+(EH36-EG36)/EG36)</f>
        <v>234.714629992646</v>
      </c>
      <c r="EJ177" s="57" t="n">
        <f aca="false">EI177*(1+(EI36-EH36)/EH36)</f>
        <v>235.023329085288</v>
      </c>
      <c r="EK177" s="57" t="n">
        <f aca="false">EJ177*(1+(EJ36-EI36)/EI36)</f>
        <v>235.331084969812</v>
      </c>
      <c r="EL177" s="57" t="n">
        <f aca="false">EK177*(1+(EK36-EJ36)/EJ36)</f>
        <v>235.637904614713</v>
      </c>
      <c r="EM177" s="57" t="n">
        <f aca="false">EL177*(1+(EL36-EK36)/EK36)</f>
        <v>235.943794907073</v>
      </c>
      <c r="EN177" s="57" t="n">
        <f aca="false">EM177*(1+(EM36-EL36)/EL36)</f>
        <v>236.248762653857</v>
      </c>
      <c r="EO177" s="57" t="n">
        <f aca="false">EN177*(1+(EN36-EM36)/EM36)</f>
        <v>236.552814583185</v>
      </c>
      <c r="EP177" s="57" t="n">
        <f aca="false">EO177*(1+(EO36-EN36)/EN36)</f>
        <v>236.855957345578</v>
      </c>
      <c r="EQ177" s="57" t="n">
        <f aca="false">EP177*(1+(EP36-EO36)/EO36)</f>
        <v>237.158197515179</v>
      </c>
      <c r="ER177" s="57" t="n">
        <f aca="false">EQ177*(1+(EQ36-EP36)/EP36)</f>
        <v>237.45954159095</v>
      </c>
      <c r="ES177" s="57" t="n">
        <f aca="false">ER177*(1+(ER36-EQ36)/EQ36)</f>
        <v>237.759995997848</v>
      </c>
      <c r="ET177" s="57" t="n">
        <f aca="false">ES177*(1+(ES36-ER36)/ER36)</f>
        <v>238.05956708797</v>
      </c>
      <c r="EU177" s="57" t="n">
        <f aca="false">ET177*(1+(ET36-ES36)/ES36)</f>
        <v>238.358261141683</v>
      </c>
      <c r="EV177" s="57" t="n">
        <f aca="false">EU177*(1+(EU36-ET36)/ET36)</f>
        <v>238.656084368732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8950.59465355068</v>
      </c>
      <c r="BS178" s="57" t="n">
        <f aca="false">BR178*(1+(BR36-BQ36)/BQ36)</f>
        <v>8916.38628426901</v>
      </c>
      <c r="BT178" s="57" t="n">
        <f aca="false">BS178*(1+(BS36-BR36)/BR36)</f>
        <v>9113.47986517425</v>
      </c>
      <c r="BU178" s="57" t="n">
        <f aca="false">BT178*(1+(BT36-BS36)/BS36)</f>
        <v>9641.67159065651</v>
      </c>
      <c r="BV178" s="57" t="n">
        <f aca="false">BU178*(1+(BU36-BT36)/BT36)</f>
        <v>9572.87176622357</v>
      </c>
      <c r="BW178" s="57" t="n">
        <f aca="false">BV178*(1+(BV36-BU36)/BU36)</f>
        <v>9683.44310057747</v>
      </c>
      <c r="BX178" s="57" t="n">
        <f aca="false">BW178*(1+(BW36-BV36)/BV36)</f>
        <v>9793.54847027495</v>
      </c>
      <c r="BY178" s="57" t="n">
        <f aca="false">BX178*(1+(BX36-BW36)/BW36)</f>
        <v>9896.67744043047</v>
      </c>
      <c r="BZ178" s="57" t="n">
        <f aca="false">BY178*(1+(BY36-BX36)/BX36)</f>
        <v>10005.0439455569</v>
      </c>
      <c r="CA178" s="57" t="n">
        <f aca="false">BZ178*(1+(BZ36-BY36)/BY36)</f>
        <v>10122.981137696</v>
      </c>
      <c r="CB178" s="57" t="n">
        <f aca="false">CA178*(1+(CA36-BZ36)/BZ36)</f>
        <v>10232.3904048718</v>
      </c>
      <c r="CC178" s="57" t="n">
        <f aca="false">CB178*(1+(CB36-CA36)/CA36)</f>
        <v>10305.7511615416</v>
      </c>
      <c r="CD178" s="57" t="n">
        <f aca="false">CC178*(1+(CC36-CB36)/CB36)</f>
        <v>10360.8589129064</v>
      </c>
      <c r="CE178" s="57" t="n">
        <f aca="false">CD178*(1+(CD36-CC36)/CC36)</f>
        <v>10434.6504898504</v>
      </c>
      <c r="CF178" s="57" t="n">
        <f aca="false">CE178*(1+(CE36-CD36)/CD36)</f>
        <v>10490.0490895415</v>
      </c>
      <c r="CG178" s="57" t="n">
        <f aca="false">CF178*(1+(CF36-CE36)/CE36)</f>
        <v>10564.2701505679</v>
      </c>
      <c r="CH178" s="57" t="n">
        <f aca="false">CG178*(1+(CG36-CF36)/CF36)</f>
        <v>10619.9589890586</v>
      </c>
      <c r="CI178" s="57" t="n">
        <f aca="false">CH178*(1+(CH36-CG36)/CG36)</f>
        <v>10694.6081198152</v>
      </c>
      <c r="CJ178" s="57" t="n">
        <f aca="false">CI178*(1+(CI36-CH36)/CH36)</f>
        <v>10750.586524126</v>
      </c>
      <c r="CK178" s="57" t="n">
        <f aca="false">CJ178*(1+(CJ36-CI36)/CI36)</f>
        <v>10825.6622332201</v>
      </c>
      <c r="CL178" s="57" t="n">
        <f aca="false">CK178*(1+(CK36-CJ36)/CJ36)</f>
        <v>10881.9294681006</v>
      </c>
      <c r="CM178" s="57" t="n">
        <f aca="false">CL178*(1+(CL36-CK36)/CK36)</f>
        <v>10957.4301881755</v>
      </c>
      <c r="CN178" s="57" t="n">
        <f aca="false">CM178*(1+(CM36-CL36)/CL36)</f>
        <v>10975.682390333</v>
      </c>
      <c r="CO178" s="57" t="n">
        <f aca="false">CN178*(1+(CN36-CM36)/CM36)</f>
        <v>10993.864043</v>
      </c>
      <c r="CP178" s="57" t="n">
        <f aca="false">CO178*(1+(CO36-CN36)/CN36)</f>
        <v>11011.9758047919</v>
      </c>
      <c r="CQ178" s="57" t="n">
        <f aca="false">CP178*(1+(CP36-CO36)/CO36)</f>
        <v>11030.0183246122</v>
      </c>
      <c r="CR178" s="57" t="n">
        <f aca="false">CQ178*(1+(CQ36-CP36)/CP36)</f>
        <v>11047.9922418477</v>
      </c>
      <c r="CS178" s="57" t="n">
        <f aca="false">CR178*(1+(CR36-CQ36)/CQ36)</f>
        <v>11065.8981865584</v>
      </c>
      <c r="CT178" s="57" t="n">
        <f aca="false">CS178*(1+(CS36-CR36)/CR36)</f>
        <v>11083.7367796634</v>
      </c>
      <c r="CU178" s="57" t="n">
        <f aca="false">CT178*(1+(CT36-CS36)/CS36)</f>
        <v>11101.5086331215</v>
      </c>
      <c r="CV178" s="57" t="n">
        <f aca="false">CU178*(1+(CU36-CT36)/CT36)</f>
        <v>11119.2143501073</v>
      </c>
      <c r="CW178" s="57" t="n">
        <f aca="false">CV178*(1+(CV36-CU36)/CU36)</f>
        <v>11136.8545251833</v>
      </c>
      <c r="CX178" s="57" t="n">
        <f aca="false">CW178*(1+(CW36-CV36)/CV36)</f>
        <v>11154.4297444674</v>
      </c>
      <c r="CY178" s="57" t="n">
        <f aca="false">CX178*(1+(CX36-CW36)/CW36)</f>
        <v>11171.9405857964</v>
      </c>
      <c r="CZ178" s="57" t="n">
        <f aca="false">CY178*(1+(CY36-CX36)/CX36)</f>
        <v>11189.3876188854</v>
      </c>
      <c r="DA178" s="57" t="n">
        <f aca="false">CZ178*(1+(CZ36-CY36)/CY36)</f>
        <v>11206.7714054836</v>
      </c>
      <c r="DB178" s="57" t="n">
        <f aca="false">DA178*(1+(DA36-CZ36)/CZ36)</f>
        <v>11224.0924995264</v>
      </c>
      <c r="DC178" s="57" t="n">
        <f aca="false">DB178*(1+(DB36-DA36)/DA36)</f>
        <v>11241.3514472827</v>
      </c>
      <c r="DD178" s="57" t="n">
        <f aca="false">DC178*(1+(DC36-DB36)/DB36)</f>
        <v>11258.5487875006</v>
      </c>
      <c r="DE178" s="57" t="n">
        <f aca="false">DD178*(1+(DD36-DC36)/DC36)</f>
        <v>11275.6850515479</v>
      </c>
      <c r="DF178" s="57" t="n">
        <f aca="false">DE178*(1+(DE36-DD36)/DD36)</f>
        <v>11292.7607635501</v>
      </c>
      <c r="DG178" s="57" t="n">
        <f aca="false">DF178*(1+(DF36-DE36)/DE36)</f>
        <v>11309.7764405252</v>
      </c>
      <c r="DH178" s="57" t="n">
        <f aca="false">DG178*(1+(DG36-DF36)/DF36)</f>
        <v>11326.7325925148</v>
      </c>
      <c r="DI178" s="57" t="n">
        <f aca="false">DH178*(1+(DH36-DG36)/DG36)</f>
        <v>11343.6297227127</v>
      </c>
      <c r="DJ178" s="57" t="n">
        <f aca="false">DI178*(1+(DI36-DH36)/DH36)</f>
        <v>11360.4683275902</v>
      </c>
      <c r="DK178" s="57" t="n">
        <f aca="false">DJ178*(1+(DJ36-DI36)/DI36)</f>
        <v>11377.2488970185</v>
      </c>
      <c r="DL178" s="57" t="n">
        <f aca="false">DK178*(1+(DK36-DJ36)/DJ36)</f>
        <v>11393.9719143884</v>
      </c>
      <c r="DM178" s="57" t="n">
        <f aca="false">DL178*(1+(DL36-DK36)/DK36)</f>
        <v>11410.6378567273</v>
      </c>
      <c r="DN178" s="57" t="n">
        <f aca="false">DM178*(1+(DM36-DL36)/DL36)</f>
        <v>11427.2471948131</v>
      </c>
      <c r="DO178" s="57" t="n">
        <f aca="false">DN178*(1+(DN36-DM36)/DM36)</f>
        <v>11443.8003932865</v>
      </c>
      <c r="DP178" s="57" t="n">
        <f aca="false">DO178*(1+(DO36-DN36)/DN36)</f>
        <v>11460.2979107593</v>
      </c>
      <c r="DQ178" s="57" t="n">
        <f aca="false">DP178*(1+(DP36-DO36)/DO36)</f>
        <v>11476.7401999218</v>
      </c>
      <c r="DR178" s="57" t="n">
        <f aca="false">DQ178*(1+(DQ36-DP36)/DP36)</f>
        <v>11493.1277076466</v>
      </c>
      <c r="DS178" s="57" t="n">
        <f aca="false">DR178*(1+(DR36-DQ36)/DQ36)</f>
        <v>11509.4608750908</v>
      </c>
      <c r="DT178" s="57" t="n">
        <f aca="false">DS178*(1+(DS36-DR36)/DR36)</f>
        <v>11525.7401377956</v>
      </c>
      <c r="DU178" s="57" t="n">
        <f aca="false">DT178*(1+(DT36-DS36)/DS36)</f>
        <v>11541.965925784</v>
      </c>
      <c r="DV178" s="57" t="n">
        <f aca="false">DU178*(1+(DU36-DT36)/DT36)</f>
        <v>11558.1386636559</v>
      </c>
      <c r="DW178" s="57" t="n">
        <f aca="false">DV178*(1+(DV36-DU36)/DU36)</f>
        <v>11574.2587706816</v>
      </c>
      <c r="DX178" s="57" t="n">
        <f aca="false">DW178*(1+(DW36-DV36)/DV36)</f>
        <v>11590.3266608927</v>
      </c>
      <c r="DY178" s="57" t="n">
        <f aca="false">DX178*(1+(DX36-DW36)/DW36)</f>
        <v>11606.342743172</v>
      </c>
      <c r="DZ178" s="57" t="n">
        <f aca="false">DY178*(1+(DY36-DX36)/DX36)</f>
        <v>11622.3074213402</v>
      </c>
      <c r="EA178" s="57" t="n">
        <f aca="false">DZ178*(1+(DZ36-DY36)/DY36)</f>
        <v>11638.2210942419</v>
      </c>
      <c r="EB178" s="57" t="n">
        <f aca="false">EA178*(1+(EA36-DZ36)/DZ36)</f>
        <v>11654.0841558288</v>
      </c>
      <c r="EC178" s="57" t="n">
        <f aca="false">EB178*(1+(EB36-EA36)/EA36)</f>
        <v>11669.8969952419</v>
      </c>
      <c r="ED178" s="57" t="n">
        <f aca="false">EC178*(1+(EC36-EB36)/EB36)</f>
        <v>11685.6599968916</v>
      </c>
      <c r="EE178" s="57" t="n">
        <f aca="false">ED178*(1+(ED36-EC36)/EC36)</f>
        <v>11701.3735405361</v>
      </c>
      <c r="EF178" s="57" t="n">
        <f aca="false">EE178*(1+(EE36-ED36)/ED36)</f>
        <v>11717.0380013581</v>
      </c>
      <c r="EG178" s="57" t="n">
        <f aca="false">EF178*(1+(EF36-EE36)/EE36)</f>
        <v>11732.6537500401</v>
      </c>
      <c r="EH178" s="57" t="n">
        <f aca="false">EG178*(1+(EG36-EF36)/EF36)</f>
        <v>11748.2211528383</v>
      </c>
      <c r="EI178" s="57" t="n">
        <f aca="false">EH178*(1+(EH36-EG36)/EG36)</f>
        <v>11763.7405716541</v>
      </c>
      <c r="EJ178" s="57" t="n">
        <f aca="false">EI178*(1+(EI36-EH36)/EH36)</f>
        <v>11779.2123641055</v>
      </c>
      <c r="EK178" s="57" t="n">
        <f aca="false">EJ178*(1+(EJ36-EI36)/EI36)</f>
        <v>11794.6368835956</v>
      </c>
      <c r="EL178" s="57" t="n">
        <f aca="false">EK178*(1+(EK36-EJ36)/EJ36)</f>
        <v>11810.0144793808</v>
      </c>
      <c r="EM178" s="57" t="n">
        <f aca="false">EL178*(1+(EL36-EK36)/EK36)</f>
        <v>11825.3454966371</v>
      </c>
      <c r="EN178" s="57" t="n">
        <f aca="false">EM178*(1+(EM36-EL36)/EL36)</f>
        <v>11840.6302765249</v>
      </c>
      <c r="EO178" s="57" t="n">
        <f aca="false">EN178*(1+(EN36-EM36)/EM36)</f>
        <v>11855.8691562532</v>
      </c>
      <c r="EP178" s="57" t="n">
        <f aca="false">EO178*(1+(EO36-EN36)/EN36)</f>
        <v>11871.0624691416</v>
      </c>
      <c r="EQ178" s="57" t="n">
        <f aca="false">EP178*(1+(EP36-EO36)/EO36)</f>
        <v>11886.2105446818</v>
      </c>
      <c r="ER178" s="57" t="n">
        <f aca="false">EQ178*(1+(EQ36-EP36)/EP36)</f>
        <v>11901.3137085974</v>
      </c>
      <c r="ES178" s="57" t="n">
        <f aca="false">ER178*(1+(ER36-EQ36)/EQ36)</f>
        <v>11916.372282903</v>
      </c>
      <c r="ET178" s="57" t="n">
        <f aca="false">ES178*(1+(ES36-ER36)/ER36)</f>
        <v>11931.3865859615</v>
      </c>
      <c r="EU178" s="57" t="n">
        <f aca="false">ET178*(1+(ET36-ES36)/ES36)</f>
        <v>11946.3569325406</v>
      </c>
      <c r="EV178" s="57" t="n">
        <f aca="false">EU178*(1+(EU36-ET36)/ET36)</f>
        <v>11961.2836338686</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150.881450598391</v>
      </c>
      <c r="BS179" s="57" t="n">
        <f aca="false">BR179*(1+(BR36-BQ36)/BQ36)</f>
        <v>150.304795238651</v>
      </c>
      <c r="BT179" s="57" t="n">
        <f aca="false">BS179*(1+(BS36-BR36)/BR36)</f>
        <v>153.62722984123</v>
      </c>
      <c r="BU179" s="57" t="n">
        <f aca="false">BT179*(1+(BT36-BS36)/BS36)</f>
        <v>162.53103308778</v>
      </c>
      <c r="BV179" s="57" t="n">
        <f aca="false">BU179*(1+(BU36-BT36)/BT36)</f>
        <v>161.371264635162</v>
      </c>
      <c r="BW179" s="57" t="n">
        <f aca="false">BV179*(1+(BV36-BU36)/BU36)</f>
        <v>163.235181387922</v>
      </c>
      <c r="BX179" s="57" t="n">
        <f aca="false">BW179*(1+(BW36-BV36)/BV36)</f>
        <v>165.091243308013</v>
      </c>
      <c r="BY179" s="57" t="n">
        <f aca="false">BX179*(1+(BX36-BW36)/BW36)</f>
        <v>166.829703066059</v>
      </c>
      <c r="BZ179" s="57" t="n">
        <f aca="false">BY179*(1+(BY36-BX36)/BX36)</f>
        <v>168.656452698081</v>
      </c>
      <c r="CA179" s="57" t="n">
        <f aca="false">BZ179*(1+(BZ36-BY36)/BY36)</f>
        <v>170.644536766037</v>
      </c>
      <c r="CB179" s="57" t="n">
        <f aca="false">CA179*(1+(CA36-BZ36)/BZ36)</f>
        <v>172.488864386643</v>
      </c>
      <c r="CC179" s="57" t="n">
        <f aca="false">CB179*(1+(CB36-CA36)/CA36)</f>
        <v>173.725517124452</v>
      </c>
      <c r="CD179" s="57" t="n">
        <f aca="false">CC179*(1+(CC36-CB36)/CB36)</f>
        <v>174.654476348612</v>
      </c>
      <c r="CE179" s="57" t="n">
        <f aca="false">CD179*(1+(CD36-CC36)/CC36)</f>
        <v>175.898391485226</v>
      </c>
      <c r="CF179" s="57" t="n">
        <f aca="false">CE179*(1+(CE36-CD36)/CD36)</f>
        <v>176.832253581104</v>
      </c>
      <c r="CG179" s="57" t="n">
        <f aca="false">CF179*(1+(CF36-CE36)/CE36)</f>
        <v>178.083408592148</v>
      </c>
      <c r="CH179" s="57" t="n">
        <f aca="false">CG179*(1+(CG36-CF36)/CF36)</f>
        <v>179.022163284864</v>
      </c>
      <c r="CI179" s="57" t="n">
        <f aca="false">CH179*(1+(CH36-CG36)/CG36)</f>
        <v>180.280534328401</v>
      </c>
      <c r="CJ179" s="57" t="n">
        <f aca="false">CI179*(1+(CI36-CH36)/CH36)</f>
        <v>181.224170273444</v>
      </c>
      <c r="CK179" s="57" t="n">
        <f aca="false">CJ179*(1+(CJ36-CI36)/CI36)</f>
        <v>182.489732208854</v>
      </c>
      <c r="CL179" s="57" t="n">
        <f aca="false">CK179*(1+(CK36-CJ36)/CJ36)</f>
        <v>183.438237012002</v>
      </c>
      <c r="CM179" s="57" t="n">
        <f aca="false">CL179*(1+(CL36-CK36)/CK36)</f>
        <v>184.710963418132</v>
      </c>
      <c r="CN179" s="57" t="n">
        <f aca="false">CM179*(1+(CM36-CL36)/CL36)</f>
        <v>185.018643393008</v>
      </c>
      <c r="CO179" s="57" t="n">
        <f aca="false">CN179*(1+(CN36-CM36)/CM36)</f>
        <v>185.325134105061</v>
      </c>
      <c r="CP179" s="57" t="n">
        <f aca="false">CO179*(1+(CO36-CN36)/CN36)</f>
        <v>185.630446656666</v>
      </c>
      <c r="CQ179" s="57" t="n">
        <f aca="false">CP179*(1+(CP36-CO36)/CO36)</f>
        <v>185.934591986481</v>
      </c>
      <c r="CR179" s="57" t="n">
        <f aca="false">CQ179*(1+(CQ36-CP36)/CP36)</f>
        <v>186.237580872738</v>
      </c>
      <c r="CS179" s="57" t="n">
        <f aca="false">CR179*(1+(CR36-CQ36)/CQ36)</f>
        <v>186.539423936451</v>
      </c>
      <c r="CT179" s="57" t="n">
        <f aca="false">CS179*(1+(CS36-CR36)/CR36)</f>
        <v>186.840131644543</v>
      </c>
      <c r="CU179" s="57" t="n">
        <f aca="false">CT179*(1+(CT36-CS36)/CS36)</f>
        <v>187.139714312887</v>
      </c>
      <c r="CV179" s="57" t="n">
        <f aca="false">CU179*(1+(CU36-CT36)/CT36)</f>
        <v>187.438182109286</v>
      </c>
      <c r="CW179" s="57" t="n">
        <f aca="false">CV179*(1+(CV36-CU36)/CU36)</f>
        <v>187.735545056364</v>
      </c>
      <c r="CX179" s="57" t="n">
        <f aca="false">CW179*(1+(CW36-CV36)/CV36)</f>
        <v>188.031813034393</v>
      </c>
      <c r="CY179" s="57" t="n">
        <f aca="false">CX179*(1+(CX36-CW36)/CW36)</f>
        <v>188.326995784051</v>
      </c>
      <c r="CZ179" s="57" t="n">
        <f aca="false">CY179*(1+(CY36-CX36)/CX36)</f>
        <v>188.621102909108</v>
      </c>
      <c r="DA179" s="57" t="n">
        <f aca="false">CZ179*(1+(CZ36-CY36)/CY36)</f>
        <v>188.914143879051</v>
      </c>
      <c r="DB179" s="57" t="n">
        <f aca="false">DA179*(1+(DA36-CZ36)/CZ36)</f>
        <v>189.206128031644</v>
      </c>
      <c r="DC179" s="57" t="n">
        <f aca="false">DB179*(1+(DB36-DA36)/DA36)</f>
        <v>189.497064575423</v>
      </c>
      <c r="DD179" s="57" t="n">
        <f aca="false">DC179*(1+(DC36-DB36)/DB36)</f>
        <v>189.786962592141</v>
      </c>
      <c r="DE179" s="57" t="n">
        <f aca="false">DD179*(1+(DD36-DC36)/DC36)</f>
        <v>190.07583103914</v>
      </c>
      <c r="DF179" s="57" t="n">
        <f aca="false">DE179*(1+(DE36-DD36)/DD36)</f>
        <v>190.36367875168</v>
      </c>
      <c r="DG179" s="57" t="n">
        <f aca="false">DF179*(1+(DF36-DE36)/DE36)</f>
        <v>190.650514445205</v>
      </c>
      <c r="DH179" s="57" t="n">
        <f aca="false">DG179*(1+(DG36-DF36)/DF36)</f>
        <v>190.936346717561</v>
      </c>
      <c r="DI179" s="57" t="n">
        <f aca="false">DH179*(1+(DH36-DG36)/DG36)</f>
        <v>191.221184051156</v>
      </c>
      <c r="DJ179" s="57" t="n">
        <f aca="false">DI179*(1+(DI36-DH36)/DH36)</f>
        <v>191.505034815079</v>
      </c>
      <c r="DK179" s="57" t="n">
        <f aca="false">DJ179*(1+(DJ36-DI36)/DI36)</f>
        <v>191.787907267157</v>
      </c>
      <c r="DL179" s="57" t="n">
        <f aca="false">DK179*(1+(DK36-DJ36)/DJ36)</f>
        <v>192.069809555979</v>
      </c>
      <c r="DM179" s="57" t="n">
        <f aca="false">DL179*(1+(DL36-DK36)/DK36)</f>
        <v>192.350749722863</v>
      </c>
      <c r="DN179" s="57" t="n">
        <f aca="false">DM179*(1+(DM36-DL36)/DL36)</f>
        <v>192.630735703781</v>
      </c>
      <c r="DO179" s="57" t="n">
        <f aca="false">DN179*(1+(DN36-DM36)/DM36)</f>
        <v>192.909775331245</v>
      </c>
      <c r="DP179" s="57" t="n">
        <f aca="false">DO179*(1+(DO36-DN36)/DN36)</f>
        <v>193.187876336141</v>
      </c>
      <c r="DQ179" s="57" t="n">
        <f aca="false">DP179*(1+(DP36-DO36)/DO36)</f>
        <v>193.465046349533</v>
      </c>
      <c r="DR179" s="57" t="n">
        <f aca="false">DQ179*(1+(DQ36-DP36)/DP36)</f>
        <v>193.741292904418</v>
      </c>
      <c r="DS179" s="57" t="n">
        <f aca="false">DR179*(1+(DR36-DQ36)/DQ36)</f>
        <v>194.016623437442</v>
      </c>
      <c r="DT179" s="57" t="n">
        <f aca="false">DS179*(1+(DS36-DR36)/DR36)</f>
        <v>194.291045290587</v>
      </c>
      <c r="DU179" s="57" t="n">
        <f aca="false">DT179*(1+(DT36-DS36)/DS36)</f>
        <v>194.564565712811</v>
      </c>
      <c r="DV179" s="57" t="n">
        <f aca="false">DU179*(1+(DU36-DT36)/DT36)</f>
        <v>194.837191861655</v>
      </c>
      <c r="DW179" s="57" t="n">
        <f aca="false">DV179*(1+(DV36-DU36)/DU36)</f>
        <v>195.108930804817</v>
      </c>
      <c r="DX179" s="57" t="n">
        <f aca="false">DW179*(1+(DW36-DV36)/DV36)</f>
        <v>195.37978952169</v>
      </c>
      <c r="DY179" s="57" t="n">
        <f aca="false">DX179*(1+(DX36-DW36)/DW36)</f>
        <v>195.649774904867</v>
      </c>
      <c r="DZ179" s="57" t="n">
        <f aca="false">DY179*(1+(DY36-DX36)/DX36)</f>
        <v>195.918893761612</v>
      </c>
      <c r="EA179" s="57" t="n">
        <f aca="false">DZ179*(1+(DZ36-DY36)/DY36)</f>
        <v>196.187152815305</v>
      </c>
      <c r="EB179" s="57" t="n">
        <f aca="false">EA179*(1+(EA36-DZ36)/DZ36)</f>
        <v>196.454558706847</v>
      </c>
      <c r="EC179" s="57" t="n">
        <f aca="false">EB179*(1+(EB36-EA36)/EA36)</f>
        <v>196.721117996043</v>
      </c>
      <c r="ED179" s="57" t="n">
        <f aca="false">EC179*(1+(EC36-EB36)/EB36)</f>
        <v>196.986837162954</v>
      </c>
      <c r="EE179" s="57" t="n">
        <f aca="false">ED179*(1+(ED36-EC36)/EC36)</f>
        <v>197.251722609216</v>
      </c>
      <c r="EF179" s="57" t="n">
        <f aca="false">EE179*(1+(EE36-ED36)/ED36)</f>
        <v>197.51578065934</v>
      </c>
      <c r="EG179" s="57" t="n">
        <f aca="false">EF179*(1+(EF36-EE36)/EE36)</f>
        <v>197.779017561973</v>
      </c>
      <c r="EH179" s="57" t="n">
        <f aca="false">EG179*(1+(EG36-EF36)/EF36)</f>
        <v>198.041439491146</v>
      </c>
      <c r="EI179" s="57" t="n">
        <f aca="false">EH179*(1+(EH36-EG36)/EG36)</f>
        <v>198.303052547487</v>
      </c>
      <c r="EJ179" s="57" t="n">
        <f aca="false">EI179*(1+(EI36-EH36)/EH36)</f>
        <v>198.563862759409</v>
      </c>
      <c r="EK179" s="57" t="n">
        <f aca="false">EJ179*(1+(EJ36-EI36)/EI36)</f>
        <v>198.823876084281</v>
      </c>
      <c r="EL179" s="57" t="n">
        <f aca="false">EK179*(1+(EK36-EJ36)/EJ36)</f>
        <v>199.083098409567</v>
      </c>
      <c r="EM179" s="57" t="n">
        <f aca="false">EL179*(1+(EL36-EK36)/EK36)</f>
        <v>199.341535553948</v>
      </c>
      <c r="EN179" s="57" t="n">
        <f aca="false">EM179*(1+(EM36-EL36)/EL36)</f>
        <v>199.599193268415</v>
      </c>
      <c r="EO179" s="57" t="n">
        <f aca="false">EN179*(1+(EN36-EM36)/EM36)</f>
        <v>199.856077237346</v>
      </c>
      <c r="EP179" s="57" t="n">
        <f aca="false">EO179*(1+(EO36-EN36)/EN36)</f>
        <v>200.112193079558</v>
      </c>
      <c r="EQ179" s="57" t="n">
        <f aca="false">EP179*(1+(EP36-EO36)/EO36)</f>
        <v>200.36754634934</v>
      </c>
      <c r="ER179" s="57" t="n">
        <f aca="false">EQ179*(1+(EQ36-EP36)/EP36)</f>
        <v>200.622142537462</v>
      </c>
      <c r="ES179" s="57" t="n">
        <f aca="false">ER179*(1+(ER36-EQ36)/EQ36)</f>
        <v>200.875987072168</v>
      </c>
      <c r="ET179" s="57" t="n">
        <f aca="false">ES179*(1+(ES36-ER36)/ER36)</f>
        <v>201.129085320147</v>
      </c>
      <c r="EU179" s="57" t="n">
        <f aca="false">ET179*(1+(ET36-ES36)/ES36)</f>
        <v>201.381442587485</v>
      </c>
      <c r="EV179" s="57" t="n">
        <f aca="false">EU179*(1+(EU36-ET36)/ET36)</f>
        <v>201.6330641206</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170.189161649541</v>
      </c>
      <c r="BS180" s="57" t="n">
        <f aca="false">BR180*(1+(BR36-BQ36)/BQ36)</f>
        <v>169.538713951394</v>
      </c>
      <c r="BT180" s="57" t="n">
        <f aca="false">BS180*(1+(BS36-BR36)/BR36)</f>
        <v>173.286307558201</v>
      </c>
      <c r="BU180" s="57" t="n">
        <f aca="false">BT180*(1+(BT36-BS36)/BS36)</f>
        <v>183.32949579647</v>
      </c>
      <c r="BV180" s="57" t="n">
        <f aca="false">BU180*(1+(BU36-BT36)/BT36)</f>
        <v>182.021316296102</v>
      </c>
      <c r="BW180" s="57" t="n">
        <f aca="false">BV180*(1+(BV36-BU36)/BU36)</f>
        <v>184.123751209597</v>
      </c>
      <c r="BX180" s="57" t="n">
        <f aca="false">BW180*(1+(BW36-BV36)/BV36)</f>
        <v>186.217326138106</v>
      </c>
      <c r="BY180" s="57" t="n">
        <f aca="false">BX180*(1+(BX36-BW36)/BW36)</f>
        <v>188.178249814343</v>
      </c>
      <c r="BZ180" s="57" t="n">
        <f aca="false">BY180*(1+(BY36-BX36)/BX36)</f>
        <v>190.238761475548</v>
      </c>
      <c r="CA180" s="57" t="n">
        <f aca="false">BZ180*(1+(BZ36-BY36)/BY36)</f>
        <v>192.481252911521</v>
      </c>
      <c r="CB180" s="57" t="n">
        <f aca="false">CA180*(1+(CA36-BZ36)/BZ36)</f>
        <v>194.561591947984</v>
      </c>
      <c r="CC180" s="57" t="n">
        <f aca="false">CB180*(1+(CB36-CA36)/CA36)</f>
        <v>195.956494315801</v>
      </c>
      <c r="CD180" s="57" t="n">
        <f aca="false">CC180*(1+(CC36-CB36)/CB36)</f>
        <v>197.00432883051</v>
      </c>
      <c r="CE180" s="57" t="n">
        <f aca="false">CD180*(1+(CD36-CC36)/CC36)</f>
        <v>198.407422937997</v>
      </c>
      <c r="CF180" s="57" t="n">
        <f aca="false">CE180*(1+(CE36-CD36)/CD36)</f>
        <v>199.460787725804</v>
      </c>
      <c r="CG180" s="57" t="n">
        <f aca="false">CF180*(1+(CF36-CE36)/CE36)</f>
        <v>200.872048166228</v>
      </c>
      <c r="CH180" s="57" t="n">
        <f aca="false">CG180*(1+(CG36-CF36)/CF36)</f>
        <v>201.930931637419</v>
      </c>
      <c r="CI180" s="57" t="n">
        <f aca="false">CH180*(1+(CH36-CG36)/CG36)</f>
        <v>203.350331517883</v>
      </c>
      <c r="CJ180" s="57" t="n">
        <f aca="false">CI180*(1+(CI36-CH36)/CH36)</f>
        <v>204.414720876232</v>
      </c>
      <c r="CK180" s="57" t="n">
        <f aca="false">CJ180*(1+(CJ36-CI36)/CI36)</f>
        <v>205.842231838971</v>
      </c>
      <c r="CL180" s="57" t="n">
        <f aca="false">CK180*(1+(CK36-CJ36)/CJ36)</f>
        <v>206.912113104216</v>
      </c>
      <c r="CM180" s="57" t="n">
        <f aca="false">CL180*(1+(CL36-CK36)/CK36)</f>
        <v>208.347705347062</v>
      </c>
      <c r="CN180" s="57" t="n">
        <f aca="false">CM180*(1+(CM36-CL36)/CL36)</f>
        <v>208.694757928893</v>
      </c>
      <c r="CO180" s="57" t="n">
        <f aca="false">CN180*(1+(CN36-CM36)/CM36)</f>
        <v>209.040469062573</v>
      </c>
      <c r="CP180" s="57" t="n">
        <f aca="false">CO180*(1+(CO36-CN36)/CN36)</f>
        <v>209.384851271206</v>
      </c>
      <c r="CQ180" s="57" t="n">
        <f aca="false">CP180*(1+(CP36-CO36)/CO36)</f>
        <v>209.727916893226</v>
      </c>
      <c r="CR180" s="57" t="n">
        <f aca="false">CQ180*(1+(CQ36-CP36)/CP36)</f>
        <v>210.069678086114</v>
      </c>
      <c r="CS180" s="57" t="n">
        <f aca="false">CR180*(1+(CR36-CQ36)/CQ36)</f>
        <v>210.410146830014</v>
      </c>
      <c r="CT180" s="57" t="n">
        <f aca="false">CS180*(1+(CS36-CR36)/CR36)</f>
        <v>210.749334931259</v>
      </c>
      <c r="CU180" s="57" t="n">
        <f aca="false">CT180*(1+(CT36-CS36)/CS36)</f>
        <v>211.087254025807</v>
      </c>
      <c r="CV180" s="57" t="n">
        <f aca="false">CU180*(1+(CU36-CT36)/CT36)</f>
        <v>211.423915582593</v>
      </c>
      <c r="CW180" s="57" t="n">
        <f aca="false">CV180*(1+(CV36-CU36)/CU36)</f>
        <v>211.759330906797</v>
      </c>
      <c r="CX180" s="57" t="n">
        <f aca="false">CW180*(1+(CW36-CV36)/CV36)</f>
        <v>212.093511143032</v>
      </c>
      <c r="CY180" s="57" t="n">
        <f aca="false">CX180*(1+(CX36-CW36)/CW36)</f>
        <v>212.426467278451</v>
      </c>
      <c r="CZ180" s="57" t="n">
        <f aca="false">CY180*(1+(CY36-CX36)/CX36)</f>
        <v>212.758210145782</v>
      </c>
      <c r="DA180" s="57" t="n">
        <f aca="false">CZ180*(1+(CZ36-CY36)/CY36)</f>
        <v>213.088750426286</v>
      </c>
      <c r="DB180" s="57" t="n">
        <f aca="false">DA180*(1+(DA36-CZ36)/CZ36)</f>
        <v>213.418098652642</v>
      </c>
      <c r="DC180" s="57" t="n">
        <f aca="false">DB180*(1+(DB36-DA36)/DA36)</f>
        <v>213.74626521177</v>
      </c>
      <c r="DD180" s="57" t="n">
        <f aca="false">DC180*(1+(DC36-DB36)/DB36)</f>
        <v>214.073260347576</v>
      </c>
      <c r="DE180" s="57" t="n">
        <f aca="false">DD180*(1+(DD36-DC36)/DC36)</f>
        <v>214.399094163641</v>
      </c>
      <c r="DF180" s="57" t="n">
        <f aca="false">DE180*(1+(DE36-DD36)/DD36)</f>
        <v>214.723776625836</v>
      </c>
      <c r="DG180" s="57" t="n">
        <f aca="false">DF180*(1+(DF36-DE36)/DE36)</f>
        <v>215.047317564888</v>
      </c>
      <c r="DH180" s="57" t="n">
        <f aca="false">DG180*(1+(DG36-DF36)/DF36)</f>
        <v>215.369726678876</v>
      </c>
      <c r="DI180" s="57" t="n">
        <f aca="false">DH180*(1+(DH36-DG36)/DG36)</f>
        <v>215.691013535669</v>
      </c>
      <c r="DJ180" s="57" t="n">
        <f aca="false">DI180*(1+(DI36-DH36)/DH36)</f>
        <v>216.011187575314</v>
      </c>
      <c r="DK180" s="57" t="n">
        <f aca="false">DJ180*(1+(DJ36-DI36)/DI36)</f>
        <v>216.330258112361</v>
      </c>
      <c r="DL180" s="57" t="n">
        <f aca="false">DK180*(1+(DK36-DJ36)/DJ36)</f>
        <v>216.648234338143</v>
      </c>
      <c r="DM180" s="57" t="n">
        <f aca="false">DL180*(1+(DL36-DK36)/DK36)</f>
        <v>216.965125322992</v>
      </c>
      <c r="DN180" s="57" t="n">
        <f aca="false">DM180*(1+(DM36-DL36)/DL36)</f>
        <v>217.280940018418</v>
      </c>
      <c r="DO180" s="57" t="n">
        <f aca="false">DN180*(1+(DN36-DM36)/DM36)</f>
        <v>217.595687259226</v>
      </c>
      <c r="DP180" s="57" t="n">
        <f aca="false">DO180*(1+(DO36-DN36)/DN36)</f>
        <v>217.909375765597</v>
      </c>
      <c r="DQ180" s="57" t="n">
        <f aca="false">DP180*(1+(DP36-DO36)/DO36)</f>
        <v>218.222014145109</v>
      </c>
      <c r="DR180" s="57" t="n">
        <f aca="false">DQ180*(1+(DQ36-DP36)/DP36)</f>
        <v>218.533610894729</v>
      </c>
      <c r="DS180" s="57" t="n">
        <f aca="false">DR180*(1+(DR36-DQ36)/DQ36)</f>
        <v>218.844174402742</v>
      </c>
      <c r="DT180" s="57" t="n">
        <f aca="false">DS180*(1+(DS36-DR36)/DR36)</f>
        <v>219.153712950654</v>
      </c>
      <c r="DU180" s="57" t="n">
        <f aca="false">DT180*(1+(DT36-DS36)/DS36)</f>
        <v>219.462234715043</v>
      </c>
      <c r="DV180" s="57" t="n">
        <f aca="false">DU180*(1+(DU36-DT36)/DT36)</f>
        <v>219.769747769375</v>
      </c>
      <c r="DW180" s="57" t="n">
        <f aca="false">DV180*(1+(DV36-DU36)/DU36)</f>
        <v>220.076260085772</v>
      </c>
      <c r="DX180" s="57" t="n">
        <f aca="false">DW180*(1+(DW36-DV36)/DV36)</f>
        <v>220.381779536753</v>
      </c>
      <c r="DY180" s="57" t="n">
        <f aca="false">DX180*(1+(DX36-DW36)/DW36)</f>
        <v>220.68631389693</v>
      </c>
      <c r="DZ180" s="57" t="n">
        <f aca="false">DY180*(1+(DY36-DX36)/DX36)</f>
        <v>220.989870844666</v>
      </c>
      <c r="EA180" s="57" t="n">
        <f aca="false">DZ180*(1+(DZ36-DY36)/DY36)</f>
        <v>221.292457963705</v>
      </c>
      <c r="EB180" s="57" t="n">
        <f aca="false">EA180*(1+(EA36-DZ36)/DZ36)</f>
        <v>221.594082744757</v>
      </c>
      <c r="EC180" s="57" t="n">
        <f aca="false">EB180*(1+(EB36-EA36)/EA36)</f>
        <v>221.894752587063</v>
      </c>
      <c r="ED180" s="57" t="n">
        <f aca="false">EC180*(1+(EC36-EB36)/EB36)</f>
        <v>222.194474799908</v>
      </c>
      <c r="EE180" s="57" t="n">
        <f aca="false">ED180*(1+(ED36-EC36)/EC36)</f>
        <v>222.493256604125</v>
      </c>
      <c r="EF180" s="57" t="n">
        <f aca="false">EE180*(1+(EE36-ED36)/ED36)</f>
        <v>222.791105133543</v>
      </c>
      <c r="EG180" s="57" t="n">
        <f aca="false">EF180*(1+(EF36-EE36)/EE36)</f>
        <v>223.088027436429</v>
      </c>
      <c r="EH180" s="57" t="n">
        <f aca="false">EG180*(1+(EG36-EF36)/EF36)</f>
        <v>223.384030476878</v>
      </c>
      <c r="EI180" s="57" t="n">
        <f aca="false">EH180*(1+(EH36-EG36)/EG36)</f>
        <v>223.679121136191</v>
      </c>
      <c r="EJ180" s="57" t="n">
        <f aca="false">EI180*(1+(EI36-EH36)/EH36)</f>
        <v>223.973306214214</v>
      </c>
      <c r="EK180" s="57" t="n">
        <f aca="false">EJ180*(1+(EJ36-EI36)/EI36)</f>
        <v>224.266592430659</v>
      </c>
      <c r="EL180" s="57" t="n">
        <f aca="false">EK180*(1+(EK36-EJ36)/EJ36)</f>
        <v>224.558986426385</v>
      </c>
      <c r="EM180" s="57" t="n">
        <f aca="false">EL180*(1+(EL36-EK36)/EK36)</f>
        <v>224.850494764665</v>
      </c>
      <c r="EN180" s="57" t="n">
        <f aca="false">EM180*(1+(EM36-EL36)/EL36)</f>
        <v>225.141123932424</v>
      </c>
      <c r="EO180" s="57" t="n">
        <f aca="false">EN180*(1+(EN36-EM36)/EM36)</f>
        <v>225.430880341447</v>
      </c>
      <c r="EP180" s="57" t="n">
        <f aca="false">EO180*(1+(EO36-EN36)/EN36)</f>
        <v>225.719770329569</v>
      </c>
      <c r="EQ180" s="57" t="n">
        <f aca="false">EP180*(1+(EP36-EO36)/EO36)</f>
        <v>226.00780016184</v>
      </c>
      <c r="ER180" s="57" t="n">
        <f aca="false">EQ180*(1+(EQ36-EP36)/EP36)</f>
        <v>226.294976031663</v>
      </c>
      <c r="ES180" s="57" t="n">
        <f aca="false">ER180*(1+(ER36-EQ36)/EQ36)</f>
        <v>226.581304061912</v>
      </c>
      <c r="ET180" s="57" t="n">
        <f aca="false">ES180*(1+(ES36-ER36)/ER36)</f>
        <v>226.86679030603</v>
      </c>
      <c r="EU180" s="57" t="n">
        <f aca="false">ET180*(1+(ET36-ES36)/ES36)</f>
        <v>227.151440749104</v>
      </c>
      <c r="EV180" s="57" t="n">
        <f aca="false">EU180*(1+(EU36-ET36)/ET36)</f>
        <v>227.435261308914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178.585671753462</v>
      </c>
      <c r="BS181" s="57" t="n">
        <f aca="false">BR181*(1+(BR36-BQ36)/BQ36)</f>
        <v>177.903133347443</v>
      </c>
      <c r="BT181" s="57" t="n">
        <f aca="false">BS181*(1+(BS36-BR36)/BR36)</f>
        <v>181.835619501343</v>
      </c>
      <c r="BU181" s="57" t="n">
        <f aca="false">BT181*(1+(BT36-BS36)/BS36)</f>
        <v>192.374301875083</v>
      </c>
      <c r="BV181" s="57" t="n">
        <f aca="false">BU181*(1+(BU36-BT36)/BT36)</f>
        <v>191.001581587945</v>
      </c>
      <c r="BW181" s="57" t="n">
        <f aca="false">BV181*(1+(BV36-BU36)/BU36)</f>
        <v>193.207742942201</v>
      </c>
      <c r="BX181" s="57" t="n">
        <f aca="false">BW181*(1+(BW36-BV36)/BV36)</f>
        <v>195.404607192252</v>
      </c>
      <c r="BY181" s="57" t="n">
        <f aca="false">BX181*(1+(BX36-BW36)/BW36)</f>
        <v>197.462275662934</v>
      </c>
      <c r="BZ181" s="57" t="n">
        <f aca="false">BY181*(1+(BY36-BX36)/BX36)</f>
        <v>199.62444542513</v>
      </c>
      <c r="CA181" s="57" t="n">
        <f aca="false">BZ181*(1+(BZ36-BY36)/BY36)</f>
        <v>201.977573177879</v>
      </c>
      <c r="CB181" s="57" t="n">
        <f aca="false">CA181*(1+(CA36-BZ36)/BZ36)</f>
        <v>204.160548525432</v>
      </c>
      <c r="CC181" s="57" t="n">
        <f aca="false">CB181*(1+(CB36-CA36)/CA36)</f>
        <v>205.624270268771</v>
      </c>
      <c r="CD181" s="57" t="n">
        <f aca="false">CC181*(1+(CC36-CB36)/CB36)</f>
        <v>206.723801101887</v>
      </c>
      <c r="CE181" s="57" t="n">
        <f aca="false">CD181*(1+(CD36-CC36)/CC36)</f>
        <v>208.196118735338</v>
      </c>
      <c r="CF181" s="57" t="n">
        <f aca="false">CE181*(1+(CE36-CD36)/CD36)</f>
        <v>209.301452684978</v>
      </c>
      <c r="CG181" s="57" t="n">
        <f aca="false">CF181*(1+(CF36-CE36)/CE36)</f>
        <v>210.782339548333</v>
      </c>
      <c r="CH181" s="57" t="n">
        <f aca="false">CG181*(1+(CG36-CF36)/CF36)</f>
        <v>211.893464452989</v>
      </c>
      <c r="CI181" s="57" t="n">
        <f aca="false">CH181*(1+(CH36-CG36)/CG36)</f>
        <v>213.382892326553</v>
      </c>
      <c r="CJ181" s="57" t="n">
        <f aca="false">CI181*(1+(CI36-CH36)/CH36)</f>
        <v>214.49979475868</v>
      </c>
      <c r="CK181" s="57" t="n">
        <f aca="false">CJ181*(1+(CJ36-CI36)/CI36)</f>
        <v>215.997733885621</v>
      </c>
      <c r="CL181" s="57" t="n">
        <f aca="false">CK181*(1+(CK36-CJ36)/CJ36)</f>
        <v>217.120399175222</v>
      </c>
      <c r="CM181" s="57" t="n">
        <f aca="false">CL181*(1+(CL36-CK36)/CK36)</f>
        <v>218.626818283042</v>
      </c>
      <c r="CN181" s="57" t="n">
        <f aca="false">CM181*(1+(CM36-CL36)/CL36)</f>
        <v>218.990993168559</v>
      </c>
      <c r="CO181" s="57" t="n">
        <f aca="false">CN181*(1+(CN36-CM36)/CM36)</f>
        <v>219.353760423787</v>
      </c>
      <c r="CP181" s="57" t="n">
        <f aca="false">CO181*(1+(CO36-CN36)/CN36)</f>
        <v>219.715133189669</v>
      </c>
      <c r="CQ181" s="57" t="n">
        <f aca="false">CP181*(1+(CP36-CO36)/CO36)</f>
        <v>220.075124413377</v>
      </c>
      <c r="CR181" s="57" t="n">
        <f aca="false">CQ181*(1+(CQ36-CP36)/CP36)</f>
        <v>220.433746852195</v>
      </c>
      <c r="CS181" s="57" t="n">
        <f aca="false">CR181*(1+(CR36-CQ36)/CQ36)</f>
        <v>220.791013077325</v>
      </c>
      <c r="CT181" s="57" t="n">
        <f aca="false">CS181*(1+(CS36-CR36)/CR36)</f>
        <v>221.146935477579</v>
      </c>
      <c r="CU181" s="57" t="n">
        <f aca="false">CT181*(1+(CT36-CS36)/CS36)</f>
        <v>221.501526262993</v>
      </c>
      <c r="CV181" s="57" t="n">
        <f aca="false">CU181*(1+(CU36-CT36)/CT36)</f>
        <v>221.854797468335</v>
      </c>
      <c r="CW181" s="57" t="n">
        <f aca="false">CV181*(1+(CV36-CU36)/CU36)</f>
        <v>222.206760956543</v>
      </c>
      <c r="CX181" s="57" t="n">
        <f aca="false">CW181*(1+(CW36-CV36)/CV36)</f>
        <v>222.557428422064</v>
      </c>
      <c r="CY181" s="57" t="n">
        <f aca="false">CX181*(1+(CX36-CW36)/CW36)</f>
        <v>222.906811394116</v>
      </c>
      <c r="CZ181" s="57" t="n">
        <f aca="false">CY181*(1+(CY36-CX36)/CX36)</f>
        <v>223.254921239876</v>
      </c>
      <c r="DA181" s="57" t="n">
        <f aca="false">CZ181*(1+(CZ36-CY36)/CY36)</f>
        <v>223.601769167577</v>
      </c>
      <c r="DB181" s="57" t="n">
        <f aca="false">DA181*(1+(DA36-CZ36)/CZ36)</f>
        <v>223.947366229543</v>
      </c>
      <c r="DC181" s="57" t="n">
        <f aca="false">DB181*(1+(DB36-DA36)/DA36)</f>
        <v>224.291723325147</v>
      </c>
      <c r="DD181" s="57" t="n">
        <f aca="false">DC181*(1+(DC36-DB36)/DB36)</f>
        <v>224.634851203692</v>
      </c>
      <c r="DE181" s="57" t="n">
        <f aca="false">DD181*(1+(DD36-DC36)/DC36)</f>
        <v>224.97676046723</v>
      </c>
      <c r="DF181" s="57" t="n">
        <f aca="false">DE181*(1+(DE36-DD36)/DD36)</f>
        <v>225.317461573316</v>
      </c>
      <c r="DG181" s="57" t="n">
        <f aca="false">DF181*(1+(DF36-DE36)/DE36)</f>
        <v>225.656964837686</v>
      </c>
      <c r="DH181" s="57" t="n">
        <f aca="false">DG181*(1+(DG36-DF36)/DF36)</f>
        <v>225.995280436886</v>
      </c>
      <c r="DI181" s="57" t="n">
        <f aca="false">DH181*(1+(DH36-DG36)/DG36)</f>
        <v>226.332418410831</v>
      </c>
      <c r="DJ181" s="57" t="n">
        <f aca="false">DI181*(1+(DI36-DH36)/DH36)</f>
        <v>226.668388665304</v>
      </c>
      <c r="DK181" s="57" t="n">
        <f aca="false">DJ181*(1+(DJ36-DI36)/DI36)</f>
        <v>227.003200974403</v>
      </c>
      <c r="DL181" s="57" t="n">
        <f aca="false">DK181*(1+(DK36-DJ36)/DJ36)</f>
        <v>227.336864982924</v>
      </c>
      <c r="DM181" s="57" t="n">
        <f aca="false">DL181*(1+(DL36-DK36)/DK36)</f>
        <v>227.669390208698</v>
      </c>
      <c r="DN181" s="57" t="n">
        <f aca="false">DM181*(1+(DM36-DL36)/DL36)</f>
        <v>228.00078604487</v>
      </c>
      <c r="DO181" s="57" t="n">
        <f aca="false">DN181*(1+(DN36-DM36)/DM36)</f>
        <v>228.331061762122</v>
      </c>
      <c r="DP181" s="57" t="n">
        <f aca="false">DO181*(1+(DO36-DN36)/DN36)</f>
        <v>228.660226510856</v>
      </c>
      <c r="DQ181" s="57" t="n">
        <f aca="false">DP181*(1+(DP36-DO36)/DO36)</f>
        <v>228.988289323317</v>
      </c>
      <c r="DR181" s="57" t="n">
        <f aca="false">DQ181*(1+(DQ36-DP36)/DP36)</f>
        <v>229.31525911568</v>
      </c>
      <c r="DS181" s="57" t="n">
        <f aca="false">DR181*(1+(DR36-DQ36)/DQ36)</f>
        <v>229.641144690079</v>
      </c>
      <c r="DT181" s="57" t="n">
        <f aca="false">DS181*(1+(DS36-DR36)/DR36)</f>
        <v>229.965954736598</v>
      </c>
      <c r="DU181" s="57" t="n">
        <f aca="false">DT181*(1+(DT36-DS36)/DS36)</f>
        <v>230.289697835219</v>
      </c>
      <c r="DV181" s="57" t="n">
        <f aca="false">DU181*(1+(DU36-DT36)/DT36)</f>
        <v>230.61238245772</v>
      </c>
      <c r="DW181" s="57" t="n">
        <f aca="false">DV181*(1+(DV36-DU36)/DU36)</f>
        <v>230.934016969542</v>
      </c>
      <c r="DX181" s="57" t="n">
        <f aca="false">DW181*(1+(DW36-DV36)/DV36)</f>
        <v>231.254609631604</v>
      </c>
      <c r="DY181" s="57" t="n">
        <f aca="false">DX181*(1+(DX36-DW36)/DW36)</f>
        <v>231.574168602087</v>
      </c>
      <c r="DZ181" s="57" t="n">
        <f aca="false">DY181*(1+(DY36-DX36)/DX36)</f>
        <v>231.892701938179</v>
      </c>
      <c r="EA181" s="57" t="n">
        <f aca="false">DZ181*(1+(DZ36-DY36)/DY36)</f>
        <v>232.210217597776</v>
      </c>
      <c r="EB181" s="57" t="n">
        <f aca="false">EA181*(1+(EA36-DZ36)/DZ36)</f>
        <v>232.526723441154</v>
      </c>
      <c r="EC181" s="57" t="n">
        <f aca="false">EB181*(1+(EB36-EA36)/EA36)</f>
        <v>232.842227232604</v>
      </c>
      <c r="ED181" s="57" t="n">
        <f aca="false">EC181*(1+(EC36-EB36)/EB36)</f>
        <v>233.156736642027</v>
      </c>
      <c r="EE181" s="57" t="n">
        <f aca="false">ED181*(1+(ED36-EC36)/EC36)</f>
        <v>233.470259246501</v>
      </c>
      <c r="EF181" s="57" t="n">
        <f aca="false">EE181*(1+(EE36-ED36)/ED36)</f>
        <v>233.782802531817</v>
      </c>
      <c r="EG181" s="57" t="n">
        <f aca="false">EF181*(1+(EF36-EE36)/EE36)</f>
        <v>234.094373893973</v>
      </c>
      <c r="EH181" s="57" t="n">
        <f aca="false">EG181*(1+(EG36-EF36)/EF36)</f>
        <v>234.40498064065</v>
      </c>
      <c r="EI181" s="57" t="n">
        <f aca="false">EH181*(1+(EH36-EG36)/EG36)</f>
        <v>234.714629992646</v>
      </c>
      <c r="EJ181" s="57" t="n">
        <f aca="false">EI181*(1+(EI36-EH36)/EH36)</f>
        <v>235.023329085288</v>
      </c>
      <c r="EK181" s="57" t="n">
        <f aca="false">EJ181*(1+(EJ36-EI36)/EI36)</f>
        <v>235.331084969812</v>
      </c>
      <c r="EL181" s="57" t="n">
        <f aca="false">EK181*(1+(EK36-EJ36)/EJ36)</f>
        <v>235.637904614713</v>
      </c>
      <c r="EM181" s="57" t="n">
        <f aca="false">EL181*(1+(EL36-EK36)/EK36)</f>
        <v>235.943794907073</v>
      </c>
      <c r="EN181" s="57" t="n">
        <f aca="false">EM181*(1+(EM36-EL36)/EL36)</f>
        <v>236.248762653857</v>
      </c>
      <c r="EO181" s="57" t="n">
        <f aca="false">EN181*(1+(EN36-EM36)/EM36)</f>
        <v>236.552814583185</v>
      </c>
      <c r="EP181" s="57" t="n">
        <f aca="false">EO181*(1+(EO36-EN36)/EN36)</f>
        <v>236.855957345578</v>
      </c>
      <c r="EQ181" s="57" t="n">
        <f aca="false">EP181*(1+(EP36-EO36)/EO36)</f>
        <v>237.158197515179</v>
      </c>
      <c r="ER181" s="57" t="n">
        <f aca="false">EQ181*(1+(EQ36-EP36)/EP36)</f>
        <v>237.45954159095</v>
      </c>
      <c r="ES181" s="57" t="n">
        <f aca="false">ER181*(1+(ER36-EQ36)/EQ36)</f>
        <v>237.759995997848</v>
      </c>
      <c r="ET181" s="57" t="n">
        <f aca="false">ES181*(1+(ES36-ER36)/ER36)</f>
        <v>238.05956708797</v>
      </c>
      <c r="EU181" s="57" t="n">
        <f aca="false">ET181*(1+(ET36-ES36)/ES36)</f>
        <v>238.358261141683</v>
      </c>
      <c r="EV181" s="57" t="n">
        <f aca="false">EU181*(1+(EU36-ET36)/ET36)</f>
        <v>238.656084368732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11934.1259272616</v>
      </c>
      <c r="BS182" s="57" t="n">
        <f aca="false">BR182*(1+(BR36-BQ36)/BQ36)</f>
        <v>11888.5147692799</v>
      </c>
      <c r="BT182" s="57" t="n">
        <f aca="false">BS182*(1+(BS36-BR36)/BR36)</f>
        <v>12151.3062043769</v>
      </c>
      <c r="BU182" s="57" t="n">
        <f aca="false">BT182*(1+(BT36-BS36)/BS36)</f>
        <v>12855.561821979</v>
      </c>
      <c r="BV182" s="57" t="n">
        <f aca="false">BU182*(1+(BU36-BT36)/BT36)</f>
        <v>12763.8287248679</v>
      </c>
      <c r="BW182" s="57" t="n">
        <f aca="false">BV182*(1+(BV36-BU36)/BU36)</f>
        <v>12911.2571672454</v>
      </c>
      <c r="BX182" s="57" t="n">
        <f aca="false">BW182*(1+(BW36-BV36)/BV36)</f>
        <v>13058.0643234287</v>
      </c>
      <c r="BY182" s="57" t="n">
        <f aca="false">BX182*(1+(BX36-BW36)/BW36)</f>
        <v>13195.5696137723</v>
      </c>
      <c r="BZ182" s="57" t="n">
        <f aca="false">BY182*(1+(BY36-BX36)/BX36)</f>
        <v>13340.0582839148</v>
      </c>
      <c r="CA182" s="57" t="n">
        <f aca="false">BZ182*(1+(BZ36-BY36)/BY36)</f>
        <v>13497.3078697775</v>
      </c>
      <c r="CB182" s="57" t="n">
        <f aca="false">CA182*(1+(CA36-BZ36)/BZ36)</f>
        <v>13643.1868892868</v>
      </c>
      <c r="CC182" s="57" t="n">
        <f aca="false">CB182*(1+(CB36-CA36)/CA36)</f>
        <v>13741.001229239</v>
      </c>
      <c r="CD182" s="57" t="n">
        <f aca="false">CC182*(1+(CC36-CB36)/CB36)</f>
        <v>13814.4782293503</v>
      </c>
      <c r="CE182" s="57" t="n">
        <f aca="false">CD182*(1+(CD36-CC36)/CC36)</f>
        <v>13912.8669963215</v>
      </c>
      <c r="CF182" s="57" t="n">
        <f aca="false">CE182*(1+(CE36-CD36)/CD36)</f>
        <v>13986.7317941922</v>
      </c>
      <c r="CG182" s="57" t="n">
        <f aca="false">CF182*(1+(CF36-CE36)/CE36)</f>
        <v>14085.6932065932</v>
      </c>
      <c r="CH182" s="57" t="n">
        <f aca="false">CG182*(1+(CG36-CF36)/CF36)</f>
        <v>14159.9449895211</v>
      </c>
      <c r="CI182" s="57" t="n">
        <f aca="false">CH182*(1+(CH36-CG36)/CG36)</f>
        <v>14259.4771615491</v>
      </c>
      <c r="CJ182" s="57" t="n">
        <f aca="false">CI182*(1+(CI36-CH36)/CH36)</f>
        <v>14334.1150322282</v>
      </c>
      <c r="CK182" s="57" t="n">
        <f aca="false">CJ182*(1+(CJ36-CI36)/CI36)</f>
        <v>14434.2159753596</v>
      </c>
      <c r="CL182" s="57" t="n">
        <f aca="false">CK182*(1+(CK36-CJ36)/CJ36)</f>
        <v>14509.2389534559</v>
      </c>
      <c r="CM182" s="57" t="n">
        <f aca="false">CL182*(1+(CL36-CK36)/CK36)</f>
        <v>14609.9065778819</v>
      </c>
      <c r="CN182" s="57" t="n">
        <f aca="false">CM182*(1+(CM36-CL36)/CL36)</f>
        <v>14634.2428468594</v>
      </c>
      <c r="CO182" s="57" t="n">
        <f aca="false">CN182*(1+(CN36-CM36)/CM36)</f>
        <v>14658.4850498517</v>
      </c>
      <c r="CP182" s="57" t="n">
        <f aca="false">CO182*(1+(CO36-CN36)/CN36)</f>
        <v>14682.6340650128</v>
      </c>
      <c r="CQ182" s="57" t="n">
        <f aca="false">CP182*(1+(CP36-CO36)/CO36)</f>
        <v>14706.6907575473</v>
      </c>
      <c r="CR182" s="57" t="n">
        <f aca="false">CQ182*(1+(CQ36-CP36)/CP36)</f>
        <v>14730.6559799706</v>
      </c>
      <c r="CS182" s="57" t="n">
        <f aca="false">CR182*(1+(CR36-CQ36)/CQ36)</f>
        <v>14754.5305723631</v>
      </c>
      <c r="CT182" s="57" t="n">
        <f aca="false">CS182*(1+(CS36-CR36)/CR36)</f>
        <v>14778.3153626168</v>
      </c>
      <c r="CU182" s="57" t="n">
        <f aca="false">CT182*(1+(CT36-CS36)/CS36)</f>
        <v>14802.0111666767</v>
      </c>
      <c r="CV182" s="57" t="n">
        <f aca="false">CU182*(1+(CU36-CT36)/CT36)</f>
        <v>14825.6187887756</v>
      </c>
      <c r="CW182" s="57" t="n">
        <f aca="false">CV182*(1+(CV36-CU36)/CU36)</f>
        <v>14849.1390216634</v>
      </c>
      <c r="CX182" s="57" t="n">
        <f aca="false">CW182*(1+(CW36-CV36)/CV36)</f>
        <v>14872.5726468307</v>
      </c>
      <c r="CY182" s="57" t="n">
        <f aca="false">CX182*(1+(CX36-CW36)/CW36)</f>
        <v>14895.9204347264</v>
      </c>
      <c r="CZ182" s="57" t="n">
        <f aca="false">CY182*(1+(CY36-CX36)/CX36)</f>
        <v>14919.1831449709</v>
      </c>
      <c r="DA182" s="57" t="n">
        <f aca="false">CZ182*(1+(CZ36-CY36)/CY36)</f>
        <v>14942.361526563</v>
      </c>
      <c r="DB182" s="57" t="n">
        <f aca="false">DA182*(1+(DA36-CZ36)/CZ36)</f>
        <v>14965.456318083</v>
      </c>
      <c r="DC182" s="57" t="n">
        <f aca="false">DB182*(1+(DB36-DA36)/DA36)</f>
        <v>14988.4682478898</v>
      </c>
      <c r="DD182" s="57" t="n">
        <f aca="false">DC182*(1+(DC36-DB36)/DB36)</f>
        <v>15011.3980343139</v>
      </c>
      <c r="DE182" s="57" t="n">
        <f aca="false">DD182*(1+(DD36-DC36)/DC36)</f>
        <v>15034.2463858457</v>
      </c>
      <c r="DF182" s="57" t="n">
        <f aca="false">DE182*(1+(DE36-DD36)/DD36)</f>
        <v>15057.0140013193</v>
      </c>
      <c r="DG182" s="57" t="n">
        <f aca="false">DF182*(1+(DF36-DE36)/DE36)</f>
        <v>15079.7015700919</v>
      </c>
      <c r="DH182" s="57" t="n">
        <f aca="false">DG182*(1+(DG36-DF36)/DF36)</f>
        <v>15102.309772219</v>
      </c>
      <c r="DI182" s="57" t="n">
        <f aca="false">DH182*(1+(DH36-DG36)/DG36)</f>
        <v>15124.8392786258</v>
      </c>
      <c r="DJ182" s="57" t="n">
        <f aca="false">DI182*(1+(DI36-DH36)/DH36)</f>
        <v>15147.2907512738</v>
      </c>
      <c r="DK182" s="57" t="n">
        <f aca="false">DJ182*(1+(DJ36-DI36)/DI36)</f>
        <v>15169.6648433246</v>
      </c>
      <c r="DL182" s="57" t="n">
        <f aca="false">DK182*(1+(DK36-DJ36)/DJ36)</f>
        <v>15191.9621992994</v>
      </c>
      <c r="DM182" s="57" t="n">
        <f aca="false">DL182*(1+(DL36-DK36)/DK36)</f>
        <v>15214.1834552346</v>
      </c>
      <c r="DN182" s="57" t="n">
        <f aca="false">DM182*(1+(DM36-DL36)/DL36)</f>
        <v>15236.3292388342</v>
      </c>
      <c r="DO182" s="57" t="n">
        <f aca="false">DN182*(1+(DN36-DM36)/DM36)</f>
        <v>15258.4001696188</v>
      </c>
      <c r="DP182" s="57" t="n">
        <f aca="false">DO182*(1+(DO36-DN36)/DN36)</f>
        <v>15280.3968590712</v>
      </c>
      <c r="DQ182" s="57" t="n">
        <f aca="false">DP182*(1+(DP36-DO36)/DO36)</f>
        <v>15302.3199107781</v>
      </c>
      <c r="DR182" s="57" t="n">
        <f aca="false">DQ182*(1+(DQ36-DP36)/DP36)</f>
        <v>15324.1699205698</v>
      </c>
      <c r="DS182" s="57" t="n">
        <f aca="false">DR182*(1+(DR36-DQ36)/DQ36)</f>
        <v>15345.9474766557</v>
      </c>
      <c r="DT182" s="57" t="n">
        <f aca="false">DS182*(1+(DS36-DR36)/DR36)</f>
        <v>15367.6531597575</v>
      </c>
      <c r="DU182" s="57" t="n">
        <f aca="false">DT182*(1+(DT36-DS36)/DS36)</f>
        <v>15389.2875432391</v>
      </c>
      <c r="DV182" s="57" t="n">
        <f aca="false">DU182*(1+(DU36-DT36)/DT36)</f>
        <v>15410.8511932336</v>
      </c>
      <c r="DW182" s="57" t="n">
        <f aca="false">DV182*(1+(DV36-DU36)/DU36)</f>
        <v>15432.344668768</v>
      </c>
      <c r="DX182" s="57" t="n">
        <f aca="false">DW182*(1+(DW36-DV36)/DV36)</f>
        <v>15453.7685218847</v>
      </c>
      <c r="DY182" s="57" t="n">
        <f aca="false">DX182*(1+(DX36-DW36)/DW36)</f>
        <v>15475.1232977606</v>
      </c>
      <c r="DZ182" s="57" t="n">
        <f aca="false">DY182*(1+(DY36-DX36)/DX36)</f>
        <v>15496.4095348233</v>
      </c>
      <c r="EA182" s="57" t="n">
        <f aca="false">DZ182*(1+(DZ36-DY36)/DY36)</f>
        <v>15517.6277648655</v>
      </c>
      <c r="EB182" s="57" t="n">
        <f aca="false">EA182*(1+(EA36-DZ36)/DZ36)</f>
        <v>15538.7785131563</v>
      </c>
      <c r="EC182" s="57" t="n">
        <f aca="false">EB182*(1+(EB36-EA36)/EA36)</f>
        <v>15559.8622985503</v>
      </c>
      <c r="ED182" s="57" t="n">
        <f aca="false">EC182*(1+(EC36-EB36)/EB36)</f>
        <v>15580.8796335946</v>
      </c>
      <c r="EE182" s="57" t="n">
        <f aca="false">ED182*(1+(ED36-EC36)/EC36)</f>
        <v>15601.8310246334</v>
      </c>
      <c r="EF182" s="57" t="n">
        <f aca="false">EE182*(1+(EE36-ED36)/ED36)</f>
        <v>15622.7169719104</v>
      </c>
      <c r="EG182" s="57" t="n">
        <f aca="false">EF182*(1+(EF36-EE36)/EE36)</f>
        <v>15643.5379696691</v>
      </c>
      <c r="EH182" s="57" t="n">
        <f aca="false">EG182*(1+(EG36-EF36)/EF36)</f>
        <v>15664.2945062507</v>
      </c>
      <c r="EI182" s="57" t="n">
        <f aca="false">EH182*(1+(EH36-EG36)/EG36)</f>
        <v>15684.9870641907</v>
      </c>
      <c r="EJ182" s="57" t="n">
        <f aca="false">EI182*(1+(EI36-EH36)/EH36)</f>
        <v>15705.6161203129</v>
      </c>
      <c r="EK182" s="57" t="n">
        <f aca="false">EJ182*(1+(EJ36-EI36)/EI36)</f>
        <v>15726.1821458215</v>
      </c>
      <c r="EL182" s="57" t="n">
        <f aca="false">EK182*(1+(EK36-EJ36)/EJ36)</f>
        <v>15746.6856063918</v>
      </c>
      <c r="EM182" s="57" t="n">
        <f aca="false">EL182*(1+(EL36-EK36)/EK36)</f>
        <v>15767.1269622582</v>
      </c>
      <c r="EN182" s="57" t="n">
        <f aca="false">EM182*(1+(EM36-EL36)/EL36)</f>
        <v>15787.5066683015</v>
      </c>
      <c r="EO182" s="57" t="n">
        <f aca="false">EN182*(1+(EN36-EM36)/EM36)</f>
        <v>15807.8251741334</v>
      </c>
      <c r="EP182" s="57" t="n">
        <f aca="false">EO182*(1+(EO36-EN36)/EN36)</f>
        <v>15828.0829241803</v>
      </c>
      <c r="EQ182" s="57" t="n">
        <f aca="false">EP182*(1+(EP36-EO36)/EO36)</f>
        <v>15848.2803577643</v>
      </c>
      <c r="ER182" s="57" t="n">
        <f aca="false">EQ182*(1+(EQ36-EP36)/EP36)</f>
        <v>15868.4179091836</v>
      </c>
      <c r="ES182" s="57" t="n">
        <f aca="false">ER182*(1+(ER36-EQ36)/EQ36)</f>
        <v>15888.4960077909</v>
      </c>
      <c r="ET182" s="57" t="n">
        <f aca="false">ES182*(1+(ES36-ER36)/ER36)</f>
        <v>15908.51507807</v>
      </c>
      <c r="EU182" s="57" t="n">
        <f aca="false">ET182*(1+(ET36-ES36)/ES36)</f>
        <v>15928.4755397115</v>
      </c>
      <c r="EV182" s="57" t="n">
        <f aca="false">EU182*(1+(EU36-ET36)/ET36)</f>
        <v>15948.3778076861</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264.894976121185</v>
      </c>
      <c r="BS183" s="57" t="n">
        <f aca="false">BR183*(1+(BR36-BQ36)/BQ36)</f>
        <v>263.882571301756</v>
      </c>
      <c r="BT183" s="57" t="n">
        <f aca="false">BS183*(1+(BS36-BR36)/BR36)</f>
        <v>269.715602673233</v>
      </c>
      <c r="BU183" s="57" t="n">
        <f aca="false">BT183*(1+(BT36-BS36)/BS36)</f>
        <v>285.347562327838</v>
      </c>
      <c r="BV183" s="57" t="n">
        <f aca="false">BU183*(1+(BU36-BT36)/BT36)</f>
        <v>283.311415171618</v>
      </c>
      <c r="BW183" s="57" t="n">
        <f aca="false">BV183*(1+(BV36-BU36)/BU36)</f>
        <v>286.583800092071</v>
      </c>
      <c r="BX183" s="57" t="n">
        <f aca="false">BW183*(1+(BW36-BV36)/BV36)</f>
        <v>289.842394677768</v>
      </c>
      <c r="BY183" s="57" t="n">
        <f aca="false">BX183*(1+(BX36-BW36)/BW36)</f>
        <v>292.894521060892</v>
      </c>
      <c r="BZ183" s="57" t="n">
        <f aca="false">BY183*(1+(BY36-BX36)/BX36)</f>
        <v>296.10165353632</v>
      </c>
      <c r="CA183" s="57" t="n">
        <f aca="false">BZ183*(1+(BZ36-BY36)/BY36)</f>
        <v>299.59203276862</v>
      </c>
      <c r="CB183" s="57" t="n">
        <f aca="false">CA183*(1+(CA36-BZ36)/BZ36)</f>
        <v>302.83002603474</v>
      </c>
      <c r="CC183" s="57" t="n">
        <f aca="false">CB183*(1+(CB36-CA36)/CA36)</f>
        <v>305.001155064538</v>
      </c>
      <c r="CD183" s="57" t="n">
        <f aca="false">CC183*(1+(CC36-CB36)/CB36)</f>
        <v>306.632082064017</v>
      </c>
      <c r="CE183" s="57" t="n">
        <f aca="false">CD183*(1+(CD36-CC36)/CC36)</f>
        <v>308.815961322226</v>
      </c>
      <c r="CF183" s="57" t="n">
        <f aca="false">CE183*(1+(CE36-CD36)/CD36)</f>
        <v>310.45549604705</v>
      </c>
      <c r="CG183" s="57" t="n">
        <f aca="false">CF183*(1+(CF36-CE36)/CE36)</f>
        <v>312.652085988757</v>
      </c>
      <c r="CH183" s="57" t="n">
        <f aca="false">CG183*(1+(CG36-CF36)/CF36)</f>
        <v>314.300210399839</v>
      </c>
      <c r="CI183" s="57" t="n">
        <f aca="false">CH183*(1+(CH36-CG36)/CG36)</f>
        <v>316.509469166952</v>
      </c>
      <c r="CJ183" s="57" t="n">
        <f aca="false">CI183*(1+(CI36-CH36)/CH36)</f>
        <v>318.166163347303</v>
      </c>
      <c r="CK183" s="57" t="n">
        <f aca="false">CJ183*(1+(CJ36-CI36)/CI36)</f>
        <v>320.388046801703</v>
      </c>
      <c r="CL183" s="57" t="n">
        <f aca="false">CK183*(1+(CK36-CJ36)/CJ36)</f>
        <v>322.05328899141</v>
      </c>
      <c r="CM183" s="57" t="n">
        <f aca="false">CL183*(1+(CL36-CK36)/CK36)</f>
        <v>324.287750746804</v>
      </c>
      <c r="CN183" s="57" t="n">
        <f aca="false">CM183*(1+(CM36-CL36)/CL36)</f>
        <v>324.82792900778</v>
      </c>
      <c r="CO183" s="57" t="n">
        <f aca="false">CN183*(1+(CN36-CM36)/CM36)</f>
        <v>325.366019339817</v>
      </c>
      <c r="CP183" s="57" t="n">
        <f aca="false">CO183*(1+(CO36-CN36)/CN36)</f>
        <v>325.902041234796</v>
      </c>
      <c r="CQ183" s="57" t="n">
        <f aca="false">CP183*(1+(CP36-CO36)/CO36)</f>
        <v>326.436013897169</v>
      </c>
      <c r="CR183" s="57" t="n">
        <f aca="false">CQ183*(1+(CQ36-CP36)/CP36)</f>
        <v>326.967956249736</v>
      </c>
      <c r="CS183" s="57" t="n">
        <f aca="false">CR183*(1+(CR36-CQ36)/CQ36)</f>
        <v>327.497886939278</v>
      </c>
      <c r="CT183" s="57" t="n">
        <f aca="false">CS183*(1+(CS36-CR36)/CR36)</f>
        <v>328.025824342042</v>
      </c>
      <c r="CU183" s="57" t="n">
        <f aca="false">CT183*(1+(CT36-CS36)/CS36)</f>
        <v>328.551786569093</v>
      </c>
      <c r="CV183" s="57" t="n">
        <f aca="false">CU183*(1+(CU36-CT36)/CT36)</f>
        <v>329.075791471528</v>
      </c>
      <c r="CW183" s="57" t="n">
        <f aca="false">CV183*(1+(CV36-CU36)/CU36)</f>
        <v>329.597856645565</v>
      </c>
      <c r="CX183" s="57" t="n">
        <f aca="false">CW183*(1+(CW36-CV36)/CV36)</f>
        <v>330.117999437501</v>
      </c>
      <c r="CY183" s="57" t="n">
        <f aca="false">CX183*(1+(CX36-CW36)/CW36)</f>
        <v>330.636236948552</v>
      </c>
      <c r="CZ183" s="57" t="n">
        <f aca="false">CY183*(1+(CY36-CX36)/CX36)</f>
        <v>331.152586039577</v>
      </c>
      <c r="DA183" s="57" t="n">
        <f aca="false">CZ183*(1+(CZ36-CY36)/CY36)</f>
        <v>331.667063335678</v>
      </c>
      <c r="DB183" s="57" t="n">
        <f aca="false">DA183*(1+(DA36-CZ36)/CZ36)</f>
        <v>332.179685230695</v>
      </c>
      <c r="DC183" s="57" t="n">
        <f aca="false">DB183*(1+(DB36-DA36)/DA36)</f>
        <v>332.690467891597</v>
      </c>
      <c r="DD183" s="57" t="n">
        <f aca="false">DC183*(1+(DC36-DB36)/DB36)</f>
        <v>333.199427262756</v>
      </c>
      <c r="DE183" s="57" t="n">
        <f aca="false">DD183*(1+(DD36-DC36)/DC36)</f>
        <v>333.706579070129</v>
      </c>
      <c r="DF183" s="57" t="n">
        <f aca="false">DE183*(1+(DE36-DD36)/DD36)</f>
        <v>334.211938825336</v>
      </c>
      <c r="DG183" s="57" t="n">
        <f aca="false">DF183*(1+(DF36-DE36)/DE36)</f>
        <v>334.715521829647</v>
      </c>
      <c r="DH183" s="57" t="n">
        <f aca="false">DG183*(1+(DG36-DF36)/DF36)</f>
        <v>335.217343177864</v>
      </c>
      <c r="DI183" s="57" t="n">
        <f aca="false">DH183*(1+(DH36-DG36)/DG36)</f>
        <v>335.717417762128</v>
      </c>
      <c r="DJ183" s="57" t="n">
        <f aca="false">DI183*(1+(DI36-DH36)/DH36)</f>
        <v>336.215760275625</v>
      </c>
      <c r="DK183" s="57" t="n">
        <f aca="false">DJ183*(1+(DJ36-DI36)/DI36)</f>
        <v>336.712385216209</v>
      </c>
      <c r="DL183" s="57" t="n">
        <f aca="false">DK183*(1+(DK36-DJ36)/DJ36)</f>
        <v>337.207306889946</v>
      </c>
      <c r="DM183" s="57" t="n">
        <f aca="false">DL183*(1+(DL36-DK36)/DK36)</f>
        <v>337.700539414573</v>
      </c>
      <c r="DN183" s="57" t="n">
        <f aca="false">DM183*(1+(DM36-DL36)/DL36)</f>
        <v>338.192096722881</v>
      </c>
      <c r="DO183" s="57" t="n">
        <f aca="false">DN183*(1+(DN36-DM36)/DM36)</f>
        <v>338.681992566012</v>
      </c>
      <c r="DP183" s="57" t="n">
        <f aca="false">DO183*(1+(DO36-DN36)/DN36)</f>
        <v>339.170240516699</v>
      </c>
      <c r="DQ183" s="57" t="n">
        <f aca="false">DP183*(1+(DP36-DO36)/DO36)</f>
        <v>339.656853972415</v>
      </c>
      <c r="DR183" s="57" t="n">
        <f aca="false">DQ183*(1+(DQ36-DP36)/DP36)</f>
        <v>340.141846158461</v>
      </c>
      <c r="DS183" s="57" t="n">
        <f aca="false">DR183*(1+(DR36-DQ36)/DQ36)</f>
        <v>340.625230130988</v>
      </c>
      <c r="DT183" s="57" t="n">
        <f aca="false">DS183*(1+(DS36-DR36)/DR36)</f>
        <v>341.107018779942</v>
      </c>
      <c r="DU183" s="57" t="n">
        <f aca="false">DT183*(1+(DT36-DS36)/DS36)</f>
        <v>341.587224831954</v>
      </c>
      <c r="DV183" s="57" t="n">
        <f aca="false">DU183*(1+(DU36-DT36)/DT36)</f>
        <v>342.065860853158</v>
      </c>
      <c r="DW183" s="57" t="n">
        <f aca="false">DV183*(1+(DV36-DU36)/DU36)</f>
        <v>342.542939251958</v>
      </c>
      <c r="DX183" s="57" t="n">
        <f aca="false">DW183*(1+(DW36-DV36)/DV36)</f>
        <v>343.018472281723</v>
      </c>
      <c r="DY183" s="57" t="n">
        <f aca="false">DX183*(1+(DX36-DW36)/DW36)</f>
        <v>343.49247204343</v>
      </c>
      <c r="DZ183" s="57" t="n">
        <f aca="false">DY183*(1+(DY36-DX36)/DX36)</f>
        <v>343.964950488254</v>
      </c>
      <c r="EA183" s="57" t="n">
        <f aca="false">DZ183*(1+(DZ36-DY36)/DY36)</f>
        <v>344.43591942009</v>
      </c>
      <c r="EB183" s="57" t="n">
        <f aca="false">EA183*(1+(EA36-DZ36)/DZ36)</f>
        <v>344.905390498037</v>
      </c>
      <c r="EC183" s="57" t="n">
        <f aca="false">EB183*(1+(EB36-EA36)/EA36)</f>
        <v>345.373375238815</v>
      </c>
      <c r="ED183" s="57" t="n">
        <f aca="false">EC183*(1+(EC36-EB36)/EB36)</f>
        <v>345.83988501914</v>
      </c>
      <c r="EE183" s="57" t="n">
        <f aca="false">ED183*(1+(ED36-EC36)/EC36)</f>
        <v>346.304931078044</v>
      </c>
      <c r="EF183" s="57" t="n">
        <f aca="false">EE183*(1+(EE36-ED36)/ED36)</f>
        <v>346.768524519151</v>
      </c>
      <c r="EG183" s="57" t="n">
        <f aca="false">EF183*(1+(EF36-EE36)/EE36)</f>
        <v>347.230676312898</v>
      </c>
      <c r="EH183" s="57" t="n">
        <f aca="false">EG183*(1+(EG36-EF36)/EF36)</f>
        <v>347.691397298721</v>
      </c>
      <c r="EI183" s="57" t="n">
        <f aca="false">EH183*(1+(EH36-EG36)/EG36)</f>
        <v>348.150698187183</v>
      </c>
      <c r="EJ183" s="57" t="n">
        <f aca="false">EI183*(1+(EI36-EH36)/EH36)</f>
        <v>348.608589562069</v>
      </c>
      <c r="EK183" s="57" t="n">
        <f aca="false">EJ183*(1+(EJ36-EI36)/EI36)</f>
        <v>349.06508188243</v>
      </c>
      <c r="EL183" s="57" t="n">
        <f aca="false">EK183*(1+(EK36-EJ36)/EJ36)</f>
        <v>349.520185484592</v>
      </c>
      <c r="EM183" s="57" t="n">
        <f aca="false">EL183*(1+(EL36-EK36)/EK36)</f>
        <v>349.973910584119</v>
      </c>
      <c r="EN183" s="57" t="n">
        <f aca="false">EM183*(1+(EM36-EL36)/EL36)</f>
        <v>350.426267277738</v>
      </c>
      <c r="EO183" s="57" t="n">
        <f aca="false">EN183*(1+(EN36-EM36)/EM36)</f>
        <v>350.877265545226</v>
      </c>
      <c r="EP183" s="57" t="n">
        <f aca="false">EO183*(1+(EO36-EN36)/EN36)</f>
        <v>351.326915251257</v>
      </c>
      <c r="EQ183" s="57" t="n">
        <f aca="false">EP183*(1+(EP36-EO36)/EO36)</f>
        <v>351.775226147216</v>
      </c>
      <c r="ER183" s="57" t="n">
        <f aca="false">EQ183*(1+(EQ36-EP36)/EP36)</f>
        <v>352.222207872973</v>
      </c>
      <c r="ES183" s="57" t="n">
        <f aca="false">ER183*(1+(ER36-EQ36)/EQ36)</f>
        <v>352.667869958622</v>
      </c>
      <c r="ET183" s="57" t="n">
        <f aca="false">ES183*(1+(ES36-ER36)/ER36)</f>
        <v>353.112221826189</v>
      </c>
      <c r="EU183" s="57" t="n">
        <f aca="false">ET183*(1+(ET36-ES36)/ES36)</f>
        <v>353.555272791304</v>
      </c>
      <c r="EV183" s="57" t="n">
        <f aca="false">EU183*(1+(EU36-ET36)/ET36)</f>
        <v>353.997032064837</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187.208077814495</v>
      </c>
      <c r="BS184" s="57" t="n">
        <f aca="false">BR184*(1+(BR36-BQ36)/BQ36)</f>
        <v>186.492585346533</v>
      </c>
      <c r="BT184" s="57" t="n">
        <f aca="false">BS184*(1+(BS36-BR36)/BR36)</f>
        <v>190.614938314021</v>
      </c>
      <c r="BU184" s="57" t="n">
        <f aca="false">BT184*(1+(BT36-BS36)/BS36)</f>
        <v>201.662445376117</v>
      </c>
      <c r="BV184" s="57" t="n">
        <f aca="false">BU184*(1+(BU36-BT36)/BT36)</f>
        <v>200.223447925712</v>
      </c>
      <c r="BW184" s="57" t="n">
        <f aca="false">BV184*(1+(BV36-BU36)/BU36)</f>
        <v>202.536126330556</v>
      </c>
      <c r="BX184" s="57" t="n">
        <f aca="false">BW184*(1+(BW36-BV36)/BV36)</f>
        <v>204.839058751916</v>
      </c>
      <c r="BY184" s="57" t="n">
        <f aca="false">BX184*(1+(BX36-BW36)/BW36)</f>
        <v>206.996074795777</v>
      </c>
      <c r="BZ184" s="57" t="n">
        <f aca="false">BY184*(1+(BY36-BX36)/BX36)</f>
        <v>209.262637623102</v>
      </c>
      <c r="CA184" s="57" t="n">
        <f aca="false">BZ184*(1+(BZ36-BY36)/BY36)</f>
        <v>211.729378202673</v>
      </c>
      <c r="CB184" s="57" t="n">
        <f aca="false">CA184*(1+(CA36-BZ36)/BZ36)</f>
        <v>214.017751142782</v>
      </c>
      <c r="CC184" s="57" t="n">
        <f aca="false">CB184*(1+(CB36-CA36)/CA36)</f>
        <v>215.552143747381</v>
      </c>
      <c r="CD184" s="57" t="n">
        <f aca="false">CC184*(1+(CC36-CB36)/CB36)</f>
        <v>216.704761713561</v>
      </c>
      <c r="CE184" s="57" t="n">
        <f aca="false">CD184*(1+(CD36-CC36)/CC36)</f>
        <v>218.248165231796</v>
      </c>
      <c r="CF184" s="57" t="n">
        <f aca="false">CE184*(1+(CE36-CD36)/CD36)</f>
        <v>219.406866498385</v>
      </c>
      <c r="CG184" s="57" t="n">
        <f aca="false">CF184*(1+(CF36-CE36)/CE36)</f>
        <v>220.959252982851</v>
      </c>
      <c r="CH184" s="57" t="n">
        <f aca="false">CG184*(1+(CG36-CF36)/CF36)</f>
        <v>222.124024801161</v>
      </c>
      <c r="CI184" s="57" t="n">
        <f aca="false">CH184*(1+(CH36-CG36)/CG36)</f>
        <v>223.685364669671</v>
      </c>
      <c r="CJ184" s="57" t="n">
        <f aca="false">CI184*(1+(CI36-CH36)/CH36)</f>
        <v>224.856192963855</v>
      </c>
      <c r="CK184" s="57" t="n">
        <f aca="false">CJ184*(1+(CJ36-CI36)/CI36)</f>
        <v>226.426455022867</v>
      </c>
      <c r="CL184" s="57" t="n">
        <f aca="false">CK184*(1+(CK36-CJ36)/CJ36)</f>
        <v>227.603324414637</v>
      </c>
      <c r="CM184" s="57" t="n">
        <f aca="false">CL184*(1+(CL36-CK36)/CK36)</f>
        <v>229.182475881768</v>
      </c>
      <c r="CN184" s="57" t="n">
        <f aca="false">CM184*(1+(CM36-CL36)/CL36)</f>
        <v>229.564233721781</v>
      </c>
      <c r="CO184" s="57" t="n">
        <f aca="false">CN184*(1+(CN36-CM36)/CM36)</f>
        <v>229.94451596883</v>
      </c>
      <c r="CP184" s="57" t="n">
        <f aca="false">CO184*(1+(CO36-CN36)/CN36)</f>
        <v>230.323336398326</v>
      </c>
      <c r="CQ184" s="57" t="n">
        <f aca="false">CP184*(1+(CP36-CO36)/CO36)</f>
        <v>230.700708582548</v>
      </c>
      <c r="CR184" s="57" t="n">
        <f aca="false">CQ184*(1+(CQ36-CP36)/CP36)</f>
        <v>231.076645894725</v>
      </c>
      <c r="CS184" s="57" t="n">
        <f aca="false">CR184*(1+(CR36-CQ36)/CQ36)</f>
        <v>231.451161513015</v>
      </c>
      <c r="CT184" s="57" t="n">
        <f aca="false">CS184*(1+(CS36-CR36)/CR36)</f>
        <v>231.824268424385</v>
      </c>
      <c r="CU184" s="57" t="n">
        <f aca="false">CT184*(1+(CT36-CS36)/CS36)</f>
        <v>232.195979428388</v>
      </c>
      <c r="CV184" s="57" t="n">
        <f aca="false">CU184*(1+(CU36-CT36)/CT36)</f>
        <v>232.566307140852</v>
      </c>
      <c r="CW184" s="57" t="n">
        <f aca="false">CV184*(1+(CV36-CU36)/CU36)</f>
        <v>232.935263997476</v>
      </c>
      <c r="CX184" s="57" t="n">
        <f aca="false">CW184*(1+(CW36-CV36)/CV36)</f>
        <v>233.302862257335</v>
      </c>
      <c r="CY184" s="57" t="n">
        <f aca="false">CX184*(1+(CX36-CW36)/CW36)</f>
        <v>233.669114006296</v>
      </c>
      <c r="CZ184" s="57" t="n">
        <f aca="false">CY184*(1+(CY36-CX36)/CX36)</f>
        <v>234.03403116036</v>
      </c>
      <c r="DA184" s="57" t="n">
        <f aca="false">CZ184*(1+(CZ36-CY36)/CY36)</f>
        <v>234.397625468914</v>
      </c>
      <c r="DB184" s="57" t="n">
        <f aca="false">DA184*(1+(DA36-CZ36)/CZ36)</f>
        <v>234.759908517906</v>
      </c>
      <c r="DC184" s="57" t="n">
        <f aca="false">DB184*(1+(DB36-DA36)/DA36)</f>
        <v>235.120891732947</v>
      </c>
      <c r="DD184" s="57" t="n">
        <f aca="false">DC184*(1+(DC36-DB36)/DB36)</f>
        <v>235.480586382334</v>
      </c>
      <c r="DE184" s="57" t="n">
        <f aca="false">DD184*(1+(DD36-DC36)/DC36)</f>
        <v>235.839003580004</v>
      </c>
      <c r="DF184" s="57" t="n">
        <f aca="false">DE184*(1+(DE36-DD36)/DD36)</f>
        <v>236.196154288419</v>
      </c>
      <c r="DG184" s="57" t="n">
        <f aca="false">DF184*(1+(DF36-DE36)/DE36)</f>
        <v>236.552049321377</v>
      </c>
      <c r="DH184" s="57" t="n">
        <f aca="false">DG184*(1+(DG36-DF36)/DF36)</f>
        <v>236.906699346763</v>
      </c>
      <c r="DI184" s="57" t="n">
        <f aca="false">DH184*(1+(DH36-DG36)/DG36)</f>
        <v>237.260114889235</v>
      </c>
      <c r="DJ184" s="57" t="n">
        <f aca="false">DI184*(1+(DI36-DH36)/DH36)</f>
        <v>237.612306332845</v>
      </c>
      <c r="DK184" s="57" t="n">
        <f aca="false">DJ184*(1+(DJ36-DI36)/DI36)</f>
        <v>237.963283923597</v>
      </c>
      <c r="DL184" s="57" t="n">
        <f aca="false">DK184*(1+(DK36-DJ36)/DJ36)</f>
        <v>238.313057771957</v>
      </c>
      <c r="DM184" s="57" t="n">
        <f aca="false">DL184*(1+(DL36-DK36)/DK36)</f>
        <v>238.661637855291</v>
      </c>
      <c r="DN184" s="57" t="n">
        <f aca="false">DM184*(1+(DM36-DL36)/DL36)</f>
        <v>239.009034020259</v>
      </c>
      <c r="DO184" s="57" t="n">
        <f aca="false">DN184*(1+(DN36-DM36)/DM36)</f>
        <v>239.355255985148</v>
      </c>
      <c r="DP184" s="57" t="n">
        <f aca="false">DO184*(1+(DO36-DN36)/DN36)</f>
        <v>239.700313342156</v>
      </c>
      <c r="DQ184" s="57" t="n">
        <f aca="false">DP184*(1+(DP36-DO36)/DO36)</f>
        <v>240.04421555962</v>
      </c>
      <c r="DR184" s="57" t="n">
        <f aca="false">DQ184*(1+(DQ36-DP36)/DP36)</f>
        <v>240.386971984201</v>
      </c>
      <c r="DS184" s="57" t="n">
        <f aca="false">DR184*(1+(DR36-DQ36)/DQ36)</f>
        <v>240.728591843015</v>
      </c>
      <c r="DT184" s="57" t="n">
        <f aca="false">DS184*(1+(DS36-DR36)/DR36)</f>
        <v>241.069084245719</v>
      </c>
      <c r="DU184" s="57" t="n">
        <f aca="false">DT184*(1+(DT36-DS36)/DS36)</f>
        <v>241.408458186547</v>
      </c>
      <c r="DV184" s="57" t="n">
        <f aca="false">DU184*(1+(DU36-DT36)/DT36)</f>
        <v>241.746722546312</v>
      </c>
      <c r="DW184" s="57" t="n">
        <f aca="false">DV184*(1+(DV36-DU36)/DU36)</f>
        <v>242.083886094349</v>
      </c>
      <c r="DX184" s="57" t="n">
        <f aca="false">DW184*(1+(DW36-DV36)/DV36)</f>
        <v>242.419957490428</v>
      </c>
      <c r="DY184" s="57" t="n">
        <f aca="false">DX184*(1+(DX36-DW36)/DW36)</f>
        <v>242.754945286623</v>
      </c>
      <c r="DZ184" s="57" t="n">
        <f aca="false">DY184*(1+(DY36-DX36)/DX36)</f>
        <v>243.088857929132</v>
      </c>
      <c r="EA184" s="57" t="n">
        <f aca="false">DZ184*(1+(DZ36-DY36)/DY36)</f>
        <v>243.421703760075</v>
      </c>
      <c r="EB184" s="57" t="n">
        <f aca="false">EA184*(1+(EA36-DZ36)/DZ36)</f>
        <v>243.753491019233</v>
      </c>
      <c r="EC184" s="57" t="n">
        <f aca="false">EB184*(1+(EB36-EA36)/EA36)</f>
        <v>244.084227845768</v>
      </c>
      <c r="ED184" s="57" t="n">
        <f aca="false">EC184*(1+(EC36-EB36)/EB36)</f>
        <v>244.413922279899</v>
      </c>
      <c r="EE184" s="57" t="n">
        <f aca="false">ED184*(1+(ED36-EC36)/EC36)</f>
        <v>244.742582264537</v>
      </c>
      <c r="EF184" s="57" t="n">
        <f aca="false">EE184*(1+(EE36-ED36)/ED36)</f>
        <v>245.070215646897</v>
      </c>
      <c r="EG184" s="57" t="n">
        <f aca="false">EF184*(1+(EF36-EE36)/EE36)</f>
        <v>245.396830180071</v>
      </c>
      <c r="EH184" s="57" t="n">
        <f aca="false">EG184*(1+(EG36-EF36)/EF36)</f>
        <v>245.722433524565</v>
      </c>
      <c r="EI184" s="57" t="n">
        <f aca="false">EH184*(1+(EH36-EG36)/EG36)</f>
        <v>246.047033249809</v>
      </c>
      <c r="EJ184" s="57" t="n">
        <f aca="false">EI184*(1+(EI36-EH36)/EH36)</f>
        <v>246.370636835636</v>
      </c>
      <c r="EK184" s="57" t="n">
        <f aca="false">EJ184*(1+(EJ36-EI36)/EI36)</f>
        <v>246.693251673725</v>
      </c>
      <c r="EL184" s="57" t="n">
        <f aca="false">EK184*(1+(EK36-EJ36)/EJ36)</f>
        <v>247.014885069023</v>
      </c>
      <c r="EM184" s="57" t="n">
        <f aca="false">EL184*(1+(EL36-EK36)/EK36)</f>
        <v>247.335544241131</v>
      </c>
      <c r="EN184" s="57" t="n">
        <f aca="false">EM184*(1+(EM36-EL36)/EL36)</f>
        <v>247.655236325666</v>
      </c>
      <c r="EO184" s="57" t="n">
        <f aca="false">EN184*(1+(EN36-EM36)/EM36)</f>
        <v>247.973968375591</v>
      </c>
      <c r="EP184" s="57" t="n">
        <f aca="false">EO184*(1+(EO36-EN36)/EN36)</f>
        <v>248.291747362526</v>
      </c>
      <c r="EQ184" s="57" t="n">
        <f aca="false">EP184*(1+(EP36-EO36)/EO36)</f>
        <v>248.608580178024</v>
      </c>
      <c r="ER184" s="57" t="n">
        <f aca="false">EQ184*(1+(EQ36-EP36)/EP36)</f>
        <v>248.924473634829</v>
      </c>
      <c r="ES184" s="57" t="n">
        <f aca="false">ER184*(1+(ER36-EQ36)/EQ36)</f>
        <v>249.239434468103</v>
      </c>
      <c r="ET184" s="57" t="n">
        <f aca="false">ES184*(1+(ES36-ER36)/ER36)</f>
        <v>249.553469336633</v>
      </c>
      <c r="EU184" s="57" t="n">
        <f aca="false">ET184*(1+(ET36-ES36)/ES36)</f>
        <v>249.866584824014</v>
      </c>
      <c r="EV184" s="57" t="n">
        <f aca="false">EU184*(1+(EU36-ET36)/ET36)</f>
        <v>250.178787439805</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178.585671753462</v>
      </c>
      <c r="BS185" s="57" t="n">
        <f aca="false">BR185*(1+(BR36-BQ36)/BQ36)</f>
        <v>177.903133347443</v>
      </c>
      <c r="BT185" s="57" t="n">
        <f aca="false">BS185*(1+(BS36-BR36)/BR36)</f>
        <v>181.835619501343</v>
      </c>
      <c r="BU185" s="57" t="n">
        <f aca="false">BT185*(1+(BT36-BS36)/BS36)</f>
        <v>192.374301875083</v>
      </c>
      <c r="BV185" s="57" t="n">
        <f aca="false">BU185*(1+(BU36-BT36)/BT36)</f>
        <v>191.001581587945</v>
      </c>
      <c r="BW185" s="57" t="n">
        <f aca="false">BV185*(1+(BV36-BU36)/BU36)</f>
        <v>193.207742942201</v>
      </c>
      <c r="BX185" s="57" t="n">
        <f aca="false">BW185*(1+(BW36-BV36)/BV36)</f>
        <v>195.404607192252</v>
      </c>
      <c r="BY185" s="57" t="n">
        <f aca="false">BX185*(1+(BX36-BW36)/BW36)</f>
        <v>197.462275662934</v>
      </c>
      <c r="BZ185" s="57" t="n">
        <f aca="false">BY185*(1+(BY36-BX36)/BX36)</f>
        <v>199.62444542513</v>
      </c>
      <c r="CA185" s="57" t="n">
        <f aca="false">BZ185*(1+(BZ36-BY36)/BY36)</f>
        <v>201.977573177879</v>
      </c>
      <c r="CB185" s="57" t="n">
        <f aca="false">CA185*(1+(CA36-BZ36)/BZ36)</f>
        <v>204.160548525432</v>
      </c>
      <c r="CC185" s="57" t="n">
        <f aca="false">CB185*(1+(CB36-CA36)/CA36)</f>
        <v>205.624270268771</v>
      </c>
      <c r="CD185" s="57" t="n">
        <f aca="false">CC185*(1+(CC36-CB36)/CB36)</f>
        <v>206.723801101887</v>
      </c>
      <c r="CE185" s="57" t="n">
        <f aca="false">CD185*(1+(CD36-CC36)/CC36)</f>
        <v>208.196118735338</v>
      </c>
      <c r="CF185" s="57" t="n">
        <f aca="false">CE185*(1+(CE36-CD36)/CD36)</f>
        <v>209.301452684978</v>
      </c>
      <c r="CG185" s="57" t="n">
        <f aca="false">CF185*(1+(CF36-CE36)/CE36)</f>
        <v>210.782339548333</v>
      </c>
      <c r="CH185" s="57" t="n">
        <f aca="false">CG185*(1+(CG36-CF36)/CF36)</f>
        <v>211.893464452989</v>
      </c>
      <c r="CI185" s="57" t="n">
        <f aca="false">CH185*(1+(CH36-CG36)/CG36)</f>
        <v>213.382892326553</v>
      </c>
      <c r="CJ185" s="57" t="n">
        <f aca="false">CI185*(1+(CI36-CH36)/CH36)</f>
        <v>214.49979475868</v>
      </c>
      <c r="CK185" s="57" t="n">
        <f aca="false">CJ185*(1+(CJ36-CI36)/CI36)</f>
        <v>215.997733885621</v>
      </c>
      <c r="CL185" s="57" t="n">
        <f aca="false">CK185*(1+(CK36-CJ36)/CJ36)</f>
        <v>217.120399175222</v>
      </c>
      <c r="CM185" s="57" t="n">
        <f aca="false">CL185*(1+(CL36-CK36)/CK36)</f>
        <v>218.626818283042</v>
      </c>
      <c r="CN185" s="57" t="n">
        <f aca="false">CM185*(1+(CM36-CL36)/CL36)</f>
        <v>218.990993168559</v>
      </c>
      <c r="CO185" s="57" t="n">
        <f aca="false">CN185*(1+(CN36-CM36)/CM36)</f>
        <v>219.353760423787</v>
      </c>
      <c r="CP185" s="57" t="n">
        <f aca="false">CO185*(1+(CO36-CN36)/CN36)</f>
        <v>219.715133189669</v>
      </c>
      <c r="CQ185" s="57" t="n">
        <f aca="false">CP185*(1+(CP36-CO36)/CO36)</f>
        <v>220.075124413377</v>
      </c>
      <c r="CR185" s="57" t="n">
        <f aca="false">CQ185*(1+(CQ36-CP36)/CP36)</f>
        <v>220.433746852195</v>
      </c>
      <c r="CS185" s="57" t="n">
        <f aca="false">CR185*(1+(CR36-CQ36)/CQ36)</f>
        <v>220.791013077325</v>
      </c>
      <c r="CT185" s="57" t="n">
        <f aca="false">CS185*(1+(CS36-CR36)/CR36)</f>
        <v>221.146935477579</v>
      </c>
      <c r="CU185" s="57" t="n">
        <f aca="false">CT185*(1+(CT36-CS36)/CS36)</f>
        <v>221.501526262993</v>
      </c>
      <c r="CV185" s="57" t="n">
        <f aca="false">CU185*(1+(CU36-CT36)/CT36)</f>
        <v>221.854797468335</v>
      </c>
      <c r="CW185" s="57" t="n">
        <f aca="false">CV185*(1+(CV36-CU36)/CU36)</f>
        <v>222.206760956543</v>
      </c>
      <c r="CX185" s="57" t="n">
        <f aca="false">CW185*(1+(CW36-CV36)/CV36)</f>
        <v>222.557428422064</v>
      </c>
      <c r="CY185" s="57" t="n">
        <f aca="false">CX185*(1+(CX36-CW36)/CW36)</f>
        <v>222.906811394116</v>
      </c>
      <c r="CZ185" s="57" t="n">
        <f aca="false">CY185*(1+(CY36-CX36)/CX36)</f>
        <v>223.254921239876</v>
      </c>
      <c r="DA185" s="57" t="n">
        <f aca="false">CZ185*(1+(CZ36-CY36)/CY36)</f>
        <v>223.601769167577</v>
      </c>
      <c r="DB185" s="57" t="n">
        <f aca="false">DA185*(1+(DA36-CZ36)/CZ36)</f>
        <v>223.947366229543</v>
      </c>
      <c r="DC185" s="57" t="n">
        <f aca="false">DB185*(1+(DB36-DA36)/DA36)</f>
        <v>224.291723325147</v>
      </c>
      <c r="DD185" s="57" t="n">
        <f aca="false">DC185*(1+(DC36-DB36)/DB36)</f>
        <v>224.634851203692</v>
      </c>
      <c r="DE185" s="57" t="n">
        <f aca="false">DD185*(1+(DD36-DC36)/DC36)</f>
        <v>224.97676046723</v>
      </c>
      <c r="DF185" s="57" t="n">
        <f aca="false">DE185*(1+(DE36-DD36)/DD36)</f>
        <v>225.317461573316</v>
      </c>
      <c r="DG185" s="57" t="n">
        <f aca="false">DF185*(1+(DF36-DE36)/DE36)</f>
        <v>225.656964837686</v>
      </c>
      <c r="DH185" s="57" t="n">
        <f aca="false">DG185*(1+(DG36-DF36)/DF36)</f>
        <v>225.995280436886</v>
      </c>
      <c r="DI185" s="57" t="n">
        <f aca="false">DH185*(1+(DH36-DG36)/DG36)</f>
        <v>226.332418410831</v>
      </c>
      <c r="DJ185" s="57" t="n">
        <f aca="false">DI185*(1+(DI36-DH36)/DH36)</f>
        <v>226.668388665304</v>
      </c>
      <c r="DK185" s="57" t="n">
        <f aca="false">DJ185*(1+(DJ36-DI36)/DI36)</f>
        <v>227.003200974403</v>
      </c>
      <c r="DL185" s="57" t="n">
        <f aca="false">DK185*(1+(DK36-DJ36)/DJ36)</f>
        <v>227.336864982924</v>
      </c>
      <c r="DM185" s="57" t="n">
        <f aca="false">DL185*(1+(DL36-DK36)/DK36)</f>
        <v>227.669390208698</v>
      </c>
      <c r="DN185" s="57" t="n">
        <f aca="false">DM185*(1+(DM36-DL36)/DL36)</f>
        <v>228.00078604487</v>
      </c>
      <c r="DO185" s="57" t="n">
        <f aca="false">DN185*(1+(DN36-DM36)/DM36)</f>
        <v>228.331061762122</v>
      </c>
      <c r="DP185" s="57" t="n">
        <f aca="false">DO185*(1+(DO36-DN36)/DN36)</f>
        <v>228.660226510856</v>
      </c>
      <c r="DQ185" s="57" t="n">
        <f aca="false">DP185*(1+(DP36-DO36)/DO36)</f>
        <v>228.988289323317</v>
      </c>
      <c r="DR185" s="57" t="n">
        <f aca="false">DQ185*(1+(DQ36-DP36)/DP36)</f>
        <v>229.31525911568</v>
      </c>
      <c r="DS185" s="57" t="n">
        <f aca="false">DR185*(1+(DR36-DQ36)/DQ36)</f>
        <v>229.641144690079</v>
      </c>
      <c r="DT185" s="57" t="n">
        <f aca="false">DS185*(1+(DS36-DR36)/DR36)</f>
        <v>229.965954736598</v>
      </c>
      <c r="DU185" s="57" t="n">
        <f aca="false">DT185*(1+(DT36-DS36)/DS36)</f>
        <v>230.289697835219</v>
      </c>
      <c r="DV185" s="57" t="n">
        <f aca="false">DU185*(1+(DU36-DT36)/DT36)</f>
        <v>230.61238245772</v>
      </c>
      <c r="DW185" s="57" t="n">
        <f aca="false">DV185*(1+(DV36-DU36)/DU36)</f>
        <v>230.934016969542</v>
      </c>
      <c r="DX185" s="57" t="n">
        <f aca="false">DW185*(1+(DW36-DV36)/DV36)</f>
        <v>231.254609631604</v>
      </c>
      <c r="DY185" s="57" t="n">
        <f aca="false">DX185*(1+(DX36-DW36)/DW36)</f>
        <v>231.574168602087</v>
      </c>
      <c r="DZ185" s="57" t="n">
        <f aca="false">DY185*(1+(DY36-DX36)/DX36)</f>
        <v>231.892701938179</v>
      </c>
      <c r="EA185" s="57" t="n">
        <f aca="false">DZ185*(1+(DZ36-DY36)/DY36)</f>
        <v>232.210217597776</v>
      </c>
      <c r="EB185" s="57" t="n">
        <f aca="false">EA185*(1+(EA36-DZ36)/DZ36)</f>
        <v>232.526723441154</v>
      </c>
      <c r="EC185" s="57" t="n">
        <f aca="false">EB185*(1+(EB36-EA36)/EA36)</f>
        <v>232.842227232604</v>
      </c>
      <c r="ED185" s="57" t="n">
        <f aca="false">EC185*(1+(EC36-EB36)/EB36)</f>
        <v>233.156736642027</v>
      </c>
      <c r="EE185" s="57" t="n">
        <f aca="false">ED185*(1+(ED36-EC36)/EC36)</f>
        <v>233.470259246501</v>
      </c>
      <c r="EF185" s="57" t="n">
        <f aca="false">EE185*(1+(EE36-ED36)/ED36)</f>
        <v>233.782802531817</v>
      </c>
      <c r="EG185" s="57" t="n">
        <f aca="false">EF185*(1+(EF36-EE36)/EE36)</f>
        <v>234.094373893973</v>
      </c>
      <c r="EH185" s="57" t="n">
        <f aca="false">EG185*(1+(EG36-EF36)/EF36)</f>
        <v>234.40498064065</v>
      </c>
      <c r="EI185" s="57" t="n">
        <f aca="false">EH185*(1+(EH36-EG36)/EG36)</f>
        <v>234.714629992646</v>
      </c>
      <c r="EJ185" s="57" t="n">
        <f aca="false">EI185*(1+(EI36-EH36)/EH36)</f>
        <v>235.023329085288</v>
      </c>
      <c r="EK185" s="57" t="n">
        <f aca="false">EJ185*(1+(EJ36-EI36)/EI36)</f>
        <v>235.331084969812</v>
      </c>
      <c r="EL185" s="57" t="n">
        <f aca="false">EK185*(1+(EK36-EJ36)/EJ36)</f>
        <v>235.637904614713</v>
      </c>
      <c r="EM185" s="57" t="n">
        <f aca="false">EL185*(1+(EL36-EK36)/EK36)</f>
        <v>235.943794907073</v>
      </c>
      <c r="EN185" s="57" t="n">
        <f aca="false">EM185*(1+(EM36-EL36)/EL36)</f>
        <v>236.248762653857</v>
      </c>
      <c r="EO185" s="57" t="n">
        <f aca="false">EN185*(1+(EN36-EM36)/EM36)</f>
        <v>236.552814583185</v>
      </c>
      <c r="EP185" s="57" t="n">
        <f aca="false">EO185*(1+(EO36-EN36)/EN36)</f>
        <v>236.855957345578</v>
      </c>
      <c r="EQ185" s="57" t="n">
        <f aca="false">EP185*(1+(EP36-EO36)/EO36)</f>
        <v>237.158197515179</v>
      </c>
      <c r="ER185" s="57" t="n">
        <f aca="false">EQ185*(1+(EQ36-EP36)/EP36)</f>
        <v>237.45954159095</v>
      </c>
      <c r="ES185" s="57" t="n">
        <f aca="false">ER185*(1+(ER36-EQ36)/EQ36)</f>
        <v>237.759995997848</v>
      </c>
      <c r="ET185" s="57" t="n">
        <f aca="false">ES185*(1+(ES36-ER36)/ER36)</f>
        <v>238.05956708797</v>
      </c>
      <c r="EU185" s="57" t="n">
        <f aca="false">ET185*(1+(ET36-ES36)/ES36)</f>
        <v>238.358261141683</v>
      </c>
      <c r="EV185" s="57" t="n">
        <f aca="false">EU185*(1+(EU36-ET36)/ET36)</f>
        <v>238.656084368732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14917.6574784452</v>
      </c>
      <c r="BS186" s="57" t="n">
        <f aca="false">BR186*(1+(BR36-BQ36)/BQ36)</f>
        <v>14860.6435307029</v>
      </c>
      <c r="BT186" s="57" t="n">
        <f aca="false">BS186*(1+(BS36-BR36)/BR36)</f>
        <v>15189.1328261016</v>
      </c>
      <c r="BU186" s="57" t="n">
        <f aca="false">BT186*(1+(BT36-BS36)/BS36)</f>
        <v>16069.4523521978</v>
      </c>
      <c r="BV186" s="57" t="n">
        <f aca="false">BU186*(1+(BU36-BT36)/BT36)</f>
        <v>15954.7859802758</v>
      </c>
      <c r="BW186" s="57" t="n">
        <f aca="false">BV186*(1+(BV36-BU36)/BU36)</f>
        <v>16139.0715341045</v>
      </c>
      <c r="BX186" s="57" t="n">
        <f aca="false">BW186*(1+(BW36-BV36)/BV36)</f>
        <v>16322.580480187</v>
      </c>
      <c r="BY186" s="57" t="n">
        <f aca="false">BX186*(1+(BX36-BW36)/BW36)</f>
        <v>16494.4620939158</v>
      </c>
      <c r="BZ186" s="57" t="n">
        <f aca="false">BY186*(1+(BY36-BX36)/BX36)</f>
        <v>16675.0729324337</v>
      </c>
      <c r="CA186" s="57" t="n">
        <f aca="false">BZ186*(1+(BZ36-BY36)/BY36)</f>
        <v>16871.6349156762</v>
      </c>
      <c r="CB186" s="57" t="n">
        <f aca="false">CA186*(1+(CA36-BZ36)/BZ36)</f>
        <v>17053.9836909107</v>
      </c>
      <c r="CC186" s="57" t="n">
        <f aca="false">CB186*(1+(CB36-CA36)/CA36)</f>
        <v>17176.2516164195</v>
      </c>
      <c r="CD186" s="57" t="n">
        <f aca="false">CC186*(1+(CC36-CB36)/CB36)</f>
        <v>17268.0978669858</v>
      </c>
      <c r="CE186" s="57" t="n">
        <f aca="false">CD186*(1+(CD36-CC36)/CC36)</f>
        <v>17391.0838262715</v>
      </c>
      <c r="CF186" s="57" t="n">
        <f aca="false">CE186*(1+(CE36-CD36)/CD36)</f>
        <v>17483.4148240393</v>
      </c>
      <c r="CG186" s="57" t="n">
        <f aca="false">CF186*(1+(CF36-CE36)/CE36)</f>
        <v>17607.1165901158</v>
      </c>
      <c r="CH186" s="57" t="n">
        <f aca="false">CG186*(1+(CG36-CF36)/CF36)</f>
        <v>17699.9313192073</v>
      </c>
      <c r="CI186" s="57" t="n">
        <f aca="false">CH186*(1+(CH36-CG36)/CG36)</f>
        <v>17824.3465348208</v>
      </c>
      <c r="CJ186" s="57" t="n">
        <f aca="false">CI186*(1+(CI36-CH36)/CH36)</f>
        <v>17917.6438736035</v>
      </c>
      <c r="CK186" s="57" t="n">
        <f aca="false">CJ186*(1+(CJ36-CI36)/CI36)</f>
        <v>18042.7700530996</v>
      </c>
      <c r="CL186" s="57" t="n">
        <f aca="false">CK186*(1+(CK36-CJ36)/CJ36)</f>
        <v>18136.548776156</v>
      </c>
      <c r="CM186" s="57" t="n">
        <f aca="false">CL186*(1+(CL36-CK36)/CK36)</f>
        <v>18262.3833072738</v>
      </c>
      <c r="CN186" s="57" t="n">
        <f aca="false">CM186*(1+(CM36-CL36)/CL36)</f>
        <v>18292.803643637</v>
      </c>
      <c r="CO186" s="57" t="n">
        <f aca="false">CN186*(1+(CN36-CM36)/CM36)</f>
        <v>18323.1063975183</v>
      </c>
      <c r="CP186" s="57" t="n">
        <f aca="false">CO186*(1+(CO36-CN36)/CN36)</f>
        <v>18353.2926666101</v>
      </c>
      <c r="CQ186" s="57" t="n">
        <f aca="false">CP186*(1+(CP36-CO36)/CO36)</f>
        <v>18383.363532418</v>
      </c>
      <c r="CR186" s="57" t="n">
        <f aca="false">CQ186*(1+(CQ36-CP36)/CP36)</f>
        <v>18413.3200605865</v>
      </c>
      <c r="CS186" s="57" t="n">
        <f aca="false">CR186*(1+(CR36-CQ36)/CQ36)</f>
        <v>18443.1633012159</v>
      </c>
      <c r="CT186" s="57" t="n">
        <f aca="false">CS186*(1+(CS36-CR36)/CR36)</f>
        <v>18472.8942891713</v>
      </c>
      <c r="CU186" s="57" t="n">
        <f aca="false">CT186*(1+(CT36-CS36)/CS36)</f>
        <v>18502.5140443838</v>
      </c>
      <c r="CV186" s="57" t="n">
        <f aca="false">CU186*(1+(CU36-CT36)/CT36)</f>
        <v>18532.0235721447</v>
      </c>
      <c r="CW186" s="57" t="n">
        <f aca="false">CV186*(1+(CV36-CU36)/CU36)</f>
        <v>18561.4238633912</v>
      </c>
      <c r="CX186" s="57" t="n">
        <f aca="false">CW186*(1+(CW36-CV36)/CV36)</f>
        <v>18590.7158949865</v>
      </c>
      <c r="CY186" s="57" t="n">
        <f aca="false">CX186*(1+(CX36-CW36)/CW36)</f>
        <v>18619.9006299919</v>
      </c>
      <c r="CZ186" s="57" t="n">
        <f aca="false">CY186*(1+(CY36-CX36)/CX36)</f>
        <v>18648.9790179326</v>
      </c>
      <c r="DA186" s="57" t="n">
        <f aca="false">CZ186*(1+(CZ36-CY36)/CY36)</f>
        <v>18677.9519950576</v>
      </c>
      <c r="DB186" s="57" t="n">
        <f aca="false">DA186*(1+(DA36-CZ36)/CZ36)</f>
        <v>18706.8204845918</v>
      </c>
      <c r="DC186" s="57" t="n">
        <f aca="false">DB186*(1+(DB36-DA36)/DA36)</f>
        <v>18735.585396984</v>
      </c>
      <c r="DD186" s="57" t="n">
        <f aca="false">DC186*(1+(DC36-DB36)/DB36)</f>
        <v>18764.2476301474</v>
      </c>
      <c r="DE186" s="57" t="n">
        <f aca="false">DD186*(1+(DD36-DC36)/DC36)</f>
        <v>18792.8080696949</v>
      </c>
      <c r="DF186" s="57" t="n">
        <f aca="false">DE186*(1+(DE36-DD36)/DD36)</f>
        <v>18821.2675891693</v>
      </c>
      <c r="DG186" s="57" t="n">
        <f aca="false">DF186*(1+(DF36-DE36)/DE36)</f>
        <v>18849.6270502669</v>
      </c>
      <c r="DH186" s="57" t="n">
        <f aca="false">DG186*(1+(DG36-DF36)/DF36)</f>
        <v>18877.8873030573</v>
      </c>
      <c r="DI186" s="57" t="n">
        <f aca="false">DH186*(1+(DH36-DG36)/DG36)</f>
        <v>18906.0491861966</v>
      </c>
      <c r="DJ186" s="57" t="n">
        <f aca="false">DI186*(1+(DI36-DH36)/DH36)</f>
        <v>18934.1135271371</v>
      </c>
      <c r="DK186" s="57" t="n">
        <f aca="false">DJ186*(1+(DJ36-DI36)/DI36)</f>
        <v>18962.0811423307</v>
      </c>
      <c r="DL186" s="57" t="n">
        <f aca="false">DK186*(1+(DK36-DJ36)/DJ36)</f>
        <v>18989.9528374288</v>
      </c>
      <c r="DM186" s="57" t="n">
        <f aca="false">DL186*(1+(DL36-DK36)/DK36)</f>
        <v>19017.729407477</v>
      </c>
      <c r="DN186" s="57" t="n">
        <f aca="false">DM186*(1+(DM36-DL36)/DL36)</f>
        <v>19045.4116371052</v>
      </c>
      <c r="DO186" s="57" t="n">
        <f aca="false">DN186*(1+(DN36-DM36)/DM36)</f>
        <v>19073.0003007143</v>
      </c>
      <c r="DP186" s="57" t="n">
        <f aca="false">DO186*(1+(DO36-DN36)/DN36)</f>
        <v>19100.4961626576</v>
      </c>
      <c r="DQ186" s="57" t="n">
        <f aca="false">DP186*(1+(DP36-DO36)/DO36)</f>
        <v>19127.8999774187</v>
      </c>
      <c r="DR186" s="57" t="n">
        <f aca="false">DQ186*(1+(DQ36-DP36)/DP36)</f>
        <v>19155.2124897853</v>
      </c>
      <c r="DS186" s="57" t="n">
        <f aca="false">DR186*(1+(DR36-DQ36)/DQ36)</f>
        <v>19182.4344350193</v>
      </c>
      <c r="DT186" s="57" t="n">
        <f aca="false">DS186*(1+(DS36-DR36)/DR36)</f>
        <v>19209.5665390227</v>
      </c>
      <c r="DU186" s="57" t="n">
        <f aca="false">DT186*(1+(DT36-DS36)/DS36)</f>
        <v>19236.6095185004</v>
      </c>
      <c r="DV186" s="57" t="n">
        <f aca="false">DU186*(1+(DU36-DT36)/DT36)</f>
        <v>19263.5640811188</v>
      </c>
      <c r="DW186" s="57" t="n">
        <f aca="false">DV186*(1+(DV36-DU36)/DU36)</f>
        <v>19290.4309256618</v>
      </c>
      <c r="DX186" s="57" t="n">
        <f aca="false">DW186*(1+(DW36-DV36)/DV36)</f>
        <v>19317.2107421823</v>
      </c>
      <c r="DY186" s="57" t="n">
        <f aca="false">DX186*(1+(DX36-DW36)/DW36)</f>
        <v>19343.9042121512</v>
      </c>
      <c r="DZ186" s="57" t="n">
        <f aca="false">DY186*(1+(DY36-DX36)/DX36)</f>
        <v>19370.5120086033</v>
      </c>
      <c r="EA186" s="57" t="n">
        <f aca="false">DZ186*(1+(DZ36-DY36)/DY36)</f>
        <v>19397.0347962794</v>
      </c>
      <c r="EB186" s="57" t="n">
        <f aca="false">EA186*(1+(EA36-DZ36)/DZ36)</f>
        <v>19423.4732317658</v>
      </c>
      <c r="EC186" s="57" t="n">
        <f aca="false">EB186*(1+(EB36-EA36)/EA36)</f>
        <v>19449.8279636309</v>
      </c>
      <c r="ED186" s="57" t="n">
        <f aca="false">EC186*(1+(EC36-EB36)/EB36)</f>
        <v>19476.0996325584</v>
      </c>
      <c r="EE186" s="57" t="n">
        <f aca="false">ED186*(1+(ED36-EC36)/EC36)</f>
        <v>19502.2888714788</v>
      </c>
      <c r="EF186" s="57" t="n">
        <f aca="false">EE186*(1+(EE36-ED36)/ED36)</f>
        <v>19528.3963056964</v>
      </c>
      <c r="EG186" s="57" t="n">
        <f aca="false">EF186*(1+(EF36-EE36)/EE36)</f>
        <v>19554.4225530158</v>
      </c>
      <c r="EH186" s="57" t="n">
        <f aca="false">EG186*(1+(EG36-EF36)/EF36)</f>
        <v>19580.3682238634</v>
      </c>
      <c r="EI186" s="57" t="n">
        <f aca="false">EH186*(1+(EH36-EG36)/EG36)</f>
        <v>19606.2339214087</v>
      </c>
      <c r="EJ186" s="57" t="n">
        <f aca="false">EI186*(1+(EI36-EH36)/EH36)</f>
        <v>19632.0202416814</v>
      </c>
      <c r="EK186" s="57" t="n">
        <f aca="false">EJ186*(1+(EJ36-EI36)/EI36)</f>
        <v>19657.7277736867</v>
      </c>
      <c r="EL186" s="57" t="n">
        <f aca="false">EK186*(1+(EK36-EJ36)/EJ36)</f>
        <v>19683.3570995187</v>
      </c>
      <c r="EM186" s="57" t="n">
        <f aca="false">EL186*(1+(EL36-EK36)/EK36)</f>
        <v>19708.9087944705</v>
      </c>
      <c r="EN186" s="57" t="n">
        <f aca="false">EM186*(1+(EM36-EL36)/EL36)</f>
        <v>19734.3834271431</v>
      </c>
      <c r="EO186" s="57" t="n">
        <f aca="false">EN186*(1+(EN36-EM36)/EM36)</f>
        <v>19759.7815595511</v>
      </c>
      <c r="EP186" s="57" t="n">
        <f aca="false">EO186*(1+(EO36-EN36)/EN36)</f>
        <v>19785.1037472274</v>
      </c>
      <c r="EQ186" s="57" t="n">
        <f aca="false">EP186*(1+(EP36-EO36)/EO36)</f>
        <v>19810.3505393248</v>
      </c>
      <c r="ER186" s="57" t="n">
        <f aca="false">EQ186*(1+(EQ36-EP36)/EP36)</f>
        <v>19835.5224787161</v>
      </c>
      <c r="ES186" s="57" t="n">
        <f aca="false">ER186*(1+(ER36-EQ36)/EQ36)</f>
        <v>19860.6201020919</v>
      </c>
      <c r="ET186" s="57" t="n">
        <f aca="false">ES186*(1+(ES36-ER36)/ER36)</f>
        <v>19885.6439400572</v>
      </c>
      <c r="EU186" s="57" t="n">
        <f aca="false">ET186*(1+(ET36-ES36)/ES36)</f>
        <v>19910.594517225</v>
      </c>
      <c r="EV186" s="57" t="n">
        <f aca="false">EU186*(1+(EU36-ET36)/ET36)</f>
        <v>19935.4723523089</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356.318905932923</v>
      </c>
      <c r="BS187" s="57" t="n">
        <f aca="false">BR187*(1+(BR36-BQ36)/BQ36)</f>
        <v>354.95708706077</v>
      </c>
      <c r="BT187" s="57" t="n">
        <f aca="false">BS187*(1+(BS36-BR36)/BR36)</f>
        <v>362.803288551606</v>
      </c>
      <c r="BU187" s="57" t="n">
        <f aca="false">BT187*(1+(BT36-BS36)/BS36)</f>
        <v>383.830349325942</v>
      </c>
      <c r="BV187" s="57" t="n">
        <f aca="false">BU187*(1+(BU36-BT36)/BT36)</f>
        <v>381.091461115806</v>
      </c>
      <c r="BW187" s="57" t="n">
        <f aca="false">BV187*(1+(BV36-BU36)/BU36)</f>
        <v>385.493253221194</v>
      </c>
      <c r="BX187" s="57" t="n">
        <f aca="false">BW187*(1+(BW36-BV36)/BV36)</f>
        <v>389.876495495759</v>
      </c>
      <c r="BY187" s="57" t="n">
        <f aca="false">BX187*(1+(BX36-BW36)/BW36)</f>
        <v>393.982010630581</v>
      </c>
      <c r="BZ187" s="57" t="n">
        <f aca="false">BY187*(1+(BY36-BX36)/BX36)</f>
        <v>398.296029535582</v>
      </c>
      <c r="CA187" s="57" t="n">
        <f aca="false">BZ187*(1+(BZ36-BY36)/BY36)</f>
        <v>402.991052927702</v>
      </c>
      <c r="CB187" s="57" t="n">
        <f aca="false">CA187*(1+(CA36-BZ36)/BZ36)</f>
        <v>407.346583692749</v>
      </c>
      <c r="CC187" s="57" t="n">
        <f aca="false">CB187*(1+(CB36-CA36)/CA36)</f>
        <v>410.267040440795</v>
      </c>
      <c r="CD187" s="57" t="n">
        <f aca="false">CC187*(1+(CC36-CB36)/CB36)</f>
        <v>412.460853749828</v>
      </c>
      <c r="CE187" s="57" t="n">
        <f aca="false">CD187*(1+(CD36-CC36)/CC36)</f>
        <v>415.398461247597</v>
      </c>
      <c r="CF187" s="57" t="n">
        <f aca="false">CE187*(1+(CE36-CD36)/CD36)</f>
        <v>417.603853089838</v>
      </c>
      <c r="CG187" s="57" t="n">
        <f aca="false">CF187*(1+(CF36-CE36)/CE36)</f>
        <v>420.558558144169</v>
      </c>
      <c r="CH187" s="57" t="n">
        <f aca="false">CG187*(1+(CG36-CF36)/CF36)</f>
        <v>422.775504254651</v>
      </c>
      <c r="CI187" s="57" t="n">
        <f aca="false">CH187*(1+(CH36-CG36)/CG36)</f>
        <v>425.747250560857</v>
      </c>
      <c r="CJ187" s="57" t="n">
        <f aca="false">CI187*(1+(CI36-CH36)/CH36)</f>
        <v>427.975724148585</v>
      </c>
      <c r="CK187" s="57" t="n">
        <f aca="false">CJ187*(1+(CJ36-CI36)/CI36)</f>
        <v>430.964452335034</v>
      </c>
      <c r="CL187" s="57" t="n">
        <f aca="false">CK187*(1+(CK36-CJ36)/CJ36)</f>
        <v>433.204424130039</v>
      </c>
      <c r="CM187" s="57" t="n">
        <f aca="false">CL187*(1+(CL36-CK36)/CK36)</f>
        <v>436.210071801011</v>
      </c>
      <c r="CN187" s="57" t="n">
        <f aca="false">CM187*(1+(CM36-CL36)/CL36)</f>
        <v>436.936683267102</v>
      </c>
      <c r="CO187" s="57" t="n">
        <f aca="false">CN187*(1+(CN36-CM36)/CM36)</f>
        <v>437.660486191613</v>
      </c>
      <c r="CP187" s="57" t="n">
        <f aca="false">CO187*(1+(CO36-CN36)/CN36)</f>
        <v>438.381506793709</v>
      </c>
      <c r="CQ187" s="57" t="n">
        <f aca="false">CP187*(1+(CP36-CO36)/CO36)</f>
        <v>439.099770905927</v>
      </c>
      <c r="CR187" s="57" t="n">
        <f aca="false">CQ187*(1+(CQ36-CP36)/CP36)</f>
        <v>439.815303981946</v>
      </c>
      <c r="CS187" s="57" t="n">
        <f aca="false">CR187*(1+(CR36-CQ36)/CQ36)</f>
        <v>440.528131104162</v>
      </c>
      <c r="CT187" s="57" t="n">
        <f aca="false">CS187*(1+(CS36-CR36)/CR36)</f>
        <v>441.238276991066</v>
      </c>
      <c r="CU187" s="57" t="n">
        <f aca="false">CT187*(1+(CT36-CS36)/CS36)</f>
        <v>441.945766004445</v>
      </c>
      <c r="CV187" s="57" t="n">
        <f aca="false">CU187*(1+(CU36-CT36)/CT36)</f>
        <v>442.650622156393</v>
      </c>
      <c r="CW187" s="57" t="n">
        <f aca="false">CV187*(1+(CV36-CU36)/CU36)</f>
        <v>443.352869116159</v>
      </c>
      <c r="CX187" s="57" t="n">
        <f aca="false">CW187*(1+(CW36-CV36)/CV36)</f>
        <v>444.052530216816</v>
      </c>
      <c r="CY187" s="57" t="n">
        <f aca="false">CX187*(1+(CX36-CW36)/CW36)</f>
        <v>444.74962846177</v>
      </c>
      <c r="CZ187" s="57" t="n">
        <f aca="false">CY187*(1+(CY36-CX36)/CX36)</f>
        <v>445.444186531114</v>
      </c>
      <c r="DA187" s="57" t="n">
        <f aca="false">CZ187*(1+(CZ36-CY36)/CY36)</f>
        <v>446.136226787815</v>
      </c>
      <c r="DB187" s="57" t="n">
        <f aca="false">DA187*(1+(DA36-CZ36)/CZ36)</f>
        <v>446.825771283768</v>
      </c>
      <c r="DC187" s="57" t="n">
        <f aca="false">DB187*(1+(DB36-DA36)/DA36)</f>
        <v>447.512841765689</v>
      </c>
      <c r="DD187" s="57" t="n">
        <f aca="false">DC187*(1+(DC36-DB36)/DB36)</f>
        <v>448.197459680876</v>
      </c>
      <c r="DE187" s="57" t="n">
        <f aca="false">DD187*(1+(DD36-DC36)/DC36)</f>
        <v>448.879646182829</v>
      </c>
      <c r="DF187" s="57" t="n">
        <f aca="false">DE187*(1+(DE36-DD36)/DD36)</f>
        <v>449.559422136736</v>
      </c>
      <c r="DG187" s="57" t="n">
        <f aca="false">DF187*(1+(DF36-DE36)/DE36)</f>
        <v>450.236808124835</v>
      </c>
      <c r="DH187" s="57" t="n">
        <f aca="false">DG187*(1+(DG36-DF36)/DF36)</f>
        <v>450.911824451641</v>
      </c>
      <c r="DI187" s="57" t="n">
        <f aca="false">DH187*(1+(DH36-DG36)/DG36)</f>
        <v>451.584491149059</v>
      </c>
      <c r="DJ187" s="57" t="n">
        <f aca="false">DI187*(1+(DI36-DH36)/DH36)</f>
        <v>452.254827981372</v>
      </c>
      <c r="DK187" s="57" t="n">
        <f aca="false">DJ187*(1+(DJ36-DI36)/DI36)</f>
        <v>452.922854450122</v>
      </c>
      <c r="DL187" s="57" t="n">
        <f aca="false">DK187*(1+(DK36-DJ36)/DJ36)</f>
        <v>453.588589798866</v>
      </c>
      <c r="DM187" s="57" t="n">
        <f aca="false">DL187*(1+(DL36-DK36)/DK36)</f>
        <v>454.252053017834</v>
      </c>
      <c r="DN187" s="57" t="n">
        <f aca="false">DM187*(1+(DM36-DL36)/DL36)</f>
        <v>454.913262848477</v>
      </c>
      <c r="DO187" s="57" t="n">
        <f aca="false">DN187*(1+(DN36-DM36)/DM36)</f>
        <v>455.572237787911</v>
      </c>
      <c r="DP187" s="57" t="n">
        <f aca="false">DO187*(1+(DO36-DN36)/DN36)</f>
        <v>456.22899609326</v>
      </c>
      <c r="DQ187" s="57" t="n">
        <f aca="false">DP187*(1+(DP36-DO36)/DO36)</f>
        <v>456.883555785904</v>
      </c>
      <c r="DR187" s="57" t="n">
        <f aca="false">DQ187*(1+(DQ36-DP36)/DP36)</f>
        <v>457.53593465563</v>
      </c>
      <c r="DS187" s="57" t="n">
        <f aca="false">DR187*(1+(DR36-DQ36)/DQ36)</f>
        <v>458.186150264693</v>
      </c>
      <c r="DT187" s="57" t="n">
        <f aca="false">DS187*(1+(DS36-DR36)/DR36)</f>
        <v>458.834219951782</v>
      </c>
      <c r="DU187" s="57" t="n">
        <f aca="false">DT187*(1+(DT36-DS36)/DS36)</f>
        <v>459.480160835903</v>
      </c>
      <c r="DV187" s="57" t="n">
        <f aca="false">DU187*(1+(DU36-DT36)/DT36)</f>
        <v>460.123989820179</v>
      </c>
      <c r="DW187" s="57" t="n">
        <f aca="false">DV187*(1+(DV36-DU36)/DU36)</f>
        <v>460.765723595555</v>
      </c>
      <c r="DX187" s="57" t="n">
        <f aca="false">DW187*(1+(DW36-DV36)/DV36)</f>
        <v>461.405378644442</v>
      </c>
      <c r="DY187" s="57" t="n">
        <f aca="false">DX187*(1+(DX36-DW36)/DW36)</f>
        <v>462.042971244261</v>
      </c>
      <c r="DZ187" s="57" t="n">
        <f aca="false">DY187*(1+(DY36-DX36)/DX36)</f>
        <v>462.678517470926</v>
      </c>
      <c r="EA187" s="57" t="n">
        <f aca="false">DZ187*(1+(DZ36-DY36)/DY36)</f>
        <v>463.312033202246</v>
      </c>
      <c r="EB187" s="57" t="n">
        <f aca="false">EA187*(1+(EA36-DZ36)/DZ36)</f>
        <v>463.943534121255</v>
      </c>
      <c r="EC187" s="57" t="n">
        <f aca="false">EB187*(1+(EB36-EA36)/EA36)</f>
        <v>464.57303571947</v>
      </c>
      <c r="ED187" s="57" t="n">
        <f aca="false">EC187*(1+(EC36-EB36)/EB36)</f>
        <v>465.200553300083</v>
      </c>
      <c r="EE187" s="57" t="n">
        <f aca="false">ED187*(1+(ED36-EC36)/EC36)</f>
        <v>465.826101981087</v>
      </c>
      <c r="EF187" s="57" t="n">
        <f aca="false">EE187*(1+(EE36-ED36)/ED36)</f>
        <v>466.449696698328</v>
      </c>
      <c r="EG187" s="57" t="n">
        <f aca="false">EF187*(1+(EF36-EE36)/EE36)</f>
        <v>467.071352208501</v>
      </c>
      <c r="EH187" s="57" t="n">
        <f aca="false">EG187*(1+(EG36-EF36)/EF36)</f>
        <v>467.691083092086</v>
      </c>
      <c r="EI187" s="57" t="n">
        <f aca="false">EH187*(1+(EH36-EG36)/EG36)</f>
        <v>468.308903756212</v>
      </c>
      <c r="EJ187" s="57" t="n">
        <f aca="false">EI187*(1+(EI36-EH36)/EH36)</f>
        <v>468.924828437474</v>
      </c>
      <c r="EK187" s="57" t="n">
        <f aca="false">EJ187*(1+(EJ36-EI36)/EI36)</f>
        <v>469.538871204685</v>
      </c>
      <c r="EL187" s="57" t="n">
        <f aca="false">EK187*(1+(EK36-EJ36)/EJ36)</f>
        <v>470.151045961576</v>
      </c>
      <c r="EM187" s="57" t="n">
        <f aca="false">EL187*(1+(EL36-EK36)/EK36)</f>
        <v>470.761366449436</v>
      </c>
      <c r="EN187" s="57" t="n">
        <f aca="false">EM187*(1+(EM36-EL36)/EL36)</f>
        <v>471.369846249702</v>
      </c>
      <c r="EO187" s="57" t="n">
        <f aca="false">EN187*(1+(EN36-EM36)/EM36)</f>
        <v>471.9764987865</v>
      </c>
      <c r="EP187" s="57" t="n">
        <f aca="false">EO187*(1+(EO36-EN36)/EN36)</f>
        <v>472.581337329126</v>
      </c>
      <c r="EQ187" s="57" t="n">
        <f aca="false">EP187*(1+(EP36-EO36)/EO36)</f>
        <v>473.184374994487</v>
      </c>
      <c r="ER187" s="57" t="n">
        <f aca="false">EQ187*(1+(EQ36-EP36)/EP36)</f>
        <v>473.785624749487</v>
      </c>
      <c r="ES187" s="57" t="n">
        <f aca="false">ER187*(1+(ER36-EQ36)/EQ36)</f>
        <v>474.385099413369</v>
      </c>
      <c r="ET187" s="57" t="n">
        <f aca="false">ES187*(1+(ES36-ER36)/ER36)</f>
        <v>474.982811660008</v>
      </c>
      <c r="EU187" s="57" t="n">
        <f aca="false">ET187*(1+(ET36-ES36)/ES36)</f>
        <v>475.578774020162</v>
      </c>
      <c r="EV187" s="57" t="n">
        <f aca="false">EU187*(1+(EU36-ET36)/ET36)</f>
        <v>476.172998883676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205.927606939583</v>
      </c>
      <c r="BS188" s="57" t="n">
        <f aca="false">BR188*(1+(BR36-BQ36)/BQ36)</f>
        <v>205.140570111736</v>
      </c>
      <c r="BT188" s="57" t="n">
        <f aca="false">BS188*(1+(BS36-BR36)/BR36)</f>
        <v>209.675130219747</v>
      </c>
      <c r="BU188" s="57" t="n">
        <f aca="false">BT188*(1+(BT36-BS36)/BS36)</f>
        <v>221.827312532092</v>
      </c>
      <c r="BV188" s="57" t="n">
        <f aca="false">BU188*(1+(BU36-BT36)/BT36)</f>
        <v>220.244425165193</v>
      </c>
      <c r="BW188" s="57" t="n">
        <f aca="false">BV188*(1+(BV36-BU36)/BU36)</f>
        <v>222.788355614617</v>
      </c>
      <c r="BX188" s="57" t="n">
        <f aca="false">BW188*(1+(BW36-BV36)/BV36)</f>
        <v>225.321565548775</v>
      </c>
      <c r="BY188" s="57" t="n">
        <f aca="false">BX188*(1+(BX36-BW36)/BW36)</f>
        <v>227.694268464312</v>
      </c>
      <c r="BZ188" s="57" t="n">
        <f aca="false">BY188*(1+(BY36-BX36)/BX36)</f>
        <v>230.187472093441</v>
      </c>
      <c r="CA188" s="57" t="n">
        <f aca="false">BZ188*(1+(BZ36-BY36)/BY36)</f>
        <v>232.900869882798</v>
      </c>
      <c r="CB188" s="57" t="n">
        <f aca="false">CA188*(1+(CA36-BZ36)/BZ36)</f>
        <v>235.418064487024</v>
      </c>
      <c r="CC188" s="57" t="n">
        <f aca="false">CB188*(1+(CB36-CA36)/CA36)</f>
        <v>237.105885871974</v>
      </c>
      <c r="CD188" s="57" t="n">
        <f aca="false">CC188*(1+(CC36-CB36)/CB36)</f>
        <v>238.373757762236</v>
      </c>
      <c r="CE188" s="57" t="n">
        <f aca="false">CD188*(1+(CD36-CC36)/CC36)</f>
        <v>240.071491090642</v>
      </c>
      <c r="CF188" s="57" t="n">
        <f aca="false">CE188*(1+(CE36-CD36)/CD36)</f>
        <v>241.346054569803</v>
      </c>
      <c r="CG188" s="57" t="n">
        <f aca="false">CF188*(1+(CF36-CE36)/CE36)</f>
        <v>243.053669099708</v>
      </c>
      <c r="CH188" s="57" t="n">
        <f aca="false">CG188*(1+(CG36-CF36)/CF36)</f>
        <v>244.3349101443</v>
      </c>
      <c r="CI188" s="57" t="n">
        <f aca="false">CH188*(1+(CH36-CG36)/CG36)</f>
        <v>246.0523733355</v>
      </c>
      <c r="CJ188" s="57" t="n">
        <f aca="false">CI188*(1+(CI36-CH36)/CH36)</f>
        <v>247.340276462188</v>
      </c>
      <c r="CK188" s="57" t="n">
        <f aca="false">CJ188*(1+(CJ36-CI36)/CI36)</f>
        <v>249.067554002</v>
      </c>
      <c r="CL188" s="57" t="n">
        <f aca="false">CK188*(1+(CK36-CJ36)/CJ36)</f>
        <v>250.362102294771</v>
      </c>
      <c r="CM188" s="57" t="n">
        <f aca="false">CL188*(1+(CL36-CK36)/CK36)</f>
        <v>252.099158122797</v>
      </c>
      <c r="CN188" s="57" t="n">
        <f aca="false">CM188*(1+(CM36-CL36)/CL36)</f>
        <v>252.519089139355</v>
      </c>
      <c r="CO188" s="57" t="n">
        <f aca="false">CN188*(1+(CN36-CM36)/CM36)</f>
        <v>252.93739701373</v>
      </c>
      <c r="CP188" s="57" t="n">
        <f aca="false">CO188*(1+(CO36-CN36)/CN36)</f>
        <v>253.354096898781</v>
      </c>
      <c r="CQ188" s="57" t="n">
        <f aca="false">CP188*(1+(CP36-CO36)/CO36)</f>
        <v>253.769203723922</v>
      </c>
      <c r="CR188" s="57" t="n">
        <f aca="false">CQ188*(1+(CQ36-CP36)/CP36)</f>
        <v>254.182732199614</v>
      </c>
      <c r="CS188" s="57" t="n">
        <f aca="false">CR188*(1+(CR36-CQ36)/CQ36)</f>
        <v>254.594696821742</v>
      </c>
      <c r="CT188" s="57" t="n">
        <f aca="false">CS188*(1+(CS36-CR36)/CR36)</f>
        <v>255.005111875878</v>
      </c>
      <c r="CU188" s="57" t="n">
        <f aca="false">CT188*(1+(CT36-CS36)/CS36)</f>
        <v>255.413991441444</v>
      </c>
      <c r="CV188" s="57" t="n">
        <f aca="false">CU188*(1+(CU36-CT36)/CT36)</f>
        <v>255.821349395767</v>
      </c>
      <c r="CW188" s="57" t="n">
        <f aca="false">CV188*(1+(CV36-CU36)/CU36)</f>
        <v>256.227199418029</v>
      </c>
      <c r="CX188" s="57" t="n">
        <f aca="false">CW188*(1+(CW36-CV36)/CV36)</f>
        <v>256.631554993127</v>
      </c>
      <c r="CY188" s="57" t="n">
        <f aca="false">CX188*(1+(CX36-CW36)/CW36)</f>
        <v>257.034429415436</v>
      </c>
      <c r="CZ188" s="57" t="n">
        <f aca="false">CY188*(1+(CY36-CX36)/CX36)</f>
        <v>257.435835792473</v>
      </c>
      <c r="DA188" s="57" t="n">
        <f aca="false">CZ188*(1+(CZ36-CY36)/CY36)</f>
        <v>257.835787048484</v>
      </c>
      <c r="DB188" s="57" t="n">
        <f aca="false">DA188*(1+(DA36-CZ36)/CZ36)</f>
        <v>258.234295927934</v>
      </c>
      <c r="DC188" s="57" t="n">
        <f aca="false">DB188*(1+(DB36-DA36)/DA36)</f>
        <v>258.631374998915</v>
      </c>
      <c r="DD188" s="57" t="n">
        <f aca="false">DC188*(1+(DC36-DB36)/DB36)</f>
        <v>259.027036656478</v>
      </c>
      <c r="DE188" s="57" t="n">
        <f aca="false">DD188*(1+(DD36-DC36)/DC36)</f>
        <v>259.421293125878</v>
      </c>
      <c r="DF188" s="57" t="n">
        <f aca="false">DE188*(1+(DE36-DD36)/DD36)</f>
        <v>259.814156465747</v>
      </c>
      <c r="DG188" s="57" t="n">
        <f aca="false">DF188*(1+(DF36-DE36)/DE36)</f>
        <v>260.205638571189</v>
      </c>
      <c r="DH188" s="57" t="n">
        <f aca="false">DG188*(1+(DG36-DF36)/DF36)</f>
        <v>260.595751176807</v>
      </c>
      <c r="DI188" s="57" t="n">
        <f aca="false">DH188*(1+(DH36-DG36)/DG36)</f>
        <v>260.98450585965</v>
      </c>
      <c r="DJ188" s="57" t="n">
        <f aca="false">DI188*(1+(DI36-DH36)/DH36)</f>
        <v>261.371914042105</v>
      </c>
      <c r="DK188" s="57" t="n">
        <f aca="false">DJ188*(1+(DJ36-DI36)/DI36)</f>
        <v>261.757986994709</v>
      </c>
      <c r="DL188" s="57" t="n">
        <f aca="false">DK188*(1+(DK36-DJ36)/DJ36)</f>
        <v>262.142735838902</v>
      </c>
      <c r="DM188" s="57" t="n">
        <f aca="false">DL188*(1+(DL36-DK36)/DK36)</f>
        <v>262.526171549721</v>
      </c>
      <c r="DN188" s="57" t="n">
        <f aca="false">DM188*(1+(DM36-DL36)/DL36)</f>
        <v>262.908304958423</v>
      </c>
      <c r="DO188" s="57" t="n">
        <f aca="false">DN188*(1+(DN36-DM36)/DM36)</f>
        <v>263.289146755059</v>
      </c>
      <c r="DP188" s="57" t="n">
        <f aca="false">DO188*(1+(DO36-DN36)/DN36)</f>
        <v>263.668707490979</v>
      </c>
      <c r="DQ188" s="57" t="n">
        <f aca="false">DP188*(1+(DP36-DO36)/DO36)</f>
        <v>264.046997581291</v>
      </c>
      <c r="DR188" s="57" t="n">
        <f aca="false">DQ188*(1+(DQ36-DP36)/DP36)</f>
        <v>264.424027307258</v>
      </c>
      <c r="DS188" s="57" t="n">
        <f aca="false">DR188*(1+(DR36-DQ36)/DQ36)</f>
        <v>264.799806818644</v>
      </c>
      <c r="DT188" s="57" t="n">
        <f aca="false">DS188*(1+(DS36-DR36)/DR36)</f>
        <v>265.174346136009</v>
      </c>
      <c r="DU188" s="57" t="n">
        <f aca="false">DT188*(1+(DT36-DS36)/DS36)</f>
        <v>265.547655152951</v>
      </c>
      <c r="DV188" s="57" t="n">
        <f aca="false">DU188*(1+(DU36-DT36)/DT36)</f>
        <v>265.9197436383</v>
      </c>
      <c r="DW188" s="57" t="n">
        <f aca="false">DV188*(1+(DV36-DU36)/DU36)</f>
        <v>266.290621238269</v>
      </c>
      <c r="DX188" s="57" t="n">
        <f aca="false">DW188*(1+(DW36-DV36)/DV36)</f>
        <v>266.660297478543</v>
      </c>
      <c r="DY188" s="57" t="n">
        <f aca="false">DX188*(1+(DX36-DW36)/DW36)</f>
        <v>267.028781766345</v>
      </c>
      <c r="DZ188" s="57" t="n">
        <f aca="false">DY188*(1+(DY36-DX36)/DX36)</f>
        <v>267.396083392438</v>
      </c>
      <c r="EA188" s="57" t="n">
        <f aca="false">DZ188*(1+(DZ36-DY36)/DY36)</f>
        <v>267.762211533092</v>
      </c>
      <c r="EB188" s="57" t="n">
        <f aca="false">EA188*(1+(EA36-DZ36)/DZ36)</f>
        <v>268.127175252015</v>
      </c>
      <c r="EC188" s="57" t="n">
        <f aca="false">EB188*(1+(EB36-EA36)/EA36)</f>
        <v>268.490983502227</v>
      </c>
      <c r="ED188" s="57" t="n">
        <f aca="false">EC188*(1+(EC36-EB36)/EB36)</f>
        <v>268.853645127913</v>
      </c>
      <c r="EE188" s="57" t="n">
        <f aca="false">ED188*(1+(ED36-EC36)/EC36)</f>
        <v>269.215168866223</v>
      </c>
      <c r="EF188" s="57" t="n">
        <f aca="false">EE188*(1+(EE36-ED36)/ED36)</f>
        <v>269.575563349039</v>
      </c>
      <c r="EG188" s="57" t="n">
        <f aca="false">EF188*(1+(EF36-EE36)/EE36)</f>
        <v>269.93483710471</v>
      </c>
      <c r="EH188" s="57" t="n">
        <f aca="false">EG188*(1+(EG36-EF36)/EF36)</f>
        <v>270.292998559738</v>
      </c>
      <c r="EI188" s="57" t="n">
        <f aca="false">EH188*(1+(EH36-EG36)/EG36)</f>
        <v>270.650056040447</v>
      </c>
      <c r="EJ188" s="57" t="n">
        <f aca="false">EI188*(1+(EI36-EH36)/EH36)</f>
        <v>271.0060177746</v>
      </c>
      <c r="EK188" s="57" t="n">
        <f aca="false">EJ188*(1+(EJ36-EI36)/EI36)</f>
        <v>271.360891892995</v>
      </c>
      <c r="EL188" s="57" t="n">
        <f aca="false">EK188*(1+(EK36-EJ36)/EJ36)</f>
        <v>271.714686431023</v>
      </c>
      <c r="EM188" s="57" t="n">
        <f aca="false">EL188*(1+(EL36-EK36)/EK36)</f>
        <v>272.067409330197</v>
      </c>
      <c r="EN188" s="57" t="n">
        <f aca="false">EM188*(1+(EM36-EL36)/EL36)</f>
        <v>272.419068439645</v>
      </c>
      <c r="EO188" s="57" t="n">
        <f aca="false">EN188*(1+(EN36-EM36)/EM36)</f>
        <v>272.76967151758</v>
      </c>
      <c r="EP188" s="57" t="n">
        <f aca="false">EO188*(1+(EO36-EN36)/EN36)</f>
        <v>273.119226232736</v>
      </c>
      <c r="EQ188" s="57" t="n">
        <f aca="false">EP188*(1+(EP36-EO36)/EO36)</f>
        <v>273.467740165773</v>
      </c>
      <c r="ER188" s="57" t="n">
        <f aca="false">EQ188*(1+(EQ36-EP36)/EP36)</f>
        <v>273.815220810663</v>
      </c>
      <c r="ES188" s="57" t="n">
        <f aca="false">ER188*(1+(ER36-EQ36)/EQ36)</f>
        <v>274.16167557604</v>
      </c>
      <c r="ET188" s="57" t="n">
        <f aca="false">ES188*(1+(ES36-ER36)/ER36)</f>
        <v>274.507111786522</v>
      </c>
      <c r="EU188" s="57" t="n">
        <f aca="false">ET188*(1+(ET36-ES36)/ES36)</f>
        <v>274.85153668402</v>
      </c>
      <c r="EV188" s="57" t="n">
        <f aca="false">EU188*(1+(EU36-ET36)/ET36)</f>
        <v>275.194957429005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178.585671753462</v>
      </c>
      <c r="BS189" s="57" t="n">
        <f aca="false">BR189*(1+(BR36-BQ36)/BQ36)</f>
        <v>177.903133347443</v>
      </c>
      <c r="BT189" s="57" t="n">
        <f aca="false">BS189*(1+(BS36-BR36)/BR36)</f>
        <v>181.835619501343</v>
      </c>
      <c r="BU189" s="57" t="n">
        <f aca="false">BT189*(1+(BT36-BS36)/BS36)</f>
        <v>192.374301875083</v>
      </c>
      <c r="BV189" s="57" t="n">
        <f aca="false">BU189*(1+(BU36-BT36)/BT36)</f>
        <v>191.001581587945</v>
      </c>
      <c r="BW189" s="57" t="n">
        <f aca="false">BV189*(1+(BV36-BU36)/BU36)</f>
        <v>193.207742942201</v>
      </c>
      <c r="BX189" s="57" t="n">
        <f aca="false">BW189*(1+(BW36-BV36)/BV36)</f>
        <v>195.404607192252</v>
      </c>
      <c r="BY189" s="57" t="n">
        <f aca="false">BX189*(1+(BX36-BW36)/BW36)</f>
        <v>197.462275662934</v>
      </c>
      <c r="BZ189" s="57" t="n">
        <f aca="false">BY189*(1+(BY36-BX36)/BX36)</f>
        <v>199.62444542513</v>
      </c>
      <c r="CA189" s="57" t="n">
        <f aca="false">BZ189*(1+(BZ36-BY36)/BY36)</f>
        <v>201.977573177879</v>
      </c>
      <c r="CB189" s="57" t="n">
        <f aca="false">CA189*(1+(CA36-BZ36)/BZ36)</f>
        <v>204.160548525432</v>
      </c>
      <c r="CC189" s="57" t="n">
        <f aca="false">CB189*(1+(CB36-CA36)/CA36)</f>
        <v>205.624270268771</v>
      </c>
      <c r="CD189" s="57" t="n">
        <f aca="false">CC189*(1+(CC36-CB36)/CB36)</f>
        <v>206.723801101887</v>
      </c>
      <c r="CE189" s="57" t="n">
        <f aca="false">CD189*(1+(CD36-CC36)/CC36)</f>
        <v>208.196118735338</v>
      </c>
      <c r="CF189" s="57" t="n">
        <f aca="false">CE189*(1+(CE36-CD36)/CD36)</f>
        <v>209.301452684978</v>
      </c>
      <c r="CG189" s="57" t="n">
        <f aca="false">CF189*(1+(CF36-CE36)/CE36)</f>
        <v>210.782339548333</v>
      </c>
      <c r="CH189" s="57" t="n">
        <f aca="false">CG189*(1+(CG36-CF36)/CF36)</f>
        <v>211.893464452989</v>
      </c>
      <c r="CI189" s="57" t="n">
        <f aca="false">CH189*(1+(CH36-CG36)/CG36)</f>
        <v>213.382892326553</v>
      </c>
      <c r="CJ189" s="57" t="n">
        <f aca="false">CI189*(1+(CI36-CH36)/CH36)</f>
        <v>214.49979475868</v>
      </c>
      <c r="CK189" s="57" t="n">
        <f aca="false">CJ189*(1+(CJ36-CI36)/CI36)</f>
        <v>215.997733885621</v>
      </c>
      <c r="CL189" s="57" t="n">
        <f aca="false">CK189*(1+(CK36-CJ36)/CJ36)</f>
        <v>217.120399175222</v>
      </c>
      <c r="CM189" s="57" t="n">
        <f aca="false">CL189*(1+(CL36-CK36)/CK36)</f>
        <v>218.626818283042</v>
      </c>
      <c r="CN189" s="57" t="n">
        <f aca="false">CM189*(1+(CM36-CL36)/CL36)</f>
        <v>218.990993168559</v>
      </c>
      <c r="CO189" s="57" t="n">
        <f aca="false">CN189*(1+(CN36-CM36)/CM36)</f>
        <v>219.353760423787</v>
      </c>
      <c r="CP189" s="57" t="n">
        <f aca="false">CO189*(1+(CO36-CN36)/CN36)</f>
        <v>219.715133189669</v>
      </c>
      <c r="CQ189" s="57" t="n">
        <f aca="false">CP189*(1+(CP36-CO36)/CO36)</f>
        <v>220.075124413377</v>
      </c>
      <c r="CR189" s="57" t="n">
        <f aca="false">CQ189*(1+(CQ36-CP36)/CP36)</f>
        <v>220.433746852195</v>
      </c>
      <c r="CS189" s="57" t="n">
        <f aca="false">CR189*(1+(CR36-CQ36)/CQ36)</f>
        <v>220.791013077325</v>
      </c>
      <c r="CT189" s="57" t="n">
        <f aca="false">CS189*(1+(CS36-CR36)/CR36)</f>
        <v>221.146935477579</v>
      </c>
      <c r="CU189" s="57" t="n">
        <f aca="false">CT189*(1+(CT36-CS36)/CS36)</f>
        <v>221.501526262993</v>
      </c>
      <c r="CV189" s="57" t="n">
        <f aca="false">CU189*(1+(CU36-CT36)/CT36)</f>
        <v>221.854797468335</v>
      </c>
      <c r="CW189" s="57" t="n">
        <f aca="false">CV189*(1+(CV36-CU36)/CU36)</f>
        <v>222.206760956543</v>
      </c>
      <c r="CX189" s="57" t="n">
        <f aca="false">CW189*(1+(CW36-CV36)/CV36)</f>
        <v>222.557428422064</v>
      </c>
      <c r="CY189" s="57" t="n">
        <f aca="false">CX189*(1+(CX36-CW36)/CW36)</f>
        <v>222.906811394116</v>
      </c>
      <c r="CZ189" s="57" t="n">
        <f aca="false">CY189*(1+(CY36-CX36)/CX36)</f>
        <v>223.254921239876</v>
      </c>
      <c r="DA189" s="57" t="n">
        <f aca="false">CZ189*(1+(CZ36-CY36)/CY36)</f>
        <v>223.601769167577</v>
      </c>
      <c r="DB189" s="57" t="n">
        <f aca="false">DA189*(1+(DA36-CZ36)/CZ36)</f>
        <v>223.947366229543</v>
      </c>
      <c r="DC189" s="57" t="n">
        <f aca="false">DB189*(1+(DB36-DA36)/DA36)</f>
        <v>224.291723325147</v>
      </c>
      <c r="DD189" s="57" t="n">
        <f aca="false">DC189*(1+(DC36-DB36)/DB36)</f>
        <v>224.634851203692</v>
      </c>
      <c r="DE189" s="57" t="n">
        <f aca="false">DD189*(1+(DD36-DC36)/DC36)</f>
        <v>224.97676046723</v>
      </c>
      <c r="DF189" s="57" t="n">
        <f aca="false">DE189*(1+(DE36-DD36)/DD36)</f>
        <v>225.317461573316</v>
      </c>
      <c r="DG189" s="57" t="n">
        <f aca="false">DF189*(1+(DF36-DE36)/DE36)</f>
        <v>225.656964837686</v>
      </c>
      <c r="DH189" s="57" t="n">
        <f aca="false">DG189*(1+(DG36-DF36)/DF36)</f>
        <v>225.995280436886</v>
      </c>
      <c r="DI189" s="57" t="n">
        <f aca="false">DH189*(1+(DH36-DG36)/DG36)</f>
        <v>226.332418410831</v>
      </c>
      <c r="DJ189" s="57" t="n">
        <f aca="false">DI189*(1+(DI36-DH36)/DH36)</f>
        <v>226.668388665304</v>
      </c>
      <c r="DK189" s="57" t="n">
        <f aca="false">DJ189*(1+(DJ36-DI36)/DI36)</f>
        <v>227.003200974403</v>
      </c>
      <c r="DL189" s="57" t="n">
        <f aca="false">DK189*(1+(DK36-DJ36)/DJ36)</f>
        <v>227.336864982924</v>
      </c>
      <c r="DM189" s="57" t="n">
        <f aca="false">DL189*(1+(DL36-DK36)/DK36)</f>
        <v>227.669390208698</v>
      </c>
      <c r="DN189" s="57" t="n">
        <f aca="false">DM189*(1+(DM36-DL36)/DL36)</f>
        <v>228.00078604487</v>
      </c>
      <c r="DO189" s="57" t="n">
        <f aca="false">DN189*(1+(DN36-DM36)/DM36)</f>
        <v>228.331061762122</v>
      </c>
      <c r="DP189" s="57" t="n">
        <f aca="false">DO189*(1+(DO36-DN36)/DN36)</f>
        <v>228.660226510856</v>
      </c>
      <c r="DQ189" s="57" t="n">
        <f aca="false">DP189*(1+(DP36-DO36)/DO36)</f>
        <v>228.988289323317</v>
      </c>
      <c r="DR189" s="57" t="n">
        <f aca="false">DQ189*(1+(DQ36-DP36)/DP36)</f>
        <v>229.31525911568</v>
      </c>
      <c r="DS189" s="57" t="n">
        <f aca="false">DR189*(1+(DR36-DQ36)/DQ36)</f>
        <v>229.641144690079</v>
      </c>
      <c r="DT189" s="57" t="n">
        <f aca="false">DS189*(1+(DS36-DR36)/DR36)</f>
        <v>229.965954736598</v>
      </c>
      <c r="DU189" s="57" t="n">
        <f aca="false">DT189*(1+(DT36-DS36)/DS36)</f>
        <v>230.289697835219</v>
      </c>
      <c r="DV189" s="57" t="n">
        <f aca="false">DU189*(1+(DU36-DT36)/DT36)</f>
        <v>230.61238245772</v>
      </c>
      <c r="DW189" s="57" t="n">
        <f aca="false">DV189*(1+(DV36-DU36)/DU36)</f>
        <v>230.934016969542</v>
      </c>
      <c r="DX189" s="57" t="n">
        <f aca="false">DW189*(1+(DW36-DV36)/DV36)</f>
        <v>231.254609631604</v>
      </c>
      <c r="DY189" s="57" t="n">
        <f aca="false">DX189*(1+(DX36-DW36)/DW36)</f>
        <v>231.574168602087</v>
      </c>
      <c r="DZ189" s="57" t="n">
        <f aca="false">DY189*(1+(DY36-DX36)/DX36)</f>
        <v>231.892701938179</v>
      </c>
      <c r="EA189" s="57" t="n">
        <f aca="false">DZ189*(1+(DZ36-DY36)/DY36)</f>
        <v>232.210217597776</v>
      </c>
      <c r="EB189" s="57" t="n">
        <f aca="false">EA189*(1+(EA36-DZ36)/DZ36)</f>
        <v>232.526723441154</v>
      </c>
      <c r="EC189" s="57" t="n">
        <f aca="false">EB189*(1+(EB36-EA36)/EA36)</f>
        <v>232.842227232604</v>
      </c>
      <c r="ED189" s="57" t="n">
        <f aca="false">EC189*(1+(EC36-EB36)/EB36)</f>
        <v>233.156736642027</v>
      </c>
      <c r="EE189" s="57" t="n">
        <f aca="false">ED189*(1+(ED36-EC36)/EC36)</f>
        <v>233.470259246501</v>
      </c>
      <c r="EF189" s="57" t="n">
        <f aca="false">EE189*(1+(EE36-ED36)/ED36)</f>
        <v>233.782802531817</v>
      </c>
      <c r="EG189" s="57" t="n">
        <f aca="false">EF189*(1+(EF36-EE36)/EE36)</f>
        <v>234.094373893973</v>
      </c>
      <c r="EH189" s="57" t="n">
        <f aca="false">EG189*(1+(EG36-EF36)/EF36)</f>
        <v>234.40498064065</v>
      </c>
      <c r="EI189" s="57" t="n">
        <f aca="false">EH189*(1+(EH36-EG36)/EG36)</f>
        <v>234.714629992646</v>
      </c>
      <c r="EJ189" s="57" t="n">
        <f aca="false">EI189*(1+(EI36-EH36)/EH36)</f>
        <v>235.023329085288</v>
      </c>
      <c r="EK189" s="57" t="n">
        <f aca="false">EJ189*(1+(EJ36-EI36)/EI36)</f>
        <v>235.331084969812</v>
      </c>
      <c r="EL189" s="57" t="n">
        <f aca="false">EK189*(1+(EK36-EJ36)/EJ36)</f>
        <v>235.637904614713</v>
      </c>
      <c r="EM189" s="57" t="n">
        <f aca="false">EL189*(1+(EL36-EK36)/EK36)</f>
        <v>235.943794907073</v>
      </c>
      <c r="EN189" s="57" t="n">
        <f aca="false">EM189*(1+(EM36-EL36)/EL36)</f>
        <v>236.248762653857</v>
      </c>
      <c r="EO189" s="57" t="n">
        <f aca="false">EN189*(1+(EN36-EM36)/EM36)</f>
        <v>236.552814583185</v>
      </c>
      <c r="EP189" s="57" t="n">
        <f aca="false">EO189*(1+(EO36-EN36)/EN36)</f>
        <v>236.855957345578</v>
      </c>
      <c r="EQ189" s="57" t="n">
        <f aca="false">EP189*(1+(EP36-EO36)/EO36)</f>
        <v>237.158197515179</v>
      </c>
      <c r="ER189" s="57" t="n">
        <f aca="false">EQ189*(1+(EQ36-EP36)/EP36)</f>
        <v>237.45954159095</v>
      </c>
      <c r="ES189" s="57" t="n">
        <f aca="false">ER189*(1+(ER36-EQ36)/EQ36)</f>
        <v>237.759995997848</v>
      </c>
      <c r="ET189" s="57" t="n">
        <f aca="false">ES189*(1+(ES36-ER36)/ER36)</f>
        <v>238.05956708797</v>
      </c>
      <c r="EU189" s="57" t="n">
        <f aca="false">ET189*(1+(ET36-ES36)/ES36)</f>
        <v>238.358261141683</v>
      </c>
      <c r="EV189" s="57" t="n">
        <f aca="false">EU189*(1+(EU36-ET36)/ET36)</f>
        <v>238.656084368732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17901.1890296288</v>
      </c>
      <c r="BS190" s="57" t="n">
        <f aca="false">BR190*(1+(BR36-BQ36)/BQ36)</f>
        <v>17832.7722921259</v>
      </c>
      <c r="BT190" s="57" t="n">
        <f aca="false">BS190*(1+(BS36-BR36)/BR36)</f>
        <v>18226.9594478264</v>
      </c>
      <c r="BU190" s="57" t="n">
        <f aca="false">BT190*(1+(BT36-BS36)/BS36)</f>
        <v>19283.3428824167</v>
      </c>
      <c r="BV190" s="57" t="n">
        <f aca="false">BU190*(1+(BU36-BT36)/BT36)</f>
        <v>19145.7432356837</v>
      </c>
      <c r="BW190" s="57" t="n">
        <f aca="false">BV190*(1+(BV36-BU36)/BU36)</f>
        <v>19366.8859009637</v>
      </c>
      <c r="BX190" s="57" t="n">
        <f aca="false">BW190*(1+(BW36-BV36)/BV36)</f>
        <v>19587.0966369454</v>
      </c>
      <c r="BY190" s="57" t="n">
        <f aca="false">BX190*(1+(BX36-BW36)/BW36)</f>
        <v>19793.3545740594</v>
      </c>
      <c r="BZ190" s="57" t="n">
        <f aca="false">BY190*(1+(BY36-BX36)/BX36)</f>
        <v>20010.0875809528</v>
      </c>
      <c r="CA190" s="57" t="n">
        <f aca="false">BZ190*(1+(BZ36-BY36)/BY36)</f>
        <v>20245.9619615749</v>
      </c>
      <c r="CB190" s="57" t="n">
        <f aca="false">CA190*(1+(CA36-BZ36)/BZ36)</f>
        <v>20464.7804925347</v>
      </c>
      <c r="CC190" s="57" t="n">
        <f aca="false">CB190*(1+(CB36-CA36)/CA36)</f>
        <v>20611.5020036001</v>
      </c>
      <c r="CD190" s="57" t="n">
        <f aca="false">CC190*(1+(CC36-CB36)/CB36)</f>
        <v>20721.7175046213</v>
      </c>
      <c r="CE190" s="57" t="n">
        <f aca="false">CD190*(1+(CD36-CC36)/CC36)</f>
        <v>20869.3006562217</v>
      </c>
      <c r="CF190" s="57" t="n">
        <f aca="false">CE190*(1+(CE36-CD36)/CD36)</f>
        <v>20980.0978538866</v>
      </c>
      <c r="CG190" s="57" t="n">
        <f aca="false">CF190*(1+(CF36-CE36)/CE36)</f>
        <v>21128.5399736385</v>
      </c>
      <c r="CH190" s="57" t="n">
        <f aca="false">CG190*(1+(CG36-CF36)/CF36)</f>
        <v>21239.9176488936</v>
      </c>
      <c r="CI190" s="57" t="n">
        <f aca="false">CH190*(1+(CH36-CG36)/CG36)</f>
        <v>21389.2159080926</v>
      </c>
      <c r="CJ190" s="57" t="n">
        <f aca="false">CI190*(1+(CI36-CH36)/CH36)</f>
        <v>21501.1727149789</v>
      </c>
      <c r="CK190" s="57" t="n">
        <f aca="false">CJ190*(1+(CJ36-CI36)/CI36)</f>
        <v>21651.3241308397</v>
      </c>
      <c r="CL190" s="57" t="n">
        <f aca="false">CK190*(1+(CK36-CJ36)/CJ36)</f>
        <v>21763.8585988563</v>
      </c>
      <c r="CM190" s="57" t="n">
        <f aca="false">CL190*(1+(CL36-CK36)/CK36)</f>
        <v>21914.8600366657</v>
      </c>
      <c r="CN190" s="57" t="n">
        <f aca="false">CM190*(1+(CM36-CL36)/CL36)</f>
        <v>21951.3644404147</v>
      </c>
      <c r="CO190" s="57" t="n">
        <f aca="false">CN190*(1+(CN36-CM36)/CM36)</f>
        <v>21987.7277451851</v>
      </c>
      <c r="CP190" s="57" t="n">
        <f aca="false">CO190*(1+(CO36-CN36)/CN36)</f>
        <v>22023.9512682074</v>
      </c>
      <c r="CQ190" s="57" t="n">
        <f aca="false">CP190*(1+(CP36-CO36)/CO36)</f>
        <v>22060.0363072888</v>
      </c>
      <c r="CR190" s="57" t="n">
        <f aca="false">CQ190*(1+(CQ36-CP36)/CP36)</f>
        <v>22095.9841412024</v>
      </c>
      <c r="CS190" s="57" t="n">
        <f aca="false">CR190*(1+(CR36-CQ36)/CQ36)</f>
        <v>22131.7960300687</v>
      </c>
      <c r="CT190" s="57" t="n">
        <f aca="false">CS190*(1+(CS36-CR36)/CR36)</f>
        <v>22167.4732157258</v>
      </c>
      <c r="CU190" s="57" t="n">
        <f aca="false">CT190*(1+(CT36-CS36)/CS36)</f>
        <v>22203.0169220911</v>
      </c>
      <c r="CV190" s="57" t="n">
        <f aca="false">CU190*(1+(CU36-CT36)/CT36)</f>
        <v>22238.4283555138</v>
      </c>
      <c r="CW190" s="57" t="n">
        <f aca="false">CV190*(1+(CV36-CU36)/CU36)</f>
        <v>22273.708705119</v>
      </c>
      <c r="CX190" s="57" t="n">
        <f aca="false">CW190*(1+(CW36-CV36)/CV36)</f>
        <v>22308.8591431424</v>
      </c>
      <c r="CY190" s="57" t="n">
        <f aca="false">CX190*(1+(CX36-CW36)/CW36)</f>
        <v>22343.8808252574</v>
      </c>
      <c r="CZ190" s="57" t="n">
        <f aca="false">CY190*(1+(CY36-CX36)/CX36)</f>
        <v>22378.7748908945</v>
      </c>
      <c r="DA190" s="57" t="n">
        <f aca="false">CZ190*(1+(CZ36-CY36)/CY36)</f>
        <v>22413.5424635522</v>
      </c>
      <c r="DB190" s="57" t="n">
        <f aca="false">DA190*(1+(DA36-CZ36)/CZ36)</f>
        <v>22448.1846511006</v>
      </c>
      <c r="DC190" s="57" t="n">
        <f aca="false">DB190*(1+(DB36-DA36)/DA36)</f>
        <v>22482.7025460783</v>
      </c>
      <c r="DD190" s="57" t="n">
        <f aca="false">DC190*(1+(DC36-DB36)/DB36)</f>
        <v>22517.097225981</v>
      </c>
      <c r="DE190" s="57" t="n">
        <f aca="false">DD190*(1+(DD36-DC36)/DC36)</f>
        <v>22551.3697535443</v>
      </c>
      <c r="DF190" s="57" t="n">
        <f aca="false">DE190*(1+(DE36-DD36)/DD36)</f>
        <v>22585.5211770194</v>
      </c>
      <c r="DG190" s="57" t="n">
        <f aca="false">DF190*(1+(DF36-DE36)/DE36)</f>
        <v>22619.552530442</v>
      </c>
      <c r="DH190" s="57" t="n">
        <f aca="false">DG190*(1+(DG36-DF36)/DF36)</f>
        <v>22653.4648338956</v>
      </c>
      <c r="DI190" s="57" t="n">
        <f aca="false">DH190*(1+(DH36-DG36)/DG36)</f>
        <v>22687.2590937676</v>
      </c>
      <c r="DJ190" s="57" t="n">
        <f aca="false">DI190*(1+(DI36-DH36)/DH36)</f>
        <v>22720.9363030006</v>
      </c>
      <c r="DK190" s="57" t="n">
        <f aca="false">DJ190*(1+(DJ36-DI36)/DI36)</f>
        <v>22754.497441337</v>
      </c>
      <c r="DL190" s="57" t="n">
        <f aca="false">DK190*(1+(DK36-DJ36)/DJ36)</f>
        <v>22787.9434755584</v>
      </c>
      <c r="DM190" s="57" t="n">
        <f aca="false">DL190*(1+(DL36-DK36)/DK36)</f>
        <v>22821.2753597195</v>
      </c>
      <c r="DN190" s="57" t="n">
        <f aca="false">DM190*(1+(DM36-DL36)/DL36)</f>
        <v>22854.4940353763</v>
      </c>
      <c r="DO190" s="57" t="n">
        <f aca="false">DN190*(1+(DN36-DM36)/DM36)</f>
        <v>22887.6004318099</v>
      </c>
      <c r="DP190" s="57" t="n">
        <f aca="false">DO190*(1+(DO36-DN36)/DN36)</f>
        <v>22920.5954662441</v>
      </c>
      <c r="DQ190" s="57" t="n">
        <f aca="false">DP190*(1+(DP36-DO36)/DO36)</f>
        <v>22953.4800440594</v>
      </c>
      <c r="DR190" s="57" t="n">
        <f aca="false">DQ190*(1+(DQ36-DP36)/DP36)</f>
        <v>22986.2550590009</v>
      </c>
      <c r="DS190" s="57" t="n">
        <f aca="false">DR190*(1+(DR36-DQ36)/DQ36)</f>
        <v>23018.921393383</v>
      </c>
      <c r="DT190" s="57" t="n">
        <f aca="false">DS190*(1+(DS36-DR36)/DR36)</f>
        <v>23051.479918288</v>
      </c>
      <c r="DU190" s="57" t="n">
        <f aca="false">DT190*(1+(DT36-DS36)/DS36)</f>
        <v>23083.9314937618</v>
      </c>
      <c r="DV190" s="57" t="n">
        <f aca="false">DU190*(1+(DU36-DT36)/DT36)</f>
        <v>23116.2769690042</v>
      </c>
      <c r="DW190" s="57" t="n">
        <f aca="false">DV190*(1+(DV36-DU36)/DU36)</f>
        <v>23148.5171825557</v>
      </c>
      <c r="DX190" s="57" t="n">
        <f aca="false">DW190*(1+(DW36-DV36)/DV36)</f>
        <v>23180.6529624799</v>
      </c>
      <c r="DY190" s="57" t="n">
        <f aca="false">DX190*(1+(DX36-DW36)/DW36)</f>
        <v>23212.6851265419</v>
      </c>
      <c r="DZ190" s="57" t="n">
        <f aca="false">DY190*(1+(DY36-DX36)/DX36)</f>
        <v>23244.6144823835</v>
      </c>
      <c r="EA190" s="57" t="n">
        <f aca="false">DZ190*(1+(DZ36-DY36)/DY36)</f>
        <v>23276.4418276935</v>
      </c>
      <c r="EB190" s="57" t="n">
        <f aca="false">EA190*(1+(EA36-DZ36)/DZ36)</f>
        <v>23308.1679503755</v>
      </c>
      <c r="EC190" s="57" t="n">
        <f aca="false">EB190*(1+(EB36-EA36)/EA36)</f>
        <v>23339.7936287116</v>
      </c>
      <c r="ED190" s="57" t="n">
        <f aca="false">EC190*(1+(EC36-EB36)/EB36)</f>
        <v>23371.3196315224</v>
      </c>
      <c r="EE190" s="57" t="n">
        <f aca="false">ED190*(1+(ED36-EC36)/EC36)</f>
        <v>23402.7467183242</v>
      </c>
      <c r="EF190" s="57" t="n">
        <f aca="false">EE190*(1+(EE36-ED36)/ED36)</f>
        <v>23434.0756394825</v>
      </c>
      <c r="EG190" s="57" t="n">
        <f aca="false">EF190*(1+(EF36-EE36)/EE36)</f>
        <v>23465.3071363625</v>
      </c>
      <c r="EH190" s="57" t="n">
        <f aca="false">EG190*(1+(EG36-EF36)/EF36)</f>
        <v>23496.4419414762</v>
      </c>
      <c r="EI190" s="57" t="n">
        <f aca="false">EH190*(1+(EH36-EG36)/EG36)</f>
        <v>23527.4807786268</v>
      </c>
      <c r="EJ190" s="57" t="n">
        <f aca="false">EI190*(1+(EI36-EH36)/EH36)</f>
        <v>23558.4243630499</v>
      </c>
      <c r="EK190" s="57" t="n">
        <f aca="false">EJ190*(1+(EJ36-EI36)/EI36)</f>
        <v>23589.273401552</v>
      </c>
      <c r="EL190" s="57" t="n">
        <f aca="false">EK190*(1+(EK36-EJ36)/EJ36)</f>
        <v>23620.0285926457</v>
      </c>
      <c r="EM190" s="57" t="n">
        <f aca="false">EL190*(1+(EL36-EK36)/EK36)</f>
        <v>23650.6906266829</v>
      </c>
      <c r="EN190" s="57" t="n">
        <f aca="false">EM190*(1+(EM36-EL36)/EL36)</f>
        <v>23681.2601859848</v>
      </c>
      <c r="EO190" s="57" t="n">
        <f aca="false">EN190*(1+(EN36-EM36)/EM36)</f>
        <v>23711.7379449689</v>
      </c>
      <c r="EP190" s="57" t="n">
        <f aca="false">EO190*(1+(EO36-EN36)/EN36)</f>
        <v>23742.1245702747</v>
      </c>
      <c r="EQ190" s="57" t="n">
        <f aca="false">EP190*(1+(EP36-EO36)/EO36)</f>
        <v>23772.4207208855</v>
      </c>
      <c r="ER190" s="57" t="n">
        <f aca="false">EQ190*(1+(EQ36-EP36)/EP36)</f>
        <v>23802.6270482486</v>
      </c>
      <c r="ES190" s="57" t="n">
        <f aca="false">ER190*(1+(ER36-EQ36)/EQ36)</f>
        <v>23832.744196393</v>
      </c>
      <c r="ET190" s="57" t="n">
        <f aca="false">ES190*(1+(ES36-ER36)/ER36)</f>
        <v>23862.7728020444</v>
      </c>
      <c r="EU190" s="57" t="n">
        <f aca="false">ET190*(1+(ET36-ES36)/ES36)</f>
        <v>23892.7134947385</v>
      </c>
      <c r="EV190" s="57" t="n">
        <f aca="false">EU190*(1+(EU36-ET36)/ET36)</f>
        <v>23922.5668969318</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449.447710892664</v>
      </c>
      <c r="BS191" s="57" t="n">
        <f aca="false">BR191*(1+(BR36-BQ36)/BQ36)</f>
        <v>447.729962088017</v>
      </c>
      <c r="BT191" s="57" t="n">
        <f aca="false">BS191*(1+(BS36-BR36)/BR36)</f>
        <v>457.62687533214</v>
      </c>
      <c r="BU191" s="57" t="n">
        <f aca="false">BT191*(1+(BT36-BS36)/BS36)</f>
        <v>484.149645172496</v>
      </c>
      <c r="BV191" s="57" t="n">
        <f aca="false">BU191*(1+(BU36-BT36)/BT36)</f>
        <v>480.694911180164</v>
      </c>
      <c r="BW191" s="57" t="n">
        <f aca="false">BV191*(1+(BV36-BU36)/BU36)</f>
        <v>486.247171676733</v>
      </c>
      <c r="BX191" s="57" t="n">
        <f aca="false">BW191*(1+(BW36-BV36)/BV36)</f>
        <v>491.776034091242</v>
      </c>
      <c r="BY191" s="57" t="n">
        <f aca="false">BX191*(1+(BX36-BW36)/BW36)</f>
        <v>496.954581590846</v>
      </c>
      <c r="BZ191" s="57" t="n">
        <f aca="false">BY191*(1+(BY36-BX36)/BX36)</f>
        <v>502.3961281642</v>
      </c>
      <c r="CA191" s="57" t="n">
        <f aca="false">BZ191*(1+(BZ36-BY36)/BY36)</f>
        <v>508.318259942898</v>
      </c>
      <c r="CB191" s="57" t="n">
        <f aca="false">CA191*(1+(CA36-BZ36)/BZ36)</f>
        <v>513.81216806699</v>
      </c>
      <c r="CC191" s="57" t="n">
        <f aca="false">CB191*(1+(CB36-CA36)/CA36)</f>
        <v>517.495926010549</v>
      </c>
      <c r="CD191" s="57" t="n">
        <f aca="false">CC191*(1+(CC36-CB36)/CB36)</f>
        <v>520.263122343534</v>
      </c>
      <c r="CE191" s="57" t="n">
        <f aca="false">CD191*(1+(CD36-CC36)/CC36)</f>
        <v>523.968513619128</v>
      </c>
      <c r="CF191" s="57" t="n">
        <f aca="false">CE191*(1+(CE36-CD36)/CD36)</f>
        <v>526.750314692864</v>
      </c>
      <c r="CG191" s="57" t="n">
        <f aca="false">CF191*(1+(CF36-CE36)/CE36)</f>
        <v>530.477272204578</v>
      </c>
      <c r="CH191" s="57" t="n">
        <f aca="false">CG191*(1+(CG36-CF36)/CF36)</f>
        <v>533.273647412117</v>
      </c>
      <c r="CI191" s="57" t="n">
        <f aca="false">CH191*(1+(CH36-CG36)/CG36)</f>
        <v>537.022100139263</v>
      </c>
      <c r="CJ191" s="57" t="n">
        <f aca="false">CI191*(1+(CI36-CH36)/CH36)</f>
        <v>539.83301568742</v>
      </c>
      <c r="CK191" s="57" t="n">
        <f aca="false">CJ191*(1+(CJ36-CI36)/CI36)</f>
        <v>543.602888740782</v>
      </c>
      <c r="CL191" s="57" t="n">
        <f aca="false">CK191*(1+(CK36-CJ36)/CJ36)</f>
        <v>546.428307709481</v>
      </c>
      <c r="CM191" s="57" t="n">
        <f aca="false">CL191*(1+(CL36-CK36)/CK36)</f>
        <v>550.219522385366</v>
      </c>
      <c r="CN191" s="57" t="n">
        <f aca="false">CM191*(1+(CM36-CL36)/CL36)</f>
        <v>551.136043666459</v>
      </c>
      <c r="CO191" s="57" t="n">
        <f aca="false">CN191*(1+(CN36-CM36)/CM36)</f>
        <v>552.049022355331</v>
      </c>
      <c r="CP191" s="57" t="n">
        <f aca="false">CO191*(1+(CO36-CN36)/CN36)</f>
        <v>552.958491523884</v>
      </c>
      <c r="CQ191" s="57" t="n">
        <f aca="false">CP191*(1+(CP36-CO36)/CO36)</f>
        <v>553.86448375634</v>
      </c>
      <c r="CR191" s="57" t="n">
        <f aca="false">CQ191*(1+(CQ36-CP36)/CP36)</f>
        <v>554.767031159046</v>
      </c>
      <c r="CS191" s="57" t="n">
        <f aca="false">CR191*(1+(CR36-CQ36)/CQ36)</f>
        <v>555.666165370023</v>
      </c>
      <c r="CT191" s="57" t="n">
        <f aca="false">CS191*(1+(CS36-CR36)/CR36)</f>
        <v>556.561917568277</v>
      </c>
      <c r="CU191" s="57" t="n">
        <f aca="false">CT191*(1+(CT36-CS36)/CS36)</f>
        <v>557.45431848288</v>
      </c>
      <c r="CV191" s="57" t="n">
        <f aca="false">CU191*(1+(CU36-CT36)/CT36)</f>
        <v>558.343398401814</v>
      </c>
      <c r="CW191" s="57" t="n">
        <f aca="false">CV191*(1+(CV36-CU36)/CU36)</f>
        <v>559.22918718061</v>
      </c>
      <c r="CX191" s="57" t="n">
        <f aca="false">CW191*(1+(CW36-CV36)/CV36)</f>
        <v>560.111714250757</v>
      </c>
      <c r="CY191" s="57" t="n">
        <f aca="false">CX191*(1+(CX36-CW36)/CW36)</f>
        <v>560.991008627915</v>
      </c>
      <c r="CZ191" s="57" t="n">
        <f aca="false">CY191*(1+(CY36-CX36)/CX36)</f>
        <v>561.867098919928</v>
      </c>
      <c r="DA191" s="57" t="n">
        <f aca="false">CZ191*(1+(CZ36-CY36)/CY36)</f>
        <v>562.740013334631</v>
      </c>
      <c r="DB191" s="57" t="n">
        <f aca="false">DA191*(1+(DA36-CZ36)/CZ36)</f>
        <v>563.609779687481</v>
      </c>
      <c r="DC191" s="57" t="n">
        <f aca="false">DB191*(1+(DB36-DA36)/DA36)</f>
        <v>564.476425408995</v>
      </c>
      <c r="DD191" s="57" t="n">
        <f aca="false">DC191*(1+(DC36-DB36)/DB36)</f>
        <v>565.339977552015</v>
      </c>
      <c r="DE191" s="57" t="n">
        <f aca="false">DD191*(1+(DD36-DC36)/DC36)</f>
        <v>566.200462798796</v>
      </c>
      <c r="DF191" s="57" t="n">
        <f aca="false">DE191*(1+(DE36-DD36)/DD36)</f>
        <v>567.057907467929</v>
      </c>
      <c r="DG191" s="57" t="n">
        <f aca="false">DF191*(1+(DF36-DE36)/DE36)</f>
        <v>567.912337521099</v>
      </c>
      <c r="DH191" s="57" t="n">
        <f aca="false">DG191*(1+(DG36-DF36)/DF36)</f>
        <v>568.763778569684</v>
      </c>
      <c r="DI191" s="57" t="n">
        <f aca="false">DH191*(1+(DH36-DG36)/DG36)</f>
        <v>569.612255881199</v>
      </c>
      <c r="DJ191" s="57" t="n">
        <f aca="false">DI191*(1+(DI36-DH36)/DH36)</f>
        <v>570.457794385595</v>
      </c>
      <c r="DK191" s="57" t="n">
        <f aca="false">DJ191*(1+(DJ36-DI36)/DI36)</f>
        <v>571.300418681405</v>
      </c>
      <c r="DL191" s="57" t="n">
        <f aca="false">DK191*(1+(DK36-DJ36)/DJ36)</f>
        <v>572.140153041752</v>
      </c>
      <c r="DM191" s="57" t="n">
        <f aca="false">DL191*(1+(DL36-DK36)/DK36)</f>
        <v>572.977021420223</v>
      </c>
      <c r="DN191" s="57" t="n">
        <f aca="false">DM191*(1+(DM36-DL36)/DL36)</f>
        <v>573.811047456602</v>
      </c>
      <c r="DO191" s="57" t="n">
        <f aca="false">DN191*(1+(DN36-DM36)/DM36)</f>
        <v>574.642254482479</v>
      </c>
      <c r="DP191" s="57" t="n">
        <f aca="false">DO191*(1+(DO36-DN36)/DN36)</f>
        <v>575.470665526726</v>
      </c>
      <c r="DQ191" s="57" t="n">
        <f aca="false">DP191*(1+(DP36-DO36)/DO36)</f>
        <v>576.296303320856</v>
      </c>
      <c r="DR191" s="57" t="n">
        <f aca="false">DQ191*(1+(DQ36-DP36)/DP36)</f>
        <v>577.119190304261</v>
      </c>
      <c r="DS191" s="57" t="n">
        <f aca="false">DR191*(1+(DR36-DQ36)/DQ36)</f>
        <v>577.939348629329</v>
      </c>
      <c r="DT191" s="57" t="n">
        <f aca="false">DS191*(1+(DS36-DR36)/DR36)</f>
        <v>578.756800166452</v>
      </c>
      <c r="DU191" s="57" t="n">
        <f aca="false">DT191*(1+(DT36-DS36)/DS36)</f>
        <v>579.571566508924</v>
      </c>
      <c r="DV191" s="57" t="n">
        <f aca="false">DU191*(1+(DU36-DT36)/DT36)</f>
        <v>580.383668977726</v>
      </c>
      <c r="DW191" s="57" t="n">
        <f aca="false">DV191*(1+(DV36-DU36)/DU36)</f>
        <v>581.193128626212</v>
      </c>
      <c r="DX191" s="57" t="n">
        <f aca="false">DW191*(1+(DW36-DV36)/DV36)</f>
        <v>581.999966244695</v>
      </c>
      <c r="DY191" s="57" t="n">
        <f aca="false">DX191*(1+(DX36-DW36)/DW36)</f>
        <v>582.804202364921</v>
      </c>
      <c r="DZ191" s="57" t="n">
        <f aca="false">DY191*(1+(DY36-DX36)/DX36)</f>
        <v>583.605857264464</v>
      </c>
      <c r="EA191" s="57" t="n">
        <f aca="false">DZ191*(1+(DZ36-DY36)/DY36)</f>
        <v>584.404950971016</v>
      </c>
      <c r="EB191" s="57" t="n">
        <f aca="false">EA191*(1+(EA36-DZ36)/DZ36)</f>
        <v>585.201503266583</v>
      </c>
      <c r="EC191" s="57" t="n">
        <f aca="false">EB191*(1+(EB36-EA36)/EA36)</f>
        <v>585.995533691604</v>
      </c>
      <c r="ED191" s="57" t="n">
        <f aca="false">EC191*(1+(EC36-EB36)/EB36)</f>
        <v>586.787061548969</v>
      </c>
      <c r="EE191" s="57" t="n">
        <f aca="false">ED191*(1+(ED36-EC36)/EC36)</f>
        <v>587.576105907963</v>
      </c>
      <c r="EF191" s="57" t="n">
        <f aca="false">EE191*(1+(EE36-ED36)/ED36)</f>
        <v>588.362685608118</v>
      </c>
      <c r="EG191" s="57" t="n">
        <f aca="false">EF191*(1+(EF36-EE36)/EE36)</f>
        <v>589.146819262996</v>
      </c>
      <c r="EH191" s="57" t="n">
        <f aca="false">EG191*(1+(EG36-EF36)/EF36)</f>
        <v>589.928525263881</v>
      </c>
      <c r="EI191" s="57" t="n">
        <f aca="false">EH191*(1+(EH36-EG36)/EG36)</f>
        <v>590.707821783403</v>
      </c>
      <c r="EJ191" s="57" t="n">
        <f aca="false">EI191*(1+(EI36-EH36)/EH36)</f>
        <v>591.484726779087</v>
      </c>
      <c r="EK191" s="57" t="n">
        <f aca="false">EJ191*(1+(EJ36-EI36)/EI36)</f>
        <v>592.259257996819</v>
      </c>
      <c r="EL191" s="57" t="n">
        <f aca="false">EK191*(1+(EK36-EJ36)/EJ36)</f>
        <v>593.031432974262</v>
      </c>
      <c r="EM191" s="57" t="n">
        <f aca="false">EL191*(1+(EL36-EK36)/EK36)</f>
        <v>593.801269044175</v>
      </c>
      <c r="EN191" s="57" t="n">
        <f aca="false">EM191*(1+(EM36-EL36)/EL36)</f>
        <v>594.568783337693</v>
      </c>
      <c r="EO191" s="57" t="n">
        <f aca="false">EN191*(1+(EN36-EM36)/EM36)</f>
        <v>595.333992787517</v>
      </c>
      <c r="EP191" s="57" t="n">
        <f aca="false">EO191*(1+(EO36-EN36)/EN36)</f>
        <v>596.096914131057</v>
      </c>
      <c r="EQ191" s="57" t="n">
        <f aca="false">EP191*(1+(EP36-EO36)/EO36)</f>
        <v>596.857563913501</v>
      </c>
      <c r="ER191" s="57" t="n">
        <f aca="false">EQ191*(1+(EQ36-EP36)/EP36)</f>
        <v>597.615958490831</v>
      </c>
      <c r="ES191" s="57" t="n">
        <f aca="false">ER191*(1+(ER36-EQ36)/EQ36)</f>
        <v>598.372114032772</v>
      </c>
      <c r="ET191" s="57" t="n">
        <f aca="false">ES191*(1+(ES36-ER36)/ER36)</f>
        <v>599.126046525692</v>
      </c>
      <c r="EU191" s="57" t="n">
        <f aca="false">ET191*(1+(ET36-ES36)/ES36)</f>
        <v>599.877771775431</v>
      </c>
      <c r="EV191" s="57" t="n">
        <f aca="false">EU191*(1+(EU36-ET36)/ET36)</f>
        <v>600.627305410092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226.522498727477</v>
      </c>
      <c r="BS192" s="57" t="n">
        <f aca="false">BR192*(1+(BR36-BQ36)/BQ36)</f>
        <v>225.656750071995</v>
      </c>
      <c r="BT192" s="57" t="n">
        <f aca="false">BS192*(1+(BS36-BR36)/BR36)</f>
        <v>230.64481311785</v>
      </c>
      <c r="BU192" s="57" t="n">
        <f aca="false">BT192*(1+(BT36-BS36)/BS36)</f>
        <v>244.012339421362</v>
      </c>
      <c r="BV192" s="57" t="n">
        <f aca="false">BU192*(1+(BU36-BT36)/BT36)</f>
        <v>242.271146936863</v>
      </c>
      <c r="BW192" s="57" t="n">
        <f aca="false">BV192*(1+(BV36-BU36)/BU36)</f>
        <v>245.069496757737</v>
      </c>
      <c r="BX192" s="57" t="n">
        <f aca="false">BW192*(1+(BW36-BV36)/BV36)</f>
        <v>247.856053900875</v>
      </c>
      <c r="BY192" s="57" t="n">
        <f aca="false">BX192*(1+(BX36-BW36)/BW36)</f>
        <v>250.466051662482</v>
      </c>
      <c r="BZ192" s="57" t="n">
        <f aca="false">BY192*(1+(BY36-BX36)/BX36)</f>
        <v>253.208601456072</v>
      </c>
      <c r="CA192" s="57" t="n">
        <f aca="false">BZ192*(1+(BZ36-BY36)/BY36)</f>
        <v>256.193367104649</v>
      </c>
      <c r="CB192" s="57" t="n">
        <f aca="false">CA192*(1+(CA36-BZ36)/BZ36)</f>
        <v>258.962307219121</v>
      </c>
      <c r="CC192" s="57" t="n">
        <f aca="false">CB192*(1+(CB36-CA36)/CA36)</f>
        <v>260.818928209413</v>
      </c>
      <c r="CD192" s="57" t="n">
        <f aca="false">CC192*(1+(CC36-CB36)/CB36)</f>
        <v>262.213600409595</v>
      </c>
      <c r="CE192" s="57" t="n">
        <f aca="false">CD192*(1+(CD36-CC36)/CC36)</f>
        <v>264.081124640264</v>
      </c>
      <c r="CF192" s="57" t="n">
        <f aca="false">CE192*(1+(CE36-CD36)/CD36)</f>
        <v>265.483157657484</v>
      </c>
      <c r="CG192" s="57" t="n">
        <f aca="false">CF192*(1+(CF36-CE36)/CE36)</f>
        <v>267.36155131206</v>
      </c>
      <c r="CH192" s="57" t="n">
        <f aca="false">CG192*(1+(CG36-CF36)/CF36)</f>
        <v>268.770929720359</v>
      </c>
      <c r="CI192" s="57" t="n">
        <f aca="false">CH192*(1+(CH36-CG36)/CG36)</f>
        <v>270.660157004281</v>
      </c>
      <c r="CJ192" s="57" t="n">
        <f aca="false">CI192*(1+(CI36-CH36)/CH36)</f>
        <v>272.076863771829</v>
      </c>
      <c r="CK192" s="57" t="n">
        <f aca="false">CJ192*(1+(CJ36-CI36)/CI36)</f>
        <v>273.976886940791</v>
      </c>
      <c r="CL192" s="57" t="n">
        <f aca="false">CK192*(1+(CK36-CJ36)/CJ36)</f>
        <v>275.400903459799</v>
      </c>
      <c r="CM192" s="57" t="n">
        <f aca="false">CL192*(1+(CL36-CK36)/CK36)</f>
        <v>277.31168284699</v>
      </c>
      <c r="CN192" s="57" t="n">
        <f aca="false">CM192*(1+(CM36-CL36)/CL36)</f>
        <v>277.773611310966</v>
      </c>
      <c r="CO192" s="57" t="n">
        <f aca="false">CN192*(1+(CN36-CM36)/CM36)</f>
        <v>278.233754301743</v>
      </c>
      <c r="CP192" s="57" t="n">
        <f aca="false">CO192*(1+(CO36-CN36)/CN36)</f>
        <v>278.692128487623</v>
      </c>
      <c r="CQ192" s="57" t="n">
        <f aca="false">CP192*(1+(CP36-CO36)/CO36)</f>
        <v>279.148750291117</v>
      </c>
      <c r="CR192" s="57" t="n">
        <f aca="false">CQ192*(1+(CQ36-CP36)/CP36)</f>
        <v>279.603635893882</v>
      </c>
      <c r="CS192" s="57" t="n">
        <f aca="false">CR192*(1+(CR36-CQ36)/CQ36)</f>
        <v>280.056801241542</v>
      </c>
      <c r="CT192" s="57" t="n">
        <f aca="false">CS192*(1+(CS36-CR36)/CR36)</f>
        <v>280.508262048376</v>
      </c>
      <c r="CU192" s="57" t="n">
        <f aca="false">CT192*(1+(CT36-CS36)/CS36)</f>
        <v>280.958033801893</v>
      </c>
      <c r="CV192" s="57" t="n">
        <f aca="false">CU192*(1+(CU36-CT36)/CT36)</f>
        <v>281.406131767295</v>
      </c>
      <c r="CW192" s="57" t="n">
        <f aca="false">CV192*(1+(CV36-CU36)/CU36)</f>
        <v>281.852570991825</v>
      </c>
      <c r="CX192" s="57" t="n">
        <f aca="false">CW192*(1+(CW36-CV36)/CV36)</f>
        <v>282.297366309009</v>
      </c>
      <c r="CY192" s="57" t="n">
        <f aca="false">CX192*(1+(CX36-CW36)/CW36)</f>
        <v>282.740532342796</v>
      </c>
      <c r="CZ192" s="57" t="n">
        <f aca="false">CY192*(1+(CY36-CX36)/CX36)</f>
        <v>283.182083511593</v>
      </c>
      <c r="DA192" s="57" t="n">
        <f aca="false">CZ192*(1+(CZ36-CY36)/CY36)</f>
        <v>283.622034032202</v>
      </c>
      <c r="DB192" s="57" t="n">
        <f aca="false">DA192*(1+(DA36-CZ36)/CZ36)</f>
        <v>284.060397923666</v>
      </c>
      <c r="DC192" s="57" t="n">
        <f aca="false">DB192*(1+(DB36-DA36)/DA36)</f>
        <v>284.497189011018</v>
      </c>
      <c r="DD192" s="57" t="n">
        <f aca="false">DC192*(1+(DC36-DB36)/DB36)</f>
        <v>284.932420928942</v>
      </c>
      <c r="DE192" s="57" t="n">
        <f aca="false">DD192*(1+(DD36-DC36)/DC36)</f>
        <v>285.366107125345</v>
      </c>
      <c r="DF192" s="57" t="n">
        <f aca="false">DE192*(1+(DE36-DD36)/DD36)</f>
        <v>285.798260864846</v>
      </c>
      <c r="DG192" s="57" t="n">
        <f aca="false">DF192*(1+(DF36-DE36)/DE36)</f>
        <v>286.228895232185</v>
      </c>
      <c r="DH192" s="57" t="n">
        <f aca="false">DG192*(1+(DG36-DF36)/DF36)</f>
        <v>286.658023135543</v>
      </c>
      <c r="DI192" s="57" t="n">
        <f aca="false">DH192*(1+(DH36-DG36)/DG36)</f>
        <v>287.085657309797</v>
      </c>
      <c r="DJ192" s="57" t="n">
        <f aca="false">DI192*(1+(DI36-DH36)/DH36)</f>
        <v>287.51181031969</v>
      </c>
      <c r="DK192" s="57" t="n">
        <f aca="false">DJ192*(1+(DJ36-DI36)/DI36)</f>
        <v>287.936494562927</v>
      </c>
      <c r="DL192" s="57" t="n">
        <f aca="false">DK192*(1+(DK36-DJ36)/DJ36)</f>
        <v>288.35972227321</v>
      </c>
      <c r="DM192" s="57" t="n">
        <f aca="false">DL192*(1+(DL36-DK36)/DK36)</f>
        <v>288.781505523192</v>
      </c>
      <c r="DN192" s="57" t="n">
        <f aca="false">DM192*(1+(DM36-DL36)/DL36)</f>
        <v>289.201856227369</v>
      </c>
      <c r="DO192" s="57" t="n">
        <f aca="false">DN192*(1+(DN36-DM36)/DM36)</f>
        <v>289.620786144906</v>
      </c>
      <c r="DP192" s="57" t="n">
        <f aca="false">DO192*(1+(DO36-DN36)/DN36)</f>
        <v>290.038306882398</v>
      </c>
      <c r="DQ192" s="57" t="n">
        <f aca="false">DP192*(1+(DP36-DO36)/DO36)</f>
        <v>290.454429896572</v>
      </c>
      <c r="DR192" s="57" t="n">
        <f aca="false">DQ192*(1+(DQ36-DP36)/DP36)</f>
        <v>290.869166496924</v>
      </c>
      <c r="DS192" s="57" t="n">
        <f aca="false">DR192*(1+(DR36-DQ36)/DQ36)</f>
        <v>291.282527848297</v>
      </c>
      <c r="DT192" s="57" t="n">
        <f aca="false">DS192*(1+(DS36-DR36)/DR36)</f>
        <v>291.694524973414</v>
      </c>
      <c r="DU192" s="57" t="n">
        <f aca="false">DT192*(1+(DT36-DS36)/DS36)</f>
        <v>292.105168755332</v>
      </c>
      <c r="DV192" s="57" t="n">
        <f aca="false">DU192*(1+(DU36-DT36)/DT36)</f>
        <v>292.514469939869</v>
      </c>
      <c r="DW192" s="57" t="n">
        <f aca="false">DV192*(1+(DV36-DU36)/DU36)</f>
        <v>292.922439137955</v>
      </c>
      <c r="DX192" s="57" t="n">
        <f aca="false">DW192*(1+(DW36-DV36)/DV36)</f>
        <v>293.329086827945</v>
      </c>
      <c r="DY192" s="57" t="n">
        <f aca="false">DX192*(1+(DX36-DW36)/DW36)</f>
        <v>293.73442335788</v>
      </c>
      <c r="DZ192" s="57" t="n">
        <f aca="false">DY192*(1+(DY36-DX36)/DX36)</f>
        <v>294.138458947696</v>
      </c>
      <c r="EA192" s="57" t="n">
        <f aca="false">DZ192*(1+(DZ36-DY36)/DY36)</f>
        <v>294.541203691385</v>
      </c>
      <c r="EB192" s="57" t="n">
        <f aca="false">EA192*(1+(EA36-DZ36)/DZ36)</f>
        <v>294.942667559119</v>
      </c>
      <c r="EC192" s="57" t="n">
        <f aca="false">EB192*(1+(EB36-EA36)/EA36)</f>
        <v>295.342860399314</v>
      </c>
      <c r="ED192" s="57" t="n">
        <f aca="false">EC192*(1+(EC36-EB36)/EB36)</f>
        <v>295.741791940665</v>
      </c>
      <c r="EE192" s="57" t="n">
        <f aca="false">ED192*(1+(ED36-EC36)/EC36)</f>
        <v>296.139471794125</v>
      </c>
      <c r="EF192" s="57" t="n">
        <f aca="false">EE192*(1+(EE36-ED36)/ED36)</f>
        <v>296.535909454857</v>
      </c>
      <c r="EG192" s="57" t="n">
        <f aca="false">EF192*(1+(EF36-EE36)/EE36)</f>
        <v>296.93111430413</v>
      </c>
      <c r="EH192" s="57" t="n">
        <f aca="false">EG192*(1+(EG36-EF36)/EF36)</f>
        <v>297.325095611185</v>
      </c>
      <c r="EI192" s="57" t="n">
        <f aca="false">EH192*(1+(EH36-EG36)/EG36)</f>
        <v>297.717862535065</v>
      </c>
      <c r="EJ192" s="57" t="n">
        <f aca="false">EI192*(1+(EI36-EH36)/EH36)</f>
        <v>298.109424126393</v>
      </c>
      <c r="EK192" s="57" t="n">
        <f aca="false">EJ192*(1+(EJ36-EI36)/EI36)</f>
        <v>298.499789329132</v>
      </c>
      <c r="EL192" s="57" t="n">
        <f aca="false">EK192*(1+(EK36-EJ36)/EJ36)</f>
        <v>298.888966982296</v>
      </c>
      <c r="EM192" s="57" t="n">
        <f aca="false">EL192*(1+(EL36-EK36)/EK36)</f>
        <v>299.276965821629</v>
      </c>
      <c r="EN192" s="57" t="n">
        <f aca="false">EM192*(1+(EM36-EL36)/EL36)</f>
        <v>299.663794481255</v>
      </c>
      <c r="EO192" s="57" t="n">
        <f aca="false">EN192*(1+(EN36-EM36)/EM36)</f>
        <v>300.049461495289</v>
      </c>
      <c r="EP192" s="57" t="n">
        <f aca="false">EO192*(1+(EO36-EN36)/EN36)</f>
        <v>300.433975299415</v>
      </c>
      <c r="EQ192" s="57" t="n">
        <f aca="false">EP192*(1+(EP36-EO36)/EO36)</f>
        <v>300.81734423244</v>
      </c>
      <c r="ER192" s="57" t="n">
        <f aca="false">EQ192*(1+(EQ36-EP36)/EP36)</f>
        <v>301.199576537811</v>
      </c>
      <c r="ES192" s="57" t="n">
        <f aca="false">ER192*(1+(ER36-EQ36)/EQ36)</f>
        <v>301.5806803651</v>
      </c>
      <c r="ET192" s="57" t="n">
        <f aca="false">ES192*(1+(ES36-ER36)/ER36)</f>
        <v>301.960663771465</v>
      </c>
      <c r="EU192" s="57" t="n">
        <f aca="false">ET192*(1+(ET36-ES36)/ES36)</f>
        <v>302.339534723081</v>
      </c>
      <c r="EV192" s="57" t="n">
        <f aca="false">EU192*(1+(EU36-ET36)/ET36)</f>
        <v>302.71730109654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178.585671753462</v>
      </c>
      <c r="BS193" s="57" t="n">
        <f aca="false">BR193*(1+(BR36-BQ36)/BQ36)</f>
        <v>177.903133347443</v>
      </c>
      <c r="BT193" s="57" t="n">
        <f aca="false">BS193*(1+(BS36-BR36)/BR36)</f>
        <v>181.835619501343</v>
      </c>
      <c r="BU193" s="57" t="n">
        <f aca="false">BT193*(1+(BT36-BS36)/BS36)</f>
        <v>192.374301875083</v>
      </c>
      <c r="BV193" s="57" t="n">
        <f aca="false">BU193*(1+(BU36-BT36)/BT36)</f>
        <v>191.001581587945</v>
      </c>
      <c r="BW193" s="57" t="n">
        <f aca="false">BV193*(1+(BV36-BU36)/BU36)</f>
        <v>193.207742942201</v>
      </c>
      <c r="BX193" s="57" t="n">
        <f aca="false">BW193*(1+(BW36-BV36)/BV36)</f>
        <v>195.404607192252</v>
      </c>
      <c r="BY193" s="57" t="n">
        <f aca="false">BX193*(1+(BX36-BW36)/BW36)</f>
        <v>197.462275662934</v>
      </c>
      <c r="BZ193" s="57" t="n">
        <f aca="false">BY193*(1+(BY36-BX36)/BX36)</f>
        <v>199.62444542513</v>
      </c>
      <c r="CA193" s="57" t="n">
        <f aca="false">BZ193*(1+(BZ36-BY36)/BY36)</f>
        <v>201.977573177879</v>
      </c>
      <c r="CB193" s="57" t="n">
        <f aca="false">CA193*(1+(CA36-BZ36)/BZ36)</f>
        <v>204.160548525432</v>
      </c>
      <c r="CC193" s="57" t="n">
        <f aca="false">CB193*(1+(CB36-CA36)/CA36)</f>
        <v>205.624270268771</v>
      </c>
      <c r="CD193" s="57" t="n">
        <f aca="false">CC193*(1+(CC36-CB36)/CB36)</f>
        <v>206.723801101887</v>
      </c>
      <c r="CE193" s="57" t="n">
        <f aca="false">CD193*(1+(CD36-CC36)/CC36)</f>
        <v>208.196118735338</v>
      </c>
      <c r="CF193" s="57" t="n">
        <f aca="false">CE193*(1+(CE36-CD36)/CD36)</f>
        <v>209.301452684978</v>
      </c>
      <c r="CG193" s="57" t="n">
        <f aca="false">CF193*(1+(CF36-CE36)/CE36)</f>
        <v>210.782339548333</v>
      </c>
      <c r="CH193" s="57" t="n">
        <f aca="false">CG193*(1+(CG36-CF36)/CF36)</f>
        <v>211.893464452989</v>
      </c>
      <c r="CI193" s="57" t="n">
        <f aca="false">CH193*(1+(CH36-CG36)/CG36)</f>
        <v>213.382892326553</v>
      </c>
      <c r="CJ193" s="57" t="n">
        <f aca="false">CI193*(1+(CI36-CH36)/CH36)</f>
        <v>214.49979475868</v>
      </c>
      <c r="CK193" s="57" t="n">
        <f aca="false">CJ193*(1+(CJ36-CI36)/CI36)</f>
        <v>215.997733885621</v>
      </c>
      <c r="CL193" s="57" t="n">
        <f aca="false">CK193*(1+(CK36-CJ36)/CJ36)</f>
        <v>217.120399175222</v>
      </c>
      <c r="CM193" s="57" t="n">
        <f aca="false">CL193*(1+(CL36-CK36)/CK36)</f>
        <v>218.626818283042</v>
      </c>
      <c r="CN193" s="57" t="n">
        <f aca="false">CM193*(1+(CM36-CL36)/CL36)</f>
        <v>218.990993168559</v>
      </c>
      <c r="CO193" s="57" t="n">
        <f aca="false">CN193*(1+(CN36-CM36)/CM36)</f>
        <v>219.353760423787</v>
      </c>
      <c r="CP193" s="57" t="n">
        <f aca="false">CO193*(1+(CO36-CN36)/CN36)</f>
        <v>219.715133189669</v>
      </c>
      <c r="CQ193" s="57" t="n">
        <f aca="false">CP193*(1+(CP36-CO36)/CO36)</f>
        <v>220.075124413377</v>
      </c>
      <c r="CR193" s="57" t="n">
        <f aca="false">CQ193*(1+(CQ36-CP36)/CP36)</f>
        <v>220.433746852195</v>
      </c>
      <c r="CS193" s="57" t="n">
        <f aca="false">CR193*(1+(CR36-CQ36)/CQ36)</f>
        <v>220.791013077325</v>
      </c>
      <c r="CT193" s="57" t="n">
        <f aca="false">CS193*(1+(CS36-CR36)/CR36)</f>
        <v>221.146935477579</v>
      </c>
      <c r="CU193" s="57" t="n">
        <f aca="false">CT193*(1+(CT36-CS36)/CS36)</f>
        <v>221.501526262993</v>
      </c>
      <c r="CV193" s="57" t="n">
        <f aca="false">CU193*(1+(CU36-CT36)/CT36)</f>
        <v>221.854797468335</v>
      </c>
      <c r="CW193" s="57" t="n">
        <f aca="false">CV193*(1+(CV36-CU36)/CU36)</f>
        <v>222.206760956543</v>
      </c>
      <c r="CX193" s="57" t="n">
        <f aca="false">CW193*(1+(CW36-CV36)/CV36)</f>
        <v>222.557428422064</v>
      </c>
      <c r="CY193" s="57" t="n">
        <f aca="false">CX193*(1+(CX36-CW36)/CW36)</f>
        <v>222.906811394116</v>
      </c>
      <c r="CZ193" s="57" t="n">
        <f aca="false">CY193*(1+(CY36-CX36)/CX36)</f>
        <v>223.254921239876</v>
      </c>
      <c r="DA193" s="57" t="n">
        <f aca="false">CZ193*(1+(CZ36-CY36)/CY36)</f>
        <v>223.601769167577</v>
      </c>
      <c r="DB193" s="57" t="n">
        <f aca="false">DA193*(1+(DA36-CZ36)/CZ36)</f>
        <v>223.947366229543</v>
      </c>
      <c r="DC193" s="57" t="n">
        <f aca="false">DB193*(1+(DB36-DA36)/DA36)</f>
        <v>224.291723325147</v>
      </c>
      <c r="DD193" s="57" t="n">
        <f aca="false">DC193*(1+(DC36-DB36)/DB36)</f>
        <v>224.634851203692</v>
      </c>
      <c r="DE193" s="57" t="n">
        <f aca="false">DD193*(1+(DD36-DC36)/DC36)</f>
        <v>224.97676046723</v>
      </c>
      <c r="DF193" s="57" t="n">
        <f aca="false">DE193*(1+(DE36-DD36)/DD36)</f>
        <v>225.317461573316</v>
      </c>
      <c r="DG193" s="57" t="n">
        <f aca="false">DF193*(1+(DF36-DE36)/DE36)</f>
        <v>225.656964837686</v>
      </c>
      <c r="DH193" s="57" t="n">
        <f aca="false">DG193*(1+(DG36-DF36)/DF36)</f>
        <v>225.995280436886</v>
      </c>
      <c r="DI193" s="57" t="n">
        <f aca="false">DH193*(1+(DH36-DG36)/DG36)</f>
        <v>226.332418410831</v>
      </c>
      <c r="DJ193" s="57" t="n">
        <f aca="false">DI193*(1+(DI36-DH36)/DH36)</f>
        <v>226.668388665304</v>
      </c>
      <c r="DK193" s="57" t="n">
        <f aca="false">DJ193*(1+(DJ36-DI36)/DI36)</f>
        <v>227.003200974403</v>
      </c>
      <c r="DL193" s="57" t="n">
        <f aca="false">DK193*(1+(DK36-DJ36)/DJ36)</f>
        <v>227.336864982924</v>
      </c>
      <c r="DM193" s="57" t="n">
        <f aca="false">DL193*(1+(DL36-DK36)/DK36)</f>
        <v>227.669390208698</v>
      </c>
      <c r="DN193" s="57" t="n">
        <f aca="false">DM193*(1+(DM36-DL36)/DL36)</f>
        <v>228.00078604487</v>
      </c>
      <c r="DO193" s="57" t="n">
        <f aca="false">DN193*(1+(DN36-DM36)/DM36)</f>
        <v>228.331061762122</v>
      </c>
      <c r="DP193" s="57" t="n">
        <f aca="false">DO193*(1+(DO36-DN36)/DN36)</f>
        <v>228.660226510856</v>
      </c>
      <c r="DQ193" s="57" t="n">
        <f aca="false">DP193*(1+(DP36-DO36)/DO36)</f>
        <v>228.988289323317</v>
      </c>
      <c r="DR193" s="57" t="n">
        <f aca="false">DQ193*(1+(DQ36-DP36)/DP36)</f>
        <v>229.31525911568</v>
      </c>
      <c r="DS193" s="57" t="n">
        <f aca="false">DR193*(1+(DR36-DQ36)/DQ36)</f>
        <v>229.641144690079</v>
      </c>
      <c r="DT193" s="57" t="n">
        <f aca="false">DS193*(1+(DS36-DR36)/DR36)</f>
        <v>229.965954736598</v>
      </c>
      <c r="DU193" s="57" t="n">
        <f aca="false">DT193*(1+(DT36-DS36)/DS36)</f>
        <v>230.289697835219</v>
      </c>
      <c r="DV193" s="57" t="n">
        <f aca="false">DU193*(1+(DU36-DT36)/DT36)</f>
        <v>230.61238245772</v>
      </c>
      <c r="DW193" s="57" t="n">
        <f aca="false">DV193*(1+(DV36-DU36)/DU36)</f>
        <v>230.934016969542</v>
      </c>
      <c r="DX193" s="57" t="n">
        <f aca="false">DW193*(1+(DW36-DV36)/DV36)</f>
        <v>231.254609631604</v>
      </c>
      <c r="DY193" s="57" t="n">
        <f aca="false">DX193*(1+(DX36-DW36)/DW36)</f>
        <v>231.574168602087</v>
      </c>
      <c r="DZ193" s="57" t="n">
        <f aca="false">DY193*(1+(DY36-DX36)/DX36)</f>
        <v>231.892701938179</v>
      </c>
      <c r="EA193" s="57" t="n">
        <f aca="false">DZ193*(1+(DZ36-DY36)/DY36)</f>
        <v>232.210217597776</v>
      </c>
      <c r="EB193" s="57" t="n">
        <f aca="false">EA193*(1+(EA36-DZ36)/DZ36)</f>
        <v>232.526723441154</v>
      </c>
      <c r="EC193" s="57" t="n">
        <f aca="false">EB193*(1+(EB36-EA36)/EA36)</f>
        <v>232.842227232604</v>
      </c>
      <c r="ED193" s="57" t="n">
        <f aca="false">EC193*(1+(EC36-EB36)/EB36)</f>
        <v>233.156736642027</v>
      </c>
      <c r="EE193" s="57" t="n">
        <f aca="false">ED193*(1+(ED36-EC36)/EC36)</f>
        <v>233.470259246501</v>
      </c>
      <c r="EF193" s="57" t="n">
        <f aca="false">EE193*(1+(EE36-ED36)/ED36)</f>
        <v>233.782802531817</v>
      </c>
      <c r="EG193" s="57" t="n">
        <f aca="false">EF193*(1+(EF36-EE36)/EE36)</f>
        <v>234.094373893973</v>
      </c>
      <c r="EH193" s="57" t="n">
        <f aca="false">EG193*(1+(EG36-EF36)/EF36)</f>
        <v>234.40498064065</v>
      </c>
      <c r="EI193" s="57" t="n">
        <f aca="false">EH193*(1+(EH36-EG36)/EG36)</f>
        <v>234.714629992646</v>
      </c>
      <c r="EJ193" s="57" t="n">
        <f aca="false">EI193*(1+(EI36-EH36)/EH36)</f>
        <v>235.023329085288</v>
      </c>
      <c r="EK193" s="57" t="n">
        <f aca="false">EJ193*(1+(EJ36-EI36)/EI36)</f>
        <v>235.331084969812</v>
      </c>
      <c r="EL193" s="57" t="n">
        <f aca="false">EK193*(1+(EK36-EJ36)/EJ36)</f>
        <v>235.637904614713</v>
      </c>
      <c r="EM193" s="57" t="n">
        <f aca="false">EL193*(1+(EL36-EK36)/EK36)</f>
        <v>235.943794907073</v>
      </c>
      <c r="EN193" s="57" t="n">
        <f aca="false">EM193*(1+(EM36-EL36)/EL36)</f>
        <v>236.248762653857</v>
      </c>
      <c r="EO193" s="57" t="n">
        <f aca="false">EN193*(1+(EN36-EM36)/EM36)</f>
        <v>236.552814583185</v>
      </c>
      <c r="EP193" s="57" t="n">
        <f aca="false">EO193*(1+(EO36-EN36)/EN36)</f>
        <v>236.855957345578</v>
      </c>
      <c r="EQ193" s="57" t="n">
        <f aca="false">EP193*(1+(EP36-EO36)/EO36)</f>
        <v>237.158197515179</v>
      </c>
      <c r="ER193" s="57" t="n">
        <f aca="false">EQ193*(1+(EQ36-EP36)/EP36)</f>
        <v>237.45954159095</v>
      </c>
      <c r="ES193" s="57" t="n">
        <f aca="false">ER193*(1+(ER36-EQ36)/EQ36)</f>
        <v>237.759995997848</v>
      </c>
      <c r="ET193" s="57" t="n">
        <f aca="false">ES193*(1+(ES36-ER36)/ER36)</f>
        <v>238.05956708797</v>
      </c>
      <c r="EU193" s="57" t="n">
        <f aca="false">ET193*(1+(ET36-ES36)/ES36)</f>
        <v>238.358261141683</v>
      </c>
      <c r="EV193" s="57" t="n">
        <f aca="false">EU193*(1+(EU36-ET36)/ET36)</f>
        <v>238.656084368732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24862.7624640752</v>
      </c>
      <c r="BS194" s="57" t="n">
        <f aca="false">BR194*(1+(BR36-BQ36)/BQ36)</f>
        <v>24767.7392178381</v>
      </c>
      <c r="BT194" s="57" t="n">
        <f aca="false">BS194*(1+(BS36-BR36)/BR36)</f>
        <v>25315.221376836</v>
      </c>
      <c r="BU194" s="57" t="n">
        <f aca="false">BT194*(1+(BT36-BS36)/BS36)</f>
        <v>26782.4205869964</v>
      </c>
      <c r="BV194" s="57" t="n">
        <f aca="false">BU194*(1+(BU36-BT36)/BT36)</f>
        <v>26591.3099671262</v>
      </c>
      <c r="BW194" s="57" t="n">
        <f aca="false">BV194*(1+(BV36-BU36)/BU36)</f>
        <v>26898.4525568408</v>
      </c>
      <c r="BX194" s="57" t="n">
        <f aca="false">BW194*(1+(BW36-BV36)/BV36)</f>
        <v>27204.3008003116</v>
      </c>
      <c r="BY194" s="57" t="n">
        <f aca="false">BX194*(1+(BX36-BW36)/BW36)</f>
        <v>27490.7701565263</v>
      </c>
      <c r="BZ194" s="57" t="n">
        <f aca="false">BY194*(1+(BY36-BX36)/BX36)</f>
        <v>27791.7882207229</v>
      </c>
      <c r="CA194" s="57" t="n">
        <f aca="false">BZ194*(1+(BZ36-BY36)/BY36)</f>
        <v>28119.3915261269</v>
      </c>
      <c r="CB194" s="57" t="n">
        <f aca="false">CA194*(1+(CA36-BZ36)/BZ36)</f>
        <v>28423.3061515179</v>
      </c>
      <c r="CC194" s="57" t="n">
        <f aca="false">CB194*(1+(CB36-CA36)/CA36)</f>
        <v>28627.0860273658</v>
      </c>
      <c r="CD194" s="57" t="n">
        <f aca="false">CC194*(1+(CC36-CB36)/CB36)</f>
        <v>28780.1631116429</v>
      </c>
      <c r="CE194" s="57" t="n">
        <f aca="false">CD194*(1+(CD36-CC36)/CC36)</f>
        <v>28985.1397104525</v>
      </c>
      <c r="CF194" s="57" t="n">
        <f aca="false">CE194*(1+(CE36-CD36)/CD36)</f>
        <v>29139.0247067322</v>
      </c>
      <c r="CG194" s="57" t="n">
        <f aca="false">CF194*(1+(CF36-CE36)/CE36)</f>
        <v>29345.1943168597</v>
      </c>
      <c r="CH194" s="57" t="n">
        <f aca="false">CG194*(1+(CG36-CF36)/CF36)</f>
        <v>29499.8855320122</v>
      </c>
      <c r="CI194" s="57" t="n">
        <f aca="false">CH194*(1+(CH36-CG36)/CG36)</f>
        <v>29707.2442247013</v>
      </c>
      <c r="CJ194" s="57" t="n">
        <f aca="false">CI194*(1+(CI36-CH36)/CH36)</f>
        <v>29862.7397893391</v>
      </c>
      <c r="CK194" s="57" t="n">
        <f aca="false">CJ194*(1+(CJ36-CI36)/CI36)</f>
        <v>30071.2834218326</v>
      </c>
      <c r="CL194" s="57" t="n">
        <f aca="false">CK194*(1+(CK36-CJ36)/CJ36)</f>
        <v>30227.5812935933</v>
      </c>
      <c r="CM194" s="57" t="n">
        <f aca="false">CL194*(1+(CL36-CK36)/CK36)</f>
        <v>30437.3055121229</v>
      </c>
      <c r="CN194" s="57" t="n">
        <f aca="false">CM194*(1+(CM36-CL36)/CL36)</f>
        <v>30488.0060727283</v>
      </c>
      <c r="CO194" s="57" t="n">
        <f aca="false">CN194*(1+(CN36-CM36)/CM36)</f>
        <v>30538.5106625305</v>
      </c>
      <c r="CP194" s="57" t="n">
        <f aca="false">CO194*(1+(CO36-CN36)/CN36)</f>
        <v>30588.8211110168</v>
      </c>
      <c r="CQ194" s="57" t="n">
        <f aca="false">CP194*(1+(CP36-CO36)/CO36)</f>
        <v>30638.9392206966</v>
      </c>
      <c r="CR194" s="57" t="n">
        <f aca="false">CQ194*(1+(CQ36-CP36)/CP36)</f>
        <v>30688.8667676441</v>
      </c>
      <c r="CS194" s="57" t="n">
        <f aca="false">CR194*(1+(CR36-CQ36)/CQ36)</f>
        <v>30738.6055020264</v>
      </c>
      <c r="CT194" s="57" t="n">
        <f aca="false">CS194*(1+(CS36-CR36)/CR36)</f>
        <v>30788.1571486187</v>
      </c>
      <c r="CU194" s="57" t="n">
        <f aca="false">CT194*(1+(CT36-CS36)/CS36)</f>
        <v>30837.5234073063</v>
      </c>
      <c r="CV194" s="57" t="n">
        <f aca="false">CU194*(1+(CU36-CT36)/CT36)</f>
        <v>30886.7059535744</v>
      </c>
      <c r="CW194" s="57" t="n">
        <f aca="false">CV194*(1+(CV36-CU36)/CU36)</f>
        <v>30935.7064389853</v>
      </c>
      <c r="CX194" s="57" t="n">
        <f aca="false">CW194*(1+(CW36-CV36)/CV36)</f>
        <v>30984.5264916441</v>
      </c>
      <c r="CY194" s="57" t="n">
        <f aca="false">CX194*(1+(CX36-CW36)/CW36)</f>
        <v>31033.167716653</v>
      </c>
      <c r="CZ194" s="57" t="n">
        <f aca="false">CY194*(1+(CY36-CX36)/CX36)</f>
        <v>31081.6316965544</v>
      </c>
      <c r="DA194" s="57" t="n">
        <f aca="false">CZ194*(1+(CZ36-CY36)/CY36)</f>
        <v>31129.9199917625</v>
      </c>
      <c r="DB194" s="57" t="n">
        <f aca="false">DA194*(1+(DA36-CZ36)/CZ36)</f>
        <v>31178.0341409863</v>
      </c>
      <c r="DC194" s="57" t="n">
        <f aca="false">DB194*(1+(DB36-DA36)/DA36)</f>
        <v>31225.9756616399</v>
      </c>
      <c r="DD194" s="57" t="n">
        <f aca="false">DC194*(1+(DC36-DB36)/DB36)</f>
        <v>31273.7460502456</v>
      </c>
      <c r="DE194" s="57" t="n">
        <f aca="false">DD194*(1+(DD36-DC36)/DC36)</f>
        <v>31321.3467828248</v>
      </c>
      <c r="DF194" s="57" t="n">
        <f aca="false">DE194*(1+(DE36-DD36)/DD36)</f>
        <v>31368.7793152821</v>
      </c>
      <c r="DG194" s="57" t="n">
        <f aca="false">DF194*(1+(DF36-DE36)/DE36)</f>
        <v>31416.0450837781</v>
      </c>
      <c r="DH194" s="57" t="n">
        <f aca="false">DG194*(1+(DG36-DF36)/DF36)</f>
        <v>31463.1455050954</v>
      </c>
      <c r="DI194" s="57" t="n">
        <f aca="false">DH194*(1+(DH36-DG36)/DG36)</f>
        <v>31510.0819769943</v>
      </c>
      <c r="DJ194" s="57" t="n">
        <f aca="false">DI194*(1+(DI36-DH36)/DH36)</f>
        <v>31556.8558785618</v>
      </c>
      <c r="DK194" s="57" t="n">
        <f aca="false">DJ194*(1+(DJ36-DI36)/DI36)</f>
        <v>31603.4685705512</v>
      </c>
      <c r="DL194" s="57" t="n">
        <f aca="false">DK194*(1+(DK36-DJ36)/DJ36)</f>
        <v>31649.9213957147</v>
      </c>
      <c r="DM194" s="57" t="n">
        <f aca="false">DL194*(1+(DL36-DK36)/DK36)</f>
        <v>31696.2156791282</v>
      </c>
      <c r="DN194" s="57" t="n">
        <f aca="false">DM194*(1+(DM36-DL36)/DL36)</f>
        <v>31742.3527285086</v>
      </c>
      <c r="DO194" s="57" t="n">
        <f aca="false">DN194*(1+(DN36-DM36)/DM36)</f>
        <v>31788.3338345238</v>
      </c>
      <c r="DP194" s="57" t="n">
        <f aca="false">DO194*(1+(DO36-DN36)/DN36)</f>
        <v>31834.160271096</v>
      </c>
      <c r="DQ194" s="57" t="n">
        <f aca="false">DP194*(1+(DP36-DO36)/DO36)</f>
        <v>31879.8332956978</v>
      </c>
      <c r="DR194" s="57" t="n">
        <f aca="false">DQ194*(1+(DQ36-DP36)/DP36)</f>
        <v>31925.3541496421</v>
      </c>
      <c r="DS194" s="57" t="n">
        <f aca="false">DR194*(1+(DR36-DQ36)/DQ36)</f>
        <v>31970.7240583654</v>
      </c>
      <c r="DT194" s="57" t="n">
        <f aca="false">DS194*(1+(DS36-DR36)/DR36)</f>
        <v>32015.9442317044</v>
      </c>
      <c r="DU194" s="57" t="n">
        <f aca="false">DT194*(1+(DT36-DS36)/DS36)</f>
        <v>32061.0158641672</v>
      </c>
      <c r="DV194" s="57" t="n">
        <f aca="false">DU194*(1+(DU36-DT36)/DT36)</f>
        <v>32105.940135198</v>
      </c>
      <c r="DW194" s="57" t="n">
        <f aca="false">DV194*(1+(DV36-DU36)/DU36)</f>
        <v>32150.7182094363</v>
      </c>
      <c r="DX194" s="57" t="n">
        <f aca="false">DW194*(1+(DW36-DV36)/DV36)</f>
        <v>32195.3512369704</v>
      </c>
      <c r="DY194" s="57" t="n">
        <f aca="false">DX194*(1+(DX36-DW36)/DW36)</f>
        <v>32239.8403535853</v>
      </c>
      <c r="DZ194" s="57" t="n">
        <f aca="false">DY194*(1+(DY36-DX36)/DX36)</f>
        <v>32284.1866810055</v>
      </c>
      <c r="EA194" s="57" t="n">
        <f aca="false">DZ194*(1+(DZ36-DY36)/DY36)</f>
        <v>32328.3913271323</v>
      </c>
      <c r="EB194" s="57" t="n">
        <f aca="false">EA194*(1+(EA36-DZ36)/DZ36)</f>
        <v>32372.4553862763</v>
      </c>
      <c r="EC194" s="57" t="n">
        <f aca="false">EB194*(1+(EB36-EA36)/EA36)</f>
        <v>32416.3799393847</v>
      </c>
      <c r="ED194" s="57" t="n">
        <f aca="false">EC194*(1+(EC36-EB36)/EB36)</f>
        <v>32460.166054264</v>
      </c>
      <c r="EE194" s="57" t="n">
        <f aca="false">ED194*(1+(ED36-EC36)/EC36)</f>
        <v>32503.8147857979</v>
      </c>
      <c r="EF194" s="57" t="n">
        <f aca="false">EE194*(1+(EE36-ED36)/ED36)</f>
        <v>32547.3271761607</v>
      </c>
      <c r="EG194" s="57" t="n">
        <f aca="false">EF194*(1+(EF36-EE36)/EE36)</f>
        <v>32590.7042550262</v>
      </c>
      <c r="EH194" s="57" t="n">
        <f aca="false">EG194*(1+(EG36-EF36)/EF36)</f>
        <v>32633.9470397723</v>
      </c>
      <c r="EI194" s="57" t="n">
        <f aca="false">EH194*(1+(EH36-EG36)/EG36)</f>
        <v>32677.0565356811</v>
      </c>
      <c r="EJ194" s="57" t="n">
        <f aca="false">EI194*(1+(EI36-EH36)/EH36)</f>
        <v>32720.0337361355</v>
      </c>
      <c r="EK194" s="57" t="n">
        <f aca="false">EJ194*(1+(EJ36-EI36)/EI36)</f>
        <v>32762.8796228111</v>
      </c>
      <c r="EL194" s="57" t="n">
        <f aca="false">EK194*(1+(EK36-EJ36)/EJ36)</f>
        <v>32805.5951658644</v>
      </c>
      <c r="EM194" s="57" t="n">
        <f aca="false">EL194*(1+(EL36-EK36)/EK36)</f>
        <v>32848.1813241175</v>
      </c>
      <c r="EN194" s="57" t="n">
        <f aca="false">EM194*(1+(EM36-EL36)/EL36)</f>
        <v>32890.6390452384</v>
      </c>
      <c r="EO194" s="57" t="n">
        <f aca="false">EN194*(1+(EN36-EM36)/EM36)</f>
        <v>32932.9692659185</v>
      </c>
      <c r="EP194" s="57" t="n">
        <f aca="false">EO194*(1+(EO36-EN36)/EN36)</f>
        <v>32975.1729120457</v>
      </c>
      <c r="EQ194" s="57" t="n">
        <f aca="false">EP194*(1+(EP36-EO36)/EO36)</f>
        <v>33017.2508988746</v>
      </c>
      <c r="ER194" s="57" t="n">
        <f aca="false">EQ194*(1+(EQ36-EP36)/EP36)</f>
        <v>33059.2041311934</v>
      </c>
      <c r="ES194" s="57" t="n">
        <f aca="false">ER194*(1+(ER36-EQ36)/EQ36)</f>
        <v>33101.0335034864</v>
      </c>
      <c r="ET194" s="57" t="n">
        <f aca="false">ES194*(1+(ES36-ER36)/ER36)</f>
        <v>33142.7399000952</v>
      </c>
      <c r="EU194" s="57" t="n">
        <f aca="false">ET194*(1+(ET36-ES36)/ES36)</f>
        <v>33184.3241953749</v>
      </c>
      <c r="EV194" s="57" t="n">
        <f aca="false">EU194*(1+(EU36-ET36)/ET36)</f>
        <v>33225.7872538481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1059.15368569774</v>
      </c>
      <c r="BS195" s="57" t="n">
        <f aca="false">BR195*(1+(BR36-BQ36)/BQ36)</f>
        <v>1055.10569538997</v>
      </c>
      <c r="BT195" s="57" t="n">
        <f aca="false">BS195*(1+(BS36-BR36)/BR36)</f>
        <v>1078.42843546739</v>
      </c>
      <c r="BU195" s="57" t="n">
        <f aca="false">BT195*(1+(BT36-BS36)/BS36)</f>
        <v>1140.93112209924</v>
      </c>
      <c r="BV195" s="57" t="n">
        <f aca="false">BU195*(1+(BU36-BT36)/BT36)</f>
        <v>1132.78980965643</v>
      </c>
      <c r="BW195" s="57" t="n">
        <f aca="false">BV195*(1+(BV36-BU36)/BU36)</f>
        <v>1145.87408403668</v>
      </c>
      <c r="BX195" s="57" t="n">
        <f aca="false">BW195*(1+(BW36-BV36)/BV36)</f>
        <v>1158.9032192667</v>
      </c>
      <c r="BY195" s="57" t="n">
        <f aca="false">BX195*(1+(BX36-BW36)/BW36)</f>
        <v>1171.10681389592</v>
      </c>
      <c r="BZ195" s="57" t="n">
        <f aca="false">BY195*(1+(BY36-BX36)/BX36)</f>
        <v>1183.93018348794</v>
      </c>
      <c r="CA195" s="57" t="n">
        <f aca="false">BZ195*(1+(BZ36-BY36)/BY36)</f>
        <v>1197.88608436045</v>
      </c>
      <c r="CB195" s="57" t="n">
        <f aca="false">CA195*(1+(CA36-BZ36)/BZ36)</f>
        <v>1210.8328474599</v>
      </c>
      <c r="CC195" s="57" t="n">
        <f aca="false">CB195*(1+(CB36-CA36)/CA36)</f>
        <v>1219.51387020978</v>
      </c>
      <c r="CD195" s="57" t="n">
        <f aca="false">CC195*(1+(CC36-CB36)/CB36)</f>
        <v>1226.03495402909</v>
      </c>
      <c r="CE195" s="57" t="n">
        <f aca="false">CD195*(1+(CD36-CC36)/CC36)</f>
        <v>1234.76695717737</v>
      </c>
      <c r="CF195" s="57" t="n">
        <f aca="false">CE195*(1+(CE36-CD36)/CD36)</f>
        <v>1241.32245804814</v>
      </c>
      <c r="CG195" s="57" t="n">
        <f aca="false">CF195*(1+(CF36-CE36)/CE36)</f>
        <v>1250.10528347878</v>
      </c>
      <c r="CH195" s="57" t="n">
        <f aca="false">CG195*(1+(CG36-CF36)/CF36)</f>
        <v>1256.69512927369</v>
      </c>
      <c r="CI195" s="57" t="n">
        <f aca="false">CH195*(1+(CH36-CG36)/CG36)</f>
        <v>1265.52860962168</v>
      </c>
      <c r="CJ195" s="57" t="n">
        <f aca="false">CI195*(1+(CI36-CH36)/CH36)</f>
        <v>1272.15272070482</v>
      </c>
      <c r="CK195" s="57" t="n">
        <f aca="false">CJ195*(1+(CJ36-CI36)/CI36)</f>
        <v>1281.03667948871</v>
      </c>
      <c r="CL195" s="57" t="n">
        <f aca="false">CK195*(1+(CK36-CJ36)/CJ36)</f>
        <v>1287.69496885544</v>
      </c>
      <c r="CM195" s="57" t="n">
        <f aca="false">CL195*(1+(CL36-CK36)/CK36)</f>
        <v>1296.62922060468</v>
      </c>
      <c r="CN195" s="57" t="n">
        <f aca="false">CM195*(1+(CM36-CL36)/CL36)</f>
        <v>1298.78906449611</v>
      </c>
      <c r="CO195" s="57" t="n">
        <f aca="false">CN195*(1+(CN36-CM36)/CM36)</f>
        <v>1300.94056003129</v>
      </c>
      <c r="CP195" s="57" t="n">
        <f aca="false">CO195*(1+(CO36-CN36)/CN36)</f>
        <v>1303.08378514637</v>
      </c>
      <c r="CQ195" s="57" t="n">
        <f aca="false">CP195*(1+(CP36-CO36)/CO36)</f>
        <v>1305.21881662826</v>
      </c>
      <c r="CR195" s="57" t="n">
        <f aca="false">CQ195*(1+(CQ36-CP36)/CP36)</f>
        <v>1307.34573013772</v>
      </c>
      <c r="CS195" s="57" t="n">
        <f aca="false">CR195*(1+(CR36-CQ36)/CQ36)</f>
        <v>1309.46460023187</v>
      </c>
      <c r="CT195" s="57" t="n">
        <f aca="false">CS195*(1+(CS36-CR36)/CR36)</f>
        <v>1311.57550038612</v>
      </c>
      <c r="CU195" s="57" t="n">
        <f aca="false">CT195*(1+(CT36-CS36)/CS36)</f>
        <v>1313.6785030156</v>
      </c>
      <c r="CV195" s="57" t="n">
        <f aca="false">CU195*(1+(CU36-CT36)/CT36)</f>
        <v>1315.77367949598</v>
      </c>
      <c r="CW195" s="57" t="n">
        <f aca="false">CV195*(1+(CV36-CU36)/CU36)</f>
        <v>1317.8611001838</v>
      </c>
      <c r="CX195" s="57" t="n">
        <f aca="false">CW195*(1+(CW36-CV36)/CV36)</f>
        <v>1319.94083443635</v>
      </c>
      <c r="CY195" s="57" t="n">
        <f aca="false">CX195*(1+(CX36-CW36)/CW36)</f>
        <v>1322.01295063098</v>
      </c>
      <c r="CZ195" s="57" t="n">
        <f aca="false">CY195*(1+(CY36-CX36)/CX36)</f>
        <v>1324.07751618399</v>
      </c>
      <c r="DA195" s="57" t="n">
        <f aca="false">CZ195*(1+(CZ36-CY36)/CY36)</f>
        <v>1326.13459756904</v>
      </c>
      <c r="DB195" s="57" t="n">
        <f aca="false">DA195*(1+(DA36-CZ36)/CZ36)</f>
        <v>1328.18426033512</v>
      </c>
      <c r="DC195" s="57" t="n">
        <f aca="false">DB195*(1+(DB36-DA36)/DA36)</f>
        <v>1330.22656912409</v>
      </c>
      <c r="DD195" s="57" t="n">
        <f aca="false">DC195*(1+(DC36-DB36)/DB36)</f>
        <v>1332.26158768777</v>
      </c>
      <c r="DE195" s="57" t="n">
        <f aca="false">DD195*(1+(DD36-DC36)/DC36)</f>
        <v>1334.2893789047</v>
      </c>
      <c r="DF195" s="57" t="n">
        <f aca="false">DE195*(1+(DE36-DD36)/DD36)</f>
        <v>1336.3100047964</v>
      </c>
      <c r="DG195" s="57" t="n">
        <f aca="false">DF195*(1+(DF36-DE36)/DE36)</f>
        <v>1338.32352654332</v>
      </c>
      <c r="DH195" s="57" t="n">
        <f aca="false">DG195*(1+(DG36-DF36)/DF36)</f>
        <v>1340.33000450039</v>
      </c>
      <c r="DI195" s="57" t="n">
        <f aca="false">DH195*(1+(DH36-DG36)/DG36)</f>
        <v>1342.32949821221</v>
      </c>
      <c r="DJ195" s="57" t="n">
        <f aca="false">DI195*(1+(DI36-DH36)/DH36)</f>
        <v>1344.32206642788</v>
      </c>
      <c r="DK195" s="57" t="n">
        <f aca="false">DJ195*(1+(DJ36-DI36)/DI36)</f>
        <v>1346.30776711549</v>
      </c>
      <c r="DL195" s="57" t="n">
        <f aca="false">DK195*(1+(DK36-DJ36)/DJ36)</f>
        <v>1348.28665747629</v>
      </c>
      <c r="DM195" s="57" t="n">
        <f aca="false">DL195*(1+(DL36-DK36)/DK36)</f>
        <v>1350.25879395851</v>
      </c>
      <c r="DN195" s="57" t="n">
        <f aca="false">DM195*(1+(DM36-DL36)/DL36)</f>
        <v>1352.22423227089</v>
      </c>
      <c r="DO195" s="57" t="n">
        <f aca="false">DN195*(1+(DN36-DM36)/DM36)</f>
        <v>1354.18302739588</v>
      </c>
      <c r="DP195" s="57" t="n">
        <f aca="false">DO195*(1+(DO36-DN36)/DN36)</f>
        <v>1356.13523360257</v>
      </c>
      <c r="DQ195" s="57" t="n">
        <f aca="false">DP195*(1+(DP36-DO36)/DO36)</f>
        <v>1358.08090445929</v>
      </c>
      <c r="DR195" s="57" t="n">
        <f aca="false">DQ195*(1+(DQ36-DP36)/DP36)</f>
        <v>1360.02009284598</v>
      </c>
      <c r="DS195" s="57" t="n">
        <f aca="false">DR195*(1+(DR36-DQ36)/DQ36)</f>
        <v>1361.95285096622</v>
      </c>
      <c r="DT195" s="57" t="n">
        <f aca="false">DS195*(1+(DS36-DR36)/DR36)</f>
        <v>1363.87923035906</v>
      </c>
      <c r="DU195" s="57" t="n">
        <f aca="false">DT195*(1+(DT36-DS36)/DS36)</f>
        <v>1365.79928191055</v>
      </c>
      <c r="DV195" s="57" t="n">
        <f aca="false">DU195*(1+(DU36-DT36)/DT36)</f>
        <v>1367.713055865</v>
      </c>
      <c r="DW195" s="57" t="n">
        <f aca="false">DV195*(1+(DV36-DU36)/DU36)</f>
        <v>1369.62060183607</v>
      </c>
      <c r="DX195" s="57" t="n">
        <f aca="false">DW195*(1+(DW36-DV36)/DV36)</f>
        <v>1371.52196881751</v>
      </c>
      <c r="DY195" s="57" t="n">
        <f aca="false">DX195*(1+(DX36-DW36)/DW36)</f>
        <v>1373.41720519377</v>
      </c>
      <c r="DZ195" s="57" t="n">
        <f aca="false">DY195*(1+(DY36-DX36)/DX36)</f>
        <v>1375.3063587503</v>
      </c>
      <c r="EA195" s="57" t="n">
        <f aca="false">DZ195*(1+(DZ36-DY36)/DY36)</f>
        <v>1377.18947668371</v>
      </c>
      <c r="EB195" s="57" t="n">
        <f aca="false">EA195*(1+(EA36-DZ36)/DZ36)</f>
        <v>1379.06660561162</v>
      </c>
      <c r="EC195" s="57" t="n">
        <f aca="false">EB195*(1+(EB36-EA36)/EA36)</f>
        <v>1380.93779158239</v>
      </c>
      <c r="ED195" s="57" t="n">
        <f aca="false">EC195*(1+(EC36-EB36)/EB36)</f>
        <v>1382.80308008458</v>
      </c>
      <c r="EE195" s="57" t="n">
        <f aca="false">ED195*(1+(ED36-EC36)/EC36)</f>
        <v>1384.66251605622</v>
      </c>
      <c r="EF195" s="57" t="n">
        <f aca="false">EE195*(1+(EE36-ED36)/ED36)</f>
        <v>1386.51614389395</v>
      </c>
      <c r="EG195" s="57" t="n">
        <f aca="false">EF195*(1+(EF36-EE36)/EE36)</f>
        <v>1388.36400746187</v>
      </c>
      <c r="EH195" s="57" t="n">
        <f aca="false">EG195*(1+(EG36-EF36)/EF36)</f>
        <v>1390.20615010028</v>
      </c>
      <c r="EI195" s="57" t="n">
        <f aca="false">EH195*(1+(EH36-EG36)/EG36)</f>
        <v>1392.04261463419</v>
      </c>
      <c r="EJ195" s="57" t="n">
        <f aca="false">EI195*(1+(EI36-EH36)/EH36)</f>
        <v>1393.87344338172</v>
      </c>
      <c r="EK195" s="57" t="n">
        <f aca="false">EJ195*(1+(EJ36-EI36)/EI36)</f>
        <v>1395.69867816225</v>
      </c>
      <c r="EL195" s="57" t="n">
        <f aca="false">EK195*(1+(EK36-EJ36)/EJ36)</f>
        <v>1397.51836030445</v>
      </c>
      <c r="EM195" s="57" t="n">
        <f aca="false">EL195*(1+(EL36-EK36)/EK36)</f>
        <v>1399.33253065412</v>
      </c>
      <c r="EN195" s="57" t="n">
        <f aca="false">EM195*(1+(EM36-EL36)/EL36)</f>
        <v>1401.14122958195</v>
      </c>
      <c r="EO195" s="57" t="n">
        <f aca="false">EN195*(1+(EN36-EM36)/EM36)</f>
        <v>1402.94449699097</v>
      </c>
      <c r="EP195" s="57" t="n">
        <f aca="false">EO195*(1+(EO36-EN36)/EN36)</f>
        <v>1404.74237232402</v>
      </c>
      <c r="EQ195" s="57" t="n">
        <f aca="false">EP195*(1+(EP36-EO36)/EO36)</f>
        <v>1406.53489457093</v>
      </c>
      <c r="ER195" s="57" t="n">
        <f aca="false">EQ195*(1+(EQ36-EP36)/EP36)</f>
        <v>1408.32210227569</v>
      </c>
      <c r="ES195" s="57" t="n">
        <f aca="false">ER195*(1+(ER36-EQ36)/EQ36)</f>
        <v>1410.10403354333</v>
      </c>
      <c r="ET195" s="57" t="n">
        <f aca="false">ES195*(1+(ES36-ER36)/ER36)</f>
        <v>1411.88072604679</v>
      </c>
      <c r="EU195" s="57" t="n">
        <f aca="false">ET195*(1+(ET36-ES36)/ES36)</f>
        <v>1413.65221703361</v>
      </c>
      <c r="EV195" s="57" t="n">
        <f aca="false">EU195*(1+(EU36-ET36)/ET36)</f>
        <v>1415.41854333246</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249.171765068715</v>
      </c>
      <c r="BS196" s="57" t="n">
        <f aca="false">BR196*(1+(BR36-BQ36)/BQ36)</f>
        <v>248.219452950474</v>
      </c>
      <c r="BT196" s="57" t="n">
        <f aca="false">BS196*(1+(BS36-BR36)/BR36)</f>
        <v>253.706256603055</v>
      </c>
      <c r="BU196" s="57" t="n">
        <f aca="false">BT196*(1+(BT36-BS36)/BS36)</f>
        <v>268.410359473013</v>
      </c>
      <c r="BV196" s="57" t="n">
        <f aca="false">BU196*(1+(BU36-BT36)/BT36)</f>
        <v>266.495070673339</v>
      </c>
      <c r="BW196" s="57" t="n">
        <f aca="false">BV196*(1+(BV36-BU36)/BU36)</f>
        <v>269.573218619189</v>
      </c>
      <c r="BX196" s="57" t="n">
        <f aca="false">BW196*(1+(BW36-BV36)/BV36)</f>
        <v>272.638394774851</v>
      </c>
      <c r="BY196" s="57" t="n">
        <f aca="false">BX196*(1+(BX36-BW36)/BW36)</f>
        <v>275.509357936296</v>
      </c>
      <c r="BZ196" s="57" t="n">
        <f aca="false">BY196*(1+(BY36-BX36)/BX36)</f>
        <v>278.526126587077</v>
      </c>
      <c r="CA196" s="57" t="n">
        <f aca="false">BZ196*(1+(BZ36-BY36)/BY36)</f>
        <v>281.809329488115</v>
      </c>
      <c r="CB196" s="57" t="n">
        <f aca="false">CA196*(1+(CA36-BZ36)/BZ36)</f>
        <v>284.85512714428</v>
      </c>
      <c r="CC196" s="57" t="n">
        <f aca="false">CB196*(1+(CB36-CA36)/CA36)</f>
        <v>286.897385780015</v>
      </c>
      <c r="CD196" s="57" t="n">
        <f aca="false">CC196*(1+(CC36-CB36)/CB36)</f>
        <v>288.431506830965</v>
      </c>
      <c r="CE196" s="57" t="n">
        <f aca="false">CD196*(1+(CD36-CC36)/CC36)</f>
        <v>290.485758887509</v>
      </c>
      <c r="CF196" s="57" t="n">
        <f aca="false">CE196*(1+(CE36-CD36)/CD36)</f>
        <v>292.027976740251</v>
      </c>
      <c r="CG196" s="57" t="n">
        <f aca="false">CF196*(1+(CF36-CE36)/CE36)</f>
        <v>294.094185019931</v>
      </c>
      <c r="CH196" s="57" t="n">
        <f aca="false">CG196*(1+(CG36-CF36)/CF36)</f>
        <v>295.644482706114</v>
      </c>
      <c r="CI196" s="57" t="n">
        <f aca="false">CH196*(1+(CH36-CG36)/CG36)</f>
        <v>297.722607835385</v>
      </c>
      <c r="CJ196" s="57" t="n">
        <f aca="false">CI196*(1+(CI36-CH36)/CH36)</f>
        <v>299.28096662022</v>
      </c>
      <c r="CK196" s="57" t="n">
        <f aca="false">CJ196*(1+(CJ36-CI36)/CI36)</f>
        <v>301.370967080842</v>
      </c>
      <c r="CL196" s="57" t="n">
        <f aca="false">CK196*(1+(CK36-CJ36)/CJ36)</f>
        <v>302.937366496007</v>
      </c>
      <c r="CM196" s="57" t="n">
        <f aca="false">CL196*(1+(CL36-CK36)/CK36)</f>
        <v>305.03919865501</v>
      </c>
      <c r="CN196" s="57" t="n">
        <f aca="false">CM196*(1+(CM36-CL36)/CL36)</f>
        <v>305.547313881316</v>
      </c>
      <c r="CO196" s="57" t="n">
        <f aca="false">CN196*(1+(CN36-CM36)/CM36)</f>
        <v>306.053465110621</v>
      </c>
      <c r="CP196" s="57" t="n">
        <f aca="false">CO196*(1+(CO36-CN36)/CN36)</f>
        <v>306.557670677835</v>
      </c>
      <c r="CQ196" s="57" t="n">
        <f aca="false">CP196*(1+(CP36-CO36)/CO36)</f>
        <v>307.059948647505</v>
      </c>
      <c r="CR196" s="57" t="n">
        <f aca="false">CQ196*(1+(CQ36-CP36)/CP36)</f>
        <v>307.560316819241</v>
      </c>
      <c r="CS196" s="57" t="n">
        <f aca="false">CR196*(1+(CR36-CQ36)/CQ36)</f>
        <v>308.058792733019</v>
      </c>
      <c r="CT196" s="57" t="n">
        <f aca="false">CS196*(1+(CS36-CR36)/CR36)</f>
        <v>308.555393674339</v>
      </c>
      <c r="CU196" s="57" t="n">
        <f aca="false">CT196*(1+(CT36-CS36)/CS36)</f>
        <v>309.050136679256</v>
      </c>
      <c r="CV196" s="57" t="n">
        <f aca="false">CU196*(1+(CU36-CT36)/CT36)</f>
        <v>309.543038539293</v>
      </c>
      <c r="CW196" s="57" t="n">
        <f aca="false">CV196*(1+(CV36-CU36)/CU36)</f>
        <v>310.034115806217</v>
      </c>
      <c r="CX196" s="57" t="n">
        <f aca="false">CW196*(1+(CW36-CV36)/CV36)</f>
        <v>310.523384796713</v>
      </c>
      <c r="CY196" s="57" t="n">
        <f aca="false">CX196*(1+(CX36-CW36)/CW36)</f>
        <v>311.010861596932</v>
      </c>
      <c r="CZ196" s="57" t="n">
        <f aca="false">CY196*(1+(CY36-CX36)/CX36)</f>
        <v>311.496562066931</v>
      </c>
      <c r="DA196" s="57" t="n">
        <f aca="false">CZ196*(1+(CZ36-CY36)/CY36)</f>
        <v>311.980501845005</v>
      </c>
      <c r="DB196" s="57" t="n">
        <f aca="false">DA196*(1+(DA36-CZ36)/CZ36)</f>
        <v>312.462696351918</v>
      </c>
      <c r="DC196" s="57" t="n">
        <f aca="false">DB196*(1+(DB36-DA36)/DA36)</f>
        <v>312.943160795023</v>
      </c>
      <c r="DD196" s="57" t="n">
        <f aca="false">DC196*(1+(DC36-DB36)/DB36)</f>
        <v>313.421910172293</v>
      </c>
      <c r="DE196" s="57" t="n">
        <f aca="false">DD196*(1+(DD36-DC36)/DC36)</f>
        <v>313.898959276248</v>
      </c>
      <c r="DF196" s="57" t="n">
        <f aca="false">DE196*(1+(DE36-DD36)/DD36)</f>
        <v>314.374322697796</v>
      </c>
      <c r="DG196" s="57" t="n">
        <f aca="false">DF196*(1+(DF36-DE36)/DE36)</f>
        <v>314.848014829976</v>
      </c>
      <c r="DH196" s="57" t="n">
        <f aca="false">DG196*(1+(DG36-DF36)/DF36)</f>
        <v>315.320049871619</v>
      </c>
      <c r="DI196" s="57" t="n">
        <f aca="false">DH196*(1+(DH36-DG36)/DG36)</f>
        <v>315.790441830922</v>
      </c>
      <c r="DJ196" s="57" t="n">
        <f aca="false">DI196*(1+(DI36-DH36)/DH36)</f>
        <v>316.259204528935</v>
      </c>
      <c r="DK196" s="57" t="n">
        <f aca="false">DJ196*(1+(DJ36-DI36)/DI36)</f>
        <v>316.726351602973</v>
      </c>
      <c r="DL196" s="57" t="n">
        <f aca="false">DK196*(1+(DK36-DJ36)/DJ36)</f>
        <v>317.191896509946</v>
      </c>
      <c r="DM196" s="57" t="n">
        <f aca="false">DL196*(1+(DL36-DK36)/DK36)</f>
        <v>317.655852529612</v>
      </c>
      <c r="DN196" s="57" t="n">
        <f aca="false">DM196*(1+(DM36-DL36)/DL36)</f>
        <v>318.118232767761</v>
      </c>
      <c r="DO196" s="57" t="n">
        <f aca="false">DN196*(1+(DN36-DM36)/DM36)</f>
        <v>318.579050159319</v>
      </c>
      <c r="DP196" s="57" t="n">
        <f aca="false">DO196*(1+(DO36-DN36)/DN36)</f>
        <v>319.038317471388</v>
      </c>
      <c r="DQ196" s="57" t="n">
        <f aca="false">DP196*(1+(DP36-DO36)/DO36)</f>
        <v>319.496047306216</v>
      </c>
      <c r="DR196" s="57" t="n">
        <f aca="false">DQ196*(1+(DQ36-DP36)/DP36)</f>
        <v>319.9522521041</v>
      </c>
      <c r="DS196" s="57" t="n">
        <f aca="false">DR196*(1+(DR36-DQ36)/DQ36)</f>
        <v>320.406944146222</v>
      </c>
      <c r="DT196" s="57" t="n">
        <f aca="false">DS196*(1+(DS36-DR36)/DR36)</f>
        <v>320.860135557429</v>
      </c>
      <c r="DU196" s="57" t="n">
        <f aca="false">DT196*(1+(DT36-DS36)/DS36)</f>
        <v>321.311838308944</v>
      </c>
      <c r="DV196" s="57" t="n">
        <f aca="false">DU196*(1+(DU36-DT36)/DT36)</f>
        <v>321.762064221022</v>
      </c>
      <c r="DW196" s="57" t="n">
        <f aca="false">DV196*(1+(DV36-DU36)/DU36)</f>
        <v>322.210824965547</v>
      </c>
      <c r="DX196" s="57" t="n">
        <f aca="false">DW196*(1+(DW36-DV36)/DV36)</f>
        <v>322.658132068573</v>
      </c>
      <c r="DY196" s="57" t="n">
        <f aca="false">DX196*(1+(DX36-DW36)/DW36)</f>
        <v>323.103996912808</v>
      </c>
      <c r="DZ196" s="57" t="n">
        <f aca="false">DY196*(1+(DY36-DX36)/DX36)</f>
        <v>323.548430740045</v>
      </c>
      <c r="EA196" s="57" t="n">
        <f aca="false">DZ196*(1+(DZ36-DY36)/DY36)</f>
        <v>323.991444653547</v>
      </c>
      <c r="EB196" s="57" t="n">
        <f aca="false">EA196*(1+(EA36-DZ36)/DZ36)</f>
        <v>324.433049620367</v>
      </c>
      <c r="EC196" s="57" t="n">
        <f aca="false">EB196*(1+(EB36-EA36)/EA36)</f>
        <v>324.873256473635</v>
      </c>
      <c r="ED196" s="57" t="n">
        <f aca="false">EC196*(1+(EC36-EB36)/EB36)</f>
        <v>325.312075914787</v>
      </c>
      <c r="EE196" s="57" t="n">
        <f aca="false">ED196*(1+(ED36-EC36)/EC36)</f>
        <v>325.749518515746</v>
      </c>
      <c r="EF196" s="57" t="n">
        <f aca="false">EE196*(1+(EE36-ED36)/ED36)</f>
        <v>326.185594721064</v>
      </c>
      <c r="EG196" s="57" t="n">
        <f aca="false">EF196*(1+(EF36-EE36)/EE36)</f>
        <v>326.620314850014</v>
      </c>
      <c r="EH196" s="57" t="n">
        <f aca="false">EG196*(1+(EG36-EF36)/EF36)</f>
        <v>327.053689098641</v>
      </c>
      <c r="EI196" s="57" t="n">
        <f aca="false">EH196*(1+(EH36-EG36)/EG36)</f>
        <v>327.485727541769</v>
      </c>
      <c r="EJ196" s="57" t="n">
        <f aca="false">EI196*(1+(EI36-EH36)/EH36)</f>
        <v>327.916440134966</v>
      </c>
      <c r="EK196" s="57" t="n">
        <f aca="false">EJ196*(1+(EJ36-EI36)/EI36)</f>
        <v>328.345836716472</v>
      </c>
      <c r="EL196" s="57" t="n">
        <f aca="false">EK196*(1+(EK36-EJ36)/EJ36)</f>
        <v>328.773927009087</v>
      </c>
      <c r="EM196" s="57" t="n">
        <f aca="false">EL196*(1+(EL36-EK36)/EK36)</f>
        <v>329.200720622015</v>
      </c>
      <c r="EN196" s="57" t="n">
        <f aca="false">EM196*(1+(EM36-EL36)/EL36)</f>
        <v>329.626227052677</v>
      </c>
      <c r="EO196" s="57" t="n">
        <f aca="false">EN196*(1+(EN36-EM36)/EM36)</f>
        <v>330.050455688487</v>
      </c>
      <c r="EP196" s="57" t="n">
        <f aca="false">EO196*(1+(EO36-EN36)/EN36)</f>
        <v>330.473415808588</v>
      </c>
      <c r="EQ196" s="57" t="n">
        <f aca="false">EP196*(1+(EP36-EO36)/EO36)</f>
        <v>330.895116585558</v>
      </c>
      <c r="ER196" s="57" t="n">
        <f aca="false">EQ196*(1+(EQ36-EP36)/EP36)</f>
        <v>331.315567087078</v>
      </c>
      <c r="ES196" s="57" t="n">
        <f aca="false">ER196*(1+(ER36-EQ36)/EQ36)</f>
        <v>331.734776277571</v>
      </c>
      <c r="ET196" s="57" t="n">
        <f aca="false">ES196*(1+(ES36-ER36)/ER36)</f>
        <v>332.152753019805</v>
      </c>
      <c r="EU196" s="57" t="n">
        <f aca="false">ET196*(1+(ET36-ES36)/ES36)</f>
        <v>332.569506076467</v>
      </c>
      <c r="EV196" s="57" t="n">
        <f aca="false">EU196*(1+(EU36-ET36)/ET36)</f>
        <v>332.985044111705</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178.585671753462</v>
      </c>
      <c r="BS197" s="57" t="n">
        <f aca="false">BR197*(1+(BR36-BQ36)/BQ36)</f>
        <v>177.903133347443</v>
      </c>
      <c r="BT197" s="57" t="n">
        <f aca="false">BS197*(1+(BS36-BR36)/BR36)</f>
        <v>181.835619501343</v>
      </c>
      <c r="BU197" s="57" t="n">
        <f aca="false">BT197*(1+(BT36-BS36)/BS36)</f>
        <v>192.374301875083</v>
      </c>
      <c r="BV197" s="57" t="n">
        <f aca="false">BU197*(1+(BU36-BT36)/BT36)</f>
        <v>191.001581587945</v>
      </c>
      <c r="BW197" s="57" t="n">
        <f aca="false">BV197*(1+(BV36-BU36)/BU36)</f>
        <v>193.207742942201</v>
      </c>
      <c r="BX197" s="57" t="n">
        <f aca="false">BW197*(1+(BW36-BV36)/BV36)</f>
        <v>195.404607192252</v>
      </c>
      <c r="BY197" s="57" t="n">
        <f aca="false">BX197*(1+(BX36-BW36)/BW36)</f>
        <v>197.462275662934</v>
      </c>
      <c r="BZ197" s="57" t="n">
        <f aca="false">BY197*(1+(BY36-BX36)/BX36)</f>
        <v>199.62444542513</v>
      </c>
      <c r="CA197" s="57" t="n">
        <f aca="false">BZ197*(1+(BZ36-BY36)/BY36)</f>
        <v>201.977573177879</v>
      </c>
      <c r="CB197" s="57" t="n">
        <f aca="false">CA197*(1+(CA36-BZ36)/BZ36)</f>
        <v>204.160548525432</v>
      </c>
      <c r="CC197" s="57" t="n">
        <f aca="false">CB197*(1+(CB36-CA36)/CA36)</f>
        <v>205.624270268771</v>
      </c>
      <c r="CD197" s="57" t="n">
        <f aca="false">CC197*(1+(CC36-CB36)/CB36)</f>
        <v>206.723801101887</v>
      </c>
      <c r="CE197" s="57" t="n">
        <f aca="false">CD197*(1+(CD36-CC36)/CC36)</f>
        <v>208.196118735338</v>
      </c>
      <c r="CF197" s="57" t="n">
        <f aca="false">CE197*(1+(CE36-CD36)/CD36)</f>
        <v>209.301452684978</v>
      </c>
      <c r="CG197" s="57" t="n">
        <f aca="false">CF197*(1+(CF36-CE36)/CE36)</f>
        <v>210.782339548333</v>
      </c>
      <c r="CH197" s="57" t="n">
        <f aca="false">CG197*(1+(CG36-CF36)/CF36)</f>
        <v>211.893464452989</v>
      </c>
      <c r="CI197" s="57" t="n">
        <f aca="false">CH197*(1+(CH36-CG36)/CG36)</f>
        <v>213.382892326553</v>
      </c>
      <c r="CJ197" s="57" t="n">
        <f aca="false">CI197*(1+(CI36-CH36)/CH36)</f>
        <v>214.49979475868</v>
      </c>
      <c r="CK197" s="57" t="n">
        <f aca="false">CJ197*(1+(CJ36-CI36)/CI36)</f>
        <v>215.997733885621</v>
      </c>
      <c r="CL197" s="57" t="n">
        <f aca="false">CK197*(1+(CK36-CJ36)/CJ36)</f>
        <v>217.120399175222</v>
      </c>
      <c r="CM197" s="57" t="n">
        <f aca="false">CL197*(1+(CL36-CK36)/CK36)</f>
        <v>218.626818283042</v>
      </c>
      <c r="CN197" s="57" t="n">
        <f aca="false">CM197*(1+(CM36-CL36)/CL36)</f>
        <v>218.990993168559</v>
      </c>
      <c r="CO197" s="57" t="n">
        <f aca="false">CN197*(1+(CN36-CM36)/CM36)</f>
        <v>219.353760423787</v>
      </c>
      <c r="CP197" s="57" t="n">
        <f aca="false">CO197*(1+(CO36-CN36)/CN36)</f>
        <v>219.715133189669</v>
      </c>
      <c r="CQ197" s="57" t="n">
        <f aca="false">CP197*(1+(CP36-CO36)/CO36)</f>
        <v>220.075124413377</v>
      </c>
      <c r="CR197" s="57" t="n">
        <f aca="false">CQ197*(1+(CQ36-CP36)/CP36)</f>
        <v>220.433746852195</v>
      </c>
      <c r="CS197" s="57" t="n">
        <f aca="false">CR197*(1+(CR36-CQ36)/CQ36)</f>
        <v>220.791013077325</v>
      </c>
      <c r="CT197" s="57" t="n">
        <f aca="false">CS197*(1+(CS36-CR36)/CR36)</f>
        <v>221.146935477579</v>
      </c>
      <c r="CU197" s="57" t="n">
        <f aca="false">CT197*(1+(CT36-CS36)/CS36)</f>
        <v>221.501526262993</v>
      </c>
      <c r="CV197" s="57" t="n">
        <f aca="false">CU197*(1+(CU36-CT36)/CT36)</f>
        <v>221.854797468335</v>
      </c>
      <c r="CW197" s="57" t="n">
        <f aca="false">CV197*(1+(CV36-CU36)/CU36)</f>
        <v>222.206760956543</v>
      </c>
      <c r="CX197" s="57" t="n">
        <f aca="false">CW197*(1+(CW36-CV36)/CV36)</f>
        <v>222.557428422064</v>
      </c>
      <c r="CY197" s="57" t="n">
        <f aca="false">CX197*(1+(CX36-CW36)/CW36)</f>
        <v>222.906811394116</v>
      </c>
      <c r="CZ197" s="57" t="n">
        <f aca="false">CY197*(1+(CY36-CX36)/CX36)</f>
        <v>223.254921239876</v>
      </c>
      <c r="DA197" s="57" t="n">
        <f aca="false">CZ197*(1+(CZ36-CY36)/CY36)</f>
        <v>223.601769167577</v>
      </c>
      <c r="DB197" s="57" t="n">
        <f aca="false">DA197*(1+(DA36-CZ36)/CZ36)</f>
        <v>223.947366229543</v>
      </c>
      <c r="DC197" s="57" t="n">
        <f aca="false">DB197*(1+(DB36-DA36)/DA36)</f>
        <v>224.291723325147</v>
      </c>
      <c r="DD197" s="57" t="n">
        <f aca="false">DC197*(1+(DC36-DB36)/DB36)</f>
        <v>224.634851203692</v>
      </c>
      <c r="DE197" s="57" t="n">
        <f aca="false">DD197*(1+(DD36-DC36)/DC36)</f>
        <v>224.97676046723</v>
      </c>
      <c r="DF197" s="57" t="n">
        <f aca="false">DE197*(1+(DE36-DD36)/DD36)</f>
        <v>225.317461573316</v>
      </c>
      <c r="DG197" s="57" t="n">
        <f aca="false">DF197*(1+(DF36-DE36)/DE36)</f>
        <v>225.656964837686</v>
      </c>
      <c r="DH197" s="57" t="n">
        <f aca="false">DG197*(1+(DG36-DF36)/DF36)</f>
        <v>225.995280436886</v>
      </c>
      <c r="DI197" s="57" t="n">
        <f aca="false">DH197*(1+(DH36-DG36)/DG36)</f>
        <v>226.332418410831</v>
      </c>
      <c r="DJ197" s="57" t="n">
        <f aca="false">DI197*(1+(DI36-DH36)/DH36)</f>
        <v>226.668388665304</v>
      </c>
      <c r="DK197" s="57" t="n">
        <f aca="false">DJ197*(1+(DJ36-DI36)/DI36)</f>
        <v>227.003200974403</v>
      </c>
      <c r="DL197" s="57" t="n">
        <f aca="false">DK197*(1+(DK36-DJ36)/DJ36)</f>
        <v>227.336864982924</v>
      </c>
      <c r="DM197" s="57" t="n">
        <f aca="false">DL197*(1+(DL36-DK36)/DK36)</f>
        <v>227.669390208698</v>
      </c>
      <c r="DN197" s="57" t="n">
        <f aca="false">DM197*(1+(DM36-DL36)/DL36)</f>
        <v>228.00078604487</v>
      </c>
      <c r="DO197" s="57" t="n">
        <f aca="false">DN197*(1+(DN36-DM36)/DM36)</f>
        <v>228.331061762122</v>
      </c>
      <c r="DP197" s="57" t="n">
        <f aca="false">DO197*(1+(DO36-DN36)/DN36)</f>
        <v>228.660226510856</v>
      </c>
      <c r="DQ197" s="57" t="n">
        <f aca="false">DP197*(1+(DP36-DO36)/DO36)</f>
        <v>228.988289323317</v>
      </c>
      <c r="DR197" s="57" t="n">
        <f aca="false">DQ197*(1+(DQ36-DP36)/DP36)</f>
        <v>229.31525911568</v>
      </c>
      <c r="DS197" s="57" t="n">
        <f aca="false">DR197*(1+(DR36-DQ36)/DQ36)</f>
        <v>229.641144690079</v>
      </c>
      <c r="DT197" s="57" t="n">
        <f aca="false">DS197*(1+(DS36-DR36)/DR36)</f>
        <v>229.965954736598</v>
      </c>
      <c r="DU197" s="57" t="n">
        <f aca="false">DT197*(1+(DT36-DS36)/DS36)</f>
        <v>230.289697835219</v>
      </c>
      <c r="DV197" s="57" t="n">
        <f aca="false">DU197*(1+(DU36-DT36)/DT36)</f>
        <v>230.61238245772</v>
      </c>
      <c r="DW197" s="57" t="n">
        <f aca="false">DV197*(1+(DV36-DU36)/DU36)</f>
        <v>230.934016969542</v>
      </c>
      <c r="DX197" s="57" t="n">
        <f aca="false">DW197*(1+(DW36-DV36)/DV36)</f>
        <v>231.254609631604</v>
      </c>
      <c r="DY197" s="57" t="n">
        <f aca="false">DX197*(1+(DX36-DW36)/DW36)</f>
        <v>231.574168602087</v>
      </c>
      <c r="DZ197" s="57" t="n">
        <f aca="false">DY197*(1+(DY36-DX36)/DX36)</f>
        <v>231.892701938179</v>
      </c>
      <c r="EA197" s="57" t="n">
        <f aca="false">DZ197*(1+(DZ36-DY36)/DY36)</f>
        <v>232.210217597776</v>
      </c>
      <c r="EB197" s="57" t="n">
        <f aca="false">EA197*(1+(EA36-DZ36)/DZ36)</f>
        <v>232.526723441154</v>
      </c>
      <c r="EC197" s="57" t="n">
        <f aca="false">EB197*(1+(EB36-EA36)/EA36)</f>
        <v>232.842227232604</v>
      </c>
      <c r="ED197" s="57" t="n">
        <f aca="false">EC197*(1+(EC36-EB36)/EB36)</f>
        <v>233.156736642027</v>
      </c>
      <c r="EE197" s="57" t="n">
        <f aca="false">ED197*(1+(ED36-EC36)/EC36)</f>
        <v>233.470259246501</v>
      </c>
      <c r="EF197" s="57" t="n">
        <f aca="false">EE197*(1+(EE36-ED36)/ED36)</f>
        <v>233.782802531817</v>
      </c>
      <c r="EG197" s="57" t="n">
        <f aca="false">EF197*(1+(EF36-EE36)/EE36)</f>
        <v>234.094373893973</v>
      </c>
      <c r="EH197" s="57" t="n">
        <f aca="false">EG197*(1+(EG36-EF36)/EF36)</f>
        <v>234.40498064065</v>
      </c>
      <c r="EI197" s="57" t="n">
        <f aca="false">EH197*(1+(EH36-EG36)/EG36)</f>
        <v>234.714629992646</v>
      </c>
      <c r="EJ197" s="57" t="n">
        <f aca="false">EI197*(1+(EI36-EH36)/EH36)</f>
        <v>235.023329085288</v>
      </c>
      <c r="EK197" s="57" t="n">
        <f aca="false">EJ197*(1+(EJ36-EI36)/EI36)</f>
        <v>235.331084969812</v>
      </c>
      <c r="EL197" s="57" t="n">
        <f aca="false">EK197*(1+(EK36-EJ36)/EJ36)</f>
        <v>235.637904614713</v>
      </c>
      <c r="EM197" s="57" t="n">
        <f aca="false">EL197*(1+(EL36-EK36)/EK36)</f>
        <v>235.943794907073</v>
      </c>
      <c r="EN197" s="57" t="n">
        <f aca="false">EM197*(1+(EM36-EL36)/EL36)</f>
        <v>236.248762653857</v>
      </c>
      <c r="EO197" s="57" t="n">
        <f aca="false">EN197*(1+(EN36-EM36)/EM36)</f>
        <v>236.552814583185</v>
      </c>
      <c r="EP197" s="57" t="n">
        <f aca="false">EO197*(1+(EO36-EN36)/EN36)</f>
        <v>236.855957345578</v>
      </c>
      <c r="EQ197" s="57" t="n">
        <f aca="false">EP197*(1+(EP36-EO36)/EO36)</f>
        <v>237.158197515179</v>
      </c>
      <c r="ER197" s="57" t="n">
        <f aca="false">EQ197*(1+(EQ36-EP36)/EP36)</f>
        <v>237.45954159095</v>
      </c>
      <c r="ES197" s="57" t="n">
        <f aca="false">ER197*(1+(ER36-EQ36)/EQ36)</f>
        <v>237.759995997848</v>
      </c>
      <c r="ET197" s="57" t="n">
        <f aca="false">ES197*(1+(ES36-ER36)/ER36)</f>
        <v>238.05956708797</v>
      </c>
      <c r="EU197" s="57" t="n">
        <f aca="false">ET197*(1+(ET36-ES36)/ES36)</f>
        <v>238.358261141683</v>
      </c>
      <c r="EV197" s="57" t="n">
        <f aca="false">EU197*(1+(EU36-ET36)/ET36)</f>
        <v>238.656084368732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7785.10760029715</v>
      </c>
      <c r="BS198" s="57" t="n">
        <f aca="false">BR198*(1+(BR36-BQ36)/BQ36)</f>
        <v>7755.35361790863</v>
      </c>
      <c r="BT198" s="57" t="n">
        <f aca="false">BS198*(1+(BS36-BR36)/BR36)</f>
        <v>7926.78298032161</v>
      </c>
      <c r="BU198" s="57" t="n">
        <f aca="false">BT198*(1+(BT36-BS36)/BS36)</f>
        <v>8386.19708358845</v>
      </c>
      <c r="BV198" s="57" t="n">
        <f aca="false">BU198*(1+(BU36-BT36)/BT36)</f>
        <v>8326.35591584218</v>
      </c>
      <c r="BW198" s="57" t="n">
        <f aca="false">BV198*(1+(BV36-BU36)/BU36)</f>
        <v>8422.52938461971</v>
      </c>
      <c r="BX198" s="57" t="n">
        <f aca="false">BW198*(1+(BW36-BV36)/BV36)</f>
        <v>8518.29756356694</v>
      </c>
      <c r="BY198" s="57" t="n">
        <f aca="false">BX198*(1+(BX36-BW36)/BW36)</f>
        <v>8607.99776343579</v>
      </c>
      <c r="BZ198" s="57" t="n">
        <f aca="false">BY198*(1+(BY36-BX36)/BX36)</f>
        <v>8702.25350121994</v>
      </c>
      <c r="CA198" s="57" t="n">
        <f aca="false">BZ198*(1+(BZ36-BY36)/BY36)</f>
        <v>8804.83369465052</v>
      </c>
      <c r="CB198" s="57" t="n">
        <f aca="false">CA198*(1+(CA36-BZ36)/BZ36)</f>
        <v>8899.99641292816</v>
      </c>
      <c r="CC198" s="57" t="n">
        <f aca="false">CB198*(1+(CB36-CA36)/CA36)</f>
        <v>8963.80461857479</v>
      </c>
      <c r="CD198" s="57" t="n">
        <f aca="false">CC198*(1+(CC36-CB36)/CB36)</f>
        <v>9011.73660416807</v>
      </c>
      <c r="CE198" s="57" t="n">
        <f aca="false">CD198*(1+(CD36-CC36)/CC36)</f>
        <v>9075.9195315311</v>
      </c>
      <c r="CF198" s="57" t="n">
        <f aca="false">CE198*(1+(CE36-CD36)/CD36)</f>
        <v>9124.10449311127</v>
      </c>
      <c r="CG198" s="57" t="n">
        <f aca="false">CF198*(1+(CF36-CE36)/CE36)</f>
        <v>9188.6609799889</v>
      </c>
      <c r="CH198" s="57" t="n">
        <f aca="false">CG198*(1+(CG36-CF36)/CF36)</f>
        <v>9237.09838739779</v>
      </c>
      <c r="CI198" s="57" t="n">
        <f aca="false">CH198*(1+(CH36-CG36)/CG36)</f>
        <v>9302.02720360534</v>
      </c>
      <c r="CJ198" s="57" t="n">
        <f aca="false">CI198*(1+(CI36-CH36)/CH36)</f>
        <v>9350.71647149434</v>
      </c>
      <c r="CK198" s="57" t="n">
        <f aca="false">CJ198*(1+(CJ36-CI36)/CI36)</f>
        <v>9416.01631983843</v>
      </c>
      <c r="CL198" s="57" t="n">
        <f aca="false">CK198*(1+(CK36-CJ36)/CJ36)</f>
        <v>9464.95680869652</v>
      </c>
      <c r="CM198" s="57" t="n">
        <f aca="false">CL198*(1+(CL36-CK36)/CK36)</f>
        <v>9530.62632591127</v>
      </c>
      <c r="CN198" s="57" t="n">
        <f aca="false">CM198*(1+(CM36-CL36)/CL36)</f>
        <v>9546.50184739763</v>
      </c>
      <c r="CO198" s="57" t="n">
        <f aca="false">CN198*(1+(CN36-CM36)/CM36)</f>
        <v>9562.31600588011</v>
      </c>
      <c r="CP198" s="57" t="n">
        <f aca="false">CO198*(1+(CO36-CN36)/CN36)</f>
        <v>9578.06937421359</v>
      </c>
      <c r="CQ198" s="57" t="n">
        <f aca="false">CP198*(1+(CP36-CO36)/CO36)</f>
        <v>9593.76251680564</v>
      </c>
      <c r="CR198" s="57" t="n">
        <f aca="false">CQ198*(1+(CQ36-CP36)/CP36)</f>
        <v>9609.39598978625</v>
      </c>
      <c r="CS198" s="57" t="n">
        <f aca="false">CR198*(1+(CR36-CQ36)/CQ36)</f>
        <v>9624.97034117333</v>
      </c>
      <c r="CT198" s="57" t="n">
        <f aca="false">CS198*(1+(CS36-CR36)/CR36)</f>
        <v>9640.48611103399</v>
      </c>
      <c r="CU198" s="57" t="n">
        <f aca="false">CT198*(1+(CT36-CS36)/CS36)</f>
        <v>9655.94383164177</v>
      </c>
      <c r="CV198" s="57" t="n">
        <f aca="false">CU198*(1+(CU36-CT36)/CT36)</f>
        <v>9671.34402762991</v>
      </c>
      <c r="CW198" s="57" t="n">
        <f aca="false">CV198*(1+(CV36-CU36)/CU36)</f>
        <v>9686.68721614091</v>
      </c>
      <c r="CX198" s="57" t="n">
        <f aca="false">CW198*(1+(CW36-CV36)/CV36)</f>
        <v>9701.97390697224</v>
      </c>
      <c r="CY198" s="57" t="n">
        <f aca="false">CX198*(1+(CX36-CW36)/CW36)</f>
        <v>9717.20460271863</v>
      </c>
      <c r="CZ198" s="57" t="n">
        <f aca="false">CY198*(1+(CY36-CX36)/CX36)</f>
        <v>9732.37979891074</v>
      </c>
      <c r="DA198" s="57" t="n">
        <f aca="false">CZ198*(1+(CZ36-CY36)/CY36)</f>
        <v>9747.49998415057</v>
      </c>
      <c r="DB198" s="57" t="n">
        <f aca="false">DA198*(1+(DA36-CZ36)/CZ36)</f>
        <v>9762.56564024348</v>
      </c>
      <c r="DC198" s="57" t="n">
        <f aca="false">DB198*(1+(DB36-DA36)/DA36)</f>
        <v>9777.57724232712</v>
      </c>
      <c r="DD198" s="57" t="n">
        <f aca="false">DC198*(1+(DC36-DB36)/DB36)</f>
        <v>9792.53525899723</v>
      </c>
      <c r="DE198" s="57" t="n">
        <f aca="false">DD198*(1+(DD36-DC36)/DC36)</f>
        <v>9807.44015243045</v>
      </c>
      <c r="DF198" s="57" t="n">
        <f aca="false">DE198*(1+(DE36-DD36)/DD36)</f>
        <v>9822.29237850419</v>
      </c>
      <c r="DG198" s="57" t="n">
        <f aca="false">DF198*(1+(DF36-DE36)/DE36)</f>
        <v>9837.09238691373</v>
      </c>
      <c r="DH198" s="57" t="n">
        <f aca="false">DG198*(1+(DG36-DF36)/DF36)</f>
        <v>9851.84062128648</v>
      </c>
      <c r="DI198" s="57" t="n">
        <f aca="false">DH198*(1+(DH36-DG36)/DG36)</f>
        <v>9866.53751929368</v>
      </c>
      <c r="DJ198" s="57" t="n">
        <f aca="false">DI198*(1+(DI36-DH36)/DH36)</f>
        <v>9881.1835127594</v>
      </c>
      <c r="DK198" s="57" t="n">
        <f aca="false">DJ198*(1+(DJ36-DI36)/DI36)</f>
        <v>9895.77902776707</v>
      </c>
      <c r="DL198" s="57" t="n">
        <f aca="false">DK198*(1+(DK36-DJ36)/DJ36)</f>
        <v>9910.32448476359</v>
      </c>
      <c r="DM198" s="57" t="n">
        <f aca="false">DL198*(1+(DL36-DK36)/DK36)</f>
        <v>9924.82029866092</v>
      </c>
      <c r="DN198" s="57" t="n">
        <f aca="false">DM198*(1+(DM36-DL36)/DL36)</f>
        <v>9939.26687893556</v>
      </c>
      <c r="DO198" s="57" t="n">
        <f aca="false">DN198*(1+(DN36-DM36)/DM36)</f>
        <v>9953.66462972557</v>
      </c>
      <c r="DP198" s="57" t="n">
        <f aca="false">DO198*(1+(DO36-DN36)/DN36)</f>
        <v>9968.01394992552</v>
      </c>
      <c r="DQ198" s="57" t="n">
        <f aca="false">DP198*(1+(DP36-DO36)/DO36)</f>
        <v>9982.31523327929</v>
      </c>
      <c r="DR198" s="57" t="n">
        <f aca="false">DQ198*(1+(DQ36-DP36)/DP36)</f>
        <v>9996.56886847073</v>
      </c>
      <c r="DS198" s="57" t="n">
        <f aca="false">DR198*(1+(DR36-DQ36)/DQ36)</f>
        <v>10010.7752392124</v>
      </c>
      <c r="DT198" s="57" t="n">
        <f aca="false">DS198*(1+(DS36-DR36)/DR36)</f>
        <v>10024.9347243322</v>
      </c>
      <c r="DU198" s="57" t="n">
        <f aca="false">DT198*(1+(DT36-DS36)/DS36)</f>
        <v>10039.0476978584</v>
      </c>
      <c r="DV198" s="57" t="n">
        <f aca="false">DU198*(1+(DU36-DT36)/DT36)</f>
        <v>10053.1145291024</v>
      </c>
      <c r="DW198" s="57" t="n">
        <f aca="false">DV198*(1+(DV36-DU36)/DU36)</f>
        <v>10067.1355827396</v>
      </c>
      <c r="DX198" s="57" t="n">
        <f aca="false">DW198*(1+(DW36-DV36)/DV36)</f>
        <v>10081.1112188895</v>
      </c>
      <c r="DY198" s="57" t="n">
        <f aca="false">DX198*(1+(DX36-DW36)/DW36)</f>
        <v>10095.0417931928</v>
      </c>
      <c r="DZ198" s="57" t="n">
        <f aca="false">DY198*(1+(DY36-DX36)/DX36)</f>
        <v>10108.9276568872</v>
      </c>
      <c r="EA198" s="57" t="n">
        <f aca="false">DZ198*(1+(DZ36-DY36)/DY36)</f>
        <v>10122.7691568826</v>
      </c>
      <c r="EB198" s="57" t="n">
        <f aca="false">EA198*(1+(EA36-DZ36)/DZ36)</f>
        <v>10136.5666358328</v>
      </c>
      <c r="EC198" s="57" t="n">
        <f aca="false">EB198*(1+(EB36-EA36)/EA36)</f>
        <v>10150.3204322075</v>
      </c>
      <c r="ED198" s="57" t="n">
        <f aca="false">EC198*(1+(EC36-EB36)/EB36)</f>
        <v>10164.0308803617</v>
      </c>
      <c r="EE198" s="57" t="n">
        <f aca="false">ED198*(1+(ED36-EC36)/EC36)</f>
        <v>10177.6983106039</v>
      </c>
      <c r="EF198" s="57" t="n">
        <f aca="false">EE198*(1+(EE36-ED36)/ED36)</f>
        <v>10191.3230492632</v>
      </c>
      <c r="EG198" s="57" t="n">
        <f aca="false">EF198*(1+(EF36-EE36)/EE36)</f>
        <v>10204.9054187542</v>
      </c>
      <c r="EH198" s="57" t="n">
        <f aca="false">EG198*(1+(EG36-EF36)/EF36)</f>
        <v>10218.4457376416</v>
      </c>
      <c r="EI198" s="57" t="n">
        <f aca="false">EH198*(1+(EH36-EG36)/EG36)</f>
        <v>10231.9443207025</v>
      </c>
      <c r="EJ198" s="57" t="n">
        <f aca="false">EI198*(1+(EI36-EH36)/EH36)</f>
        <v>10245.4014789882</v>
      </c>
      <c r="EK198" s="57" t="n">
        <f aca="false">EJ198*(1+(EJ36-EI36)/EI36)</f>
        <v>10258.8175198839</v>
      </c>
      <c r="EL198" s="57" t="n">
        <f aca="false">EK198*(1+(EK36-EJ36)/EJ36)</f>
        <v>10272.1927471683</v>
      </c>
      <c r="EM198" s="57" t="n">
        <f aca="false">EL198*(1+(EL36-EK36)/EK36)</f>
        <v>10285.5274610708</v>
      </c>
      <c r="EN198" s="57" t="n">
        <f aca="false">EM198*(1+(EM36-EL36)/EL36)</f>
        <v>10298.8219583282</v>
      </c>
      <c r="EO198" s="57" t="n">
        <f aca="false">EN198*(1+(EN36-EM36)/EM36)</f>
        <v>10312.0765322403</v>
      </c>
      <c r="EP198" s="57" t="n">
        <f aca="false">EO198*(1+(EO36-EN36)/EN36)</f>
        <v>10325.291472724</v>
      </c>
      <c r="EQ198" s="57" t="n">
        <f aca="false">EP198*(1+(EP36-EO36)/EO36)</f>
        <v>10338.467066367</v>
      </c>
      <c r="ER198" s="57" t="n">
        <f aca="false">EQ198*(1+(EQ36-EP36)/EP36)</f>
        <v>10351.6035964792</v>
      </c>
      <c r="ES198" s="57" t="n">
        <f aca="false">ER198*(1+(ER36-EQ36)/EQ36)</f>
        <v>10364.7013431445</v>
      </c>
      <c r="ET198" s="57" t="n">
        <f aca="false">ES198*(1+(ES36-ER36)/ER36)</f>
        <v>10377.7605832707</v>
      </c>
      <c r="EU198" s="57" t="n">
        <f aca="false">ET198*(1+(ET36-ES36)/ES36)</f>
        <v>10390.7815906388</v>
      </c>
      <c r="EV198" s="57" t="n">
        <f aca="false">EU198*(1+(EU36-ET36)/ET36)</f>
        <v>10403.7646359507</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11418.5839863488</v>
      </c>
      <c r="BS199" s="57" t="n">
        <f aca="false">BR199*(1+(BR36-BQ36)/BQ36)</f>
        <v>11374.9431833856</v>
      </c>
      <c r="BT199" s="57" t="n">
        <f aca="false">BS199*(1+(BS36-BR36)/BR36)</f>
        <v>11626.3822993156</v>
      </c>
      <c r="BU199" s="57" t="n">
        <f aca="false">BT199*(1+(BT36-BS36)/BS36)</f>
        <v>12300.2148000335</v>
      </c>
      <c r="BV199" s="57" t="n">
        <f aca="false">BU199*(1+(BU36-BT36)/BT36)</f>
        <v>12212.4444781787</v>
      </c>
      <c r="BW199" s="57" t="n">
        <f aca="false">BV199*(1+(BV36-BU36)/BU36)</f>
        <v>12353.5041637832</v>
      </c>
      <c r="BX199" s="57" t="n">
        <f aca="false">BW199*(1+(BW36-BV36)/BV36)</f>
        <v>12493.9694021168</v>
      </c>
      <c r="BY199" s="57" t="n">
        <f aca="false">BX199*(1+(BX36-BW36)/BW36)</f>
        <v>12625.5346056286</v>
      </c>
      <c r="BZ199" s="57" t="n">
        <f aca="false">BY199*(1+(BY36-BX36)/BX36)</f>
        <v>12763.781514129</v>
      </c>
      <c r="CA199" s="57" t="n">
        <f aca="false">BZ199*(1+(BZ36-BY36)/BY36)</f>
        <v>12914.2380799417</v>
      </c>
      <c r="CB199" s="57" t="n">
        <f aca="false">CA199*(1+(CA36-BZ36)/BZ36)</f>
        <v>13053.8152761491</v>
      </c>
      <c r="CC199" s="57" t="n">
        <f aca="false">CB199*(1+(CB36-CA36)/CA36)</f>
        <v>13147.4041374214</v>
      </c>
      <c r="CD199" s="57" t="n">
        <f aca="false">CC199*(1+(CC36-CB36)/CB36)</f>
        <v>13217.7070068523</v>
      </c>
      <c r="CE199" s="57" t="n">
        <f aca="false">CD199*(1+(CD36-CC36)/CC36)</f>
        <v>13311.8454804884</v>
      </c>
      <c r="CF199" s="57" t="n">
        <f aca="false">CE199*(1+(CE36-CD36)/CD36)</f>
        <v>13382.5193952152</v>
      </c>
      <c r="CG199" s="57" t="n">
        <f aca="false">CF199*(1+(CF36-CE36)/CE36)</f>
        <v>13477.2057765887</v>
      </c>
      <c r="CH199" s="57" t="n">
        <f aca="false">CG199*(1+(CG36-CF36)/CF36)</f>
        <v>13548.249959017</v>
      </c>
      <c r="CI199" s="57" t="n">
        <f aca="false">CH199*(1+(CH36-CG36)/CG36)</f>
        <v>13643.4824437898</v>
      </c>
      <c r="CJ199" s="57" t="n">
        <f aca="false">CI199*(1+(CI36-CH36)/CH36)</f>
        <v>13714.8960353763</v>
      </c>
      <c r="CK199" s="57" t="n">
        <f aca="false">CJ199*(1+(CJ36-CI36)/CI36)</f>
        <v>13810.6727209271</v>
      </c>
      <c r="CL199" s="57" t="n">
        <f aca="false">CK199*(1+(CK36-CJ36)/CJ36)</f>
        <v>13882.4547836873</v>
      </c>
      <c r="CM199" s="57" t="n">
        <f aca="false">CL199*(1+(CL36-CK36)/CK36)</f>
        <v>13978.7736704848</v>
      </c>
      <c r="CN199" s="57" t="n">
        <f aca="false">CM199*(1+(CM36-CL36)/CL36)</f>
        <v>14002.058637723</v>
      </c>
      <c r="CO199" s="57" t="n">
        <f aca="false">CN199*(1+(CN36-CM36)/CM36)</f>
        <v>14025.2536025298</v>
      </c>
      <c r="CP199" s="57" t="n">
        <f aca="false">CO199*(1+(CO36-CN36)/CN36)</f>
        <v>14048.3594051235</v>
      </c>
      <c r="CQ199" s="57" t="n">
        <f aca="false">CP199*(1+(CP36-CO36)/CO36)</f>
        <v>14071.376873333</v>
      </c>
      <c r="CR199" s="57" t="n">
        <f aca="false">CQ199*(1+(CQ36-CP36)/CP36)</f>
        <v>14094.3068228459</v>
      </c>
      <c r="CS199" s="57" t="n">
        <f aca="false">CR199*(1+(CR36-CQ36)/CQ36)</f>
        <v>14117.1500574519</v>
      </c>
      <c r="CT199" s="57" t="n">
        <f aca="false">CS199*(1+(CS36-CR36)/CR36)</f>
        <v>14139.9073692789</v>
      </c>
      <c r="CU199" s="57" t="n">
        <f aca="false">CT199*(1+(CT36-CS36)/CS36)</f>
        <v>14162.5795390239</v>
      </c>
      <c r="CV199" s="57" t="n">
        <f aca="false">CU199*(1+(CU36-CT36)/CT36)</f>
        <v>14185.1673361778</v>
      </c>
      <c r="CW199" s="57" t="n">
        <f aca="false">CV199*(1+(CV36-CU36)/CU36)</f>
        <v>14207.6715192446</v>
      </c>
      <c r="CX199" s="57" t="n">
        <f aca="false">CW199*(1+(CW36-CV36)/CV36)</f>
        <v>14230.092835955</v>
      </c>
      <c r="CY199" s="57" t="n">
        <f aca="false">CX199*(1+(CX36-CW36)/CW36)</f>
        <v>14252.4320234755</v>
      </c>
      <c r="CZ199" s="57" t="n">
        <f aca="false">CY199*(1+(CY36-CX36)/CX36)</f>
        <v>14274.6898086116</v>
      </c>
      <c r="DA199" s="57" t="n">
        <f aca="false">CZ199*(1+(CZ36-CY36)/CY36)</f>
        <v>14296.8669080063</v>
      </c>
      <c r="DB199" s="57" t="n">
        <f aca="false">DA199*(1+(DA36-CZ36)/CZ36)</f>
        <v>14318.9640283338</v>
      </c>
      <c r="DC199" s="57" t="n">
        <f aca="false">DB199*(1+(DB36-DA36)/DA36)</f>
        <v>14340.9818664887</v>
      </c>
      <c r="DD199" s="57" t="n">
        <f aca="false">DC199*(1+(DC36-DB36)/DB36)</f>
        <v>14362.9211097704</v>
      </c>
      <c r="DE199" s="57" t="n">
        <f aca="false">DD199*(1+(DD36-DC36)/DC36)</f>
        <v>14384.7824360632</v>
      </c>
      <c r="DF199" s="57" t="n">
        <f aca="false">DE199*(1+(DE36-DD36)/DD36)</f>
        <v>14406.5665140123</v>
      </c>
      <c r="DG199" s="57" t="n">
        <f aca="false">DF199*(1+(DF36-DE36)/DE36)</f>
        <v>14428.2740031955</v>
      </c>
      <c r="DH199" s="57" t="n">
        <f aca="false">DG199*(1+(DG36-DF36)/DF36)</f>
        <v>14449.9055542904</v>
      </c>
      <c r="DI199" s="57" t="n">
        <f aca="false">DH199*(1+(DH36-DG36)/DG36)</f>
        <v>14471.461809239</v>
      </c>
      <c r="DJ199" s="57" t="n">
        <f aca="false">DI199*(1+(DI36-DH36)/DH36)</f>
        <v>14492.9434014068</v>
      </c>
      <c r="DK199" s="57" t="n">
        <f aca="false">DJ199*(1+(DJ36-DI36)/DI36)</f>
        <v>14514.3509557395</v>
      </c>
      <c r="DL199" s="57" t="n">
        <f aca="false">DK199*(1+(DK36-DJ36)/DJ36)</f>
        <v>14535.6850889155</v>
      </c>
      <c r="DM199" s="57" t="n">
        <f aca="false">DL199*(1+(DL36-DK36)/DK36)</f>
        <v>14556.9464094952</v>
      </c>
      <c r="DN199" s="57" t="n">
        <f aca="false">DM199*(1+(DM36-DL36)/DL36)</f>
        <v>14578.1355180664</v>
      </c>
      <c r="DO199" s="57" t="n">
        <f aca="false">DN199*(1+(DN36-DM36)/DM36)</f>
        <v>14599.2530073872</v>
      </c>
      <c r="DP199" s="57" t="n">
        <f aca="false">DO199*(1+(DO36-DN36)/DN36)</f>
        <v>14620.2994625247</v>
      </c>
      <c r="DQ199" s="57" t="n">
        <f aca="false">DP199*(1+(DP36-DO36)/DO36)</f>
        <v>14641.2754609914</v>
      </c>
      <c r="DR199" s="57" t="n">
        <f aca="false">DQ199*(1+(DQ36-DP36)/DP36)</f>
        <v>14662.1815728784</v>
      </c>
      <c r="DS199" s="57" t="n">
        <f aca="false">DR199*(1+(DR36-DQ36)/DQ36)</f>
        <v>14683.0183609851</v>
      </c>
      <c r="DT199" s="57" t="n">
        <f aca="false">DS199*(1+(DS36-DR36)/DR36)</f>
        <v>14703.7863809465</v>
      </c>
      <c r="DU199" s="57" t="n">
        <f aca="false">DT199*(1+(DT36-DS36)/DS36)</f>
        <v>14724.4861813577</v>
      </c>
      <c r="DV199" s="57" t="n">
        <f aca="false">DU199*(1+(DU36-DT36)/DT36)</f>
        <v>14745.1183038956</v>
      </c>
      <c r="DW199" s="57" t="n">
        <f aca="false">DV199*(1+(DV36-DU36)/DU36)</f>
        <v>14765.6832834379</v>
      </c>
      <c r="DX199" s="57" t="n">
        <f aca="false">DW199*(1+(DW36-DV36)/DV36)</f>
        <v>14786.1816481791</v>
      </c>
      <c r="DY199" s="57" t="n">
        <f aca="false">DX199*(1+(DX36-DW36)/DW36)</f>
        <v>14806.613919745</v>
      </c>
      <c r="DZ199" s="57" t="n">
        <f aca="false">DY199*(1+(DY36-DX36)/DX36)</f>
        <v>14826.9806133039</v>
      </c>
      <c r="EA199" s="57" t="n">
        <f aca="false">DZ199*(1+(DZ36-DY36)/DY36)</f>
        <v>14847.2822376756</v>
      </c>
      <c r="EB199" s="57" t="n">
        <f aca="false">EA199*(1+(EA36-DZ36)/DZ36)</f>
        <v>14867.5192954378</v>
      </c>
      <c r="EC199" s="57" t="n">
        <f aca="false">EB199*(1+(EB36-EA36)/EA36)</f>
        <v>14887.6922830314</v>
      </c>
      <c r="ED199" s="57" t="n">
        <f aca="false">EC199*(1+(EC36-EB36)/EB36)</f>
        <v>14907.801690862</v>
      </c>
      <c r="EE199" s="57" t="n">
        <f aca="false">ED199*(1+(ED36-EC36)/EC36)</f>
        <v>14927.8480034002</v>
      </c>
      <c r="EF199" s="57" t="n">
        <f aca="false">EE199*(1+(EE36-ED36)/ED36)</f>
        <v>14947.8316992796</v>
      </c>
      <c r="EG199" s="57" t="n">
        <f aca="false">EF199*(1+(EF36-EE36)/EE36)</f>
        <v>14967.7532513929</v>
      </c>
      <c r="EH199" s="57" t="n">
        <f aca="false">EG199*(1+(EG36-EF36)/EF36)</f>
        <v>14987.6131269856</v>
      </c>
      <c r="EI199" s="57" t="n">
        <f aca="false">EH199*(1+(EH36-EG36)/EG36)</f>
        <v>15007.4117877481</v>
      </c>
      <c r="EJ199" s="57" t="n">
        <f aca="false">EI199*(1+(EI36-EH36)/EH36)</f>
        <v>15027.1496899058</v>
      </c>
      <c r="EK199" s="57" t="n">
        <f aca="false">EJ199*(1+(EJ36-EI36)/EI36)</f>
        <v>15046.8272843075</v>
      </c>
      <c r="EL199" s="57" t="n">
        <f aca="false">EK199*(1+(EK36-EJ36)/EJ36)</f>
        <v>15066.4450165117</v>
      </c>
      <c r="EM199" s="57" t="n">
        <f aca="false">EL199*(1+(EL36-EK36)/EK36)</f>
        <v>15086.0033268713</v>
      </c>
      <c r="EN199" s="57" t="n">
        <f aca="false">EM199*(1+(EM36-EL36)/EL36)</f>
        <v>15105.5026506165</v>
      </c>
      <c r="EO199" s="57" t="n">
        <f aca="false">EN199*(1+(EN36-EM36)/EM36)</f>
        <v>15124.9434179365</v>
      </c>
      <c r="EP199" s="57" t="n">
        <f aca="false">EO199*(1+(EO36-EN36)/EN36)</f>
        <v>15144.3260540587</v>
      </c>
      <c r="EQ199" s="57" t="n">
        <f aca="false">EP199*(1+(EP36-EO36)/EO36)</f>
        <v>15163.6509793271</v>
      </c>
      <c r="ER199" s="57" t="n">
        <f aca="false">EQ199*(1+(EQ36-EP36)/EP36)</f>
        <v>15182.9186092786</v>
      </c>
      <c r="ES199" s="57" t="n">
        <f aca="false">ER199*(1+(ER36-EQ36)/EQ36)</f>
        <v>15202.1293547182</v>
      </c>
      <c r="ET199" s="57" t="n">
        <f aca="false">ES199*(1+(ES36-ER36)/ER36)</f>
        <v>15221.2836217927</v>
      </c>
      <c r="EU199" s="57" t="n">
        <f aca="false">ET199*(1+(ET36-ES36)/ES36)</f>
        <v>15240.3818120622</v>
      </c>
      <c r="EV199" s="57" t="n">
        <f aca="false">EU199*(1+(EU36-ET36)/ET36)</f>
        <v>15259.4243225713</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13182.938466449</v>
      </c>
      <c r="BS200" s="57" t="n">
        <f aca="false">BR200*(1+(BR36-BQ36)/BQ36)</f>
        <v>13132.5544590469</v>
      </c>
      <c r="BT200" s="57" t="n">
        <f aca="false">BS200*(1+(BS36-BR36)/BR36)</f>
        <v>13422.8449536762</v>
      </c>
      <c r="BU200" s="57" t="n">
        <f aca="false">BT200*(1+(BT36-BS36)/BS36)</f>
        <v>14200.7953899367</v>
      </c>
      <c r="BV200" s="57" t="n">
        <f aca="false">BU200*(1+(BU36-BT36)/BT36)</f>
        <v>14099.4631447498</v>
      </c>
      <c r="BW200" s="57" t="n">
        <f aca="false">BV200*(1+(BV36-BU36)/BU36)</f>
        <v>14262.3188156143</v>
      </c>
      <c r="BX200" s="57" t="n">
        <f aca="false">BW200*(1+(BW36-BV36)/BV36)</f>
        <v>14424.4881875646</v>
      </c>
      <c r="BY200" s="57" t="n">
        <f aca="false">BX200*(1+(BX36-BW36)/BW36)</f>
        <v>14576.3823264785</v>
      </c>
      <c r="BZ200" s="57" t="n">
        <f aca="false">BY200*(1+(BY36-BX36)/BX36)</f>
        <v>14735.9906010347</v>
      </c>
      <c r="CA200" s="57" t="n">
        <f aca="false">BZ200*(1+(BZ36-BY36)/BY36)</f>
        <v>14909.6951209081</v>
      </c>
      <c r="CB200" s="57" t="n">
        <f aca="false">CA200*(1+(CA36-BZ36)/BZ36)</f>
        <v>15070.8392339716</v>
      </c>
      <c r="CC200" s="57" t="n">
        <f aca="false">CB200*(1+(CB36-CA36)/CA36)</f>
        <v>15178.8890762965</v>
      </c>
      <c r="CD200" s="57" t="n">
        <f aca="false">CC200*(1+(CC36-CB36)/CB36)</f>
        <v>15260.0548673289</v>
      </c>
      <c r="CE200" s="57" t="n">
        <f aca="false">CD200*(1+(CD36-CC36)/CC36)</f>
        <v>15368.7392459483</v>
      </c>
      <c r="CF200" s="57" t="n">
        <f aca="false">CE200*(1+(CE36-CD36)/CD36)</f>
        <v>15450.3334147297</v>
      </c>
      <c r="CG200" s="57" t="n">
        <f aca="false">CF200*(1+(CF36-CE36)/CE36)</f>
        <v>15559.6503616252</v>
      </c>
      <c r="CH200" s="57" t="n">
        <f aca="false">CG200*(1+(CG36-CF36)/CF36)</f>
        <v>15641.6720104103</v>
      </c>
      <c r="CI200" s="57" t="n">
        <f aca="false">CH200*(1+(CH36-CG36)/CG36)</f>
        <v>15751.6194424446</v>
      </c>
      <c r="CJ200" s="57" t="n">
        <f aca="false">CI200*(1+(CI36-CH36)/CH36)</f>
        <v>15834.0675800314</v>
      </c>
      <c r="CK200" s="57" t="n">
        <f aca="false">CJ200*(1+(CJ36-CI36)/CI36)</f>
        <v>15944.6433005976</v>
      </c>
      <c r="CL200" s="57" t="n">
        <f aca="false">CK200*(1+(CK36-CJ36)/CJ36)</f>
        <v>16027.5168440679</v>
      </c>
      <c r="CM200" s="57" t="n">
        <f aca="false">CL200*(1+(CL36-CK36)/CK36)</f>
        <v>16138.7185446752</v>
      </c>
      <c r="CN200" s="57" t="n">
        <f aca="false">CM200*(1+(CM36-CL36)/CL36)</f>
        <v>16165.6014130468</v>
      </c>
      <c r="CO200" s="57" t="n">
        <f aca="false">CN200*(1+(CN36-CM36)/CM36)</f>
        <v>16192.3803721668</v>
      </c>
      <c r="CP200" s="57" t="n">
        <f aca="false">CO200*(1+(CO36-CN36)/CN36)</f>
        <v>16219.056392081</v>
      </c>
      <c r="CQ200" s="57" t="n">
        <f aca="false">CP200*(1+(CP36-CO36)/CO36)</f>
        <v>16245.6304285308</v>
      </c>
      <c r="CR200" s="57" t="n">
        <f aca="false">CQ200*(1+(CQ36-CP36)/CP36)</f>
        <v>16272.1034232409</v>
      </c>
      <c r="CS200" s="57" t="n">
        <f aca="false">CR200*(1+(CR36-CQ36)/CQ36)</f>
        <v>16298.4763041993</v>
      </c>
      <c r="CT200" s="57" t="n">
        <f aca="false">CS200*(1+(CS36-CR36)/CR36)</f>
        <v>16324.7499859304</v>
      </c>
      <c r="CU200" s="57" t="n">
        <f aca="false">CT200*(1+(CT36-CS36)/CS36)</f>
        <v>16350.9253697614</v>
      </c>
      <c r="CV200" s="57" t="n">
        <f aca="false">CU200*(1+(CU36-CT36)/CT36)</f>
        <v>16377.003344082</v>
      </c>
      <c r="CW200" s="57" t="n">
        <f aca="false">CV200*(1+(CV36-CU36)/CU36)</f>
        <v>16402.9847845969</v>
      </c>
      <c r="CX200" s="57" t="n">
        <f aca="false">CW200*(1+(CW36-CV36)/CV36)</f>
        <v>16428.8705545736</v>
      </c>
      <c r="CY200" s="57" t="n">
        <f aca="false">CX200*(1+(CX36-CW36)/CW36)</f>
        <v>16454.6615050825</v>
      </c>
      <c r="CZ200" s="57" t="n">
        <f aca="false">CY200*(1+(CY36-CX36)/CX36)</f>
        <v>16480.3584752322</v>
      </c>
      <c r="DA200" s="57" t="n">
        <f aca="false">CZ200*(1+(CZ36-CY36)/CY36)</f>
        <v>16505.9622923985</v>
      </c>
      <c r="DB200" s="57" t="n">
        <f aca="false">DA200*(1+(DA36-CZ36)/CZ36)</f>
        <v>16531.4737724482</v>
      </c>
      <c r="DC200" s="57" t="n">
        <f aca="false">DB200*(1+(DB36-DA36)/DA36)</f>
        <v>16556.8937199572</v>
      </c>
      <c r="DD200" s="57" t="n">
        <f aca="false">DC200*(1+(DC36-DB36)/DB36)</f>
        <v>16582.2229284237</v>
      </c>
      <c r="DE200" s="57" t="n">
        <f aca="false">DD200*(1+(DD36-DC36)/DC36)</f>
        <v>16607.4621804761</v>
      </c>
      <c r="DF200" s="57" t="n">
        <f aca="false">DE200*(1+(DE36-DD36)/DD36)</f>
        <v>16632.612248076</v>
      </c>
      <c r="DG200" s="57" t="n">
        <f aca="false">DF200*(1+(DF36-DE36)/DE36)</f>
        <v>16657.6738927164</v>
      </c>
      <c r="DH200" s="57" t="n">
        <f aca="false">DG200*(1+(DG36-DF36)/DF36)</f>
        <v>16682.6478656153</v>
      </c>
      <c r="DI200" s="57" t="n">
        <f aca="false">DH200*(1+(DH36-DG36)/DG36)</f>
        <v>16707.5349079047</v>
      </c>
      <c r="DJ200" s="57" t="n">
        <f aca="false">DI200*(1+(DI36-DH36)/DH36)</f>
        <v>16732.3357508155</v>
      </c>
      <c r="DK200" s="57" t="n">
        <f aca="false">DJ200*(1+(DJ36-DI36)/DI36)</f>
        <v>16757.0511158575</v>
      </c>
      <c r="DL200" s="57" t="n">
        <f aca="false">DK200*(1+(DK36-DJ36)/DJ36)</f>
        <v>16781.6817149958</v>
      </c>
      <c r="DM200" s="57" t="n">
        <f aca="false">DL200*(1+(DL36-DK36)/DK36)</f>
        <v>16806.228250823</v>
      </c>
      <c r="DN200" s="57" t="n">
        <f aca="false">DM200*(1+(DM36-DL36)/DL36)</f>
        <v>16830.6914167276</v>
      </c>
      <c r="DO200" s="57" t="n">
        <f aca="false">DN200*(1+(DN36-DM36)/DM36)</f>
        <v>16855.0718970581</v>
      </c>
      <c r="DP200" s="57" t="n">
        <f aca="false">DO200*(1+(DO36-DN36)/DN36)</f>
        <v>16879.370367284</v>
      </c>
      <c r="DQ200" s="57" t="n">
        <f aca="false">DP200*(1+(DP36-DO36)/DO36)</f>
        <v>16903.5874941529</v>
      </c>
      <c r="DR200" s="57" t="n">
        <f aca="false">DQ200*(1+(DQ36-DP36)/DP36)</f>
        <v>16927.7239358438</v>
      </c>
      <c r="DS200" s="57" t="n">
        <f aca="false">DR200*(1+(DR36-DQ36)/DQ36)</f>
        <v>16951.7803421177</v>
      </c>
      <c r="DT200" s="57" t="n">
        <f aca="false">DS200*(1+(DS36-DR36)/DR36)</f>
        <v>16975.7573544642</v>
      </c>
      <c r="DU200" s="57" t="n">
        <f aca="false">DT200*(1+(DT36-DS36)/DS36)</f>
        <v>16999.6556062453</v>
      </c>
      <c r="DV200" s="57" t="n">
        <f aca="false">DU200*(1+(DU36-DT36)/DT36)</f>
        <v>17023.4757228355</v>
      </c>
      <c r="DW200" s="57" t="n">
        <f aca="false">DV200*(1+(DV36-DU36)/DU36)</f>
        <v>17047.2183217596</v>
      </c>
      <c r="DX200" s="57" t="n">
        <f aca="false">DW200*(1+(DW36-DV36)/DV36)</f>
        <v>17070.8840128268</v>
      </c>
      <c r="DY200" s="57" t="n">
        <f aca="false">DX200*(1+(DX36-DW36)/DW36)</f>
        <v>17094.4733982625</v>
      </c>
      <c r="DZ200" s="57" t="n">
        <f aca="false">DY200*(1+(DY36-DX36)/DX36)</f>
        <v>17117.9870728366</v>
      </c>
      <c r="EA200" s="57" t="n">
        <f aca="false">DZ200*(1+(DZ36-DY36)/DY36)</f>
        <v>17141.4256239897</v>
      </c>
      <c r="EB200" s="57" t="n">
        <f aca="false">EA200*(1+(EA36-DZ36)/DZ36)</f>
        <v>17164.7896319561</v>
      </c>
      <c r="EC200" s="57" t="n">
        <f aca="false">EB200*(1+(EB36-EA36)/EA36)</f>
        <v>17188.0796698846</v>
      </c>
      <c r="ED200" s="57" t="n">
        <f aca="false">EC200*(1+(EC36-EB36)/EB36)</f>
        <v>17211.2963039562</v>
      </c>
      <c r="EE200" s="57" t="n">
        <f aca="false">ED200*(1+(ED36-EC36)/EC36)</f>
        <v>17234.4400935001</v>
      </c>
      <c r="EF200" s="57" t="n">
        <f aca="false">EE200*(1+(EE36-ED36)/ED36)</f>
        <v>17257.5115911067</v>
      </c>
      <c r="EG200" s="57" t="n">
        <f aca="false">EF200*(1+(EF36-EE36)/EE36)</f>
        <v>17280.5113427378</v>
      </c>
      <c r="EH200" s="57" t="n">
        <f aca="false">EG200*(1+(EG36-EF36)/EF36)</f>
        <v>17303.4398878361</v>
      </c>
      <c r="EI200" s="57" t="n">
        <f aca="false">EH200*(1+(EH36-EG36)/EG36)</f>
        <v>17326.2977594305</v>
      </c>
      <c r="EJ200" s="57" t="n">
        <f aca="false">EI200*(1+(EI36-EH36)/EH36)</f>
        <v>17349.0854842406</v>
      </c>
      <c r="EK200" s="57" t="n">
        <f aca="false">EJ200*(1+(EJ36-EI36)/EI36)</f>
        <v>17371.8035827786</v>
      </c>
      <c r="EL200" s="57" t="n">
        <f aca="false">EK200*(1+(EK36-EJ36)/EJ36)</f>
        <v>17394.4525694488</v>
      </c>
      <c r="EM200" s="57" t="n">
        <f aca="false">EL200*(1+(EL36-EK36)/EK36)</f>
        <v>17417.0329526457</v>
      </c>
      <c r="EN200" s="57" t="n">
        <f aca="false">EM200*(1+(EM36-EL36)/EL36)</f>
        <v>17439.5452348497</v>
      </c>
      <c r="EO200" s="57" t="n">
        <f aca="false">EN200*(1+(EN36-EM36)/EM36)</f>
        <v>17461.989912721</v>
      </c>
      <c r="EP200" s="57" t="n">
        <f aca="false">EO200*(1+(EO36-EN36)/EN36)</f>
        <v>17484.3674771915</v>
      </c>
      <c r="EQ200" s="57" t="n">
        <f aca="false">EP200*(1+(EP36-EO36)/EO36)</f>
        <v>17506.678413555</v>
      </c>
      <c r="ER200" s="57" t="n">
        <f aca="false">EQ200*(1+(EQ36-EP36)/EP36)</f>
        <v>17528.9232015558</v>
      </c>
      <c r="ES200" s="57" t="n">
        <f aca="false">ER200*(1+(ER36-EQ36)/EQ36)</f>
        <v>17551.1023154747</v>
      </c>
      <c r="ET200" s="57" t="n">
        <f aca="false">ES200*(1+(ES36-ER36)/ER36)</f>
        <v>17573.2162242146</v>
      </c>
      <c r="EU200" s="57" t="n">
        <f aca="false">ET200*(1+(ET36-ES36)/ES36)</f>
        <v>17595.2653913831</v>
      </c>
      <c r="EV200" s="57" t="n">
        <f aca="false">EU200*(1+(EU36-ET36)/ET36)</f>
        <v>17617.2502753747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26141.4260409046</v>
      </c>
      <c r="BS201" s="57" t="n">
        <f aca="false">BR201*(1+(BR36-BQ36)/BQ36)</f>
        <v>26041.5158572609</v>
      </c>
      <c r="BT201" s="57" t="n">
        <f aca="false">BS201*(1+(BS36-BR36)/BR36)</f>
        <v>26617.154400598</v>
      </c>
      <c r="BU201" s="57" t="n">
        <f aca="false">BT201*(1+(BT36-BS36)/BS36)</f>
        <v>28159.8099962947</v>
      </c>
      <c r="BV201" s="57" t="n">
        <f aca="false">BU201*(1+(BU36-BT36)/BT36)</f>
        <v>27958.8707747506</v>
      </c>
      <c r="BW201" s="57" t="n">
        <f aca="false">BV201*(1+(BV36-BU36)/BU36)</f>
        <v>28281.8093582904</v>
      </c>
      <c r="BX201" s="57" t="n">
        <f aca="false">BW201*(1+(BW36-BV36)/BV36)</f>
        <v>28603.3870288323</v>
      </c>
      <c r="BY201" s="57" t="n">
        <f aca="false">BX201*(1+(BX36-BW36)/BW36)</f>
        <v>28904.5891780018</v>
      </c>
      <c r="BZ201" s="57" t="n">
        <f aca="false">BY201*(1+(BY36-BX36)/BX36)</f>
        <v>29221.0882586467</v>
      </c>
      <c r="CA201" s="57" t="n">
        <f aca="false">BZ201*(1+(BZ36-BY36)/BY36)</f>
        <v>29565.5398291972</v>
      </c>
      <c r="CB201" s="57" t="n">
        <f aca="false">CA201*(1+(CA36-BZ36)/BZ36)</f>
        <v>29885.0844378821</v>
      </c>
      <c r="CC201" s="57" t="n">
        <f aca="false">CB201*(1+(CB36-CA36)/CA36)</f>
        <v>30099.3444808198</v>
      </c>
      <c r="CD201" s="57" t="n">
        <f aca="false">CC201*(1+(CC36-CB36)/CB36)</f>
        <v>30260.2941453218</v>
      </c>
      <c r="CE201" s="57" t="n">
        <f aca="false">CD201*(1+(CD36-CC36)/CC36)</f>
        <v>30475.8124573212</v>
      </c>
      <c r="CF201" s="57" t="n">
        <f aca="false">CE201*(1+(CE36-CD36)/CD36)</f>
        <v>30637.6115838206</v>
      </c>
      <c r="CG201" s="57" t="n">
        <f aca="false">CF201*(1+(CF36-CE36)/CE36)</f>
        <v>30854.3842623521</v>
      </c>
      <c r="CH201" s="57" t="n">
        <f aca="false">CG201*(1+(CG36-CF36)/CF36)</f>
        <v>31017.0310706434</v>
      </c>
      <c r="CI201" s="57" t="n">
        <f aca="false">CH201*(1+(CH36-CG36)/CG36)</f>
        <v>31235.0539848993</v>
      </c>
      <c r="CJ201" s="57" t="n">
        <f aca="false">CI201*(1+(CI36-CH36)/CH36)</f>
        <v>31398.5465094545</v>
      </c>
      <c r="CK201" s="57" t="n">
        <f aca="false">CJ201*(1+(CJ36-CI36)/CI36)</f>
        <v>31617.8153036204</v>
      </c>
      <c r="CL201" s="57" t="n">
        <f aca="false">CK201*(1+(CK36-CJ36)/CJ36)</f>
        <v>31782.1513970407</v>
      </c>
      <c r="CM201" s="57" t="n">
        <f aca="false">CL201*(1+(CL36-CK36)/CK36)</f>
        <v>32002.6614934389</v>
      </c>
      <c r="CN201" s="57" t="n">
        <f aca="false">CM201*(1+(CM36-CL36)/CL36)</f>
        <v>32055.9695261731</v>
      </c>
      <c r="CO201" s="57" t="n">
        <f aca="false">CN201*(1+(CN36-CM36)/CM36)</f>
        <v>32109.0715095488</v>
      </c>
      <c r="CP201" s="57" t="n">
        <f aca="false">CO201*(1+(CO36-CN36)/CN36)</f>
        <v>32161.9693671416</v>
      </c>
      <c r="CQ201" s="57" t="n">
        <f aca="false">CP201*(1+(CP36-CO36)/CO36)</f>
        <v>32214.664994162</v>
      </c>
      <c r="CR201" s="57" t="n">
        <f aca="false">CQ201*(1+(CQ36-CP36)/CP36)</f>
        <v>32267.1602580257</v>
      </c>
      <c r="CS201" s="57" t="n">
        <f aca="false">CR201*(1+(CR36-CQ36)/CQ36)</f>
        <v>32319.4569989089</v>
      </c>
      <c r="CT201" s="57" t="n">
        <f aca="false">CS201*(1+(CS36-CR36)/CR36)</f>
        <v>32371.55703029</v>
      </c>
      <c r="CU201" s="57" t="n">
        <f aca="false">CT201*(1+(CT36-CS36)/CS36)</f>
        <v>32423.4621394774</v>
      </c>
      <c r="CV201" s="57" t="n">
        <f aca="false">CU201*(1+(CU36-CT36)/CT36)</f>
        <v>32475.1740881246</v>
      </c>
      <c r="CW201" s="57" t="n">
        <f aca="false">CV201*(1+(CV36-CU36)/CU36)</f>
        <v>32526.6946127319</v>
      </c>
      <c r="CX201" s="57" t="n">
        <f aca="false">CW201*(1+(CW36-CV36)/CV36)</f>
        <v>32578.0254251361</v>
      </c>
      <c r="CY201" s="57" t="n">
        <f aca="false">CX201*(1+(CX36-CW36)/CW36)</f>
        <v>32629.1682129879</v>
      </c>
      <c r="CZ201" s="57" t="n">
        <f aca="false">CY201*(1+(CY36-CX36)/CX36)</f>
        <v>32680.124640218</v>
      </c>
      <c r="DA201" s="57" t="n">
        <f aca="false">CZ201*(1+(CZ36-CY36)/CY36)</f>
        <v>32730.896347491</v>
      </c>
      <c r="DB201" s="57" t="n">
        <f aca="false">DA201*(1+(DA36-CZ36)/CZ36)</f>
        <v>32781.4849526499</v>
      </c>
      <c r="DC201" s="57" t="n">
        <f aca="false">DB201*(1+(DB36-DA36)/DA36)</f>
        <v>32831.8920511478</v>
      </c>
      <c r="DD201" s="57" t="n">
        <f aca="false">DC201*(1+(DC36-DB36)/DB36)</f>
        <v>32882.1192164712</v>
      </c>
      <c r="DE201" s="57" t="n">
        <f aca="false">DD201*(1+(DD36-DC36)/DC36)</f>
        <v>32932.1680005518</v>
      </c>
      <c r="DF201" s="57" t="n">
        <f aca="false">DE201*(1+(DE36-DD36)/DD36)</f>
        <v>32982.0399341696</v>
      </c>
      <c r="DG201" s="57" t="n">
        <f aca="false">DF201*(1+(DF36-DE36)/DE36)</f>
        <v>33031.7365273455</v>
      </c>
      <c r="DH201" s="57" t="n">
        <f aca="false">DG201*(1+(DG36-DF36)/DF36)</f>
        <v>33081.2592697254</v>
      </c>
      <c r="DI201" s="57" t="n">
        <f aca="false">DH201*(1+(DH36-DG36)/DG36)</f>
        <v>33130.609630955</v>
      </c>
      <c r="DJ201" s="57" t="n">
        <f aca="false">DI201*(1+(DI36-DH36)/DH36)</f>
        <v>33179.789061046</v>
      </c>
      <c r="DK201" s="57" t="n">
        <f aca="false">DJ201*(1+(DJ36-DI36)/DI36)</f>
        <v>33228.7989907338</v>
      </c>
      <c r="DL201" s="57" t="n">
        <f aca="false">DK201*(1+(DK36-DJ36)/DJ36)</f>
        <v>33277.6408318267</v>
      </c>
      <c r="DM201" s="57" t="n">
        <f aca="false">DL201*(1+(DL36-DK36)/DK36)</f>
        <v>33326.315977548</v>
      </c>
      <c r="DN201" s="57" t="n">
        <f aca="false">DM201*(1+(DM36-DL36)/DL36)</f>
        <v>33374.8258028687</v>
      </c>
      <c r="DO201" s="57" t="n">
        <f aca="false">DN201*(1+(DN36-DM36)/DM36)</f>
        <v>33423.1716648344</v>
      </c>
      <c r="DP201" s="57" t="n">
        <f aca="false">DO201*(1+(DO36-DN36)/DN36)</f>
        <v>33471.3549028837</v>
      </c>
      <c r="DQ201" s="57" t="n">
        <f aca="false">DP201*(1+(DP36-DO36)/DO36)</f>
        <v>33519.3768391596</v>
      </c>
      <c r="DR201" s="57" t="n">
        <f aca="false">DQ201*(1+(DQ36-DP36)/DP36)</f>
        <v>33567.2387788143</v>
      </c>
      <c r="DS201" s="57" t="n">
        <f aca="false">DR201*(1+(DR36-DQ36)/DQ36)</f>
        <v>33614.9420103071</v>
      </c>
      <c r="DT201" s="57" t="n">
        <f aca="false">DS201*(1+(DS36-DR36)/DR36)</f>
        <v>33662.4878056951</v>
      </c>
      <c r="DU201" s="57" t="n">
        <f aca="false">DT201*(1+(DT36-DS36)/DS36)</f>
        <v>33709.8774209188</v>
      </c>
      <c r="DV201" s="57" t="n">
        <f aca="false">DU201*(1+(DU36-DT36)/DT36)</f>
        <v>33757.1120960796</v>
      </c>
      <c r="DW201" s="57" t="n">
        <f aca="false">DV201*(1+(DV36-DU36)/DU36)</f>
        <v>33804.1930557134</v>
      </c>
      <c r="DX201" s="57" t="n">
        <f aca="false">DW201*(1+(DW36-DV36)/DV36)</f>
        <v>33851.121509056</v>
      </c>
      <c r="DY201" s="57" t="n">
        <f aca="false">DX201*(1+(DX36-DW36)/DW36)</f>
        <v>33897.8986503046</v>
      </c>
      <c r="DZ201" s="57" t="n">
        <f aca="false">DY201*(1+(DY36-DX36)/DX36)</f>
        <v>33944.5256588728</v>
      </c>
      <c r="EA201" s="57" t="n">
        <f aca="false">DZ201*(1+(DZ36-DY36)/DY36)</f>
        <v>33991.00369964</v>
      </c>
      <c r="EB201" s="57" t="n">
        <f aca="false">EA201*(1+(EA36-DZ36)/DZ36)</f>
        <v>34037.3339231958</v>
      </c>
      <c r="EC201" s="57" t="n">
        <f aca="false">EB201*(1+(EB36-EA36)/EA36)</f>
        <v>34083.5174660793</v>
      </c>
      <c r="ED201" s="57" t="n">
        <f aca="false">EC201*(1+(EC36-EB36)/EB36)</f>
        <v>34129.5554510131</v>
      </c>
      <c r="EE201" s="57" t="n">
        <f aca="false">ED201*(1+(ED36-EC36)/EC36)</f>
        <v>34175.4489871325</v>
      </c>
      <c r="EF201" s="57" t="n">
        <f aca="false">EE201*(1+(EE36-ED36)/ED36)</f>
        <v>34221.1991702095</v>
      </c>
      <c r="EG201" s="57" t="n">
        <f aca="false">EF201*(1+(EF36-EE36)/EE36)</f>
        <v>34266.807082873</v>
      </c>
      <c r="EH201" s="57" t="n">
        <f aca="false">EG201*(1+(EG36-EF36)/EF36)</f>
        <v>34312.2737948232</v>
      </c>
      <c r="EI201" s="57" t="n">
        <f aca="false">EH201*(1+(EH36-EG36)/EG36)</f>
        <v>34357.6003630431</v>
      </c>
      <c r="EJ201" s="57" t="n">
        <f aca="false">EI201*(1+(EI36-EH36)/EH36)</f>
        <v>34402.7878320039</v>
      </c>
      <c r="EK201" s="57" t="n">
        <f aca="false">EJ201*(1+(EJ36-EI36)/EI36)</f>
        <v>34447.8372338676</v>
      </c>
      <c r="EL201" s="57" t="n">
        <f aca="false">EK201*(1+(EK36-EJ36)/EJ36)</f>
        <v>34492.7495886849</v>
      </c>
      <c r="EM201" s="57" t="n">
        <f aca="false">EL201*(1+(EL36-EK36)/EK36)</f>
        <v>34537.5259045889</v>
      </c>
      <c r="EN201" s="57" t="n">
        <f aca="false">EM201*(1+(EM36-EL36)/EL36)</f>
        <v>34582.1671779853</v>
      </c>
      <c r="EO201" s="57" t="n">
        <f aca="false">EN201*(1+(EN36-EM36)/EM36)</f>
        <v>34626.6743937383</v>
      </c>
      <c r="EP201" s="57" t="n">
        <f aca="false">EO201*(1+(EO36-EN36)/EN36)</f>
        <v>34671.0485253532</v>
      </c>
      <c r="EQ201" s="57" t="n">
        <f aca="false">EP201*(1+(EP36-EO36)/EO36)</f>
        <v>34715.2905351552</v>
      </c>
      <c r="ER201" s="57" t="n">
        <f aca="false">EQ201*(1+(EQ36-EP36)/EP36)</f>
        <v>34759.4013744644</v>
      </c>
      <c r="ES201" s="57" t="n">
        <f aca="false">ER201*(1+(ER36-EQ36)/EQ36)</f>
        <v>34803.3819837678</v>
      </c>
      <c r="ET201" s="57" t="n">
        <f aca="false">ES201*(1+(ES36-ER36)/ER36)</f>
        <v>34847.2332928875</v>
      </c>
      <c r="EU201" s="57" t="n">
        <f aca="false">ET201*(1+(ET36-ES36)/ES36)</f>
        <v>34890.9562211456</v>
      </c>
      <c r="EV201" s="57" t="n">
        <f aca="false">EU201*(1+(EU36-ET36)/ET36)</f>
        <v>34934.5516775264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13070.7130204523</v>
      </c>
      <c r="BS202" s="57" t="n">
        <f aca="false">BR202*(1+(BR36-BQ36)/BQ36)</f>
        <v>13020.7579286304</v>
      </c>
      <c r="BT202" s="57" t="n">
        <f aca="false">BS202*(1+(BS36-BR36)/BR36)</f>
        <v>13308.577200299</v>
      </c>
      <c r="BU202" s="57" t="n">
        <f aca="false">BT202*(1+(BT36-BS36)/BS36)</f>
        <v>14079.9049981473</v>
      </c>
      <c r="BV202" s="57" t="n">
        <f aca="false">BU202*(1+(BU36-BT36)/BT36)</f>
        <v>13979.4353873753</v>
      </c>
      <c r="BW202" s="57" t="n">
        <f aca="false">BV202*(1+(BV36-BU36)/BU36)</f>
        <v>14140.9046791452</v>
      </c>
      <c r="BX202" s="57" t="n">
        <f aca="false">BW202*(1+(BW36-BV36)/BV36)</f>
        <v>14301.6935144161</v>
      </c>
      <c r="BY202" s="57" t="n">
        <f aca="false">BX202*(1+(BX36-BW36)/BW36)</f>
        <v>14452.2945890009</v>
      </c>
      <c r="BZ202" s="57" t="n">
        <f aca="false">BY202*(1+(BY36-BX36)/BX36)</f>
        <v>14610.5441293233</v>
      </c>
      <c r="CA202" s="57" t="n">
        <f aca="false">BZ202*(1+(BZ36-BY36)/BY36)</f>
        <v>14782.7699145986</v>
      </c>
      <c r="CB202" s="57" t="n">
        <f aca="false">CA202*(1+(CA36-BZ36)/BZ36)</f>
        <v>14942.542218941</v>
      </c>
      <c r="CC202" s="57" t="n">
        <f aca="false">CB202*(1+(CB36-CA36)/CA36)</f>
        <v>15049.6722404098</v>
      </c>
      <c r="CD202" s="57" t="n">
        <f aca="false">CC202*(1+(CC36-CB36)/CB36)</f>
        <v>15130.1470726609</v>
      </c>
      <c r="CE202" s="57" t="n">
        <f aca="false">CD202*(1+(CD36-CC36)/CC36)</f>
        <v>15237.9062286606</v>
      </c>
      <c r="CF202" s="57" t="n">
        <f aca="false">CE202*(1+(CE36-CD36)/CD36)</f>
        <v>15318.8057919103</v>
      </c>
      <c r="CG202" s="57" t="n">
        <f aca="false">CF202*(1+(CF36-CE36)/CE36)</f>
        <v>15427.192131176</v>
      </c>
      <c r="CH202" s="57" t="n">
        <f aca="false">CG202*(1+(CG36-CF36)/CF36)</f>
        <v>15508.5155353216</v>
      </c>
      <c r="CI202" s="57" t="n">
        <f aca="false">CH202*(1+(CH36-CG36)/CG36)</f>
        <v>15617.5269924496</v>
      </c>
      <c r="CJ202" s="57" t="n">
        <f aca="false">CI202*(1+(CI36-CH36)/CH36)</f>
        <v>15699.2732547272</v>
      </c>
      <c r="CK202" s="57" t="n">
        <f aca="false">CJ202*(1+(CJ36-CI36)/CI36)</f>
        <v>15808.9076518102</v>
      </c>
      <c r="CL202" s="57" t="n">
        <f aca="false">CK202*(1+(CK36-CJ36)/CJ36)</f>
        <v>15891.0756985203</v>
      </c>
      <c r="CM202" s="57" t="n">
        <f aca="false">CL202*(1+(CL36-CK36)/CK36)</f>
        <v>16001.3307467194</v>
      </c>
      <c r="CN202" s="57" t="n">
        <f aca="false">CM202*(1+(CM36-CL36)/CL36)</f>
        <v>16027.9847630865</v>
      </c>
      <c r="CO202" s="57" t="n">
        <f aca="false">CN202*(1+(CN36-CM36)/CM36)</f>
        <v>16054.5357547744</v>
      </c>
      <c r="CP202" s="57" t="n">
        <f aca="false">CO202*(1+(CO36-CN36)/CN36)</f>
        <v>16080.9846835708</v>
      </c>
      <c r="CQ202" s="57" t="n">
        <f aca="false">CP202*(1+(CP36-CO36)/CO36)</f>
        <v>16107.332497081</v>
      </c>
      <c r="CR202" s="57" t="n">
        <f aca="false">CQ202*(1+(CQ36-CP36)/CP36)</f>
        <v>16133.5801290128</v>
      </c>
      <c r="CS202" s="57" t="n">
        <f aca="false">CR202*(1+(CR36-CQ36)/CQ36)</f>
        <v>16159.7284994544</v>
      </c>
      <c r="CT202" s="57" t="n">
        <f aca="false">CS202*(1+(CS36-CR36)/CR36)</f>
        <v>16185.7785151449</v>
      </c>
      <c r="CU202" s="57" t="n">
        <f aca="false">CT202*(1+(CT36-CS36)/CS36)</f>
        <v>16211.7310697386</v>
      </c>
      <c r="CV202" s="57" t="n">
        <f aca="false">CU202*(1+(CU36-CT36)/CT36)</f>
        <v>16237.5870440622</v>
      </c>
      <c r="CW202" s="57" t="n">
        <f aca="false">CV202*(1+(CV36-CU36)/CU36)</f>
        <v>16263.3473063659</v>
      </c>
      <c r="CX202" s="57" t="n">
        <f aca="false">CW202*(1+(CW36-CV36)/CV36)</f>
        <v>16289.012712568</v>
      </c>
      <c r="CY202" s="57" t="n">
        <f aca="false">CX202*(1+(CX36-CW36)/CW36)</f>
        <v>16314.5841064939</v>
      </c>
      <c r="CZ202" s="57" t="n">
        <f aca="false">CY202*(1+(CY36-CX36)/CX36)</f>
        <v>16340.0623201089</v>
      </c>
      <c r="DA202" s="57" t="n">
        <f aca="false">CZ202*(1+(CZ36-CY36)/CY36)</f>
        <v>16365.4481737455</v>
      </c>
      <c r="DB202" s="57" t="n">
        <f aca="false">DA202*(1+(DA36-CZ36)/CZ36)</f>
        <v>16390.7424763249</v>
      </c>
      <c r="DC202" s="57" t="n">
        <f aca="false">DB202*(1+(DB36-DA36)/DA36)</f>
        <v>16415.9460255739</v>
      </c>
      <c r="DD202" s="57" t="n">
        <f aca="false">DC202*(1+(DC36-DB36)/DB36)</f>
        <v>16441.0596082355</v>
      </c>
      <c r="DE202" s="57" t="n">
        <f aca="false">DD202*(1+(DD36-DC36)/DC36)</f>
        <v>16466.0840002759</v>
      </c>
      <c r="DF202" s="57" t="n">
        <f aca="false">DE202*(1+(DE36-DD36)/DD36)</f>
        <v>16491.0199670848</v>
      </c>
      <c r="DG202" s="57" t="n">
        <f aca="false">DF202*(1+(DF36-DE36)/DE36)</f>
        <v>16515.8682636727</v>
      </c>
      <c r="DH202" s="57" t="n">
        <f aca="false">DG202*(1+(DG36-DF36)/DF36)</f>
        <v>16540.6296348627</v>
      </c>
      <c r="DI202" s="57" t="n">
        <f aca="false">DH202*(1+(DH36-DG36)/DG36)</f>
        <v>16565.3048154775</v>
      </c>
      <c r="DJ202" s="57" t="n">
        <f aca="false">DI202*(1+(DI36-DH36)/DH36)</f>
        <v>16589.894530523</v>
      </c>
      <c r="DK202" s="57" t="n">
        <f aca="false">DJ202*(1+(DJ36-DI36)/DI36)</f>
        <v>16614.3994953668</v>
      </c>
      <c r="DL202" s="57" t="n">
        <f aca="false">DK202*(1+(DK36-DJ36)/DJ36)</f>
        <v>16638.8204159133</v>
      </c>
      <c r="DM202" s="57" t="n">
        <f aca="false">DL202*(1+(DL36-DK36)/DK36)</f>
        <v>16663.1579887739</v>
      </c>
      <c r="DN202" s="57" t="n">
        <f aca="false">DM202*(1+(DM36-DL36)/DL36)</f>
        <v>16687.4129014343</v>
      </c>
      <c r="DO202" s="57" t="n">
        <f aca="false">DN202*(1+(DN36-DM36)/DM36)</f>
        <v>16711.5858324172</v>
      </c>
      <c r="DP202" s="57" t="n">
        <f aca="false">DO202*(1+(DO36-DN36)/DN36)</f>
        <v>16735.6774514418</v>
      </c>
      <c r="DQ202" s="57" t="n">
        <f aca="false">DP202*(1+(DP36-DO36)/DO36)</f>
        <v>16759.6884195798</v>
      </c>
      <c r="DR202" s="57" t="n">
        <f aca="false">DQ202*(1+(DQ36-DP36)/DP36)</f>
        <v>16783.6193894071</v>
      </c>
      <c r="DS202" s="57" t="n">
        <f aca="false">DR202*(1+(DR36-DQ36)/DQ36)</f>
        <v>16807.4710051535</v>
      </c>
      <c r="DT202" s="57" t="n">
        <f aca="false">DS202*(1+(DS36-DR36)/DR36)</f>
        <v>16831.2439028475</v>
      </c>
      <c r="DU202" s="57" t="n">
        <f aca="false">DT202*(1+(DT36-DS36)/DS36)</f>
        <v>16854.9387104593</v>
      </c>
      <c r="DV202" s="57" t="n">
        <f aca="false">DU202*(1+(DU36-DT36)/DT36)</f>
        <v>16878.5560480398</v>
      </c>
      <c r="DW202" s="57" t="n">
        <f aca="false">DV202*(1+(DV36-DU36)/DU36)</f>
        <v>16902.0965278567</v>
      </c>
      <c r="DX202" s="57" t="n">
        <f aca="false">DW202*(1+(DW36-DV36)/DV36)</f>
        <v>16925.560754528</v>
      </c>
      <c r="DY202" s="57" t="n">
        <f aca="false">DX202*(1+(DX36-DW36)/DW36)</f>
        <v>16948.9493251523</v>
      </c>
      <c r="DZ202" s="57" t="n">
        <f aca="false">DY202*(1+(DY36-DX36)/DX36)</f>
        <v>16972.2628294364</v>
      </c>
      <c r="EA202" s="57" t="n">
        <f aca="false">DZ202*(1+(DZ36-DY36)/DY36)</f>
        <v>16995.50184982</v>
      </c>
      <c r="EB202" s="57" t="n">
        <f aca="false">EA202*(1+(EA36-DZ36)/DZ36)</f>
        <v>17018.6669615978</v>
      </c>
      <c r="EC202" s="57" t="n">
        <f aca="false">EB202*(1+(EB36-EA36)/EA36)</f>
        <v>17041.7587330396</v>
      </c>
      <c r="ED202" s="57" t="n">
        <f aca="false">EC202*(1+(EC36-EB36)/EB36)</f>
        <v>17064.7777255065</v>
      </c>
      <c r="EE202" s="57" t="n">
        <f aca="false">ED202*(1+(ED36-EC36)/EC36)</f>
        <v>17087.7244935662</v>
      </c>
      <c r="EF202" s="57" t="n">
        <f aca="false">EE202*(1+(EE36-ED36)/ED36)</f>
        <v>17110.5995851047</v>
      </c>
      <c r="EG202" s="57" t="n">
        <f aca="false">EF202*(1+(EF36-EE36)/EE36)</f>
        <v>17133.4035414364</v>
      </c>
      <c r="EH202" s="57" t="n">
        <f aca="false">EG202*(1+(EG36-EF36)/EF36)</f>
        <v>17156.1368974116</v>
      </c>
      <c r="EI202" s="57" t="n">
        <f aca="false">EH202*(1+(EH36-EG36)/EG36)</f>
        <v>17178.8001815215</v>
      </c>
      <c r="EJ202" s="57" t="n">
        <f aca="false">EI202*(1+(EI36-EH36)/EH36)</f>
        <v>17201.3939160019</v>
      </c>
      <c r="EK202" s="57" t="n">
        <f aca="false">EJ202*(1+(EJ36-EI36)/EI36)</f>
        <v>17223.9186169338</v>
      </c>
      <c r="EL202" s="57" t="n">
        <f aca="false">EK202*(1+(EK36-EJ36)/EJ36)</f>
        <v>17246.3747943424</v>
      </c>
      <c r="EM202" s="57" t="n">
        <f aca="false">EL202*(1+(EL36-EK36)/EK36)</f>
        <v>17268.7629522944</v>
      </c>
      <c r="EN202" s="57" t="n">
        <f aca="false">EM202*(1+(EM36-EL36)/EL36)</f>
        <v>17291.0835889926</v>
      </c>
      <c r="EO202" s="57" t="n">
        <f aca="false">EN202*(1+(EN36-EM36)/EM36)</f>
        <v>17313.3371968691</v>
      </c>
      <c r="EP202" s="57" t="n">
        <f aca="false">EO202*(1+(EO36-EN36)/EN36)</f>
        <v>17335.5242626766</v>
      </c>
      <c r="EQ202" s="57" t="n">
        <f aca="false">EP202*(1+(EP36-EO36)/EO36)</f>
        <v>17357.6452675775</v>
      </c>
      <c r="ER202" s="57" t="n">
        <f aca="false">EQ202*(1+(EQ36-EP36)/EP36)</f>
        <v>17379.7006872322</v>
      </c>
      <c r="ES202" s="57" t="n">
        <f aca="false">ER202*(1+(ER36-EQ36)/EQ36)</f>
        <v>17401.6909918839</v>
      </c>
      <c r="ET202" s="57" t="n">
        <f aca="false">ES202*(1+(ES36-ER36)/ER36)</f>
        <v>17423.6166464437</v>
      </c>
      <c r="EU202" s="57" t="n">
        <f aca="false">ET202*(1+(ET36-ES36)/ES36)</f>
        <v>17445.4781105728</v>
      </c>
      <c r="EV202" s="57" t="n">
        <f aca="false">EU202*(1+(EU36-ET36)/ET36)</f>
        <v>17467.2758387632</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584.56672186894</v>
      </c>
      <c r="BS203" s="57" t="n">
        <f aca="false">BR203*(1+(BR36-BQ36)/BQ36)</f>
        <v>582.332560333814</v>
      </c>
      <c r="BT203" s="57" t="n">
        <f aca="false">BS203*(1+(BS36-BR36)/BR36)</f>
        <v>595.204816642001</v>
      </c>
      <c r="BU203" s="57" t="n">
        <f aca="false">BT203*(1+(BT36-BS36)/BS36)</f>
        <v>629.701217991265</v>
      </c>
      <c r="BV203" s="57" t="n">
        <f aca="false">BU203*(1+(BU36-BT36)/BT36)</f>
        <v>625.207875437989</v>
      </c>
      <c r="BW203" s="57" t="n">
        <f aca="false">BV203*(1+(BV36-BU36)/BU36)</f>
        <v>632.429331101864</v>
      </c>
      <c r="BX203" s="57" t="n">
        <f aca="false">BW203*(1+(BW36-BV36)/BV36)</f>
        <v>639.620354437804</v>
      </c>
      <c r="BY203" s="57" t="n">
        <f aca="false">BX203*(1+(BX36-BW36)/BW36)</f>
        <v>646.355746481239</v>
      </c>
      <c r="BZ203" s="57" t="n">
        <f aca="false">BY203*(1+(BY36-BX36)/BX36)</f>
        <v>653.433203914417</v>
      </c>
      <c r="CA203" s="57" t="n">
        <f aca="false">BZ203*(1+(BZ36-BY36)/BY36)</f>
        <v>661.135726535955</v>
      </c>
      <c r="CB203" s="57" t="n">
        <f aca="false">CA203*(1+(CA36-BZ36)/BZ36)</f>
        <v>668.281287152943</v>
      </c>
      <c r="CC203" s="57" t="n">
        <f aca="false">CB203*(1+(CB36-CA36)/CA36)</f>
        <v>673.072505915516</v>
      </c>
      <c r="CD203" s="57" t="n">
        <f aca="false">CC203*(1+(CC36-CB36)/CB36)</f>
        <v>676.671613998475</v>
      </c>
      <c r="CE203" s="57" t="n">
        <f aca="false">CD203*(1+(CD36-CC36)/CC36)</f>
        <v>681.490969796091</v>
      </c>
      <c r="CF203" s="57" t="n">
        <f aca="false">CE203*(1+(CE36-CD36)/CD36)</f>
        <v>685.109073293238</v>
      </c>
      <c r="CG203" s="57" t="n">
        <f aca="false">CF203*(1+(CF36-CE36)/CE36)</f>
        <v>689.956478858704</v>
      </c>
      <c r="CH203" s="57" t="n">
        <f aca="false">CG203*(1+(CG36-CF36)/CF36)</f>
        <v>693.59353796162</v>
      </c>
      <c r="CI203" s="57" t="n">
        <f aca="false">CH203*(1+(CH36-CG36)/CG36)</f>
        <v>698.468900923056</v>
      </c>
      <c r="CJ203" s="57" t="n">
        <f aca="false">CI203*(1+(CI36-CH36)/CH36)</f>
        <v>702.124871679194</v>
      </c>
      <c r="CK203" s="57" t="n">
        <f aca="false">CJ203*(1+(CJ36-CI36)/CI36)</f>
        <v>707.028094633182</v>
      </c>
      <c r="CL203" s="57" t="n">
        <f aca="false">CK203*(1+(CK36-CJ36)/CJ36)</f>
        <v>710.702929023055</v>
      </c>
      <c r="CM203" s="57" t="n">
        <f aca="false">CL203*(1+(CL36-CK36)/CK36)</f>
        <v>715.633909604939</v>
      </c>
      <c r="CN203" s="57" t="n">
        <f aca="false">CM203*(1+(CM36-CL36)/CL36)</f>
        <v>716.825967830683</v>
      </c>
      <c r="CO203" s="57" t="n">
        <f aca="false">CN203*(1+(CN36-CM36)/CM36)</f>
        <v>718.013418442524</v>
      </c>
      <c r="CP203" s="57" t="n">
        <f aca="false">CO203*(1+(CO36-CN36)/CN36)</f>
        <v>719.196304454883</v>
      </c>
      <c r="CQ203" s="57" t="n">
        <f aca="false">CP203*(1+(CP36-CO36)/CO36)</f>
        <v>720.37466824789</v>
      </c>
      <c r="CR203" s="57" t="n">
        <f aca="false">CQ203*(1+(CQ36-CP36)/CP36)</f>
        <v>721.548551580132</v>
      </c>
      <c r="CS203" s="57" t="n">
        <f aca="false">CR203*(1+(CR36-CQ36)/CQ36)</f>
        <v>722.717995601077</v>
      </c>
      <c r="CT203" s="57" t="n">
        <f aca="false">CS203*(1+(CS36-CR36)/CR36)</f>
        <v>723.883040863184</v>
      </c>
      <c r="CU203" s="57" t="n">
        <f aca="false">CT203*(1+(CT36-CS36)/CS36)</f>
        <v>725.04372733371</v>
      </c>
      <c r="CV203" s="57" t="n">
        <f aca="false">CU203*(1+(CU36-CT36)/CT36)</f>
        <v>726.20009440622</v>
      </c>
      <c r="CW203" s="57" t="n">
        <f aca="false">CV203*(1+(CV36-CU36)/CU36)</f>
        <v>727.352180911813</v>
      </c>
      <c r="CX203" s="57" t="n">
        <f aca="false">CW203*(1+(CW36-CV36)/CV36)</f>
        <v>728.500025130068</v>
      </c>
      <c r="CY203" s="57" t="n">
        <f aca="false">CX203*(1+(CX36-CW36)/CW36)</f>
        <v>729.643664799725</v>
      </c>
      <c r="CZ203" s="57" t="n">
        <f aca="false">CY203*(1+(CY36-CX36)/CX36)</f>
        <v>730.7831371291</v>
      </c>
      <c r="DA203" s="57" t="n">
        <f aca="false">CZ203*(1+(CZ36-CY36)/CY36)</f>
        <v>731.918478806247</v>
      </c>
      <c r="DB203" s="57" t="n">
        <f aca="false">DA203*(1+(DA36-CZ36)/CZ36)</f>
        <v>733.049726008881</v>
      </c>
      <c r="DC203" s="57" t="n">
        <f aca="false">DB203*(1+(DB36-DA36)/DA36)</f>
        <v>734.176914414048</v>
      </c>
      <c r="DD203" s="57" t="n">
        <f aca="false">DC203*(1+(DC36-DB36)/DB36)</f>
        <v>735.30007920758</v>
      </c>
      <c r="DE203" s="57" t="n">
        <f aca="false">DD203*(1+(DD36-DC36)/DC36)</f>
        <v>736.419255093309</v>
      </c>
      <c r="DF203" s="57" t="n">
        <f aca="false">DE203*(1+(DE36-DD36)/DD36)</f>
        <v>737.534476302076</v>
      </c>
      <c r="DG203" s="57" t="n">
        <f aca="false">DF203*(1+(DF36-DE36)/DE36)</f>
        <v>738.645776600516</v>
      </c>
      <c r="DH203" s="57" t="n">
        <f aca="false">DG203*(1+(DG36-DF36)/DF36)</f>
        <v>739.753189299642</v>
      </c>
      <c r="DI203" s="57" t="n">
        <f aca="false">DH203*(1+(DH36-DG36)/DG36)</f>
        <v>740.856747263232</v>
      </c>
      <c r="DJ203" s="57" t="n">
        <f aca="false">DI203*(1+(DI36-DH36)/DH36)</f>
        <v>741.956482916011</v>
      </c>
      <c r="DK203" s="57" t="n">
        <f aca="false">DJ203*(1+(DJ36-DI36)/DI36)</f>
        <v>743.052428251654</v>
      </c>
      <c r="DL203" s="57" t="n">
        <f aca="false">DK203*(1+(DK36-DJ36)/DJ36)</f>
        <v>744.144614840599</v>
      </c>
      <c r="DM203" s="57" t="n">
        <f aca="false">DL203*(1+(DL36-DK36)/DK36)</f>
        <v>745.23307383768</v>
      </c>
      <c r="DN203" s="57" t="n">
        <f aca="false">DM203*(1+(DM36-DL36)/DL36)</f>
        <v>746.317835989592</v>
      </c>
      <c r="DO203" s="57" t="n">
        <f aca="false">DN203*(1+(DN36-DM36)/DM36)</f>
        <v>747.398931642179</v>
      </c>
      <c r="DP203" s="57" t="n">
        <f aca="false">DO203*(1+(DO36-DN36)/DN36)</f>
        <v>748.476390747563</v>
      </c>
      <c r="DQ203" s="57" t="n">
        <f aca="false">DP203*(1+(DP36-DO36)/DO36)</f>
        <v>749.550242871111</v>
      </c>
      <c r="DR203" s="57" t="n">
        <f aca="false">DQ203*(1+(DQ36-DP36)/DP36)</f>
        <v>750.620517198245</v>
      </c>
      <c r="DS203" s="57" t="n">
        <f aca="false">DR203*(1+(DR36-DQ36)/DQ36)</f>
        <v>751.687242541102</v>
      </c>
      <c r="DT203" s="57" t="n">
        <f aca="false">DS203*(1+(DS36-DR36)/DR36)</f>
        <v>752.750447345047</v>
      </c>
      <c r="DU203" s="57" t="n">
        <f aca="false">DT203*(1+(DT36-DS36)/DS36)</f>
        <v>753.810159695037</v>
      </c>
      <c r="DV203" s="57" t="n">
        <f aca="false">DU203*(1+(DU36-DT36)/DT36)</f>
        <v>754.866407321855</v>
      </c>
      <c r="DW203" s="57" t="n">
        <f aca="false">DV203*(1+(DV36-DU36)/DU36)</f>
        <v>755.919217608198</v>
      </c>
      <c r="DX203" s="57" t="n">
        <f aca="false">DW203*(1+(DW36-DV36)/DV36)</f>
        <v>756.968617594639</v>
      </c>
      <c r="DY203" s="57" t="n">
        <f aca="false">DX203*(1+(DX36-DW36)/DW36)</f>
        <v>758.014633985456</v>
      </c>
      <c r="DZ203" s="57" t="n">
        <f aca="false">DY203*(1+(DY36-DX36)/DX36)</f>
        <v>759.05729315434</v>
      </c>
      <c r="EA203" s="57" t="n">
        <f aca="false">DZ203*(1+(DZ36-DY36)/DY36)</f>
        <v>760.096621149976</v>
      </c>
      <c r="EB203" s="57" t="n">
        <f aca="false">EA203*(1+(EA36-DZ36)/DZ36)</f>
        <v>761.132643701503</v>
      </c>
      <c r="EC203" s="57" t="n">
        <f aca="false">EB203*(1+(EB36-EA36)/EA36)</f>
        <v>762.165386223869</v>
      </c>
      <c r="ED203" s="57" t="n">
        <f aca="false">EC203*(1+(EC36-EB36)/EB36)</f>
        <v>763.194873823058</v>
      </c>
      <c r="EE203" s="57" t="n">
        <f aca="false">ED203*(1+(ED36-EC36)/EC36)</f>
        <v>764.221131301219</v>
      </c>
      <c r="EF203" s="57" t="n">
        <f aca="false">EE203*(1+(EE36-ED36)/ED36)</f>
        <v>765.244183161679</v>
      </c>
      <c r="EG203" s="57" t="n">
        <f aca="false">EF203*(1+(EF36-EE36)/EE36)</f>
        <v>766.264053613859</v>
      </c>
      <c r="EH203" s="57" t="n">
        <f aca="false">EG203*(1+(EG36-EF36)/EF36)</f>
        <v>767.280766578077</v>
      </c>
      <c r="EI203" s="57" t="n">
        <f aca="false">EH203*(1+(EH36-EG36)/EG36)</f>
        <v>768.294345690264</v>
      </c>
      <c r="EJ203" s="57" t="n">
        <f aca="false">EI203*(1+(EI36-EH36)/EH36)</f>
        <v>769.304814306575</v>
      </c>
      <c r="EK203" s="57" t="n">
        <f aca="false">EJ203*(1+(EJ36-EI36)/EI36)</f>
        <v>770.312195507908</v>
      </c>
      <c r="EL203" s="57" t="n">
        <f aca="false">EK203*(1+(EK36-EJ36)/EJ36)</f>
        <v>771.316512104328</v>
      </c>
      <c r="EM203" s="57" t="n">
        <f aca="false">EL203*(1+(EL36-EK36)/EK36)</f>
        <v>772.317786639406</v>
      </c>
      <c r="EN203" s="57" t="n">
        <f aca="false">EM203*(1+(EM36-EL36)/EL36)</f>
        <v>773.316041394465</v>
      </c>
      <c r="EO203" s="57" t="n">
        <f aca="false">EN203*(1+(EN36-EM36)/EM36)</f>
        <v>774.311298392745</v>
      </c>
      <c r="EP203" s="57" t="n">
        <f aca="false">EO203*(1+(EO36-EN36)/EN36)</f>
        <v>775.30357940348</v>
      </c>
      <c r="EQ203" s="57" t="n">
        <f aca="false">EP203*(1+(EP36-EO36)/EO36)</f>
        <v>776.292905945894</v>
      </c>
      <c r="ER203" s="57" t="n">
        <f aca="false">EQ203*(1+(EQ36-EP36)/EP36)</f>
        <v>777.279299293126</v>
      </c>
      <c r="ES203" s="57" t="n">
        <f aca="false">ER203*(1+(ER36-EQ36)/EQ36)</f>
        <v>778.26278047606</v>
      </c>
      <c r="ET203" s="57" t="n">
        <f aca="false">ES203*(1+(ES36-ER36)/ER36)</f>
        <v>779.2433702871</v>
      </c>
      <c r="EU203" s="57" t="n">
        <f aca="false">ET203*(1+(ET36-ES36)/ES36)</f>
        <v>780.221089283852</v>
      </c>
      <c r="EV203" s="57" t="n">
        <f aca="false">EU203*(1+(EU36-ET36)/ET36)</f>
        <v>781.195957792746</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875.784651354073</v>
      </c>
      <c r="BS204" s="57" t="n">
        <f aca="false">BR204*(1+(BR36-BQ36)/BQ36)</f>
        <v>872.437481034741</v>
      </c>
      <c r="BT204" s="57" t="n">
        <f aca="false">BS204*(1+(BS36-BR36)/BR36)</f>
        <v>891.722404519545</v>
      </c>
      <c r="BU204" s="57" t="n">
        <f aca="false">BT204*(1+(BT36-BS36)/BS36)</f>
        <v>943.404133393959</v>
      </c>
      <c r="BV204" s="57" t="n">
        <f aca="false">BU204*(1+(BU36-BT36)/BT36)</f>
        <v>936.672309131275</v>
      </c>
      <c r="BW204" s="57" t="n">
        <f aca="false">BV204*(1+(BV36-BU36)/BU36)</f>
        <v>947.49133080024</v>
      </c>
      <c r="BX204" s="57" t="n">
        <f aca="false">BW204*(1+(BW36-BV36)/BV36)</f>
        <v>958.26475944327</v>
      </c>
      <c r="BY204" s="57" t="n">
        <f aca="false">BX204*(1+(BX36-BW36)/BW36)</f>
        <v>968.355571581247</v>
      </c>
      <c r="BZ204" s="57" t="n">
        <f aca="false">BY204*(1+(BY36-BX36)/BX36)</f>
        <v>978.958858355377</v>
      </c>
      <c r="CA204" s="57" t="n">
        <f aca="false">BZ204*(1+(BZ36-BY36)/BY36)</f>
        <v>990.498603668082</v>
      </c>
      <c r="CB204" s="57" t="n">
        <f aca="false">CA204*(1+(CA36-BZ36)/BZ36)</f>
        <v>1001.20392109305</v>
      </c>
      <c r="CC204" s="57" t="n">
        <f aca="false">CB204*(1+(CB36-CA36)/CA36)</f>
        <v>1008.38201676043</v>
      </c>
      <c r="CD204" s="57" t="n">
        <f aca="false">CC204*(1+(CC36-CB36)/CB36)</f>
        <v>1013.7741191496</v>
      </c>
      <c r="CE204" s="57" t="n">
        <f aca="false">CD204*(1+(CD36-CC36)/CC36)</f>
        <v>1020.99436908697</v>
      </c>
      <c r="CF204" s="57" t="n">
        <f aca="false">CE204*(1+(CE36-CD36)/CD36)</f>
        <v>1026.41492997638</v>
      </c>
      <c r="CG204" s="57" t="n">
        <f aca="false">CF204*(1+(CF36-CE36)/CE36)</f>
        <v>1033.67720344202</v>
      </c>
      <c r="CH204" s="57" t="n">
        <f aca="false">CG204*(1+(CG36-CF36)/CF36)</f>
        <v>1039.12616319159</v>
      </c>
      <c r="CI204" s="57" t="n">
        <f aca="false">CH204*(1+(CH36-CG36)/CG36)</f>
        <v>1046.43032179602</v>
      </c>
      <c r="CJ204" s="57" t="n">
        <f aca="false">CI204*(1+(CI36-CH36)/CH36)</f>
        <v>1051.90761455704</v>
      </c>
      <c r="CK204" s="57" t="n">
        <f aca="false">CJ204*(1+(CJ36-CI36)/CI36)</f>
        <v>1059.25351237268</v>
      </c>
      <c r="CL204" s="57" t="n">
        <f aca="false">CK204*(1+(CK36-CJ36)/CJ36)</f>
        <v>1064.75906620343</v>
      </c>
      <c r="CM204" s="57" t="n">
        <f aca="false">CL204*(1+(CL36-CK36)/CK36)</f>
        <v>1072.14654986985</v>
      </c>
      <c r="CN204" s="57" t="n">
        <f aca="false">CM204*(1+(CM36-CL36)/CL36)</f>
        <v>1073.93246456286</v>
      </c>
      <c r="CO204" s="57" t="n">
        <f aca="false">CN204*(1+(CN36-CM36)/CM36)</f>
        <v>1075.71147623284</v>
      </c>
      <c r="CP204" s="57" t="n">
        <f aca="false">CO204*(1+(CO36-CN36)/CN36)</f>
        <v>1077.48364932305</v>
      </c>
      <c r="CQ204" s="57" t="n">
        <f aca="false">CP204*(1+(CP36-CO36)/CO36)</f>
        <v>1079.24904732642</v>
      </c>
      <c r="CR204" s="57" t="n">
        <f aca="false">CQ204*(1+(CQ36-CP36)/CP36)</f>
        <v>1081.00773280474</v>
      </c>
      <c r="CS204" s="57" t="n">
        <f aca="false">CR204*(1+(CR36-CQ36)/CQ36)</f>
        <v>1082.7597674072</v>
      </c>
      <c r="CT204" s="57" t="n">
        <f aca="false">CS204*(1+(CS36-CR36)/CR36)</f>
        <v>1084.50521188858</v>
      </c>
      <c r="CU204" s="57" t="n">
        <f aca="false">CT204*(1+(CT36-CS36)/CS36)</f>
        <v>1086.24412612693</v>
      </c>
      <c r="CV204" s="57" t="n">
        <f aca="false">CU204*(1+(CU36-CT36)/CT36)</f>
        <v>1087.97656914079</v>
      </c>
      <c r="CW204" s="57" t="n">
        <f aca="false">CV204*(1+(CV36-CU36)/CU36)</f>
        <v>1089.70259910603</v>
      </c>
      <c r="CX204" s="57" t="n">
        <f aca="false">CW204*(1+(CW36-CV36)/CV36)</f>
        <v>1091.42227337226</v>
      </c>
      <c r="CY204" s="57" t="n">
        <f aca="false">CX204*(1+(CX36-CW36)/CW36)</f>
        <v>1093.13564847881</v>
      </c>
      <c r="CZ204" s="57" t="n">
        <f aca="false">CY204*(1+(CY36-CX36)/CX36)</f>
        <v>1094.84278017033</v>
      </c>
      <c r="DA204" s="57" t="n">
        <f aca="false">CZ204*(1+(CZ36-CY36)/CY36)</f>
        <v>1096.54372341203</v>
      </c>
      <c r="DB204" s="57" t="n">
        <f aca="false">DA204*(1+(DA36-CZ36)/CZ36)</f>
        <v>1098.23853240455</v>
      </c>
      <c r="DC204" s="57" t="n">
        <f aca="false">DB204*(1+(DB36-DA36)/DA36)</f>
        <v>1099.92726059844</v>
      </c>
      <c r="DD204" s="57" t="n">
        <f aca="false">DC204*(1+(DC36-DB36)/DB36)</f>
        <v>1101.60996070832</v>
      </c>
      <c r="DE204" s="57" t="n">
        <f aca="false">DD204*(1+(DD36-DC36)/DC36)</f>
        <v>1103.28668472667</v>
      </c>
      <c r="DF204" s="57" t="n">
        <f aca="false">DE204*(1+(DE36-DD36)/DD36)</f>
        <v>1104.95748393737</v>
      </c>
      <c r="DG204" s="57" t="n">
        <f aca="false">DF204*(1+(DF36-DE36)/DE36)</f>
        <v>1106.62240892884</v>
      </c>
      <c r="DH204" s="57" t="n">
        <f aca="false">DG204*(1+(DG36-DF36)/DF36)</f>
        <v>1108.28150960687</v>
      </c>
      <c r="DI204" s="57" t="n">
        <f aca="false">DH204*(1+(DH36-DG36)/DG36)</f>
        <v>1109.93483520725</v>
      </c>
      <c r="DJ204" s="57" t="n">
        <f aca="false">DI204*(1+(DI36-DH36)/DH36)</f>
        <v>1111.58243430795</v>
      </c>
      <c r="DK204" s="57" t="n">
        <f aca="false">DJ204*(1+(DJ36-DI36)/DI36)</f>
        <v>1113.22435484118</v>
      </c>
      <c r="DL204" s="57" t="n">
        <f aca="false">DK204*(1+(DK36-DJ36)/DJ36)</f>
        <v>1114.86064410505</v>
      </c>
      <c r="DM204" s="57" t="n">
        <f aca="false">DL204*(1+(DL36-DK36)/DK36)</f>
        <v>1116.49134877504</v>
      </c>
      <c r="DN204" s="57" t="n">
        <f aca="false">DM204*(1+(DM36-DL36)/DL36)</f>
        <v>1118.11651491515</v>
      </c>
      <c r="DO204" s="57" t="n">
        <f aca="false">DN204*(1+(DN36-DM36)/DM36)</f>
        <v>1119.73618798883</v>
      </c>
      <c r="DP204" s="57" t="n">
        <f aca="false">DO204*(1+(DO36-DN36)/DN36)</f>
        <v>1121.35041286968</v>
      </c>
      <c r="DQ204" s="57" t="n">
        <f aca="false">DP204*(1+(DP36-DO36)/DO36)</f>
        <v>1122.95923385186</v>
      </c>
      <c r="DR204" s="57" t="n">
        <f aca="false">DQ204*(1+(DQ36-DP36)/DP36)</f>
        <v>1124.56269466031</v>
      </c>
      <c r="DS204" s="57" t="n">
        <f aca="false">DR204*(1+(DR36-DQ36)/DQ36)</f>
        <v>1126.16083846073</v>
      </c>
      <c r="DT204" s="57" t="n">
        <f aca="false">DS204*(1+(DS36-DR36)/DR36)</f>
        <v>1127.75370786931</v>
      </c>
      <c r="DU204" s="57" t="n">
        <f aca="false">DT204*(1+(DT36-DS36)/DS36)</f>
        <v>1129.34134496231</v>
      </c>
      <c r="DV204" s="57" t="n">
        <f aca="false">DU204*(1+(DU36-DT36)/DT36)</f>
        <v>1130.92379128535</v>
      </c>
      <c r="DW204" s="57" t="n">
        <f aca="false">DV204*(1+(DV36-DU36)/DU36)</f>
        <v>1132.50108786258</v>
      </c>
      <c r="DX204" s="57" t="n">
        <f aca="false">DW204*(1+(DW36-DV36)/DV36)</f>
        <v>1134.07327520557</v>
      </c>
      <c r="DY204" s="57" t="n">
        <f aca="false">DX204*(1+(DX36-DW36)/DW36)</f>
        <v>1135.64039332207</v>
      </c>
      <c r="DZ204" s="57" t="n">
        <f aca="false">DY204*(1+(DY36-DX36)/DX36)</f>
        <v>1137.20248172454</v>
      </c>
      <c r="EA204" s="57" t="n">
        <f aca="false">DZ204*(1+(DZ36-DY36)/DY36)</f>
        <v>1138.75957943854</v>
      </c>
      <c r="EB204" s="57" t="n">
        <f aca="false">EA204*(1+(EA36-DZ36)/DZ36)</f>
        <v>1140.31172501088</v>
      </c>
      <c r="EC204" s="57" t="n">
        <f aca="false">EB204*(1+(EB36-EA36)/EA36)</f>
        <v>1141.85895651765</v>
      </c>
      <c r="ED204" s="57" t="n">
        <f aca="false">EC204*(1+(EC36-EB36)/EB36)</f>
        <v>1143.40131157209</v>
      </c>
      <c r="EE204" s="57" t="n">
        <f aca="false">ED204*(1+(ED36-EC36)/EC36)</f>
        <v>1144.9388273322</v>
      </c>
      <c r="EF204" s="57" t="n">
        <f aca="false">EE204*(1+(EE36-ED36)/ED36)</f>
        <v>1146.47154050832</v>
      </c>
      <c r="EG204" s="57" t="n">
        <f aca="false">EF204*(1+(EF36-EE36)/EE36)</f>
        <v>1147.99948737046</v>
      </c>
      <c r="EH204" s="57" t="n">
        <f aca="false">EG204*(1+(EG36-EF36)/EF36)</f>
        <v>1149.52270375549</v>
      </c>
      <c r="EI204" s="57" t="n">
        <f aca="false">EH204*(1+(EH36-EG36)/EG36)</f>
        <v>1151.04122507423</v>
      </c>
      <c r="EJ204" s="57" t="n">
        <f aca="false">EI204*(1+(EI36-EH36)/EH36)</f>
        <v>1152.55508631835</v>
      </c>
      <c r="EK204" s="57" t="n">
        <f aca="false">EJ204*(1+(EJ36-EI36)/EI36)</f>
        <v>1154.06432206713</v>
      </c>
      <c r="EL204" s="57" t="n">
        <f aca="false">EK204*(1+(EK36-EJ36)/EJ36)</f>
        <v>1155.56896649409</v>
      </c>
      <c r="EM204" s="57" t="n">
        <f aca="false">EL204*(1+(EL36-EK36)/EK36)</f>
        <v>1157.06905337349</v>
      </c>
      <c r="EN204" s="57" t="n">
        <f aca="false">EM204*(1+(EM36-EL36)/EL36)</f>
        <v>1158.56461608672</v>
      </c>
      <c r="EO204" s="57" t="n">
        <f aca="false">EN204*(1+(EN36-EM36)/EM36)</f>
        <v>1160.0556876285</v>
      </c>
      <c r="EP204" s="57" t="n">
        <f aca="false">EO204*(1+(EO36-EN36)/EN36)</f>
        <v>1161.54230061299</v>
      </c>
      <c r="EQ204" s="57" t="n">
        <f aca="false">EP204*(1+(EP36-EO36)/EO36)</f>
        <v>1163.02448727981</v>
      </c>
      <c r="ER204" s="57" t="n">
        <f aca="false">EQ204*(1+(EQ36-EP36)/EP36)</f>
        <v>1164.50227949991</v>
      </c>
      <c r="ES204" s="57" t="n">
        <f aca="false">ER204*(1+(ER36-EQ36)/EQ36)</f>
        <v>1165.97570878126</v>
      </c>
      <c r="ET204" s="57" t="n">
        <f aca="false">ES204*(1+(ES36-ER36)/ER36)</f>
        <v>1167.4448062746</v>
      </c>
      <c r="EU204" s="57" t="n">
        <f aca="false">ET204*(1+(ET36-ES36)/ES36)</f>
        <v>1168.90960277884</v>
      </c>
      <c r="EV204" s="57" t="n">
        <f aca="false">EU204*(1+(EU36-ET36)/ET36)</f>
        <v>1170.3701287466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501.463068820743</v>
      </c>
      <c r="BS205" s="57" t="n">
        <f aca="false">BR205*(1+(BR36-BQ36)/BQ36)</f>
        <v>499.546521987452</v>
      </c>
      <c r="BT205" s="57" t="n">
        <f aca="false">BS205*(1+(BS36-BR36)/BR36)</f>
        <v>510.588822052554</v>
      </c>
      <c r="BU205" s="57" t="n">
        <f aca="false">BT205*(1+(BT36-BS36)/BS36)</f>
        <v>540.181117742203</v>
      </c>
      <c r="BV205" s="57" t="n">
        <f aca="false">BU205*(1+(BU36-BT36)/BT36)</f>
        <v>536.326561432831</v>
      </c>
      <c r="BW205" s="57" t="n">
        <f aca="false">BV205*(1+(BV36-BU36)/BU36)</f>
        <v>542.521394602571</v>
      </c>
      <c r="BX205" s="57" t="n">
        <f aca="false">BW205*(1+(BW36-BV36)/BV36)</f>
        <v>548.690121789902</v>
      </c>
      <c r="BY205" s="57" t="n">
        <f aca="false">BX205*(1+(BX36-BW36)/BW36)</f>
        <v>554.467991513675</v>
      </c>
      <c r="BZ205" s="57" t="n">
        <f aca="false">BY205*(1+(BY36-BX36)/BX36)</f>
        <v>560.539297647118</v>
      </c>
      <c r="CA205" s="57" t="n">
        <f aca="false">BZ205*(1+(BZ36-BY36)/BY36)</f>
        <v>567.146807939714</v>
      </c>
      <c r="CB205" s="57" t="n">
        <f aca="false">CA205*(1+(CA36-BZ36)/BZ36)</f>
        <v>573.276535516376</v>
      </c>
      <c r="CC205" s="57" t="n">
        <f aca="false">CB205*(1+(CB36-CA36)/CA36)</f>
        <v>577.386621113432</v>
      </c>
      <c r="CD205" s="57" t="n">
        <f aca="false">CC205*(1+(CC36-CB36)/CB36)</f>
        <v>580.474069845593</v>
      </c>
      <c r="CE205" s="57" t="n">
        <f aca="false">CD205*(1+(CD36-CC36)/CC36)</f>
        <v>584.608292437473</v>
      </c>
      <c r="CF205" s="57" t="n">
        <f aca="false">CE205*(1+(CE36-CD36)/CD36)</f>
        <v>587.712036142195</v>
      </c>
      <c r="CG205" s="57" t="n">
        <f aca="false">CF205*(1+(CF36-CE36)/CE36)</f>
        <v>591.870320867855</v>
      </c>
      <c r="CH205" s="57" t="n">
        <f aca="false">CG205*(1+(CG36-CF36)/CF36)</f>
        <v>594.990325395995</v>
      </c>
      <c r="CI205" s="57" t="n">
        <f aca="false">CH205*(1+(CH36-CG36)/CG36)</f>
        <v>599.172593015404</v>
      </c>
      <c r="CJ205" s="57" t="n">
        <f aca="false">CI205*(1+(CI36-CH36)/CH36)</f>
        <v>602.308820662832</v>
      </c>
      <c r="CK205" s="57" t="n">
        <f aca="false">CJ205*(1+(CJ36-CI36)/CI36)</f>
        <v>606.514987619716</v>
      </c>
      <c r="CL205" s="57" t="n">
        <f aca="false">CK205*(1+(CK36-CJ36)/CJ36)</f>
        <v>609.667397193532</v>
      </c>
      <c r="CM205" s="57" t="n">
        <f aca="false">CL205*(1+(CL36-CK36)/CK36)</f>
        <v>613.897375675683</v>
      </c>
      <c r="CN205" s="57" t="n">
        <f aca="false">CM205*(1+(CM36-CL36)/CL36)</f>
        <v>614.919967543697</v>
      </c>
      <c r="CO205" s="57" t="n">
        <f aca="false">CN205*(1+(CN36-CM36)/CM36)</f>
        <v>615.938606829188</v>
      </c>
      <c r="CP205" s="57" t="n">
        <f aca="false">CO205*(1+(CO36-CN36)/CN36)</f>
        <v>616.953330431528</v>
      </c>
      <c r="CQ205" s="57" t="n">
        <f aca="false">CP205*(1+(CP36-CO36)/CO36)</f>
        <v>617.964174705967</v>
      </c>
      <c r="CR205" s="57" t="n">
        <f aca="false">CQ205*(1+(CQ36-CP36)/CP36)</f>
        <v>618.971175474573</v>
      </c>
      <c r="CS205" s="57" t="n">
        <f aca="false">CR205*(1+(CR36-CQ36)/CQ36)</f>
        <v>619.97436803689</v>
      </c>
      <c r="CT205" s="57" t="n">
        <f aca="false">CS205*(1+(CS36-CR36)/CR36)</f>
        <v>620.973787180326</v>
      </c>
      <c r="CU205" s="57" t="n">
        <f aca="false">CT205*(1+(CT36-CS36)/CS36)</f>
        <v>621.969467190279</v>
      </c>
      <c r="CV205" s="57" t="n">
        <f aca="false">CU205*(1+(CU36-CT36)/CT36)</f>
        <v>622.961441860014</v>
      </c>
      <c r="CW205" s="57" t="n">
        <f aca="false">CV205*(1+(CV36-CU36)/CU36)</f>
        <v>623.949744500291</v>
      </c>
      <c r="CX205" s="57" t="n">
        <f aca="false">CW205*(1+(CW36-CV36)/CV36)</f>
        <v>624.934407948758</v>
      </c>
      <c r="CY205" s="57" t="n">
        <f aca="false">CX205*(1+(CX36-CW36)/CW36)</f>
        <v>625.915464579108</v>
      </c>
      <c r="CZ205" s="57" t="n">
        <f aca="false">CY205*(1+(CY36-CX36)/CX36)</f>
        <v>626.892946310017</v>
      </c>
      <c r="DA205" s="57" t="n">
        <f aca="false">CZ205*(1+(CZ36-CY36)/CY36)</f>
        <v>627.866884613865</v>
      </c>
      <c r="DB205" s="57" t="n">
        <f aca="false">DA205*(1+(DA36-CZ36)/CZ36)</f>
        <v>628.837310525237</v>
      </c>
      <c r="DC205" s="57" t="n">
        <f aca="false">DB205*(1+(DB36-DA36)/DA36)</f>
        <v>629.804254649232</v>
      </c>
      <c r="DD205" s="57" t="n">
        <f aca="false">DC205*(1+(DC36-DB36)/DB36)</f>
        <v>630.767747169564</v>
      </c>
      <c r="DE205" s="57" t="n">
        <f aca="false">DD205*(1+(DD36-DC36)/DC36)</f>
        <v>631.727817856472</v>
      </c>
      <c r="DF205" s="57" t="n">
        <f aca="false">DE205*(1+(DE36-DD36)/DD36)</f>
        <v>632.684496074442</v>
      </c>
      <c r="DG205" s="57" t="n">
        <f aca="false">DF205*(1+(DF36-DE36)/DE36)</f>
        <v>633.63781078975</v>
      </c>
      <c r="DH205" s="57" t="n">
        <f aca="false">DG205*(1+(DG36-DF36)/DF36)</f>
        <v>634.587790577822</v>
      </c>
      <c r="DI205" s="57" t="n">
        <f aca="false">DH205*(1+(DH36-DG36)/DG36)</f>
        <v>635.534463630427</v>
      </c>
      <c r="DJ205" s="57" t="n">
        <f aca="false">DI205*(1+(DI36-DH36)/DH36)</f>
        <v>636.477857762702</v>
      </c>
      <c r="DK205" s="57" t="n">
        <f aca="false">DJ205*(1+(DJ36-DI36)/DI36)</f>
        <v>637.41800042001</v>
      </c>
      <c r="DL205" s="57" t="n">
        <f aca="false">DK205*(1+(DK36-DJ36)/DJ36)</f>
        <v>638.354918684645</v>
      </c>
      <c r="DM205" s="57" t="n">
        <f aca="false">DL205*(1+(DL36-DK36)/DK36)</f>
        <v>639.288639282384</v>
      </c>
      <c r="DN205" s="57" t="n">
        <f aca="false">DM205*(1+(DM36-DL36)/DL36)</f>
        <v>640.219188588884</v>
      </c>
      <c r="DO205" s="57" t="n">
        <f aca="false">DN205*(1+(DN36-DM36)/DM36)</f>
        <v>641.146592635939</v>
      </c>
      <c r="DP205" s="57" t="n">
        <f aca="false">DO205*(1+(DO36-DN36)/DN36)</f>
        <v>642.070877117593</v>
      </c>
      <c r="DQ205" s="57" t="n">
        <f aca="false">DP205*(1+(DP36-DO36)/DO36)</f>
        <v>642.992067396117</v>
      </c>
      <c r="DR205" s="57" t="n">
        <f aca="false">DQ205*(1+(DQ36-DP36)/DP36)</f>
        <v>643.91018850785</v>
      </c>
      <c r="DS205" s="57" t="n">
        <f aca="false">DR205*(1+(DR36-DQ36)/DQ36)</f>
        <v>644.825265168916</v>
      </c>
      <c r="DT205" s="57" t="n">
        <f aca="false">DS205*(1+(DS36-DR36)/DR36)</f>
        <v>645.737321780805</v>
      </c>
      <c r="DU205" s="57" t="n">
        <f aca="false">DT205*(1+(DT36-DS36)/DS36)</f>
        <v>646.646382435839</v>
      </c>
      <c r="DV205" s="57" t="n">
        <f aca="false">DU205*(1+(DU36-DT36)/DT36)</f>
        <v>647.552470922514</v>
      </c>
      <c r="DW205" s="57" t="n">
        <f aca="false">DV205*(1+(DV36-DU36)/DU36)</f>
        <v>648.455610730726</v>
      </c>
      <c r="DX205" s="57" t="n">
        <f aca="false">DW205*(1+(DW36-DV36)/DV36)</f>
        <v>649.355825056883</v>
      </c>
      <c r="DY205" s="57" t="n">
        <f aca="false">DX205*(1+(DX36-DW36)/DW36)</f>
        <v>650.253136808909</v>
      </c>
      <c r="DZ205" s="57" t="n">
        <f aca="false">DY205*(1+(DY36-DX36)/DX36)</f>
        <v>651.147568611135</v>
      </c>
      <c r="EA205" s="57" t="n">
        <f aca="false">DZ205*(1+(DZ36-DY36)/DY36)</f>
        <v>652.039142809092</v>
      </c>
      <c r="EB205" s="57" t="n">
        <f aca="false">EA205*(1+(EA36-DZ36)/DZ36)</f>
        <v>652.927881474193</v>
      </c>
      <c r="EC205" s="57" t="n">
        <f aca="false">EB205*(1+(EB36-EA36)/EA36)</f>
        <v>653.813806408324</v>
      </c>
      <c r="ED205" s="57" t="n">
        <f aca="false">EC205*(1+(EC36-EB36)/EB36)</f>
        <v>654.696939148333</v>
      </c>
      <c r="EE205" s="57" t="n">
        <f aca="false">ED205*(1+(ED36-EC36)/EC36)</f>
        <v>655.577300970425</v>
      </c>
      <c r="EF205" s="57" t="n">
        <f aca="false">EE205*(1+(EE36-ED36)/ED36)</f>
        <v>656.454912894466</v>
      </c>
      <c r="EG205" s="57" t="n">
        <f aca="false">EF205*(1+(EF36-EE36)/EE36)</f>
        <v>657.329795688194</v>
      </c>
      <c r="EH205" s="57" t="n">
        <f aca="false">EG205*(1+(EG36-EF36)/EF36)</f>
        <v>658.201969871351</v>
      </c>
      <c r="EI205" s="57" t="n">
        <f aca="false">EH205*(1+(EH36-EG36)/EG36)</f>
        <v>659.071455719715</v>
      </c>
      <c r="EJ205" s="57" t="n">
        <f aca="false">EI205*(1+(EI36-EH36)/EH36)</f>
        <v>659.938273269066</v>
      </c>
      <c r="EK205" s="57" t="n">
        <f aca="false">EJ205*(1+(EJ36-EI36)/EI36)</f>
        <v>660.802442319055</v>
      </c>
      <c r="EL205" s="57" t="n">
        <f aca="false">EK205*(1+(EK36-EJ36)/EJ36)</f>
        <v>661.663982437005</v>
      </c>
      <c r="EM205" s="57" t="n">
        <f aca="false">EL205*(1+(EL36-EK36)/EK36)</f>
        <v>662.522912961628</v>
      </c>
      <c r="EN205" s="57" t="n">
        <f aca="false">EM205*(1+(EM36-EL36)/EL36)</f>
        <v>663.379253006673</v>
      </c>
      <c r="EO205" s="57" t="n">
        <f aca="false">EN205*(1+(EN36-EM36)/EM36)</f>
        <v>664.233021464493</v>
      </c>
      <c r="EP205" s="57" t="n">
        <f aca="false">EO205*(1+(EO36-EN36)/EN36)</f>
        <v>665.084237009546</v>
      </c>
      <c r="EQ205" s="57" t="n">
        <f aca="false">EP205*(1+(EP36-EO36)/EO36)</f>
        <v>665.932918101824</v>
      </c>
      <c r="ER205" s="57" t="n">
        <f aca="false">EQ205*(1+(EQ36-EP36)/EP36)</f>
        <v>666.779082990214</v>
      </c>
      <c r="ES205" s="57" t="n">
        <f aca="false">ER205*(1+(ER36-EQ36)/EQ36)</f>
        <v>667.622749715794</v>
      </c>
      <c r="ET205" s="57" t="n">
        <f aca="false">ES205*(1+(ES36-ER36)/ER36)</f>
        <v>668.463936115057</v>
      </c>
      <c r="EU205" s="57" t="n">
        <f aca="false">ET205*(1+(ET36-ES36)/ES36)</f>
        <v>669.302659823085</v>
      </c>
      <c r="EV205" s="57" t="n">
        <f aca="false">EU205*(1+(EU36-ET36)/ET36)</f>
        <v>670.138938276644</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337.386625623021</v>
      </c>
      <c r="BS206" s="57" t="n">
        <f aca="false">BR206*(1+(BR36-BQ36)/BQ36)</f>
        <v>336.097164226685</v>
      </c>
      <c r="BT206" s="57" t="n">
        <f aca="false">BS206*(1+(BS36-BR36)/BR36)</f>
        <v>343.526473760571</v>
      </c>
      <c r="BU206" s="57" t="n">
        <f aca="false">BT206*(1+(BT36-BS36)/BS36)</f>
        <v>363.436304429952</v>
      </c>
      <c r="BV206" s="57" t="n">
        <f aca="false">BU206*(1+(BU36-BT36)/BT36)</f>
        <v>360.84294147393</v>
      </c>
      <c r="BW206" s="57" t="n">
        <f aca="false">BV206*(1+(BV36-BU36)/BU36)</f>
        <v>365.010853309095</v>
      </c>
      <c r="BX206" s="57" t="n">
        <f aca="false">BW206*(1+(BW36-BV36)/BV36)</f>
        <v>369.161200920968</v>
      </c>
      <c r="BY206" s="57" t="n">
        <f aca="false">BX206*(1+(BX36-BW36)/BW36)</f>
        <v>373.048577859767</v>
      </c>
      <c r="BZ206" s="57" t="n">
        <f aca="false">BY206*(1+(BY36-BX36)/BX36)</f>
        <v>377.133380145016</v>
      </c>
      <c r="CA206" s="57" t="n">
        <f aca="false">BZ206*(1+(BZ36-BY36)/BY36)</f>
        <v>381.578943018929</v>
      </c>
      <c r="CB206" s="57" t="n">
        <f aca="false">CA206*(1+(CA36-BZ36)/BZ36)</f>
        <v>385.703051515975</v>
      </c>
      <c r="CC206" s="57" t="n">
        <f aca="false">CB206*(1+(CB36-CA36)/CA36)</f>
        <v>388.468335734958</v>
      </c>
      <c r="CD206" s="57" t="n">
        <f aca="false">CC206*(1+(CC36-CB36)/CB36)</f>
        <v>390.545585236057</v>
      </c>
      <c r="CE206" s="57" t="n">
        <f aca="false">CD206*(1+(CD36-CC36)/CC36)</f>
        <v>393.32710893456</v>
      </c>
      <c r="CF206" s="57" t="n">
        <f aca="false">CE206*(1+(CE36-CD36)/CD36)</f>
        <v>395.415321767057</v>
      </c>
      <c r="CG206" s="57" t="n">
        <f aca="false">CF206*(1+(CF36-CE36)/CE36)</f>
        <v>398.213034578231</v>
      </c>
      <c r="CH206" s="57" t="n">
        <f aca="false">CG206*(1+(CG36-CF36)/CF36)</f>
        <v>400.312187766427</v>
      </c>
      <c r="CI206" s="57" t="n">
        <f aca="false">CH206*(1+(CH36-CG36)/CG36)</f>
        <v>403.126036377219</v>
      </c>
      <c r="CJ206" s="57" t="n">
        <f aca="false">CI206*(1+(CI36-CH36)/CH36)</f>
        <v>405.236104553605</v>
      </c>
      <c r="CK206" s="57" t="n">
        <f aca="false">CJ206*(1+(CJ36-CI36)/CI36)</f>
        <v>408.066032746976</v>
      </c>
      <c r="CL206" s="57" t="n">
        <f aca="false">CK206*(1+(CK36-CJ36)/CJ36)</f>
        <v>410.186988196781</v>
      </c>
      <c r="CM206" s="57" t="n">
        <f aca="false">CL206*(1+(CL36-CK36)/CK36)</f>
        <v>413.032936892279</v>
      </c>
      <c r="CN206" s="57" t="n">
        <f aca="false">CM206*(1+(CM36-CL36)/CL36)</f>
        <v>413.720941336056</v>
      </c>
      <c r="CO206" s="57" t="n">
        <f aca="false">CN206*(1+(CN36-CM36)/CM36)</f>
        <v>414.406286464397</v>
      </c>
      <c r="CP206" s="57" t="n">
        <f aca="false">CO206*(1+(CO36-CN36)/CN36)</f>
        <v>415.088997103365</v>
      </c>
      <c r="CQ206" s="57" t="n">
        <f aca="false">CP206*(1+(CP36-CO36)/CO36)</f>
        <v>415.769097712937</v>
      </c>
      <c r="CR206" s="57" t="n">
        <f aca="false">CQ206*(1+(CQ36-CP36)/CP36)</f>
        <v>416.446612394365</v>
      </c>
      <c r="CS206" s="57" t="n">
        <f aca="false">CR206*(1+(CR36-CQ36)/CQ36)</f>
        <v>417.121564897341</v>
      </c>
      <c r="CT206" s="57" t="n">
        <f aca="false">CS206*(1+(CS36-CR36)/CR36)</f>
        <v>417.793978626989</v>
      </c>
      <c r="CU206" s="57" t="n">
        <f aca="false">CT206*(1+(CT36-CS36)/CS36)</f>
        <v>418.463876650683</v>
      </c>
      <c r="CV206" s="57" t="n">
        <f aca="false">CU206*(1+(CU36-CT36)/CT36)</f>
        <v>419.131281704683</v>
      </c>
      <c r="CW206" s="57" t="n">
        <f aca="false">CV206*(1+(CV36-CU36)/CU36)</f>
        <v>419.79621620062</v>
      </c>
      <c r="CX206" s="57" t="n">
        <f aca="false">CW206*(1+(CW36-CV36)/CV36)</f>
        <v>420.458702231813</v>
      </c>
      <c r="CY206" s="57" t="n">
        <f aca="false">CX206*(1+(CX36-CW36)/CW36)</f>
        <v>421.118761579428</v>
      </c>
      <c r="CZ206" s="57" t="n">
        <f aca="false">CY206*(1+(CY36-CX36)/CX36)</f>
        <v>421.776415718496</v>
      </c>
      <c r="DA206" s="57" t="n">
        <f aca="false">CZ206*(1+(CZ36-CY36)/CY36)</f>
        <v>422.431685823775</v>
      </c>
      <c r="DB206" s="57" t="n">
        <f aca="false">DA206*(1+(DA36-CZ36)/CZ36)</f>
        <v>423.084592775478</v>
      </c>
      <c r="DC206" s="57" t="n">
        <f aca="false">DB206*(1+(DB36-DA36)/DA36)</f>
        <v>423.735157164851</v>
      </c>
      <c r="DD206" s="57" t="n">
        <f aca="false">DC206*(1+(DC36-DB36)/DB36)</f>
        <v>424.383399299636</v>
      </c>
      <c r="DE206" s="57" t="n">
        <f aca="false">DD206*(1+(DD36-DC36)/DC36)</f>
        <v>425.029339209382</v>
      </c>
      <c r="DF206" s="57" t="n">
        <f aca="false">DE206*(1+(DE36-DD36)/DD36)</f>
        <v>425.672996650651</v>
      </c>
      <c r="DG206" s="57" t="n">
        <f aca="false">DF206*(1+(DF36-DE36)/DE36)</f>
        <v>426.314391112083</v>
      </c>
      <c r="DH206" s="57" t="n">
        <f aca="false">DG206*(1+(DG36-DF36)/DF36)</f>
        <v>426.953541819356</v>
      </c>
      <c r="DI206" s="57" t="n">
        <f aca="false">DH206*(1+(DH36-DG36)/DG36)</f>
        <v>427.590467740018</v>
      </c>
      <c r="DJ206" s="57" t="n">
        <f aca="false">DI206*(1+(DI36-DH36)/DH36)</f>
        <v>428.22518758822</v>
      </c>
      <c r="DK206" s="57" t="n">
        <f aca="false">DJ206*(1+(DJ36-DI36)/DI36)</f>
        <v>428.857719829326</v>
      </c>
      <c r="DL206" s="57" t="n">
        <f aca="false">DK206*(1+(DK36-DJ36)/DJ36)</f>
        <v>429.488082684428</v>
      </c>
      <c r="DM206" s="57" t="n">
        <f aca="false">DL206*(1+(DL36-DK36)/DK36)</f>
        <v>430.116294134748</v>
      </c>
      <c r="DN206" s="57" t="n">
        <f aca="false">DM206*(1+(DM36-DL36)/DL36)</f>
        <v>430.742371925949</v>
      </c>
      <c r="DO206" s="57" t="n">
        <f aca="false">DN206*(1+(DN36-DM36)/DM36)</f>
        <v>431.366333572339</v>
      </c>
      <c r="DP206" s="57" t="n">
        <f aca="false">DO206*(1+(DO36-DN36)/DN36)</f>
        <v>431.988196360987</v>
      </c>
      <c r="DQ206" s="57" t="n">
        <f aca="false">DP206*(1+(DP36-DO36)/DO36)</f>
        <v>432.607977355744</v>
      </c>
      <c r="DR206" s="57" t="n">
        <f aca="false">DQ206*(1+(DQ36-DP36)/DP36)</f>
        <v>433.225693401174</v>
      </c>
      <c r="DS206" s="57" t="n">
        <f aca="false">DR206*(1+(DR36-DQ36)/DQ36)</f>
        <v>433.841361126395</v>
      </c>
      <c r="DT206" s="57" t="n">
        <f aca="false">DS206*(1+(DS36-DR36)/DR36)</f>
        <v>434.454996948842</v>
      </c>
      <c r="DU206" s="57" t="n">
        <f aca="false">DT206*(1+(DT36-DS36)/DS36)</f>
        <v>435.066617077937</v>
      </c>
      <c r="DV206" s="57" t="n">
        <f aca="false">DU206*(1+(DU36-DT36)/DT36)</f>
        <v>435.676237518689</v>
      </c>
      <c r="DW206" s="57" t="n">
        <f aca="false">DV206*(1+(DV36-DU36)/DU36)</f>
        <v>436.283874075205</v>
      </c>
      <c r="DX206" s="57" t="n">
        <f aca="false">DW206*(1+(DW36-DV36)/DV36)</f>
        <v>436.889542354135</v>
      </c>
      <c r="DY206" s="57" t="n">
        <f aca="false">DX206*(1+(DX36-DW36)/DW36)</f>
        <v>437.493257768033</v>
      </c>
      <c r="DZ206" s="57" t="n">
        <f aca="false">DY206*(1+(DY36-DX36)/DX36)</f>
        <v>438.095035538653</v>
      </c>
      <c r="EA206" s="57" t="n">
        <f aca="false">DZ206*(1+(DZ36-DY36)/DY36)</f>
        <v>438.694890700168</v>
      </c>
      <c r="EB206" s="57" t="n">
        <f aca="false">EA206*(1+(EA36-DZ36)/DZ36)</f>
        <v>439.292838102325</v>
      </c>
      <c r="EC206" s="57" t="n">
        <f aca="false">EB206*(1+(EB36-EA36)/EA36)</f>
        <v>439.888892413532</v>
      </c>
      <c r="ED206" s="57" t="n">
        <f aca="false">EC206*(1+(EC36-EB36)/EB36)</f>
        <v>440.483068123879</v>
      </c>
      <c r="EE206" s="57" t="n">
        <f aca="false">ED206*(1+(ED36-EC36)/EC36)</f>
        <v>441.075379548091</v>
      </c>
      <c r="EF206" s="57" t="n">
        <f aca="false">EE206*(1+(EE36-ED36)/ED36)</f>
        <v>441.665840828429</v>
      </c>
      <c r="EG206" s="57" t="n">
        <f aca="false">EF206*(1+(EF36-EE36)/EE36)</f>
        <v>442.254465937524</v>
      </c>
      <c r="EH206" s="57" t="n">
        <f aca="false">EG206*(1+(EG36-EF36)/EF36)</f>
        <v>442.841268681149</v>
      </c>
      <c r="EI206" s="57" t="n">
        <f aca="false">EH206*(1+(EH36-EG36)/EG36)</f>
        <v>443.426262700942</v>
      </c>
      <c r="EJ206" s="57" t="n">
        <f aca="false">EI206*(1+(EI36-EH36)/EH36)</f>
        <v>444.009461477063</v>
      </c>
      <c r="EK206" s="57" t="n">
        <f aca="false">EJ206*(1+(EJ36-EI36)/EI36)</f>
        <v>444.590878330809</v>
      </c>
      <c r="EL206" s="57" t="n">
        <f aca="false">EK206*(1+(EK36-EJ36)/EJ36)</f>
        <v>445.170526427163</v>
      </c>
      <c r="EM206" s="57" t="n">
        <f aca="false">EL206*(1+(EL36-EK36)/EK36)</f>
        <v>445.748418777299</v>
      </c>
      <c r="EN206" s="57" t="n">
        <f aca="false">EM206*(1+(EM36-EL36)/EL36)</f>
        <v>446.324568241034</v>
      </c>
      <c r="EO206" s="57" t="n">
        <f aca="false">EN206*(1+(EN36-EM36)/EM36)</f>
        <v>446.898987529227</v>
      </c>
      <c r="EP206" s="57" t="n">
        <f aca="false">EO206*(1+(EO36-EN36)/EN36)</f>
        <v>447.471689206139</v>
      </c>
      <c r="EQ206" s="57" t="n">
        <f aca="false">EP206*(1+(EP36-EO36)/EO36)</f>
        <v>448.042685691737</v>
      </c>
      <c r="ER206" s="57" t="n">
        <f aca="false">EQ206*(1+(EQ36-EP36)/EP36)</f>
        <v>448.611989263954</v>
      </c>
      <c r="ES206" s="57" t="n">
        <f aca="false">ER206*(1+(ER36-EQ36)/EQ36)</f>
        <v>449.179612060909</v>
      </c>
      <c r="ET206" s="57" t="n">
        <f aca="false">ES206*(1+(ES36-ER36)/ER36)</f>
        <v>449.745566083077</v>
      </c>
      <c r="EU206" s="57" t="n">
        <f aca="false">ET206*(1+(ET36-ES36)/ES36)</f>
        <v>450.309863195418</v>
      </c>
      <c r="EV206" s="57" t="n">
        <f aca="false">EU206*(1+(EU36-ET36)/ET36)</f>
        <v>450.87251512947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203.142263006703</v>
      </c>
      <c r="BS207" s="57" t="n">
        <f aca="false">BR207*(1+(BR36-BQ36)/BQ36)</f>
        <v>202.36587151333</v>
      </c>
      <c r="BT207" s="57" t="n">
        <f aca="false">BS207*(1+(BS36-BR36)/BR36)</f>
        <v>206.839097885313</v>
      </c>
      <c r="BU207" s="57" t="n">
        <f aca="false">BT207*(1+(BT36-BS36)/BS36)</f>
        <v>218.826911719929</v>
      </c>
      <c r="BV207" s="57" t="n">
        <f aca="false">BU207*(1+(BU36-BT36)/BT36)</f>
        <v>217.26543423483</v>
      </c>
      <c r="BW207" s="57" t="n">
        <f aca="false">BV207*(1+(BV36-BU36)/BU36)</f>
        <v>219.774955887161</v>
      </c>
      <c r="BX207" s="57" t="n">
        <f aca="false">BW207*(1+(BW36-BV36)/BV36)</f>
        <v>222.273902028204</v>
      </c>
      <c r="BY207" s="57" t="n">
        <f aca="false">BX207*(1+(BX36-BW36)/BW36)</f>
        <v>224.614512142934</v>
      </c>
      <c r="BZ207" s="57" t="n">
        <f aca="false">BY207*(1+(BY36-BX36)/BX36)</f>
        <v>227.073993097841</v>
      </c>
      <c r="CA207" s="57" t="n">
        <f aca="false">BZ207*(1+(BZ36-BY36)/BY36)</f>
        <v>229.750689901924</v>
      </c>
      <c r="CB207" s="57" t="n">
        <f aca="false">CA207*(1+(CA36-BZ36)/BZ36)</f>
        <v>232.23383733383</v>
      </c>
      <c r="CC207" s="57" t="n">
        <f aca="false">CB207*(1+(CB36-CA36)/CA36)</f>
        <v>233.898829516206</v>
      </c>
      <c r="CD207" s="57" t="n">
        <f aca="false">CC207*(1+(CC36-CB36)/CB36)</f>
        <v>235.149552373711</v>
      </c>
      <c r="CE207" s="57" t="n">
        <f aca="false">CD207*(1+(CD36-CC36)/CC36)</f>
        <v>236.824322432177</v>
      </c>
      <c r="CF207" s="57" t="n">
        <f aca="false">CE207*(1+(CE36-CD36)/CD36)</f>
        <v>238.081646369218</v>
      </c>
      <c r="CG207" s="57" t="n">
        <f aca="false">CF207*(1+(CF36-CE36)/CE36)</f>
        <v>239.76616397763</v>
      </c>
      <c r="CH207" s="57" t="n">
        <f aca="false">CG207*(1+(CG36-CF36)/CF36)</f>
        <v>241.030075160417</v>
      </c>
      <c r="CI207" s="57" t="n">
        <f aca="false">CH207*(1+(CH36-CG36)/CG36)</f>
        <v>242.724308218705</v>
      </c>
      <c r="CJ207" s="57" t="n">
        <f aca="false">CI207*(1+(CI36-CH36)/CH36)</f>
        <v>243.994791373329</v>
      </c>
      <c r="CK207" s="57" t="n">
        <f aca="false">CJ207*(1+(CJ36-CI36)/CI36)</f>
        <v>245.698706032916</v>
      </c>
      <c r="CL207" s="57" t="n">
        <f aca="false">CK207*(1+(CK36-CJ36)/CJ36)</f>
        <v>246.975744472167</v>
      </c>
      <c r="CM207" s="57" t="n">
        <f aca="false">CL207*(1+(CL36-CK36)/CK36)</f>
        <v>248.689305160404</v>
      </c>
      <c r="CN207" s="57" t="n">
        <f aca="false">CM207*(1+(CM36-CL36)/CL36)</f>
        <v>249.103556257078</v>
      </c>
      <c r="CO207" s="57" t="n">
        <f aca="false">CN207*(1+(CN36-CM36)/CM36)</f>
        <v>249.516206165932</v>
      </c>
      <c r="CP207" s="57" t="n">
        <f aca="false">CO207*(1+(CO36-CN36)/CN36)</f>
        <v>249.927269834868</v>
      </c>
      <c r="CQ207" s="57" t="n">
        <f aca="false">CP207*(1+(CP36-CO36)/CO36)</f>
        <v>250.336761991369</v>
      </c>
      <c r="CR207" s="57" t="n">
        <f aca="false">CQ207*(1+(CQ36-CP36)/CP36)</f>
        <v>250.744697146923</v>
      </c>
      <c r="CS207" s="57" t="n">
        <f aca="false">CR207*(1+(CR36-CQ36)/CQ36)</f>
        <v>251.151089601347</v>
      </c>
      <c r="CT207" s="57" t="n">
        <f aca="false">CS207*(1+(CS36-CR36)/CR36)</f>
        <v>251.555953446988</v>
      </c>
      <c r="CU207" s="57" t="n">
        <f aca="false">CT207*(1+(CT36-CS36)/CS36)</f>
        <v>251.959302572833</v>
      </c>
      <c r="CV207" s="57" t="n">
        <f aca="false">CU207*(1+(CU36-CT36)/CT36)</f>
        <v>252.361150668504</v>
      </c>
      <c r="CW207" s="57" t="n">
        <f aca="false">CV207*(1+(CV36-CU36)/CU36)</f>
        <v>252.761511228163</v>
      </c>
      <c r="CX207" s="57" t="n">
        <f aca="false">CW207*(1+(CW36-CV36)/CV36)</f>
        <v>253.160397554313</v>
      </c>
      <c r="CY207" s="57" t="n">
        <f aca="false">CX207*(1+(CX36-CW36)/CW36)</f>
        <v>253.557822761508</v>
      </c>
      <c r="CZ207" s="57" t="n">
        <f aca="false">CY207*(1+(CY36-CX36)/CX36)</f>
        <v>253.953799779979</v>
      </c>
      <c r="DA207" s="57" t="n">
        <f aca="false">CZ207*(1+(CZ36-CY36)/CY36)</f>
        <v>254.348341359158</v>
      </c>
      <c r="DB207" s="57" t="n">
        <f aca="false">DA207*(1+(DA36-CZ36)/CZ36)</f>
        <v>254.74146007113</v>
      </c>
      <c r="DC207" s="57" t="n">
        <f aca="false">DB207*(1+(DB36-DA36)/DA36)</f>
        <v>255.133168313995</v>
      </c>
      <c r="DD207" s="57" t="n">
        <f aca="false">DC207*(1+(DC36-DB36)/DB36)</f>
        <v>255.523478315149</v>
      </c>
      <c r="DE207" s="57" t="n">
        <f aca="false">DD207*(1+(DD36-DC36)/DC36)</f>
        <v>255.912402134492</v>
      </c>
      <c r="DF207" s="57" t="n">
        <f aca="false">DE207*(1+(DE36-DD36)/DD36)</f>
        <v>256.29995166755</v>
      </c>
      <c r="DG207" s="57" t="n">
        <f aca="false">DF207*(1+(DF36-DE36)/DE36)</f>
        <v>256.686138648539</v>
      </c>
      <c r="DH207" s="57" t="n">
        <f aca="false">DG207*(1+(DG36-DF36)/DF36)</f>
        <v>257.070974653339</v>
      </c>
      <c r="DI207" s="57" t="n">
        <f aca="false">DH207*(1+(DH36-DG36)/DG36)</f>
        <v>257.454471102411</v>
      </c>
      <c r="DJ207" s="57" t="n">
        <f aca="false">DI207*(1+(DI36-DH36)/DH36)</f>
        <v>257.836639263644</v>
      </c>
      <c r="DK207" s="57" t="n">
        <f aca="false">DJ207*(1+(DJ36-DI36)/DI36)</f>
        <v>258.217490255132</v>
      </c>
      <c r="DL207" s="57" t="n">
        <f aca="false">DK207*(1+(DK36-DJ36)/DJ36)</f>
        <v>258.597035047888</v>
      </c>
      <c r="DM207" s="57" t="n">
        <f aca="false">DL207*(1+(DL36-DK36)/DK36)</f>
        <v>258.975284468501</v>
      </c>
      <c r="DN207" s="57" t="n">
        <f aca="false">DM207*(1+(DM36-DL36)/DL36)</f>
        <v>259.35224920173</v>
      </c>
      <c r="DO207" s="57" t="n">
        <f aca="false">DN207*(1+(DN36-DM36)/DM36)</f>
        <v>259.727939793029</v>
      </c>
      <c r="DP207" s="57" t="n">
        <f aca="false">DO207*(1+(DO36-DN36)/DN36)</f>
        <v>260.102366651037</v>
      </c>
      <c r="DQ207" s="57" t="n">
        <f aca="false">DP207*(1+(DP36-DO36)/DO36)</f>
        <v>260.475540049985</v>
      </c>
      <c r="DR207" s="57" t="n">
        <f aca="false">DQ207*(1+(DQ36-DP36)/DP36)</f>
        <v>260.847470132075</v>
      </c>
      <c r="DS207" s="57" t="n">
        <f aca="false">DR207*(1+(DR36-DQ36)/DQ36)</f>
        <v>261.218166909788</v>
      </c>
      <c r="DT207" s="57" t="n">
        <f aca="false">DS207*(1+(DS36-DR36)/DR36)</f>
        <v>261.587640268145</v>
      </c>
      <c r="DU207" s="57" t="n">
        <f aca="false">DT207*(1+(DT36-DS36)/DS36)</f>
        <v>261.955899966927</v>
      </c>
      <c r="DV207" s="57" t="n">
        <f aca="false">DU207*(1+(DU36-DT36)/DT36)</f>
        <v>262.322955642832</v>
      </c>
      <c r="DW207" s="57" t="n">
        <f aca="false">DV207*(1+(DV36-DU36)/DU36)</f>
        <v>262.688816811597</v>
      </c>
      <c r="DX207" s="57" t="n">
        <f aca="false">DW207*(1+(DW36-DV36)/DV36)</f>
        <v>263.053492870069</v>
      </c>
      <c r="DY207" s="57" t="n">
        <f aca="false">DX207*(1+(DX36-DW36)/DW36)</f>
        <v>263.416993098227</v>
      </c>
      <c r="DZ207" s="57" t="n">
        <f aca="false">DY207*(1+(DY36-DX36)/DX36)</f>
        <v>263.779326661168</v>
      </c>
      <c r="EA207" s="57" t="n">
        <f aca="false">DZ207*(1+(DZ36-DY36)/DY36)</f>
        <v>264.140502611049</v>
      </c>
      <c r="EB207" s="57" t="n">
        <f aca="false">EA207*(1+(EA36-DZ36)/DZ36)</f>
        <v>264.500529888979</v>
      </c>
      <c r="EC207" s="57" t="n">
        <f aca="false">EB207*(1+(EB36-EA36)/EA36)</f>
        <v>264.859417326885</v>
      </c>
      <c r="ED207" s="57" t="n">
        <f aca="false">EC207*(1+(EC36-EB36)/EB36)</f>
        <v>265.217173649325</v>
      </c>
      <c r="EE207" s="57" t="n">
        <f aca="false">ED207*(1+(ED36-EC36)/EC36)</f>
        <v>265.573807475272</v>
      </c>
      <c r="EF207" s="57" t="n">
        <f aca="false">EE207*(1+(EE36-ED36)/ED36)</f>
        <v>265.929327319855</v>
      </c>
      <c r="EG207" s="57" t="n">
        <f aca="false">EF207*(1+(EF36-EE36)/EE36)</f>
        <v>266.283741596068</v>
      </c>
      <c r="EH207" s="57" t="n">
        <f aca="false">EG207*(1+(EG36-EF36)/EF36)</f>
        <v>266.63705861644</v>
      </c>
      <c r="EI207" s="57" t="n">
        <f aca="false">EH207*(1+(EH36-EG36)/EG36)</f>
        <v>266.989286594673</v>
      </c>
      <c r="EJ207" s="57" t="n">
        <f aca="false">EI207*(1+(EI36-EH36)/EH36)</f>
        <v>267.340433647242</v>
      </c>
      <c r="EK207" s="57" t="n">
        <f aca="false">EJ207*(1+(EJ36-EI36)/EI36)</f>
        <v>267.690507794972</v>
      </c>
      <c r="EL207" s="57" t="n">
        <f aca="false">EK207*(1+(EK36-EJ36)/EJ36)</f>
        <v>268.039516964566</v>
      </c>
      <c r="EM207" s="57" t="n">
        <f aca="false">EL207*(1+(EL36-EK36)/EK36)</f>
        <v>268.387468990122</v>
      </c>
      <c r="EN207" s="57" t="n">
        <f aca="false">EM207*(1+(EM36-EL36)/EL36)</f>
        <v>268.734371614602</v>
      </c>
      <c r="EO207" s="57" t="n">
        <f aca="false">EN207*(1+(EN36-EM36)/EM36)</f>
        <v>269.080232491282</v>
      </c>
      <c r="EP207" s="57" t="n">
        <f aca="false">EO207*(1+(EO36-EN36)/EN36)</f>
        <v>269.42505918517</v>
      </c>
      <c r="EQ207" s="57" t="n">
        <f aca="false">EP207*(1+(EP36-EO36)/EO36)</f>
        <v>269.768859174394</v>
      </c>
      <c r="ER207" s="57" t="n">
        <f aca="false">EQ207*(1+(EQ36-EP36)/EP36)</f>
        <v>270.11163985156</v>
      </c>
      <c r="ES207" s="57" t="n">
        <f aca="false">ER207*(1+(ER36-EQ36)/EQ36)</f>
        <v>270.453408525095</v>
      </c>
      <c r="ET207" s="57" t="n">
        <f aca="false">ES207*(1+(ES36-ER36)/ER36)</f>
        <v>270.794172420548</v>
      </c>
      <c r="EU207" s="57" t="n">
        <f aca="false">ET207*(1+(ET36-ES36)/ES36)</f>
        <v>271.133938681873</v>
      </c>
      <c r="EV207" s="57" t="n">
        <f aca="false">EU207*(1+(EU36-ET36)/ET36)</f>
        <v>271.472714372692</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104.057138218468</v>
      </c>
      <c r="BS208" s="57" t="n">
        <f aca="false">BR208*(1+(BR36-BQ36)/BQ36)</f>
        <v>103.659441177283</v>
      </c>
      <c r="BT208" s="57" t="n">
        <f aca="false">BS208*(1+(BS36-BR36)/BR36)</f>
        <v>105.95079664405</v>
      </c>
      <c r="BU208" s="57" t="n">
        <f aca="false">BT208*(1+(BT36-BS36)/BS36)</f>
        <v>112.091407576817</v>
      </c>
      <c r="BV208" s="57" t="n">
        <f aca="false">BU208*(1+(BU36-BT36)/BT36)</f>
        <v>111.291559844065</v>
      </c>
      <c r="BW208" s="57" t="n">
        <f aca="false">BV208*(1+(BV36-BU36)/BU36)</f>
        <v>112.577031599542</v>
      </c>
      <c r="BX208" s="57" t="n">
        <f aca="false">BW208*(1+(BW36-BV36)/BV36)</f>
        <v>113.857086178783</v>
      </c>
      <c r="BY208" s="57" t="n">
        <f aca="false">BX208*(1+(BX36-BW36)/BW36)</f>
        <v>115.056035066223</v>
      </c>
      <c r="BZ208" s="57" t="n">
        <f aca="false">BY208*(1+(BY36-BX36)/BX36)</f>
        <v>116.315874086831</v>
      </c>
      <c r="CA208" s="57" t="n">
        <f aca="false">BZ208*(1+(BZ36-BY36)/BY36)</f>
        <v>117.686979267943</v>
      </c>
      <c r="CB208" s="57" t="n">
        <f aca="false">CA208*(1+(CA36-BZ36)/BZ36)</f>
        <v>118.958941151769</v>
      </c>
      <c r="CC208" s="57" t="n">
        <f aca="false">CB208*(1+(CB36-CA36)/CA36)</f>
        <v>119.811813021413</v>
      </c>
      <c r="CD208" s="57" t="n">
        <f aca="false">CC208*(1+(CC36-CB36)/CB36)</f>
        <v>120.452480499121</v>
      </c>
      <c r="CE208" s="57" t="n">
        <f aca="false">CD208*(1+(CD36-CC36)/CC36)</f>
        <v>121.310360966133</v>
      </c>
      <c r="CF208" s="57" t="n">
        <f aca="false">CE208*(1+(CE36-CD36)/CD36)</f>
        <v>121.95440976605</v>
      </c>
      <c r="CG208" s="57" t="n">
        <f aca="false">CF208*(1+(CF36-CE36)/CE36)</f>
        <v>122.817283296233</v>
      </c>
      <c r="CH208" s="57" t="n">
        <f aca="false">CG208*(1+(CG36-CF36)/CF36)</f>
        <v>123.464706332171</v>
      </c>
      <c r="CI208" s="57" t="n">
        <f aca="false">CH208*(1+(CH36-CG36)/CG36)</f>
        <v>124.332556482658</v>
      </c>
      <c r="CJ208" s="57" t="n">
        <f aca="false">CI208*(1+(CI36-CH36)/CH36)</f>
        <v>124.983345930743</v>
      </c>
      <c r="CK208" s="57" t="n">
        <f aca="false">CJ208*(1+(CJ36-CI36)/CI36)</f>
        <v>125.856155363014</v>
      </c>
      <c r="CL208" s="57" t="n">
        <f aca="false">CK208*(1+(CK36-CJ36)/CJ36)</f>
        <v>126.510302675428</v>
      </c>
      <c r="CM208" s="57" t="n">
        <f aca="false">CL208*(1+(CL36-CK36)/CK36)</f>
        <v>127.388053167829</v>
      </c>
      <c r="CN208" s="57" t="n">
        <f aca="false">CM208*(1+(CM36-CL36)/CL36)</f>
        <v>127.600248222594</v>
      </c>
      <c r="CO208" s="57" t="n">
        <f aca="false">CN208*(1+(CN36-CM36)/CM36)</f>
        <v>127.811623088493</v>
      </c>
      <c r="CP208" s="57" t="n">
        <f aca="false">CO208*(1+(CO36-CN36)/CN36)</f>
        <v>128.022185422406</v>
      </c>
      <c r="CQ208" s="57" t="n">
        <f aca="false">CP208*(1+(CP36-CO36)/CO36)</f>
        <v>128.231942768306</v>
      </c>
      <c r="CR208" s="57" t="n">
        <f aca="false">CQ208*(1+(CQ36-CP36)/CP36)</f>
        <v>128.440902559525</v>
      </c>
      <c r="CS208" s="57" t="n">
        <f aca="false">CR208*(1+(CR36-CQ36)/CQ36)</f>
        <v>128.649072120969</v>
      </c>
      <c r="CT208" s="57" t="n">
        <f aca="false">CS208*(1+(CS36-CR36)/CR36)</f>
        <v>128.856458671271</v>
      </c>
      <c r="CU208" s="57" t="n">
        <f aca="false">CT208*(1+(CT36-CS36)/CS36)</f>
        <v>129.063069324895</v>
      </c>
      <c r="CV208" s="57" t="n">
        <f aca="false">CU208*(1+(CU36-CT36)/CT36)</f>
        <v>129.268911094181</v>
      </c>
      <c r="CW208" s="57" t="n">
        <f aca="false">CV208*(1+(CV36-CU36)/CU36)</f>
        <v>129.473990891349</v>
      </c>
      <c r="CX208" s="57" t="n">
        <f aca="false">CW208*(1+(CW36-CV36)/CV36)</f>
        <v>129.678315530443</v>
      </c>
      <c r="CY208" s="57" t="n">
        <f aca="false">CX208*(1+(CX36-CW36)/CW36)</f>
        <v>129.881891729234</v>
      </c>
      <c r="CZ208" s="57" t="n">
        <f aca="false">CY208*(1+(CY36-CX36)/CX36)</f>
        <v>130.084726111073</v>
      </c>
      <c r="DA208" s="57" t="n">
        <f aca="false">CZ208*(1+(CZ36-CY36)/CY36)</f>
        <v>130.286825206701</v>
      </c>
      <c r="DB208" s="57" t="n">
        <f aca="false">DA208*(1+(DA36-CZ36)/CZ36)</f>
        <v>130.488195456015</v>
      </c>
      <c r="DC208" s="57" t="n">
        <f aca="false">DB208*(1+(DB36-DA36)/DA36)</f>
        <v>130.688843209791</v>
      </c>
      <c r="DD208" s="57" t="n">
        <f aca="false">DC208*(1+(DC36-DB36)/DB36)</f>
        <v>130.888774731361</v>
      </c>
      <c r="DE208" s="57" t="n">
        <f aca="false">DD208*(1+(DD36-DC36)/DC36)</f>
        <v>131.087996198262</v>
      </c>
      <c r="DF208" s="57" t="n">
        <f aca="false">DE208*(1+(DE36-DD36)/DD36)</f>
        <v>131.286513703832</v>
      </c>
      <c r="DG208" s="57" t="n">
        <f aca="false">DF208*(1+(DF36-DE36)/DE36)</f>
        <v>131.484333258779</v>
      </c>
      <c r="DH208" s="57" t="n">
        <f aca="false">DG208*(1+(DG36-DF36)/DF36)</f>
        <v>131.681460792706</v>
      </c>
      <c r="DI208" s="57" t="n">
        <f aca="false">DH208*(1+(DH36-DG36)/DG36)</f>
        <v>131.877902155605</v>
      </c>
      <c r="DJ208" s="57" t="n">
        <f aca="false">DI208*(1+(DI36-DH36)/DH36)</f>
        <v>132.073663119314</v>
      </c>
      <c r="DK208" s="57" t="n">
        <f aca="false">DJ208*(1+(DJ36-DI36)/DI36)</f>
        <v>132.268749378939</v>
      </c>
      <c r="DL208" s="57" t="n">
        <f aca="false">DK208*(1+(DK36-DJ36)/DJ36)</f>
        <v>132.46316655425</v>
      </c>
      <c r="DM208" s="57" t="n">
        <f aca="false">DL208*(1+(DL36-DK36)/DK36)</f>
        <v>132.656920191033</v>
      </c>
      <c r="DN208" s="57" t="n">
        <f aca="false">DM208*(1+(DM36-DL36)/DL36)</f>
        <v>132.850015762424</v>
      </c>
      <c r="DO208" s="57" t="n">
        <f aca="false">DN208*(1+(DN36-DM36)/DM36)</f>
        <v>133.042458670205</v>
      </c>
      <c r="DP208" s="57" t="n">
        <f aca="false">DO208*(1+(DO36-DN36)/DN36)</f>
        <v>133.234254246072</v>
      </c>
      <c r="DQ208" s="57" t="n">
        <f aca="false">DP208*(1+(DP36-DO36)/DO36)</f>
        <v>133.425407752877</v>
      </c>
      <c r="DR208" s="57" t="n">
        <f aca="false">DQ208*(1+(DQ36-DP36)/DP36)</f>
        <v>133.615924385835</v>
      </c>
      <c r="DS208" s="57" t="n">
        <f aca="false">DR208*(1+(DR36-DQ36)/DQ36)</f>
        <v>133.805809273719</v>
      </c>
      <c r="DT208" s="57" t="n">
        <f aca="false">DS208*(1+(DS36-DR36)/DR36)</f>
        <v>133.995067480011</v>
      </c>
      <c r="DU208" s="57" t="n">
        <f aca="false">DT208*(1+(DT36-DS36)/DS36)</f>
        <v>134.183704004037</v>
      </c>
      <c r="DV208" s="57" t="n">
        <f aca="false">DU208*(1+(DU36-DT36)/DT36)</f>
        <v>134.371723782079</v>
      </c>
      <c r="DW208" s="57" t="n">
        <f aca="false">DV208*(1+(DV36-DU36)/DU36)</f>
        <v>134.559131688458</v>
      </c>
      <c r="DX208" s="57" t="n">
        <f aca="false">DW208*(1+(DW36-DV36)/DV36)</f>
        <v>134.745932536591</v>
      </c>
      <c r="DY208" s="57" t="n">
        <f aca="false">DX208*(1+(DX36-DW36)/DW36)</f>
        <v>134.932131080035</v>
      </c>
      <c r="DZ208" s="57" t="n">
        <f aca="false">DY208*(1+(DY36-DX36)/DX36)</f>
        <v>135.1177320135</v>
      </c>
      <c r="EA208" s="57" t="n">
        <f aca="false">DZ208*(1+(DZ36-DY36)/DY36)</f>
        <v>135.302739973841</v>
      </c>
      <c r="EB208" s="57" t="n">
        <f aca="false">EA208*(1+(EA36-DZ36)/DZ36)</f>
        <v>135.487159541033</v>
      </c>
      <c r="EC208" s="57" t="n">
        <f aca="false">EB208*(1+(EB36-EA36)/EA36)</f>
        <v>135.670995239121</v>
      </c>
      <c r="ED208" s="57" t="n">
        <f aca="false">EC208*(1+(EC36-EB36)/EB36)</f>
        <v>135.854251537154</v>
      </c>
      <c r="EE208" s="57" t="n">
        <f aca="false">ED208*(1+(ED36-EC36)/EC36)</f>
        <v>136.036932850095</v>
      </c>
      <c r="EF208" s="57" t="n">
        <f aca="false">EE208*(1+(EE36-ED36)/ED36)</f>
        <v>136.219043539715</v>
      </c>
      <c r="EG208" s="57" t="n">
        <f aca="false">EF208*(1+(EF36-EE36)/EE36)</f>
        <v>136.400587915468</v>
      </c>
      <c r="EH208" s="57" t="n">
        <f aca="false">EG208*(1+(EG36-EF36)/EF36)</f>
        <v>136.581570235344</v>
      </c>
      <c r="EI208" s="57" t="n">
        <f aca="false">EH208*(1+(EH36-EG36)/EG36)</f>
        <v>136.761994706711</v>
      </c>
      <c r="EJ208" s="57" t="n">
        <f aca="false">EI208*(1+(EI36-EH36)/EH36)</f>
        <v>136.941865487136</v>
      </c>
      <c r="EK208" s="57" t="n">
        <f aca="false">EJ208*(1+(EJ36-EI36)/EI36)</f>
        <v>137.121186685186</v>
      </c>
      <c r="EL208" s="57" t="n">
        <f aca="false">EK208*(1+(EK36-EJ36)/EJ36)</f>
        <v>137.29996236122</v>
      </c>
      <c r="EM208" s="57" t="n">
        <f aca="false">EL208*(1+(EL36-EK36)/EK36)</f>
        <v>137.478196528156</v>
      </c>
      <c r="EN208" s="57" t="n">
        <f aca="false">EM208*(1+(EM36-EL36)/EL36)</f>
        <v>137.655893152234</v>
      </c>
      <c r="EO208" s="57" t="n">
        <f aca="false">EN208*(1+(EN36-EM36)/EM36)</f>
        <v>137.833056153751</v>
      </c>
      <c r="EP208" s="57" t="n">
        <f aca="false">EO208*(1+(EO36-EN36)/EN36)</f>
        <v>138.009689407788</v>
      </c>
      <c r="EQ208" s="57" t="n">
        <f aca="false">EP208*(1+(EP36-EO36)/EO36)</f>
        <v>138.185796744925</v>
      </c>
      <c r="ER208" s="57" t="n">
        <f aca="false">EQ208*(1+(EQ36-EP36)/EP36)</f>
        <v>138.361381951935</v>
      </c>
      <c r="ES208" s="57" t="n">
        <f aca="false">ER208*(1+(ER36-EQ36)/EQ36)</f>
        <v>138.53644877247</v>
      </c>
      <c r="ET208" s="57" t="n">
        <f aca="false">ES208*(1+(ES36-ER36)/ER36)</f>
        <v>138.711000907728</v>
      </c>
      <c r="EU208" s="57" t="n">
        <f aca="false">ET208*(1+(ET36-ES36)/ES36)</f>
        <v>138.885042017113</v>
      </c>
      <c r="EV208" s="57" t="n">
        <f aca="false">EU208*(1+(EU36-ET36)/ET36)</f>
        <v>139.058575718878</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419.779991038328</v>
      </c>
      <c r="BS209" s="57" t="n">
        <f aca="false">BR209*(1+(BR36-BQ36)/BQ36)</f>
        <v>418.175629595728</v>
      </c>
      <c r="BT209" s="57" t="n">
        <f aca="false">BS209*(1+(BS36-BR36)/BR36)</f>
        <v>427.419254721048</v>
      </c>
      <c r="BU209" s="57" t="n">
        <f aca="false">BT209*(1+(BT36-BS36)/BS36)</f>
        <v>452.191275617057</v>
      </c>
      <c r="BV209" s="57" t="n">
        <f aca="false">BU209*(1+(BU36-BT36)/BT36)</f>
        <v>448.964586128617</v>
      </c>
      <c r="BW209" s="57" t="n">
        <f aca="false">BV209*(1+(BV36-BU36)/BU36)</f>
        <v>454.150345906686</v>
      </c>
      <c r="BX209" s="57" t="n">
        <f aca="false">BW209*(1+(BW36-BV36)/BV36)</f>
        <v>459.314252093247</v>
      </c>
      <c r="BY209" s="57" t="n">
        <f aca="false">BX209*(1+(BX36-BW36)/BW36)</f>
        <v>464.150967400258</v>
      </c>
      <c r="BZ209" s="57" t="n">
        <f aca="false">BY209*(1+(BY36-BX36)/BX36)</f>
        <v>469.233321401484</v>
      </c>
      <c r="CA209" s="57" t="n">
        <f aca="false">BZ209*(1+(BZ36-BY36)/BY36)</f>
        <v>474.764537524605</v>
      </c>
      <c r="CB209" s="57" t="n">
        <f aca="false">CA209*(1+(CA36-BZ36)/BZ36)</f>
        <v>479.895796728299</v>
      </c>
      <c r="CC209" s="57" t="n">
        <f aca="false">CB209*(1+(CB36-CA36)/CA36)</f>
        <v>483.336392461811</v>
      </c>
      <c r="CD209" s="57" t="n">
        <f aca="false">CC209*(1+(CC36-CB36)/CB36)</f>
        <v>485.920928156864</v>
      </c>
      <c r="CE209" s="57" t="n">
        <f aca="false">CD209*(1+(CD36-CC36)/CC36)</f>
        <v>489.381729221738</v>
      </c>
      <c r="CF209" s="57" t="n">
        <f aca="false">CE209*(1+(CE36-CD36)/CD36)</f>
        <v>491.979905609118</v>
      </c>
      <c r="CG209" s="57" t="n">
        <f aca="false">CF209*(1+(CF36-CE36)/CE36)</f>
        <v>495.46084933839</v>
      </c>
      <c r="CH209" s="57" t="n">
        <f aca="false">CG209*(1+(CG36-CF36)/CF36)</f>
        <v>498.072637831492</v>
      </c>
      <c r="CI209" s="57" t="n">
        <f aca="false">CH209*(1+(CH36-CG36)/CG36)</f>
        <v>501.573657892499</v>
      </c>
      <c r="CJ209" s="57" t="n">
        <f aca="false">CI209*(1+(CI36-CH36)/CH36)</f>
        <v>504.199026928802</v>
      </c>
      <c r="CK209" s="57" t="n">
        <f aca="false">CJ209*(1+(CJ36-CI36)/CI36)</f>
        <v>507.720053375712</v>
      </c>
      <c r="CL209" s="57" t="n">
        <f aca="false">CK209*(1+(CK36-CJ36)/CJ36)</f>
        <v>510.358968472207</v>
      </c>
      <c r="CM209" s="57" t="n">
        <f aca="false">CL209*(1+(CL36-CK36)/CK36)</f>
        <v>513.8999277965</v>
      </c>
      <c r="CN209" s="57" t="n">
        <f aca="false">CM209*(1+(CM36-CL36)/CL36)</f>
        <v>514.755950167599</v>
      </c>
      <c r="CO209" s="57" t="n">
        <f aca="false">CN209*(1+(CN36-CM36)/CM36)</f>
        <v>515.60866379044</v>
      </c>
      <c r="CP209" s="57" t="n">
        <f aca="false">CO209*(1+(CO36-CN36)/CN36)</f>
        <v>516.458099553872</v>
      </c>
      <c r="CQ209" s="57" t="n">
        <f aca="false">CP209*(1+(CP36-CO36)/CO36)</f>
        <v>517.304287891256</v>
      </c>
      <c r="CR209" s="57" t="n">
        <f aca="false">CQ209*(1+(CQ36-CP36)/CP36)</f>
        <v>518.147258789622</v>
      </c>
      <c r="CS209" s="57" t="n">
        <f aca="false">CR209*(1+(CR36-CQ36)/CQ36)</f>
        <v>518.987041798587</v>
      </c>
      <c r="CT209" s="57" t="n">
        <f aca="false">CS209*(1+(CS36-CR36)/CR36)</f>
        <v>519.823666039055</v>
      </c>
      <c r="CU209" s="57" t="n">
        <f aca="false">CT209*(1+(CT36-CS36)/CS36)</f>
        <v>520.657160211693</v>
      </c>
      <c r="CV209" s="57" t="n">
        <f aca="false">CU209*(1+(CU36-CT36)/CT36)</f>
        <v>521.487552605196</v>
      </c>
      <c r="CW209" s="57" t="n">
        <f aca="false">CV209*(1+(CV36-CU36)/CU36)</f>
        <v>522.314871104352</v>
      </c>
      <c r="CX209" s="57" t="n">
        <f aca="false">CW209*(1+(CW36-CV36)/CV36)</f>
        <v>523.139143197898</v>
      </c>
      <c r="CY209" s="57" t="n">
        <f aca="false">CX209*(1+(CX36-CW36)/CW36)</f>
        <v>523.960395986194</v>
      </c>
      <c r="CZ209" s="57" t="n">
        <f aca="false">CY209*(1+(CY36-CX36)/CX36)</f>
        <v>524.778656188698</v>
      </c>
      <c r="DA209" s="57" t="n">
        <f aca="false">CZ209*(1+(CZ36-CY36)/CY36)</f>
        <v>525.593950151267</v>
      </c>
      <c r="DB209" s="57" t="n">
        <f aca="false">DA209*(1+(DA36-CZ36)/CZ36)</f>
        <v>526.406303853279</v>
      </c>
      <c r="DC209" s="57" t="n">
        <f aca="false">DB209*(1+(DB36-DA36)/DA36)</f>
        <v>527.215742914584</v>
      </c>
      <c r="DD209" s="57" t="n">
        <f aca="false">DC209*(1+(DC36-DB36)/DB36)</f>
        <v>528.022292602284</v>
      </c>
      <c r="DE209" s="57" t="n">
        <f aca="false">DD209*(1+(DD36-DC36)/DC36)</f>
        <v>528.825977837358</v>
      </c>
      <c r="DF209" s="57" t="n">
        <f aca="false">DE209*(1+(DE36-DD36)/DD36)</f>
        <v>529.626823201127</v>
      </c>
      <c r="DG209" s="57" t="n">
        <f aca="false">DF209*(1+(DF36-DE36)/DE36)</f>
        <v>530.424852941562</v>
      </c>
      <c r="DH209" s="57" t="n">
        <f aca="false">DG209*(1+(DG36-DF36)/DF36)</f>
        <v>531.220090979452</v>
      </c>
      <c r="DI209" s="57" t="n">
        <f aca="false">DH209*(1+(DH36-DG36)/DG36)</f>
        <v>532.012560914423</v>
      </c>
      <c r="DJ209" s="57" t="n">
        <f aca="false">DI209*(1+(DI36-DH36)/DH36)</f>
        <v>532.802286030818</v>
      </c>
      <c r="DK209" s="57" t="n">
        <f aca="false">DJ209*(1+(DJ36-DI36)/DI36)</f>
        <v>533.589289303436</v>
      </c>
      <c r="DL209" s="57" t="n">
        <f aca="false">DK209*(1+(DK36-DJ36)/DJ36)</f>
        <v>534.373593403152</v>
      </c>
      <c r="DM209" s="57" t="n">
        <f aca="false">DL209*(1+(DL36-DK36)/DK36)</f>
        <v>535.155220702393</v>
      </c>
      <c r="DN209" s="57" t="n">
        <f aca="false">DM209*(1+(DM36-DL36)/DL36)</f>
        <v>535.934193280497</v>
      </c>
      <c r="DO209" s="57" t="n">
        <f aca="false">DN209*(1+(DN36-DM36)/DM36)</f>
        <v>536.710532928953</v>
      </c>
      <c r="DP209" s="57" t="n">
        <f aca="false">DO209*(1+(DO36-DN36)/DN36)</f>
        <v>537.484261156513</v>
      </c>
      <c r="DQ209" s="57" t="n">
        <f aca="false">DP209*(1+(DP36-DO36)/DO36)</f>
        <v>538.2553991942</v>
      </c>
      <c r="DR209" s="57" t="n">
        <f aca="false">DQ209*(1+(DQ36-DP36)/DP36)</f>
        <v>539.023968000198</v>
      </c>
      <c r="DS209" s="57" t="n">
        <f aca="false">DR209*(1+(DR36-DQ36)/DQ36)</f>
        <v>539.789988264632</v>
      </c>
      <c r="DT209" s="57" t="n">
        <f aca="false">DS209*(1+(DS36-DR36)/DR36)</f>
        <v>540.553480414244</v>
      </c>
      <c r="DU209" s="57" t="n">
        <f aca="false">DT209*(1+(DT36-DS36)/DS36)</f>
        <v>541.314464616971</v>
      </c>
      <c r="DV209" s="57" t="n">
        <f aca="false">DU209*(1+(DU36-DT36)/DT36)</f>
        <v>542.072960786411</v>
      </c>
      <c r="DW209" s="57" t="n">
        <f aca="false">DV209*(1+(DV36-DU36)/DU36)</f>
        <v>542.828988586203</v>
      </c>
      <c r="DX209" s="57" t="n">
        <f aca="false">DW209*(1+(DW36-DV36)/DV36)</f>
        <v>543.582567434303</v>
      </c>
      <c r="DY209" s="57" t="n">
        <f aca="false">DX209*(1+(DX36-DW36)/DW36)</f>
        <v>544.333716507175</v>
      </c>
      <c r="DZ209" s="57" t="n">
        <f aca="false">DY209*(1+(DY36-DX36)/DX36)</f>
        <v>545.082454743883</v>
      </c>
      <c r="EA209" s="57" t="n">
        <f aca="false">DZ209*(1+(DZ36-DY36)/DY36)</f>
        <v>545.828800850104</v>
      </c>
      <c r="EB209" s="57" t="n">
        <f aca="false">EA209*(1+(EA36-DZ36)/DZ36)</f>
        <v>546.572773302052</v>
      </c>
      <c r="EC209" s="57" t="n">
        <f aca="false">EB209*(1+(EB36-EA36)/EA36)</f>
        <v>547.314390350312</v>
      </c>
      <c r="ED209" s="57" t="n">
        <f aca="false">EC209*(1+(EC36-EB36)/EB36)</f>
        <v>548.053670023605</v>
      </c>
      <c r="EE209" s="57" t="n">
        <f aca="false">ED209*(1+(ED36-EC36)/EC36)</f>
        <v>548.790630132467</v>
      </c>
      <c r="EF209" s="57" t="n">
        <f aca="false">EE209*(1+(EE36-ED36)/ED36)</f>
        <v>549.525288272847</v>
      </c>
      <c r="EG209" s="57" t="n">
        <f aca="false">EF209*(1+(EF36-EE36)/EE36)</f>
        <v>550.257661829636</v>
      </c>
      <c r="EH209" s="57" t="n">
        <f aca="false">EG209*(1+(EG36-EF36)/EF36)</f>
        <v>550.987767980126</v>
      </c>
      <c r="EI209" s="57" t="n">
        <f aca="false">EH209*(1+(EH36-EG36)/EG36)</f>
        <v>551.715623697383</v>
      </c>
      <c r="EJ209" s="57" t="n">
        <f aca="false">EI209*(1+(EI36-EH36)/EH36)</f>
        <v>552.441245753567</v>
      </c>
      <c r="EK209" s="57" t="n">
        <f aca="false">EJ209*(1+(EJ36-EI36)/EI36)</f>
        <v>553.164650723176</v>
      </c>
      <c r="EL209" s="57" t="n">
        <f aca="false">EK209*(1+(EK36-EJ36)/EJ36)</f>
        <v>553.885854986219</v>
      </c>
      <c r="EM209" s="57" t="n">
        <f aca="false">EL209*(1+(EL36-EK36)/EK36)</f>
        <v>554.604874731336</v>
      </c>
      <c r="EN209" s="57" t="n">
        <f aca="false">EM209*(1+(EM36-EL36)/EL36)</f>
        <v>555.321725958845</v>
      </c>
      <c r="EO209" s="57" t="n">
        <f aca="false">EN209*(1+(EN36-EM36)/EM36)</f>
        <v>556.036424483733</v>
      </c>
      <c r="EP209" s="57" t="n">
        <f aca="false">EO209*(1+(EO36-EN36)/EN36)</f>
        <v>556.748985938586</v>
      </c>
      <c r="EQ209" s="57" t="n">
        <f aca="false">EP209*(1+(EP36-EO36)/EO36)</f>
        <v>557.459425776457</v>
      </c>
      <c r="ER209" s="57" t="n">
        <f aca="false">EQ209*(1+(EQ36-EP36)/EP36)</f>
        <v>558.167759273679</v>
      </c>
      <c r="ES209" s="57" t="n">
        <f aca="false">ER209*(1+(ER36-EQ36)/EQ36)</f>
        <v>558.874001532627</v>
      </c>
      <c r="ET209" s="57" t="n">
        <f aca="false">ES209*(1+(ES36-ER36)/ER36)</f>
        <v>559.578167484418</v>
      </c>
      <c r="EU209" s="57" t="n">
        <f aca="false">ET209*(1+(ET36-ES36)/ES36)</f>
        <v>560.280271891563</v>
      </c>
      <c r="EV209" s="57" t="n">
        <f aca="false">EU209*(1+(EU36-ET36)/ET36)</f>
        <v>560.980329350562</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120.393753774952</v>
      </c>
      <c r="BS210" s="57" t="n">
        <f aca="false">BR210*(1+(BR36-BQ36)/BQ36)</f>
        <v>119.933619655627</v>
      </c>
      <c r="BT210" s="57" t="n">
        <f aca="false">BS210*(1+(BS36-BR36)/BR36)</f>
        <v>122.584710110351</v>
      </c>
      <c r="BU210" s="57" t="n">
        <f aca="false">BT210*(1+(BT36-BS36)/BS36)</f>
        <v>129.689376001846</v>
      </c>
      <c r="BV210" s="57" t="n">
        <f aca="false">BU210*(1+(BU36-BT36)/BT36)</f>
        <v>128.763954904908</v>
      </c>
      <c r="BW210" s="57" t="n">
        <f aca="false">BV210*(1+(BV36-BU36)/BU36)</f>
        <v>130.251241338719</v>
      </c>
      <c r="BX210" s="57" t="n">
        <f aca="false">BW210*(1+(BW36-BV36)/BV36)</f>
        <v>131.732260118114</v>
      </c>
      <c r="BY210" s="57" t="n">
        <f aca="false">BX210*(1+(BX36-BW36)/BW36)</f>
        <v>133.119439888906</v>
      </c>
      <c r="BZ210" s="57" t="n">
        <f aca="false">BY210*(1+(BY36-BX36)/BX36)</f>
        <v>134.577069335958</v>
      </c>
      <c r="CA210" s="57" t="n">
        <f aca="false">BZ210*(1+(BZ36-BY36)/BY36)</f>
        <v>136.163433350965</v>
      </c>
      <c r="CB210" s="57" t="n">
        <f aca="false">CA210*(1+(CA36-BZ36)/BZ36)</f>
        <v>137.635088909385</v>
      </c>
      <c r="CC210" s="57" t="n">
        <f aca="false">CB210*(1+(CB36-CA36)/CA36)</f>
        <v>138.621858751737</v>
      </c>
      <c r="CD210" s="57" t="n">
        <f aca="false">CC210*(1+(CC36-CB36)/CB36)</f>
        <v>139.363108836867</v>
      </c>
      <c r="CE210" s="57" t="n">
        <f aca="false">CD210*(1+(CD36-CC36)/CC36)</f>
        <v>140.35567360928</v>
      </c>
      <c r="CF210" s="57" t="n">
        <f aca="false">CE210*(1+(CE36-CD36)/CD36)</f>
        <v>141.100835872665</v>
      </c>
      <c r="CG210" s="57" t="n">
        <f aca="false">CF210*(1+(CF36-CE36)/CE36)</f>
        <v>142.099177602126</v>
      </c>
      <c r="CH210" s="57" t="n">
        <f aca="false">CG210*(1+(CG36-CF36)/CF36)</f>
        <v>142.848243845072</v>
      </c>
      <c r="CI210" s="57" t="n">
        <f aca="false">CH210*(1+(CH36-CG36)/CG36)</f>
        <v>143.852343507239</v>
      </c>
      <c r="CJ210" s="57" t="n">
        <f aca="false">CI210*(1+(CI36-CH36)/CH36)</f>
        <v>144.605304677549</v>
      </c>
      <c r="CK210" s="57" t="n">
        <f aca="false">CJ210*(1+(CJ36-CI36)/CI36)</f>
        <v>145.615142211815</v>
      </c>
      <c r="CL210" s="57" t="n">
        <f aca="false">CK210*(1+(CK36-CJ36)/CJ36)</f>
        <v>146.371988419693</v>
      </c>
      <c r="CM210" s="57" t="n">
        <f aca="false">CL210*(1+(CL36-CK36)/CK36)</f>
        <v>147.387542743666</v>
      </c>
      <c r="CN210" s="57" t="n">
        <f aca="false">CM210*(1+(CM36-CL36)/CL36)</f>
        <v>147.633051697814</v>
      </c>
      <c r="CO210" s="57" t="n">
        <f aca="false">CN210*(1+(CN36-CM36)/CM36)</f>
        <v>147.877611696243</v>
      </c>
      <c r="CP210" s="57" t="n">
        <f aca="false">CO210*(1+(CO36-CN36)/CN36)</f>
        <v>148.121231597937</v>
      </c>
      <c r="CQ210" s="57" t="n">
        <f aca="false">CP210*(1+(CP36-CO36)/CO36)</f>
        <v>148.363920131248</v>
      </c>
      <c r="CR210" s="57" t="n">
        <f aca="false">CQ210*(1+(CQ36-CP36)/CP36)</f>
        <v>148.605685896515</v>
      </c>
      <c r="CS210" s="57" t="n">
        <f aca="false">CR210*(1+(CR36-CQ36)/CQ36)</f>
        <v>148.84653736863</v>
      </c>
      <c r="CT210" s="57" t="n">
        <f aca="false">CS210*(1+(CS36-CR36)/CR36)</f>
        <v>149.086482899526</v>
      </c>
      <c r="CU210" s="57" t="n">
        <f aca="false">CT210*(1+(CT36-CS36)/CS36)</f>
        <v>149.325530720612</v>
      </c>
      <c r="CV210" s="57" t="n">
        <f aca="false">CU210*(1+(CU36-CT36)/CT36)</f>
        <v>149.563688945145</v>
      </c>
      <c r="CW210" s="57" t="n">
        <f aca="false">CV210*(1+(CV36-CU36)/CU36)</f>
        <v>149.800965570537</v>
      </c>
      <c r="CX210" s="57" t="n">
        <f aca="false">CW210*(1+(CW36-CV36)/CV36)</f>
        <v>150.037368480615</v>
      </c>
      <c r="CY210" s="57" t="n">
        <f aca="false">CX210*(1+(CX36-CW36)/CW36)</f>
        <v>150.272905447817</v>
      </c>
      <c r="CZ210" s="57" t="n">
        <f aca="false">CY210*(1+(CY36-CX36)/CX36)</f>
        <v>150.507584135337</v>
      </c>
      <c r="DA210" s="57" t="n">
        <f aca="false">CZ210*(1+(CZ36-CY36)/CY36)</f>
        <v>150.741412099221</v>
      </c>
      <c r="DB210" s="57" t="n">
        <f aca="false">DA210*(1+(DA36-CZ36)/CZ36)</f>
        <v>150.974396790407</v>
      </c>
      <c r="DC210" s="57" t="n">
        <f aca="false">DB210*(1+(DB36-DA36)/DA36)</f>
        <v>151.20654555672</v>
      </c>
      <c r="DD210" s="57" t="n">
        <f aca="false">DC210*(1+(DC36-DB36)/DB36)</f>
        <v>151.437865644817</v>
      </c>
      <c r="DE210" s="57" t="n">
        <f aca="false">DD210*(1+(DD36-DC36)/DC36)</f>
        <v>151.668364202085</v>
      </c>
      <c r="DF210" s="57" t="n">
        <f aca="false">DE210*(1+(DE36-DD36)/DD36)</f>
        <v>151.898048278495</v>
      </c>
      <c r="DG210" s="57" t="n">
        <f aca="false">DF210*(1+(DF36-DE36)/DE36)</f>
        <v>152.126924828417</v>
      </c>
      <c r="DH210" s="57" t="n">
        <f aca="false">DG210*(1+(DG36-DF36)/DF36)</f>
        <v>152.35500071238</v>
      </c>
      <c r="DI210" s="57" t="n">
        <f aca="false">DH210*(1+(DH36-DG36)/DG36)</f>
        <v>152.582282698806</v>
      </c>
      <c r="DJ210" s="57" t="n">
        <f aca="false">DI210*(1+(DI36-DH36)/DH36)</f>
        <v>152.808777465691</v>
      </c>
      <c r="DK210" s="57" t="n">
        <f aca="false">DJ210*(1+(DJ36-DI36)/DI36)</f>
        <v>153.034491602254</v>
      </c>
      <c r="DL210" s="57" t="n">
        <f aca="false">DK210*(1+(DK36-DJ36)/DJ36)</f>
        <v>153.259431610548</v>
      </c>
      <c r="DM210" s="57" t="n">
        <f aca="false">DL210*(1+(DL36-DK36)/DK36)</f>
        <v>153.483603907031</v>
      </c>
      <c r="DN210" s="57" t="n">
        <f aca="false">DM210*(1+(DM36-DL36)/DL36)</f>
        <v>153.707014824102</v>
      </c>
      <c r="DO210" s="57" t="n">
        <f aca="false">DN210*(1+(DN36-DM36)/DM36)</f>
        <v>153.929670611603</v>
      </c>
      <c r="DP210" s="57" t="n">
        <f aca="false">DO210*(1+(DO36-DN36)/DN36)</f>
        <v>154.151577438289</v>
      </c>
      <c r="DQ210" s="57" t="n">
        <f aca="false">DP210*(1+(DP36-DO36)/DO36)</f>
        <v>154.37274139326</v>
      </c>
      <c r="DR210" s="57" t="n">
        <f aca="false">DQ210*(1+(DQ36-DP36)/DP36)</f>
        <v>154.593168487366</v>
      </c>
      <c r="DS210" s="57" t="n">
        <f aca="false">DR210*(1+(DR36-DQ36)/DQ36)</f>
        <v>154.812864654577</v>
      </c>
      <c r="DT210" s="57" t="n">
        <f aca="false">DS210*(1+(DS36-DR36)/DR36)</f>
        <v>155.031835753323</v>
      </c>
      <c r="DU210" s="57" t="n">
        <f aca="false">DT210*(1+(DT36-DS36)/DS36)</f>
        <v>155.250087567811</v>
      </c>
      <c r="DV210" s="57" t="n">
        <f aca="false">DU210*(1+(DU36-DT36)/DT36)</f>
        <v>155.4676258093</v>
      </c>
      <c r="DW210" s="57" t="n">
        <f aca="false">DV210*(1+(DV36-DU36)/DU36)</f>
        <v>155.684456117362</v>
      </c>
      <c r="DX210" s="57" t="n">
        <f aca="false">DW210*(1+(DW36-DV36)/DV36)</f>
        <v>155.900584061107</v>
      </c>
      <c r="DY210" s="57" t="n">
        <f aca="false">DX210*(1+(DX36-DW36)/DW36)</f>
        <v>156.116015140382</v>
      </c>
      <c r="DZ210" s="57" t="n">
        <f aca="false">DY210*(1+(DY36-DX36)/DX36)</f>
        <v>156.330754786951</v>
      </c>
      <c r="EA210" s="57" t="n">
        <f aca="false">DZ210*(1+(DZ36-DY36)/DY36)</f>
        <v>156.544808365639</v>
      </c>
      <c r="EB210" s="57" t="n">
        <f aca="false">EA210*(1+(EA36-DZ36)/DZ36)</f>
        <v>156.758181175461</v>
      </c>
      <c r="EC210" s="57" t="n">
        <f aca="false">EB210*(1+(EB36-EA36)/EA36)</f>
        <v>156.970878450723</v>
      </c>
      <c r="ED210" s="57" t="n">
        <f aca="false">EC210*(1+(EC36-EB36)/EB36)</f>
        <v>157.1829053621</v>
      </c>
      <c r="EE210" s="57" t="n">
        <f aca="false">ED210*(1+(ED36-EC36)/EC36)</f>
        <v>157.394267017687</v>
      </c>
      <c r="EF210" s="57" t="n">
        <f aca="false">EE210*(1+(EE36-ED36)/ED36)</f>
        <v>157.604968464039</v>
      </c>
      <c r="EG210" s="57" t="n">
        <f aca="false">EF210*(1+(EF36-EE36)/EE36)</f>
        <v>157.81501468718</v>
      </c>
      <c r="EH210" s="57" t="n">
        <f aca="false">EG210*(1+(EG36-EF36)/EF36)</f>
        <v>158.024410613589</v>
      </c>
      <c r="EI210" s="57" t="n">
        <f aca="false">EH210*(1+(EH36-EG36)/EG36)</f>
        <v>158.233161111178</v>
      </c>
      <c r="EJ210" s="57" t="n">
        <f aca="false">EI210*(1+(EI36-EH36)/EH36)</f>
        <v>158.441270990236</v>
      </c>
      <c r="EK210" s="57" t="n">
        <f aca="false">EJ210*(1+(EJ36-EI36)/EI36)</f>
        <v>158.648745004362</v>
      </c>
      <c r="EL210" s="57" t="n">
        <f aca="false">EK210*(1+(EK36-EJ36)/EJ36)</f>
        <v>158.855587851377</v>
      </c>
      <c r="EM210" s="57" t="n">
        <f aca="false">EL210*(1+(EL36-EK36)/EK36)</f>
        <v>159.061804174215</v>
      </c>
      <c r="EN210" s="57" t="n">
        <f aca="false">EM210*(1+(EM36-EL36)/EL36)</f>
        <v>159.2673985618</v>
      </c>
      <c r="EO210" s="57" t="n">
        <f aca="false">EN210*(1+(EN36-EM36)/EM36)</f>
        <v>159.472375549903</v>
      </c>
      <c r="EP210" s="57" t="n">
        <f aca="false">EO210*(1+(EO36-EN36)/EN36)</f>
        <v>159.67673962198</v>
      </c>
      <c r="EQ210" s="57" t="n">
        <f aca="false">EP210*(1+(EP36-EO36)/EO36)</f>
        <v>159.880495209999</v>
      </c>
      <c r="ER210" s="57" t="n">
        <f aca="false">EQ210*(1+(EQ36-EP36)/EP36)</f>
        <v>160.083646695242</v>
      </c>
      <c r="ES210" s="57" t="n">
        <f aca="false">ER210*(1+(ER36-EQ36)/EQ36)</f>
        <v>160.286198409103</v>
      </c>
      <c r="ET210" s="57" t="n">
        <f aca="false">ES210*(1+(ES36-ER36)/ER36)</f>
        <v>160.488154633856</v>
      </c>
      <c r="EU210" s="57" t="n">
        <f aca="false">ET210*(1+(ET36-ES36)/ES36)</f>
        <v>160.689519603417</v>
      </c>
      <c r="EV210" s="57" t="n">
        <f aca="false">EU210*(1+(EU36-ET36)/ET36)</f>
        <v>160.890297504095</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83.0682517372998</v>
      </c>
      <c r="BM216" s="150" t="n">
        <f aca="false">BL216*BM24</f>
        <v>83.2610024211457</v>
      </c>
      <c r="BN216" s="150" t="n">
        <f aca="false">BM216*BN24</f>
        <v>84.604560483132</v>
      </c>
      <c r="BO216" s="150" t="n">
        <f aca="false">BN216*BO24</f>
        <v>83.0722842884047</v>
      </c>
      <c r="BP216" s="150" t="n">
        <f aca="false">BO216*BP24</f>
        <v>80.4084160488955</v>
      </c>
      <c r="BQ216" s="150" t="n">
        <f aca="false">BP216*BQ24</f>
        <v>80.561663218257</v>
      </c>
      <c r="BR216" s="150" t="n">
        <f aca="false">BQ216*BR24</f>
        <v>80.0535510405217</v>
      </c>
      <c r="BS216" s="150" t="n">
        <f aca="false">BR216*BS24</f>
        <v>81.5302290712412</v>
      </c>
      <c r="BT216" s="150" t="n">
        <f aca="false">BS216*BT24</f>
        <v>85.9653785117785</v>
      </c>
      <c r="BU216" s="150" t="n">
        <f aca="false">BT216*BU24</f>
        <v>85.0543026882263</v>
      </c>
      <c r="BV216" s="150" t="n">
        <f aca="false">BU216*BV24</f>
        <v>85.7500305887855</v>
      </c>
      <c r="BW216" s="150" t="n">
        <f aca="false">BV216*BW24</f>
        <v>86.4435603732656</v>
      </c>
      <c r="BX216" s="150" t="n">
        <f aca="false">BW216*BX24</f>
        <v>87.0773684940331</v>
      </c>
      <c r="BY216" s="150" t="n">
        <f aca="false">BX216*BY24</f>
        <v>87.7937706716676</v>
      </c>
      <c r="BZ216" s="150" t="n">
        <f aca="false">BY216*BZ24</f>
        <v>88.8338602232373</v>
      </c>
      <c r="CA216" s="150" t="n">
        <f aca="false">BZ216*CA24</f>
        <v>89.8333924930051</v>
      </c>
      <c r="CB216" s="150" t="n">
        <f aca="false">CA216*CB24</f>
        <v>90.5167805650943</v>
      </c>
      <c r="CC216" s="150" t="n">
        <f aca="false">CB216*CC24</f>
        <v>91.0399079125012</v>
      </c>
      <c r="CD216" s="150" t="n">
        <f aca="false">CC216*CD24</f>
        <v>91.7271283163866</v>
      </c>
      <c r="CE216" s="150" t="n">
        <f aca="false">CD216*CE24</f>
        <v>92.2527226958391</v>
      </c>
      <c r="CF216" s="150" t="n">
        <f aca="false">CE216*CF24</f>
        <v>92.9437719182235</v>
      </c>
      <c r="CG216" s="150" t="n">
        <f aca="false">CF216*CG24</f>
        <v>93.4718374108703</v>
      </c>
      <c r="CH216" s="150" t="n">
        <f aca="false">CG216*CH24</f>
        <v>94.1667107944159</v>
      </c>
      <c r="CI216" s="150" t="n">
        <f aca="false">CH216*CI24</f>
        <v>94.6972504427603</v>
      </c>
      <c r="CJ216" s="150" t="n">
        <f aca="false">CI216*CJ24</f>
        <v>95.3959422216874</v>
      </c>
      <c r="CK216" s="150" t="n">
        <f aca="false">CJ216*CK24</f>
        <v>95.9202209152187</v>
      </c>
      <c r="CL216" s="150" t="n">
        <f aca="false">CK216*CL24</f>
        <v>96.5529002734223</v>
      </c>
      <c r="CM216" s="150" t="n">
        <f aca="false">CL216*CM24</f>
        <v>96.6722663350324</v>
      </c>
      <c r="CN216" s="150" t="n">
        <f aca="false">CM216*CN24</f>
        <v>96.7912894810951</v>
      </c>
      <c r="CO216" s="150" t="n">
        <f aca="false">CN216*CO24</f>
        <v>96.909972094291</v>
      </c>
      <c r="CP216" s="150" t="n">
        <f aca="false">CO216*CP24</f>
        <v>97.0283165311114</v>
      </c>
      <c r="CQ216" s="150" t="n">
        <f aca="false">CP216*CQ24</f>
        <v>97.1463251222554</v>
      </c>
      <c r="CR216" s="150" t="n">
        <f aca="false">CQ216*CR24</f>
        <v>97.2640001730128</v>
      </c>
      <c r="CS216" s="150" t="n">
        <f aca="false">CR216*CS24</f>
        <v>97.3813439636412</v>
      </c>
      <c r="CT216" s="150" t="n">
        <f aca="false">CS216*CT24</f>
        <v>97.4983587497397</v>
      </c>
      <c r="CU216" s="150" t="n">
        <f aca="false">CT216*CU24</f>
        <v>97.6150467626109</v>
      </c>
      <c r="CV216" s="150" t="n">
        <f aca="false">CU216*CV24</f>
        <v>97.7314102096186</v>
      </c>
      <c r="CW216" s="150" t="n">
        <f aca="false">CV216*CW24</f>
        <v>97.8474512745388</v>
      </c>
      <c r="CX216" s="150" t="n">
        <f aca="false">CW216*CX24</f>
        <v>97.9631721179027</v>
      </c>
      <c r="CY216" s="150" t="n">
        <f aca="false">CX216*CY24</f>
        <v>98.0785748773365</v>
      </c>
      <c r="CZ216" s="150" t="n">
        <f aca="false">CY216*CZ24</f>
        <v>98.19366166789</v>
      </c>
      <c r="DA216" s="150" t="n">
        <f aca="false">CZ216*DA24</f>
        <v>98.3084345823644</v>
      </c>
      <c r="DB216" s="150" t="n">
        <f aca="false">DA216*DB24</f>
        <v>98.4228956916299</v>
      </c>
      <c r="DC216" s="150" t="n">
        <f aca="false">DB216*DC24</f>
        <v>98.5370470449425</v>
      </c>
      <c r="DD216" s="150" t="n">
        <f aca="false">DC216*DD24</f>
        <v>98.6508906702482</v>
      </c>
      <c r="DE216" s="150" t="n">
        <f aca="false">DD216*DE24</f>
        <v>98.764428574488</v>
      </c>
      <c r="DF216" s="150" t="n">
        <f aca="false">DE216*DF24</f>
        <v>98.8776627438934</v>
      </c>
      <c r="DG216" s="150" t="n">
        <f aca="false">DF216*DG24</f>
        <v>98.9905951442799</v>
      </c>
      <c r="DH216" s="150" t="n">
        <f aca="false">DG216*DH24</f>
        <v>99.1032277213317</v>
      </c>
      <c r="DI216" s="150" t="n">
        <f aca="false">DH216*DI24</f>
        <v>99.2155624008843</v>
      </c>
      <c r="DJ216" s="150" t="n">
        <f aca="false">DI216*DJ24</f>
        <v>99.3276010892003</v>
      </c>
      <c r="DK216" s="150" t="n">
        <f aca="false">DJ216*DK24</f>
        <v>99.4393456732409</v>
      </c>
      <c r="DL216" s="150" t="n">
        <f aca="false">DK216*DL24</f>
        <v>99.5507980209339</v>
      </c>
      <c r="DM216" s="150" t="n">
        <f aca="false">DL216*DM24</f>
        <v>99.6619599814342</v>
      </c>
      <c r="DN216" s="150" t="n">
        <f aca="false">DM216*DN24</f>
        <v>99.7728333853824</v>
      </c>
      <c r="DO216" s="150" t="n">
        <f aca="false">DN216*DO24</f>
        <v>99.883420045157</v>
      </c>
      <c r="DP216" s="150" t="n">
        <f aca="false">DO216*DP24</f>
        <v>99.9937217551246</v>
      </c>
      <c r="DQ216" s="150" t="n">
        <f aca="false">DP216*DQ24</f>
        <v>100.103740291884</v>
      </c>
      <c r="DR216" s="150" t="n">
        <f aca="false">DQ216*DR24</f>
        <v>100.213477414504</v>
      </c>
      <c r="DS216" s="150" t="n">
        <f aca="false">DR216*DS24</f>
        <v>100.322934864763</v>
      </c>
      <c r="DT216" s="150" t="n">
        <f aca="false">DS216*DT24</f>
        <v>100.43211436738</v>
      </c>
      <c r="DU216" s="150" t="n">
        <f aca="false">DT216*DU24</f>
        <v>100.54101763024</v>
      </c>
      <c r="DV216" s="150" t="n">
        <f aca="false">DU216*DV24</f>
        <v>100.649646344622</v>
      </c>
      <c r="DW216" s="150" t="n">
        <f aca="false">DV216*DW24</f>
        <v>100.758002185418</v>
      </c>
      <c r="DX216" s="150" t="n">
        <f aca="false">DW216*DX24</f>
        <v>100.86608681135</v>
      </c>
      <c r="DY216" s="150" t="n">
        <f aca="false">DX216*DY24</f>
        <v>100.973901865182</v>
      </c>
      <c r="DZ216" s="150" t="n">
        <f aca="false">DY216*DZ24</f>
        <v>101.081448973932</v>
      </c>
      <c r="EA216" s="150" t="n">
        <f aca="false">DZ216*EA24</f>
        <v>101.188729749078</v>
      </c>
      <c r="EB216" s="150" t="n">
        <f aca="false">EA216*EB24</f>
        <v>101.295745786754</v>
      </c>
      <c r="EC216" s="150" t="n">
        <f aca="false">EB216*EC24</f>
        <v>101.402498667961</v>
      </c>
      <c r="ED216" s="150" t="n">
        <f aca="false">EC216*ED24</f>
        <v>101.508989958755</v>
      </c>
      <c r="EE216" s="150" t="n">
        <f aca="false">ED216*EE24</f>
        <v>101.61522121044</v>
      </c>
      <c r="EF216" s="150" t="n">
        <f aca="false">EE216*EF24</f>
        <v>101.72119395976</v>
      </c>
      <c r="EG216" s="150" t="n">
        <f aca="false">EF216*EG24</f>
        <v>101.826909729089</v>
      </c>
      <c r="EH216" s="150" t="n">
        <f aca="false">EG216*EH24</f>
        <v>101.932370026605</v>
      </c>
      <c r="EI216" s="150" t="n">
        <f aca="false">EH216*EI24</f>
        <v>102.03757634648</v>
      </c>
      <c r="EJ216" s="150" t="n">
        <f aca="false">EI216*EJ24</f>
        <v>102.142530169054</v>
      </c>
      <c r="EK216" s="150" t="n">
        <f aca="false">EJ216*EK24</f>
        <v>102.247232961009</v>
      </c>
      <c r="EL216" s="150" t="n">
        <f aca="false">EK216*EL24</f>
        <v>102.351686175542</v>
      </c>
      <c r="EM216" s="150" t="n">
        <f aca="false">EL216*EM24</f>
        <v>102.455891252536</v>
      </c>
      <c r="EN216" s="150" t="n">
        <f aca="false">EM216*EN24</f>
        <v>102.559849618722</v>
      </c>
      <c r="EO216" s="150" t="n">
        <f aca="false">EN216*EO24</f>
        <v>102.663562687849</v>
      </c>
      <c r="EP216" s="150" t="n">
        <f aca="false">EO216*EP24</f>
        <v>102.767031860842</v>
      </c>
      <c r="EQ216" s="150" t="n">
        <f aca="false">EP216*EQ24</f>
        <v>102.870258525958</v>
      </c>
      <c r="ER216" s="150" t="n">
        <f aca="false">EQ216*ER24</f>
        <v>102.97324405895</v>
      </c>
      <c r="ES216" s="150" t="n">
        <f aca="false">ER216*ES24</f>
        <v>103.075989823216</v>
      </c>
      <c r="ET216" s="150" t="n">
        <f aca="false">ES216*ET24</f>
        <v>103.178497169947</v>
      </c>
      <c r="EU216" s="150" t="n">
        <f aca="false">ET216*EU24</f>
        <v>103.280767438285</v>
      </c>
      <c r="EV216" s="150" t="n">
        <f aca="false">EU216*EV24</f>
        <v>103.382801955463</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237"/>
  <sheetViews>
    <sheetView showFormulas="false" showGridLines="true" showRowColHeaders="true" showZeros="true" rightToLeft="false" tabSelected="true" showOutlineSymbols="true" defaultGridColor="true" view="normal" topLeftCell="A7" colorId="64" zoomScale="100" zoomScaleNormal="100" zoomScalePageLayoutView="100" workbookViewId="0">
      <pane xSplit="1" ySplit="0" topLeftCell="BD7" activePane="topRight" state="frozen"/>
      <selection pane="topLeft" activeCell="A7" activeCellId="0" sqref="A7"/>
      <selection pane="topRight" activeCell="BE32" activeCellId="0" sqref="BE32"/>
    </sheetView>
  </sheetViews>
  <sheetFormatPr defaultColWidth="10.003906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B23/B15</f>
        <v>0.365108841821437</v>
      </c>
      <c r="C1" s="0" t="n">
        <f aca="false">C23/C15</f>
        <v>0.358376974888176</v>
      </c>
      <c r="D1" s="0" t="n">
        <f aca="false">D23/D15</f>
        <v>0.355137194161735</v>
      </c>
      <c r="E1" s="0" t="n">
        <f aca="false">E23/E15</f>
        <v>0.350295243913453</v>
      </c>
      <c r="F1" s="0" t="n">
        <f aca="false">F23/F15</f>
        <v>0.348385934323191</v>
      </c>
      <c r="G1" s="0" t="n">
        <f aca="false">G23/G15</f>
        <v>0.349365586629247</v>
      </c>
      <c r="H1" s="0" t="n">
        <f aca="false">H23/H15</f>
        <v>0.347445298630814</v>
      </c>
      <c r="I1" s="0" t="n">
        <f aca="false">I23/I15</f>
        <v>0.350259469681026</v>
      </c>
      <c r="J1" s="0" t="n">
        <f aca="false">J23/J15</f>
        <v>0.353395141707728</v>
      </c>
      <c r="K1" s="0" t="n">
        <f aca="false">K23/K15</f>
        <v>0.355178089144537</v>
      </c>
      <c r="L1" s="0" t="n">
        <f aca="false">L23/L15</f>
        <v>0.356259553739859</v>
      </c>
      <c r="M1" s="0" t="n">
        <f aca="false">M23/M15</f>
        <v>0.359854532644254</v>
      </c>
      <c r="N1" s="0" t="n">
        <f aca="false">N23/N15</f>
        <v>0.365665703005155</v>
      </c>
      <c r="O1" s="0" t="n">
        <f aca="false">O23/O15</f>
        <v>0.369112403494411</v>
      </c>
      <c r="P1" s="0" t="n">
        <f aca="false">P23/P15</f>
        <v>0.372434365697135</v>
      </c>
      <c r="Q1" s="0" t="n">
        <f aca="false">Q23/Q15</f>
        <v>0.3784034231136</v>
      </c>
      <c r="R1" s="0" t="n">
        <f aca="false">R23/R15</f>
        <v>0.385233198529973</v>
      </c>
      <c r="S1" s="0" t="n">
        <f aca="false">S23/S15</f>
        <v>0.389444313378682</v>
      </c>
      <c r="T1" s="0" t="n">
        <f aca="false">T23/T15</f>
        <v>0.392832190863234</v>
      </c>
      <c r="U1" s="0" t="n">
        <f aca="false">U23/U15</f>
        <v>0.396984938395988</v>
      </c>
      <c r="V1" s="0" t="n">
        <f aca="false">V23/V15</f>
        <v>0.404663026481537</v>
      </c>
      <c r="W1" s="0" t="n">
        <f aca="false">W23/W15</f>
        <v>0.415300672099015</v>
      </c>
      <c r="X1" s="0" t="n">
        <f aca="false">X23/X15</f>
        <v>0.4369444148268</v>
      </c>
      <c r="Y1" s="0" t="n">
        <f aca="false">Y23/Y15</f>
        <v>0.461645147911764</v>
      </c>
      <c r="Z1" s="0" t="n">
        <f aca="false">Z23/Z15</f>
        <v>0.466199437179018</v>
      </c>
      <c r="AA1" s="0" t="n">
        <f aca="false">AA23/AA15</f>
        <v>0.477084874498797</v>
      </c>
      <c r="AB1" s="0" t="n">
        <f aca="false">AB23/AB15</f>
        <v>0.470979018526575</v>
      </c>
      <c r="AC1" s="0" t="n">
        <f aca="false">AC23/AC15</f>
        <v>0.482776647594063</v>
      </c>
      <c r="AD1" s="0" t="n">
        <f aca="false">AD23/AD15</f>
        <v>0.496709192661749</v>
      </c>
      <c r="AE1" s="0" t="n">
        <f aca="false">AE23/AE15</f>
        <v>0.539038084466717</v>
      </c>
      <c r="AF1" s="0" t="n">
        <f aca="false">AF23/AF15</f>
        <v>0.555480155595456</v>
      </c>
      <c r="AG1" s="0" t="n">
        <f aca="false">AG23/AG15</f>
        <v>0.603639334911306</v>
      </c>
      <c r="AH1" s="0" t="n">
        <f aca="false">AH23/AH15</f>
        <v>0.620391015973364</v>
      </c>
      <c r="AI1" s="0" t="n">
        <f aca="false">AI23/AI15</f>
        <v>0.674367788202583</v>
      </c>
      <c r="AJ1" s="0" t="n">
        <f aca="false">AJ23/AJ15</f>
        <v>0.693716367791995</v>
      </c>
      <c r="AK1" s="0" t="n">
        <f aca="false">AK23/AK15</f>
        <v>0.754945206059014</v>
      </c>
      <c r="AL1" s="0" t="n">
        <f aca="false">AL23/AL15</f>
        <v>0.76333787373254</v>
      </c>
      <c r="AM1" s="0" t="n">
        <f aca="false">AM23/AM15</f>
        <v>0.799261034321339</v>
      </c>
      <c r="AN1" s="0" t="n">
        <f aca="false">AN23/AN15</f>
        <v>0.814752844247066</v>
      </c>
      <c r="AO1" s="0" t="n">
        <f aca="false">AO23/AO15</f>
        <v>0.885055221488685</v>
      </c>
      <c r="AP1" s="0" t="n">
        <f aca="false">AP23/AP15</f>
        <v>0.893628234170921</v>
      </c>
      <c r="AQ1" s="0" t="n">
        <f aca="false">AQ23/AQ15</f>
        <v>0.951725847372723</v>
      </c>
      <c r="AR1" s="0" t="n">
        <f aca="false">AR23/AR15</f>
        <v>0.910478406495144</v>
      </c>
      <c r="AS1" s="0" t="n">
        <f aca="false">AS23/AS15</f>
        <v>0.921415210761145</v>
      </c>
      <c r="AT1" s="0" t="n">
        <f aca="false">AT23/AT15</f>
        <v>0.931273282426623</v>
      </c>
      <c r="AU1" s="0" t="n">
        <f aca="false">AU23/AU15</f>
        <v>0.99999999999999</v>
      </c>
      <c r="AV1" s="0" t="n">
        <f aca="false">AV23/AV15</f>
        <v>1.02269729128052</v>
      </c>
      <c r="AW1" s="0" t="n">
        <f aca="false">AW23/AW15</f>
        <v>1.10752951438727</v>
      </c>
      <c r="AX1" s="0" t="n">
        <f aca="false">AX23/AX15</f>
        <v>1.11179164047311</v>
      </c>
      <c r="AY1" s="0" t="n">
        <f aca="false">AY23/AY15</f>
        <v>1.13860989933075</v>
      </c>
      <c r="AZ1" s="0" t="n">
        <f aca="false">AZ23/AZ15</f>
        <v>1.06332733702473</v>
      </c>
      <c r="BA1" s="0" t="n">
        <f aca="false">BA23/BA15</f>
        <v>1.04106706502741</v>
      </c>
      <c r="BB1" s="0" t="n">
        <f aca="false">BB23/BB15</f>
        <v>1.02419196018135</v>
      </c>
      <c r="BC1" s="0" t="n">
        <f aca="false">BC23/BC15</f>
        <v>1.06927405066886</v>
      </c>
      <c r="BD1" s="0" t="n">
        <f aca="false">BD23/BD15</f>
        <v>1.0581866164749</v>
      </c>
      <c r="BE1" s="0" t="n">
        <f aca="false">BE23/BE15</f>
        <v>1.07919475035013</v>
      </c>
      <c r="BF1" s="0" t="n">
        <f aca="false">BF23/BF15</f>
        <v>1.07405435240895</v>
      </c>
      <c r="BG1" s="0" t="n">
        <f aca="false">BG23/BG15</f>
        <v>1.11004234474351</v>
      </c>
      <c r="BH1" s="0" t="n">
        <f aca="false">BH23/BH15</f>
        <v>1.06267805118136</v>
      </c>
      <c r="BI1" s="68" t="n">
        <f aca="false">BI23/BI15</f>
        <v>1.04649231665362</v>
      </c>
      <c r="BJ1" s="0" t="n">
        <f aca="false">BJ23/BJ15</f>
        <v>0.98920094094741</v>
      </c>
      <c r="BK1" s="0" t="n">
        <f aca="false">BK23/BK15</f>
        <v>0.917069696998681</v>
      </c>
      <c r="BL1" s="0" t="n">
        <f aca="false">BL23/BL15</f>
        <v>0.881492763590372</v>
      </c>
      <c r="BM1" s="152" t="n">
        <f aca="false">BM23/BM15</f>
        <v>0.850805778315662</v>
      </c>
      <c r="BN1" s="151" t="n">
        <f aca="false">BN23/BN15</f>
        <v>0.853925982803844</v>
      </c>
      <c r="BO1" s="0" t="n">
        <f aca="false">BO23/BO15</f>
        <v>0.870974927799071</v>
      </c>
      <c r="BP1" s="0" t="n">
        <f aca="false">BP23/BP15</f>
        <v>0.899615054366749</v>
      </c>
      <c r="BQ1" s="0" t="n">
        <f aca="false">BQ23/BQ15</f>
        <v>0.935509474364279</v>
      </c>
      <c r="BR1" s="0" t="n">
        <f aca="false">BR23/BR15</f>
        <v>0.982553710105328</v>
      </c>
      <c r="BS1" s="0" t="n">
        <f aca="false">BS23/BS15</f>
        <v>1.00153266161545</v>
      </c>
      <c r="BT1" s="0" t="n">
        <f aca="false">BT23/BT15</f>
        <v>1.02051161312557</v>
      </c>
      <c r="BU1" s="0" t="n">
        <f aca="false">BU23/BU15</f>
        <v>1.03949056463569</v>
      </c>
      <c r="BV1" s="0" t="n">
        <f aca="false">BV23/BV15</f>
        <v>1.05846951614581</v>
      </c>
      <c r="BW1" s="0" t="n">
        <f aca="false">BW23/BW15</f>
        <v>1.0760561297606</v>
      </c>
      <c r="BX1" s="0" t="n">
        <f aca="false">BX23/BX15</f>
        <v>1.08389637810809</v>
      </c>
      <c r="BY1" s="0" t="n">
        <f aca="false">BY23/BY15</f>
        <v>1.09034428856025</v>
      </c>
      <c r="BZ1" s="0" t="n">
        <f aca="false">BZ23/BZ15</f>
        <v>1.09679219901241</v>
      </c>
      <c r="CA1" s="0" t="n">
        <f aca="false">CA23/CA15</f>
        <v>1.10324010946457</v>
      </c>
      <c r="CB1" s="0" t="n">
        <f aca="false">CB23/CB15</f>
        <v>1.10968801991673</v>
      </c>
      <c r="CC1" s="0" t="n">
        <f aca="false">CC23/CC15</f>
        <v>1.11613593036889</v>
      </c>
      <c r="CD1" s="0" t="n">
        <f aca="false">CD23/CD15</f>
        <v>1.12258384082105</v>
      </c>
      <c r="CE1" s="0" t="n">
        <f aca="false">CE23/CE15</f>
        <v>1.12903175127321</v>
      </c>
      <c r="CF1" s="0" t="n">
        <f aca="false">CF23/CF15</f>
        <v>1.13547966172537</v>
      </c>
      <c r="CG1" s="0" t="n">
        <f aca="false">CG23/CG15</f>
        <v>1.14192757217753</v>
      </c>
      <c r="CH1" s="0" t="n">
        <f aca="false">CH23/CH15</f>
        <v>1.14837548262969</v>
      </c>
      <c r="CI1" s="0" t="n">
        <f aca="false">CI23/CI15</f>
        <v>1.15482339308185</v>
      </c>
      <c r="CJ1" s="0" t="n">
        <f aca="false">CJ23/CJ15</f>
        <v>1.16127130353401</v>
      </c>
      <c r="CK1" s="0" t="n">
        <f aca="false">CK23/CK15</f>
        <v>1.16771921398617</v>
      </c>
      <c r="CL1" s="0" t="n">
        <f aca="false">CL23/CL15</f>
        <v>1.17416712443832</v>
      </c>
      <c r="CM1" s="0" t="n">
        <f aca="false">CM23/CM15</f>
        <v>1.18061503489048</v>
      </c>
      <c r="CN1" s="0" t="n">
        <f aca="false">CN23/CN15</f>
        <v>1.18706294534264</v>
      </c>
      <c r="CO1" s="0" t="n">
        <f aca="false">CO23/CO15</f>
        <v>1.1935108557948</v>
      </c>
      <c r="CP1" s="0" t="n">
        <f aca="false">CP23/CP15</f>
        <v>1.19995876624696</v>
      </c>
      <c r="CQ1" s="0" t="n">
        <f aca="false">CQ23/CQ15</f>
        <v>1.20640667669912</v>
      </c>
      <c r="CR1" s="0" t="n">
        <f aca="false">CR23/CR15</f>
        <v>1.21285458715128</v>
      </c>
      <c r="CS1" s="0" t="n">
        <f aca="false">CS23/CS15</f>
        <v>1.21930249760344</v>
      </c>
      <c r="CT1" s="0" t="n">
        <f aca="false">CT23/CT15</f>
        <v>1.2257504080556</v>
      </c>
      <c r="CU1" s="0" t="n">
        <f aca="false">CU23/CU15</f>
        <v>1.23219831850776</v>
      </c>
      <c r="CV1" s="0" t="n">
        <f aca="false">CV23/CV15</f>
        <v>1.23864622895992</v>
      </c>
      <c r="CW1" s="0" t="n">
        <f aca="false">CW23/CW15</f>
        <v>1.24509413941208</v>
      </c>
      <c r="CX1" s="0" t="n">
        <f aca="false">CX23/CX15</f>
        <v>1.25154204986424</v>
      </c>
      <c r="CY1" s="0" t="n">
        <f aca="false">CY23/CY15</f>
        <v>1.25798996031639</v>
      </c>
      <c r="CZ1" s="0" t="n">
        <f aca="false">CZ23/CZ15</f>
        <v>1.26443787076855</v>
      </c>
      <c r="DA1" s="0" t="n">
        <f aca="false">DA23/DA15</f>
        <v>1.27088578122071</v>
      </c>
      <c r="DB1" s="0" t="n">
        <f aca="false">DB23/DB15</f>
        <v>1.27733369167287</v>
      </c>
      <c r="DC1" s="0" t="n">
        <f aca="false">DC23/DC15</f>
        <v>1.28378160212503</v>
      </c>
      <c r="DD1" s="0" t="n">
        <f aca="false">DD23/DD15</f>
        <v>1.29022951257719</v>
      </c>
      <c r="DE1" s="0" t="n">
        <f aca="false">DE23/DE15</f>
        <v>1.29667742302935</v>
      </c>
      <c r="DF1" s="0" t="n">
        <f aca="false">DF23/DF15</f>
        <v>1.30312533348151</v>
      </c>
      <c r="DG1" s="0" t="n">
        <f aca="false">DG23/DG15</f>
        <v>1.30957324393367</v>
      </c>
      <c r="DH1" s="0" t="n">
        <f aca="false">DH23/DH15</f>
        <v>1.31602115438583</v>
      </c>
      <c r="DI1" s="0" t="n">
        <f aca="false">DI23/DI15</f>
        <v>1.32246906483799</v>
      </c>
      <c r="DJ1" s="0" t="n">
        <f aca="false">DJ23/DJ15</f>
        <v>1.32891697529015</v>
      </c>
      <c r="DK1" s="0" t="n">
        <f aca="false">DK23/DK15</f>
        <v>1.33536488574231</v>
      </c>
      <c r="DL1" s="0" t="n">
        <f aca="false">DL23/DL15</f>
        <v>1.34181279619447</v>
      </c>
      <c r="DM1" s="0" t="n">
        <f aca="false">DM23/DM15</f>
        <v>1.34826070664662</v>
      </c>
      <c r="DN1" s="0" t="n">
        <f aca="false">DN23/DN15</f>
        <v>1.35470861709878</v>
      </c>
      <c r="DO1" s="0" t="n">
        <f aca="false">DO23/DO15</f>
        <v>1.36115652755094</v>
      </c>
      <c r="DP1" s="0" t="n">
        <f aca="false">DP23/DP15</f>
        <v>1.3676044380031</v>
      </c>
      <c r="DQ1" s="0" t="n">
        <f aca="false">DQ23/DQ15</f>
        <v>1.37405234845526</v>
      </c>
      <c r="DR1" s="0" t="n">
        <f aca="false">DR23/DR15</f>
        <v>1.38050025890742</v>
      </c>
      <c r="DS1" s="0" t="n">
        <f aca="false">DS23/DS15</f>
        <v>1.38694816935958</v>
      </c>
      <c r="DT1" s="0" t="n">
        <f aca="false">DT23/DT15</f>
        <v>1.39339607981174</v>
      </c>
      <c r="DU1" s="0" t="n">
        <f aca="false">DU23/DU15</f>
        <v>1.3998439902639</v>
      </c>
      <c r="DV1" s="0" t="n">
        <f aca="false">DV23/DV15</f>
        <v>1.40629190071606</v>
      </c>
      <c r="DW1" s="0" t="n">
        <f aca="false">DW23/DW15</f>
        <v>1.41273981116822</v>
      </c>
      <c r="DX1" s="0" t="n">
        <f aca="false">DX23/DX15</f>
        <v>1.41918772162038</v>
      </c>
      <c r="DY1" s="0" t="n">
        <f aca="false">DY23/DY15</f>
        <v>1.42563563207254</v>
      </c>
      <c r="DZ1" s="0" t="n">
        <f aca="false">DZ23/DZ15</f>
        <v>1.4320835425247</v>
      </c>
      <c r="EA1" s="0" t="n">
        <f aca="false">EA23/EA15</f>
        <v>1.43853145297685</v>
      </c>
      <c r="EB1" s="0" t="n">
        <f aca="false">EB23/EB15</f>
        <v>1.44497936342901</v>
      </c>
      <c r="EC1" s="0" t="n">
        <f aca="false">EC23/EC15</f>
        <v>1.45142727388117</v>
      </c>
      <c r="ED1" s="0" t="n">
        <f aca="false">ED23/ED15</f>
        <v>1.45787518433333</v>
      </c>
      <c r="EE1" s="0" t="n">
        <f aca="false">EE23/EE15</f>
        <v>1.46432309478549</v>
      </c>
      <c r="EF1" s="0" t="n">
        <f aca="false">EF23/EF15</f>
        <v>1.47077100523765</v>
      </c>
      <c r="EG1" s="0" t="n">
        <f aca="false">EG23/EG15</f>
        <v>1.47721891568981</v>
      </c>
      <c r="EH1" s="0" t="n">
        <f aca="false">EH23/EH15</f>
        <v>1.48366682614197</v>
      </c>
      <c r="EI1" s="0" t="n">
        <f aca="false">EI23/EI15</f>
        <v>1.49011473659413</v>
      </c>
      <c r="EJ1" s="0" t="n">
        <f aca="false">EJ23/EJ15</f>
        <v>1.49656264704629</v>
      </c>
      <c r="EK1" s="0" t="n">
        <f aca="false">EK23/EK15</f>
        <v>1.50301055749845</v>
      </c>
      <c r="EL1" s="0" t="n">
        <f aca="false">EL23/EL15</f>
        <v>1.50945846795061</v>
      </c>
      <c r="EM1" s="0" t="n">
        <f aca="false">EM23/EM15</f>
        <v>1.51590637840277</v>
      </c>
      <c r="EN1" s="0" t="n">
        <f aca="false">EN23/EN15</f>
        <v>1.52235428885492</v>
      </c>
      <c r="EO1" s="0" t="n">
        <f aca="false">EO23/EO15</f>
        <v>1.52880219930708</v>
      </c>
      <c r="EP1" s="0" t="n">
        <f aca="false">EP23/EP15</f>
        <v>1.53525010975924</v>
      </c>
      <c r="EQ1" s="0" t="n">
        <f aca="false">EQ23/EQ15</f>
        <v>1.5416980202114</v>
      </c>
      <c r="ER1" s="0" t="n">
        <f aca="false">ER23/ER15</f>
        <v>1.54814593066356</v>
      </c>
      <c r="ES1" s="0" t="n">
        <f aca="false">ES23/ES15</f>
        <v>1.55459384111572</v>
      </c>
      <c r="ET1" s="0" t="n">
        <f aca="false">ET23/ET15</f>
        <v>1.56104175156788</v>
      </c>
      <c r="EU1" s="0" t="n">
        <f aca="false">EU23/EU15</f>
        <v>1.56748966202005</v>
      </c>
      <c r="EV1" s="0" t="n">
        <f aca="false">EV23/EV15</f>
        <v>1.56748966202005</v>
      </c>
    </row>
    <row r="2" customFormat="false" ht="12.8" hidden="false" customHeight="false" outlineLevel="0" collapsed="false">
      <c r="A2" s="0" t="s">
        <v>263</v>
      </c>
      <c r="B2" s="0" t="n">
        <f aca="false">B22/B15</f>
        <v>0.365108841821437</v>
      </c>
      <c r="C2" s="0" t="n">
        <f aca="false">C22/C15</f>
        <v>0.358376974888176</v>
      </c>
      <c r="D2" s="0" t="n">
        <f aca="false">D22/D15</f>
        <v>0.355137194161735</v>
      </c>
      <c r="E2" s="0" t="n">
        <f aca="false">E22/E15</f>
        <v>0.350295243913453</v>
      </c>
      <c r="F2" s="0" t="n">
        <f aca="false">F22/F15</f>
        <v>0.348385934323191</v>
      </c>
      <c r="G2" s="0" t="n">
        <f aca="false">G22/G15</f>
        <v>0.349365586629247</v>
      </c>
      <c r="H2" s="0" t="n">
        <f aca="false">H22/H15</f>
        <v>0.347445298630814</v>
      </c>
      <c r="I2" s="0" t="n">
        <f aca="false">I22/I15</f>
        <v>0.350259469681026</v>
      </c>
      <c r="J2" s="0" t="n">
        <f aca="false">J22/J15</f>
        <v>0.353395141707728</v>
      </c>
      <c r="K2" s="0" t="n">
        <f aca="false">K22/K15</f>
        <v>0.355178089144537</v>
      </c>
      <c r="L2" s="0" t="n">
        <f aca="false">L22/L15</f>
        <v>0.356259553739859</v>
      </c>
      <c r="M2" s="0" t="n">
        <f aca="false">M22/M15</f>
        <v>0.359854532644254</v>
      </c>
      <c r="N2" s="0" t="n">
        <f aca="false">N22/N15</f>
        <v>0.365665703005155</v>
      </c>
      <c r="O2" s="0" t="n">
        <f aca="false">O22/O15</f>
        <v>0.369112403494411</v>
      </c>
      <c r="P2" s="0" t="n">
        <f aca="false">P22/P15</f>
        <v>0.372434365697135</v>
      </c>
      <c r="Q2" s="0" t="n">
        <f aca="false">Q22/Q15</f>
        <v>0.3784034231136</v>
      </c>
      <c r="R2" s="0" t="n">
        <f aca="false">R22/R15</f>
        <v>0.385233198529973</v>
      </c>
      <c r="S2" s="0" t="n">
        <f aca="false">S22/S15</f>
        <v>0.389444313378682</v>
      </c>
      <c r="T2" s="0" t="n">
        <f aca="false">T22/T15</f>
        <v>0.392832190863234</v>
      </c>
      <c r="U2" s="0" t="n">
        <f aca="false">U22/U15</f>
        <v>0.396984938395988</v>
      </c>
      <c r="V2" s="0" t="n">
        <f aca="false">V22/V15</f>
        <v>0.404663026481537</v>
      </c>
      <c r="W2" s="0" t="n">
        <f aca="false">W22/W15</f>
        <v>0.415300672099015</v>
      </c>
      <c r="X2" s="0" t="n">
        <f aca="false">X22/X15</f>
        <v>0.4369444148268</v>
      </c>
      <c r="Y2" s="0" t="n">
        <f aca="false">Y22/Y15</f>
        <v>0.461645147911764</v>
      </c>
      <c r="Z2" s="0" t="n">
        <f aca="false">Z22/Z15</f>
        <v>0.466199437179018</v>
      </c>
      <c r="AA2" s="0" t="n">
        <f aca="false">AA22/AA15</f>
        <v>0.477084874498797</v>
      </c>
      <c r="AB2" s="0" t="n">
        <f aca="false">AB22/AB15</f>
        <v>0.470979018526575</v>
      </c>
      <c r="AC2" s="0" t="n">
        <f aca="false">AC22/AC15</f>
        <v>0.482776647594063</v>
      </c>
      <c r="AD2" s="0" t="n">
        <f aca="false">AD22/AD15</f>
        <v>0.496709192661749</v>
      </c>
      <c r="AE2" s="0" t="n">
        <f aca="false">AE22/AE15</f>
        <v>0.539038084466717</v>
      </c>
      <c r="AF2" s="0" t="n">
        <f aca="false">AF22/AF15</f>
        <v>0.555480155595456</v>
      </c>
      <c r="AG2" s="0" t="n">
        <f aca="false">AG22/AG15</f>
        <v>0.603639334911306</v>
      </c>
      <c r="AH2" s="0" t="n">
        <f aca="false">AH22/AH15</f>
        <v>0.620391015973364</v>
      </c>
      <c r="AI2" s="0" t="n">
        <f aca="false">AI22/AI15</f>
        <v>0.674367788202583</v>
      </c>
      <c r="AJ2" s="0" t="n">
        <f aca="false">AJ22/AJ15</f>
        <v>0.693716367791995</v>
      </c>
      <c r="AK2" s="0" t="n">
        <f aca="false">AK22/AK15</f>
        <v>0.754945206059014</v>
      </c>
      <c r="AL2" s="0" t="n">
        <f aca="false">AL22/AL15</f>
        <v>0.76333787373254</v>
      </c>
      <c r="AM2" s="0" t="n">
        <f aca="false">AM22/AM15</f>
        <v>0.799261034321339</v>
      </c>
      <c r="AN2" s="0" t="n">
        <f aca="false">AN22/AN15</f>
        <v>0.814752844247066</v>
      </c>
      <c r="AO2" s="0" t="n">
        <f aca="false">AO22/AO15</f>
        <v>0.885055221488685</v>
      </c>
      <c r="AP2" s="0" t="n">
        <f aca="false">AP22/AP15</f>
        <v>0.893628234170921</v>
      </c>
      <c r="AQ2" s="0" t="n">
        <f aca="false">AQ22/AQ15</f>
        <v>0.951725847372723</v>
      </c>
      <c r="AR2" s="0" t="n">
        <f aca="false">AR22/AR15</f>
        <v>0.910478406495144</v>
      </c>
      <c r="AS2" s="0" t="n">
        <f aca="false">AS22/AS15</f>
        <v>0.921415210761145</v>
      </c>
      <c r="AT2" s="0" t="n">
        <f aca="false">AT22/AT15</f>
        <v>0.931273282426623</v>
      </c>
      <c r="AU2" s="0" t="n">
        <f aca="false">AU22/AU15</f>
        <v>0.99999999999999</v>
      </c>
      <c r="AV2" s="0" t="n">
        <f aca="false">AV22/AV15</f>
        <v>1.02269729128052</v>
      </c>
      <c r="AW2" s="0" t="n">
        <f aca="false">AW22/AW15</f>
        <v>1.10752951438727</v>
      </c>
      <c r="AX2" s="0" t="n">
        <f aca="false">AX22/AX15</f>
        <v>1.11179164047311</v>
      </c>
      <c r="AY2" s="0" t="n">
        <f aca="false">AY22/AY15</f>
        <v>1.13860989933075</v>
      </c>
      <c r="AZ2" s="0" t="n">
        <f aca="false">AZ22/AZ15</f>
        <v>1.06332733702473</v>
      </c>
      <c r="BA2" s="0" t="n">
        <f aca="false">BA22/BA15</f>
        <v>1.04106706502741</v>
      </c>
      <c r="BB2" s="0" t="n">
        <f aca="false">BB22/BB15</f>
        <v>1.02419196018135</v>
      </c>
      <c r="BC2" s="0" t="n">
        <f aca="false">BC22/BC15</f>
        <v>1.06927405066886</v>
      </c>
      <c r="BD2" s="0" t="n">
        <f aca="false">BD22/BD15</f>
        <v>1.0581866164749</v>
      </c>
      <c r="BE2" s="0" t="n">
        <f aca="false">BE22/BE15</f>
        <v>1.07919475035013</v>
      </c>
      <c r="BF2" s="0" t="n">
        <f aca="false">BF22/BF15</f>
        <v>1.07405435240895</v>
      </c>
      <c r="BG2" s="0" t="n">
        <f aca="false">BG22/BG15</f>
        <v>1.11004234474351</v>
      </c>
      <c r="BH2" s="0" t="n">
        <f aca="false">BH22/BH15</f>
        <v>1.06267805118136</v>
      </c>
      <c r="BI2" s="68" t="n">
        <f aca="false">BI22/BI15</f>
        <v>1.04649231665362</v>
      </c>
      <c r="BJ2" s="0" t="n">
        <f aca="false">BJ22/BJ15</f>
        <v>0.98920094094741</v>
      </c>
      <c r="BK2" s="0" t="n">
        <f aca="false">BK22/BK15</f>
        <v>0.917069696998681</v>
      </c>
      <c r="BL2" s="0" t="n">
        <f aca="false">BL22/BL15</f>
        <v>0.881492763590372</v>
      </c>
      <c r="BM2" s="152" t="n">
        <f aca="false">BM22/BM15</f>
        <v>0.850805778315662</v>
      </c>
      <c r="BN2" s="151" t="n">
        <f aca="false">BN22/BN15</f>
        <v>0.853925982803844</v>
      </c>
      <c r="BO2" s="0" t="n">
        <f aca="false">BO22/BO15</f>
        <v>0.870974927799071</v>
      </c>
      <c r="BP2" s="0" t="n">
        <f aca="false">BP22/BP15</f>
        <v>0.892262433926993</v>
      </c>
      <c r="BQ2" s="0" t="n">
        <f aca="false">BQ22/BQ15</f>
        <v>0.91677099994257</v>
      </c>
      <c r="BR2" s="0" t="n">
        <f aca="false">BR22/BR15</f>
        <v>0.951672704258351</v>
      </c>
      <c r="BS2" s="0" t="n">
        <f aca="false">BS22/BS15</f>
        <v>0.959071278575856</v>
      </c>
      <c r="BT2" s="0" t="n">
        <f aca="false">BT22/BT15</f>
        <v>0.966469852893361</v>
      </c>
      <c r="BU2" s="0" t="n">
        <f aca="false">BU22/BU15</f>
        <v>0.973868427210865</v>
      </c>
      <c r="BV2" s="0" t="n">
        <f aca="false">BV22/BV15</f>
        <v>0.981267001528369</v>
      </c>
      <c r="BW2" s="0" t="n">
        <f aca="false">BW22/BW15</f>
        <v>0.988665575845874</v>
      </c>
      <c r="BX2" s="0" t="n">
        <f aca="false">BX22/BX15</f>
        <v>0.996064150163378</v>
      </c>
      <c r="BY2" s="0" t="n">
        <f aca="false">BY22/BY15</f>
        <v>1.00346272448088</v>
      </c>
      <c r="BZ2" s="0" t="n">
        <f aca="false">BZ22/BZ15</f>
        <v>1.01086129879839</v>
      </c>
      <c r="CA2" s="0" t="n">
        <f aca="false">CA22/CA15</f>
        <v>1.01825987311589</v>
      </c>
      <c r="CB2" s="0" t="n">
        <f aca="false">CB22/CB15</f>
        <v>1.0256584474334</v>
      </c>
      <c r="CC2" s="0" t="n">
        <f aca="false">CC22/CC15</f>
        <v>1.0330570217509</v>
      </c>
      <c r="CD2" s="0" t="n">
        <f aca="false">CD22/CD15</f>
        <v>1.04045559606841</v>
      </c>
      <c r="CE2" s="0" t="n">
        <f aca="false">CE22/CE15</f>
        <v>1.04785417038591</v>
      </c>
      <c r="CF2" s="0" t="n">
        <f aca="false">CF22/CF15</f>
        <v>1.05525274470341</v>
      </c>
      <c r="CG2" s="0" t="n">
        <f aca="false">CG22/CG15</f>
        <v>1.06265131902092</v>
      </c>
      <c r="CH2" s="0" t="n">
        <f aca="false">CH22/CH15</f>
        <v>1.07004989333842</v>
      </c>
      <c r="CI2" s="0" t="n">
        <f aca="false">CI22/CI15</f>
        <v>1.077121787501</v>
      </c>
      <c r="CJ2" s="0" t="n">
        <f aca="false">CJ22/CJ15</f>
        <v>1.08190692057906</v>
      </c>
      <c r="CK2" s="0" t="n">
        <f aca="false">CK22/CK15</f>
        <v>1.0863653735022</v>
      </c>
      <c r="CL2" s="0" t="n">
        <f aca="false">CL22/CL15</f>
        <v>1.09082382642533</v>
      </c>
      <c r="CM2" s="0" t="n">
        <f aca="false">CM22/CM15</f>
        <v>1.09528227934847</v>
      </c>
      <c r="CN2" s="0" t="n">
        <f aca="false">CN22/CN15</f>
        <v>1.0997407322716</v>
      </c>
      <c r="CO2" s="0" t="n">
        <f aca="false">CO22/CO15</f>
        <v>1.10419918519473</v>
      </c>
      <c r="CP2" s="0" t="n">
        <f aca="false">CP22/CP15</f>
        <v>1.10865763811787</v>
      </c>
      <c r="CQ2" s="0" t="n">
        <f aca="false">CQ22/CQ15</f>
        <v>1.113116091041</v>
      </c>
      <c r="CR2" s="0" t="n">
        <f aca="false">CR22/CR15</f>
        <v>1.11757454396413</v>
      </c>
      <c r="CS2" s="0" t="n">
        <f aca="false">CS22/CS15</f>
        <v>1.12203299688727</v>
      </c>
      <c r="CT2" s="0" t="n">
        <f aca="false">CT22/CT15</f>
        <v>1.1264914498104</v>
      </c>
      <c r="CU2" s="0" t="n">
        <f aca="false">CU22/CU15</f>
        <v>1.13094990273354</v>
      </c>
      <c r="CV2" s="0" t="n">
        <f aca="false">CV22/CV15</f>
        <v>1.13540835565667</v>
      </c>
      <c r="CW2" s="0" t="n">
        <f aca="false">CW22/CW15</f>
        <v>1.1398668085798</v>
      </c>
      <c r="CX2" s="0" t="n">
        <f aca="false">CX22/CX15</f>
        <v>1.14432526150294</v>
      </c>
      <c r="CY2" s="0" t="n">
        <f aca="false">CY22/CY15</f>
        <v>1.14878371442607</v>
      </c>
      <c r="CZ2" s="0" t="n">
        <f aca="false">CZ22/CZ15</f>
        <v>1.1532421673492</v>
      </c>
      <c r="DA2" s="0" t="n">
        <f aca="false">DA22/DA15</f>
        <v>1.15770062027234</v>
      </c>
      <c r="DB2" s="0" t="n">
        <f aca="false">DB22/DB15</f>
        <v>1.16215907319547</v>
      </c>
      <c r="DC2" s="0" t="n">
        <f aca="false">DC22/DC15</f>
        <v>1.16661752611861</v>
      </c>
      <c r="DD2" s="0" t="n">
        <f aca="false">DD22/DD15</f>
        <v>1.17107597904174</v>
      </c>
      <c r="DE2" s="0" t="n">
        <f aca="false">DE22/DE15</f>
        <v>1.17553443196487</v>
      </c>
      <c r="DF2" s="0" t="n">
        <f aca="false">DF22/DF15</f>
        <v>1.17999288488801</v>
      </c>
      <c r="DG2" s="0" t="n">
        <f aca="false">DG22/DG15</f>
        <v>1.18445133781114</v>
      </c>
      <c r="DH2" s="0" t="n">
        <f aca="false">DH22/DH15</f>
        <v>1.18890979073428</v>
      </c>
      <c r="DI2" s="0" t="n">
        <f aca="false">DI22/DI15</f>
        <v>1.19336824365741</v>
      </c>
      <c r="DJ2" s="0" t="n">
        <f aca="false">DJ22/DJ15</f>
        <v>1.19782669658054</v>
      </c>
      <c r="DK2" s="0" t="n">
        <f aca="false">DK22/DK15</f>
        <v>1.20228514950368</v>
      </c>
      <c r="DL2" s="0" t="n">
        <f aca="false">DL22/DL15</f>
        <v>1.20674360242681</v>
      </c>
      <c r="DM2" s="0" t="n">
        <f aca="false">DM22/DM15</f>
        <v>1.21120205534995</v>
      </c>
      <c r="DN2" s="0" t="n">
        <f aca="false">DN22/DN15</f>
        <v>1.21566050827308</v>
      </c>
      <c r="DO2" s="0" t="n">
        <f aca="false">DO22/DO15</f>
        <v>1.22011896119621</v>
      </c>
      <c r="DP2" s="0" t="n">
        <f aca="false">DP22/DP15</f>
        <v>1.22457741411935</v>
      </c>
      <c r="DQ2" s="0" t="n">
        <f aca="false">DQ22/DQ15</f>
        <v>1.22903586704248</v>
      </c>
      <c r="DR2" s="0" t="n">
        <f aca="false">DR22/DR15</f>
        <v>1.23349431996562</v>
      </c>
      <c r="DS2" s="0" t="n">
        <f aca="false">DS22/DS15</f>
        <v>1.23795277288875</v>
      </c>
      <c r="DT2" s="0" t="n">
        <f aca="false">DT22/DT15</f>
        <v>1.24241122581189</v>
      </c>
      <c r="DU2" s="0" t="n">
        <f aca="false">DU22/DU15</f>
        <v>1.24686967873502</v>
      </c>
      <c r="DV2" s="0" t="n">
        <f aca="false">DV22/DV15</f>
        <v>1.25132813165815</v>
      </c>
      <c r="DW2" s="0" t="n">
        <f aca="false">DW22/DW15</f>
        <v>1.25578658458129</v>
      </c>
      <c r="DX2" s="0" t="n">
        <f aca="false">DX22/DX15</f>
        <v>1.26024503750442</v>
      </c>
      <c r="DY2" s="0" t="n">
        <f aca="false">DY22/DY15</f>
        <v>1.26470349042756</v>
      </c>
      <c r="DZ2" s="0" t="n">
        <f aca="false">DZ22/DZ15</f>
        <v>1.26916194335069</v>
      </c>
      <c r="EA2" s="0" t="n">
        <f aca="false">EA22/EA15</f>
        <v>1.27362039627382</v>
      </c>
      <c r="EB2" s="0" t="n">
        <f aca="false">EB22/EB15</f>
        <v>1.27807884919696</v>
      </c>
      <c r="EC2" s="0" t="n">
        <f aca="false">EC22/EC15</f>
        <v>1.28253730212009</v>
      </c>
      <c r="ED2" s="0" t="n">
        <f aca="false">ED22/ED15</f>
        <v>1.28699575504323</v>
      </c>
      <c r="EE2" s="0" t="n">
        <f aca="false">EE22/EE15</f>
        <v>1.29145420796636</v>
      </c>
      <c r="EF2" s="0" t="n">
        <f aca="false">EF22/EF15</f>
        <v>1.29591266088949</v>
      </c>
      <c r="EG2" s="0" t="n">
        <f aca="false">EG22/EG15</f>
        <v>1.30037111381263</v>
      </c>
      <c r="EH2" s="0" t="n">
        <f aca="false">EH22/EH15</f>
        <v>1.30482956673576</v>
      </c>
      <c r="EI2" s="0" t="n">
        <f aca="false">EI22/EI15</f>
        <v>1.3092880196589</v>
      </c>
      <c r="EJ2" s="0" t="n">
        <f aca="false">EJ22/EJ15</f>
        <v>1.31374647258203</v>
      </c>
      <c r="EK2" s="0" t="n">
        <f aca="false">EK22/EK15</f>
        <v>1.31820492550517</v>
      </c>
      <c r="EL2" s="0" t="n">
        <f aca="false">EL22/EL15</f>
        <v>1.3226633784283</v>
      </c>
      <c r="EM2" s="0" t="n">
        <f aca="false">EM22/EM15</f>
        <v>1.32712183135143</v>
      </c>
      <c r="EN2" s="0" t="n">
        <f aca="false">EN22/EN15</f>
        <v>1.33158028427457</v>
      </c>
      <c r="EO2" s="0" t="n">
        <f aca="false">EO22/EO15</f>
        <v>1.3360387371977</v>
      </c>
      <c r="EP2" s="0" t="n">
        <f aca="false">EP22/EP15</f>
        <v>1.34049719012084</v>
      </c>
      <c r="EQ2" s="0" t="n">
        <f aca="false">EQ22/EQ15</f>
        <v>1.34495564304397</v>
      </c>
      <c r="ER2" s="0" t="n">
        <f aca="false">ER22/ER15</f>
        <v>1.3494140959671</v>
      </c>
      <c r="ES2" s="0" t="n">
        <f aca="false">ES22/ES15</f>
        <v>1.35387254889024</v>
      </c>
      <c r="ET2" s="0" t="n">
        <f aca="false">ET22/ET15</f>
        <v>1.35833100181337</v>
      </c>
      <c r="EU2" s="0" t="n">
        <f aca="false">EU22/EU15</f>
        <v>1.3627894547365</v>
      </c>
      <c r="EV2" s="0" t="n">
        <f aca="false">EV22/EV15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BO4/(1+(BN23/BM23-1)*0.3)</f>
        <v>1.22414091808708</v>
      </c>
      <c r="BQ4" s="0" t="n">
        <f aca="false">BP4/(1+(BO23/BN23-1)*0.3)</f>
        <v>1.22650182787717</v>
      </c>
      <c r="BR4" s="0" t="n">
        <f aca="false">BQ4/(1+(BP23/BO23-1)*0.3)</f>
        <v>1.22152656882788</v>
      </c>
      <c r="BS4" s="0" t="n">
        <f aca="false">BR4/(1+(BQ23/BP23-1)*0.3)</f>
        <v>1.21420775902303</v>
      </c>
      <c r="BT4" s="0" t="n">
        <f aca="false">BS4/(1+(BR23/BQ23-1)*0.3)</f>
        <v>1.20707524883252</v>
      </c>
      <c r="BU4" s="0" t="n">
        <f aca="false">BT4/(1+(BS23/BR23-1)*0.3)</f>
        <v>1.20012080927023</v>
      </c>
      <c r="BV4" s="0" t="n">
        <f aca="false">BU4/(1+(BT23/BS23-1)*0.3)</f>
        <v>1.19333672303826</v>
      </c>
      <c r="BW4" s="0" t="n">
        <f aca="false">BV4/(1+(BU23/BT23-1)*0.3)</f>
        <v>1.18671574383464</v>
      </c>
      <c r="BX4" s="0" t="n">
        <f aca="false">BW4/(1+(BV23/BU23-1)*0.3)</f>
        <v>1.1802510595773</v>
      </c>
      <c r="BY4" s="0" t="n">
        <f aca="false">BX4/(1+(BW23/BV23-1)*0.3)</f>
        <v>1.17439722912197</v>
      </c>
      <c r="BZ4" s="0" t="n">
        <f aca="false">BY4/(1+(BX23/BW23-1)*0.3)</f>
        <v>1.1718357966611</v>
      </c>
      <c r="CA4" s="0" t="n">
        <f aca="false">BZ4/(1+(BY23/BX23-1)*0.3)</f>
        <v>1.16974820825761</v>
      </c>
      <c r="CB4" s="0" t="n">
        <f aca="false">CA4/(1+(BZ23/BY23-1)*0.3)</f>
        <v>1.16767664026962</v>
      </c>
      <c r="CC4" s="0" t="n">
        <f aca="false">CB4/(1+(CA23/BZ23-1)*0.3)</f>
        <v>1.16562087645967</v>
      </c>
      <c r="CD4" s="0" t="n">
        <f aca="false">CC4/(1+(CB23/CA23-1)*0.3)</f>
        <v>1.1635807047535</v>
      </c>
      <c r="CE4" s="0" t="n">
        <f aca="false">CD4/(1+(CC23/CB23-1)*0.3)</f>
        <v>1.16155591713632</v>
      </c>
      <c r="CF4" s="0" t="n">
        <f aca="false">CE4/(1+(CD23/CC23-1)*0.3)</f>
        <v>1.15954630955206</v>
      </c>
      <c r="CG4" s="0" t="n">
        <f aca="false">CF4/(1+(CE23/CD23-1)*0.3)</f>
        <v>1.1575516818058</v>
      </c>
      <c r="CH4" s="0" t="n">
        <f aca="false">CG4/(1+(CF23/CE23-1)*0.3)</f>
        <v>1.1555718374691</v>
      </c>
      <c r="CI4" s="0" t="n">
        <f aca="false">CH4/(1+(CG23/CF23-1)*0.3)</f>
        <v>1.1536065837882</v>
      </c>
      <c r="CJ4" s="0" t="n">
        <f aca="false">CI4/(1+(CH23/CG23-1)*0.3)</f>
        <v>1.15165573159495</v>
      </c>
      <c r="CK4" s="0" t="n">
        <f aca="false">CJ4/(1+(CI23/CH23-1)*0.3)</f>
        <v>1.14971909522038</v>
      </c>
      <c r="CL4" s="0" t="n">
        <f aca="false">CK4/(1+(CJ23/CI23-1)*0.3)</f>
        <v>1.14779649241079</v>
      </c>
      <c r="CM4" s="0" t="n">
        <f aca="false">CL4/(1+(CK23/CJ23-1)*0.3)</f>
        <v>1.14588774424644</v>
      </c>
      <c r="CN4" s="0" t="n">
        <f aca="false">CM4/(1+(CL23/CK23-1)*0.3)</f>
        <v>1.14399267506242</v>
      </c>
      <c r="CO4" s="0" t="n">
        <f aca="false">CN4/(1+(CM23/CL23-1)*0.3)</f>
        <v>1.14211111237197</v>
      </c>
      <c r="CP4" s="0" t="n">
        <f aca="false">CO4/(1+(CN23/CM23-1)*0.3)</f>
        <v>1.14024288679196</v>
      </c>
      <c r="CQ4" s="0" t="n">
        <f aca="false">CP4/(1+(CO23/CN23-1)*0.3)</f>
        <v>1.13838783197052</v>
      </c>
      <c r="CR4" s="0" t="n">
        <f aca="false">CQ4/(1+(CP23/CO23-1)*0.3)</f>
        <v>1.13654578451671</v>
      </c>
      <c r="CS4" s="0" t="n">
        <f aca="false">CR4/(1+(CQ23/CP23-1)*0.3)</f>
        <v>1.13471658393226</v>
      </c>
      <c r="CT4" s="0" t="n">
        <f aca="false">CS4/(1+(CR23/CQ23-1)*0.3)</f>
        <v>1.13290007254516</v>
      </c>
      <c r="CU4" s="0" t="n">
        <f aca="false">CT4/(1+(CS23/CR23-1)*0.3)</f>
        <v>1.13109609544515</v>
      </c>
      <c r="CV4" s="0" t="n">
        <f aca="false">CU4/(1+(CT23/CS23-1)*0.3)</f>
        <v>1.12930450042105</v>
      </c>
      <c r="CW4" s="0" t="n">
        <f aca="false">CV4/(1+(CU23/CT23-1)*0.3)</f>
        <v>1.12752513789978</v>
      </c>
      <c r="CX4" s="0" t="n">
        <f aca="false">CW4/(1+(CV23/CU23-1)*0.3)</f>
        <v>1.12575786088711</v>
      </c>
      <c r="CY4" s="0" t="n">
        <f aca="false">CX4/(1+(CW23/CV23-1)*0.3)</f>
        <v>1.12400252491002</v>
      </c>
      <c r="CZ4" s="0" t="n">
        <f aca="false">CY4/(1+(CX23/CW23-1)*0.3)</f>
        <v>1.12225898796061</v>
      </c>
      <c r="DA4" s="0" t="n">
        <f aca="false">CZ4/(1+(CY23/CX23-1)*0.3)</f>
        <v>1.12052711044165</v>
      </c>
      <c r="DB4" s="0" t="n">
        <f aca="false">DA4/(1+(CZ23/CY23-1)*0.3)</f>
        <v>1.11880675511343</v>
      </c>
      <c r="DC4" s="0" t="n">
        <f aca="false">DB4/(1+(DA23/CZ23-1)*0.3)</f>
        <v>1.11709778704224</v>
      </c>
      <c r="DD4" s="0" t="n">
        <f aca="false">DC4/(1+(DB23/DA23-1)*0.3)</f>
        <v>1.11540007355008</v>
      </c>
      <c r="DE4" s="0" t="n">
        <f aca="false">DD4/(1+(DC23/DB23-1)*0.3)</f>
        <v>1.11371348416578</v>
      </c>
      <c r="DF4" s="0" t="n">
        <f aca="false">DE4/(1+(DD23/DC23-1)*0.3)</f>
        <v>1.11203789057744</v>
      </c>
      <c r="DG4" s="0" t="n">
        <f aca="false">DF4/(1+(DE23/DD23-1)*0.3)</f>
        <v>1.11037316658605</v>
      </c>
      <c r="DH4" s="0" t="n">
        <f aca="false">DG4/(1+(DF23/DE23-1)*0.3)</f>
        <v>1.10871918806042</v>
      </c>
      <c r="DI4" s="0" t="n">
        <f aca="false">DH4/(1+(DG23/DF23-1)*0.3)</f>
        <v>1.10707583289323</v>
      </c>
      <c r="DJ4" s="0" t="n">
        <f aca="false">DI4/(1+(DH23/DG23-1)*0.3)</f>
        <v>1.10544298095825</v>
      </c>
      <c r="DK4" s="0" t="n">
        <f aca="false">DJ4/(1+(DI23/DH23-1)*0.3)</f>
        <v>1.10382051406866</v>
      </c>
      <c r="DL4" s="0" t="n">
        <f aca="false">DK4/(1+(DJ23/DI23-1)*0.3)</f>
        <v>1.10220831593645</v>
      </c>
      <c r="DM4" s="0" t="n">
        <f aca="false">DL4/(1+(DK23/DJ23-1)*0.3)</f>
        <v>1.10060627213286</v>
      </c>
      <c r="DN4" s="0" t="n">
        <f aca="false">DM4/(1+(DL23/DK23-1)*0.3)</f>
        <v>1.09901427004986</v>
      </c>
      <c r="DO4" s="0" t="n">
        <f aca="false">DN4/(1+(DM23/DL23-1)*0.3)</f>
        <v>1.09743219886251</v>
      </c>
      <c r="DP4" s="0" t="n">
        <f aca="false">DO4/(1+(DN23/DM23-1)*0.3)</f>
        <v>1.09585994949243</v>
      </c>
      <c r="DQ4" s="0" t="n">
        <f aca="false">DP4/(1+(DO23/DN23-1)*0.3)</f>
        <v>1.09429741457205</v>
      </c>
      <c r="DR4" s="0" t="n">
        <f aca="false">DQ4/(1+(DP23/DO23-1)*0.3)</f>
        <v>1.09274448840983</v>
      </c>
      <c r="DS4" s="0" t="n">
        <f aca="false">DR4/(1+(DQ23/DP23-1)*0.3)</f>
        <v>1.09120106695633</v>
      </c>
      <c r="DT4" s="0" t="n">
        <f aca="false">DS4/(1+(DR23/DQ23-1)*0.3)</f>
        <v>1.08966704777113</v>
      </c>
      <c r="DU4" s="0" t="n">
        <f aca="false">DT4/(1+(DS23/DR23-1)*0.3)</f>
        <v>1.08814232999051</v>
      </c>
      <c r="DV4" s="0" t="n">
        <f aca="false">DU4/(1+(DT23/DS23-1)*0.3)</f>
        <v>1.08662681429607</v>
      </c>
      <c r="DW4" s="0" t="n">
        <f aca="false">DV4/(1+(DU23/DT23-1)*0.3)</f>
        <v>1.08512040288391</v>
      </c>
      <c r="DX4" s="0" t="n">
        <f aca="false">DW4/(1+(DV23/DU23-1)*0.3)</f>
        <v>1.08362299943477</v>
      </c>
      <c r="DY4" s="0" t="n">
        <f aca="false">DX4/(1+(DW23/DV23-1)*0.3)</f>
        <v>1.08213450908475</v>
      </c>
      <c r="DZ4" s="0" t="n">
        <f aca="false">DY4/(1+(DX23/DW23-1)*0.3)</f>
        <v>1.08065483839679</v>
      </c>
      <c r="EA4" s="0" t="n">
        <f aca="false">DZ4/(1+(DY23/DX23-1)*0.3)</f>
        <v>1.07918389533284</v>
      </c>
      <c r="EB4" s="0" t="n">
        <f aca="false">EA4/(1+(DZ23/DY23-1)*0.3)</f>
        <v>1.0777215892267</v>
      </c>
      <c r="EC4" s="0" t="n">
        <f aca="false">EB4/(1+(EA23/DZ23-1)*0.3)</f>
        <v>1.07626783075748</v>
      </c>
      <c r="ED4" s="0" t="n">
        <f aca="false">EC4/(1+(EB23/EA23-1)*0.3)</f>
        <v>1.0748225319237</v>
      </c>
      <c r="EE4" s="0" t="n">
        <f aca="false">ED4/(1+(EC23/EB23-1)*0.3)</f>
        <v>1.07338560601803</v>
      </c>
      <c r="EF4" s="0" t="n">
        <f aca="false">EE4/(1+(ED23/EC23-1)*0.3)</f>
        <v>1.07195696760258</v>
      </c>
      <c r="EG4" s="0" t="n">
        <f aca="false">EF4/(1+(EE23/ED23-1)*0.3)</f>
        <v>1.0705365324848</v>
      </c>
      <c r="EH4" s="0" t="n">
        <f aca="false">EG4/(1+(EF23/EE23-1)*0.3)</f>
        <v>1.06912421769393</v>
      </c>
      <c r="EI4" s="0" t="n">
        <f aca="false">EH4/(1+(EG23/EF23-1)*0.3)</f>
        <v>1.067719941458</v>
      </c>
      <c r="EJ4" s="0" t="n">
        <f aca="false">EI4/(1+(EH23/EG23-1)*0.3)</f>
        <v>1.06632362318135</v>
      </c>
      <c r="EK4" s="0" t="n">
        <f aca="false">EJ4/(1+(EI23/EH23-1)*0.3)</f>
        <v>1.06493518342269</v>
      </c>
      <c r="EL4" s="0" t="n">
        <f aca="false">EK4/(1+(EJ23/EI23-1)*0.3)</f>
        <v>1.06355454387364</v>
      </c>
      <c r="EM4" s="0" t="n">
        <f aca="false">EL4/(1+(EK23/EJ23-1)*0.3)</f>
        <v>1.06218162733776</v>
      </c>
      <c r="EN4" s="0" t="n">
        <f aca="false">EM4/(1+(EL23/EK23-1)*0.3)</f>
        <v>1.0608163577101</v>
      </c>
      <c r="EO4" s="0" t="n">
        <f aca="false">EN4/(1+(EM23/EL23-1)*0.3)</f>
        <v>1.05945865995712</v>
      </c>
      <c r="EP4" s="0" t="n">
        <f aca="false">EO4/(1+(EN23/EM23-1)*0.3)</f>
        <v>1.05810846009718</v>
      </c>
      <c r="EQ4" s="0" t="n">
        <f aca="false">EP4/(1+(EO23/EN23-1)*0.3)</f>
        <v>1.05676568518134</v>
      </c>
      <c r="ER4" s="0" t="n">
        <f aca="false">EQ4/(1+(EP23/EO23-1)*0.3)</f>
        <v>1.05543026327473</v>
      </c>
      <c r="ES4" s="0" t="n">
        <f aca="false">ER4/(1+(EQ23/EP23-1)*0.3)</f>
        <v>1.0541021234382</v>
      </c>
      <c r="ET4" s="0" t="n">
        <f aca="false">ES4/(1+(ER23/EQ23-1)*0.3)</f>
        <v>1.05278119571046</v>
      </c>
      <c r="EU4" s="0" t="n">
        <f aca="false">ET4/(1+(ES23/ER23-1)*0.3)</f>
        <v>1.05146741109059</v>
      </c>
      <c r="EV4" s="0" t="n">
        <f aca="false">EU4/(1+(ET23/ES23-1)*0.3)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BO5/(1+(BN24/BM24-1)*0.3)</f>
        <v>1.22414091808708</v>
      </c>
      <c r="BQ5" s="0" t="n">
        <f aca="false">BP5/(1+(BO24/BN24-1)*0.3)</f>
        <v>1.22650182787717</v>
      </c>
      <c r="BR5" s="0" t="n">
        <f aca="false">BQ5/(1+(BP24/BO24-1)*0.3)</f>
        <v>1.2245575076672</v>
      </c>
      <c r="BS5" s="0" t="n">
        <f aca="false">BR5/(1+(BQ24/BP24-1)*0.3)</f>
        <v>1.22166323866595</v>
      </c>
      <c r="BT5" s="0" t="n">
        <f aca="false">BS5/(1+(BR24/BQ24-1)*0.3)</f>
        <v>1.21879838085204</v>
      </c>
      <c r="BU5" s="0" t="n">
        <f aca="false">BT5/(1+(BS24/BR24-1)*0.3)</f>
        <v>1.215962409552</v>
      </c>
      <c r="BV5" s="0" t="n">
        <f aca="false">BU5/(1+(BT24/BS24-1)*0.3)</f>
        <v>1.21315481341826</v>
      </c>
      <c r="BW5" s="0" t="n">
        <f aca="false">BV5/(1+(BU24/BT24-1)*0.3)</f>
        <v>1.21037509399148</v>
      </c>
      <c r="BX5" s="0" t="n">
        <f aca="false">BW5/(1+(BV24/BU24-1)*0.3)</f>
        <v>1.20762276528049</v>
      </c>
      <c r="BY5" s="0" t="n">
        <f aca="false">BX5/(1+(BW24/BV24-1)*0.3)</f>
        <v>1.20489735335899</v>
      </c>
      <c r="BZ5" s="0" t="n">
        <f aca="false">BY5/(1+(BX24/BW24-1)*0.3)</f>
        <v>1.20219839597816</v>
      </c>
      <c r="CA5" s="0" t="n">
        <f aca="false">BZ5/(1+(BY24/BX24-1)*0.3)</f>
        <v>1.1995254421945</v>
      </c>
      <c r="CB5" s="0" t="n">
        <f aca="false">CA5/(1+(BZ24/BY24-1)*0.3)</f>
        <v>1.19687805201226</v>
      </c>
      <c r="CC5" s="0" t="n">
        <f aca="false">CB5/(1+(CA24/BZ24-1)*0.3)</f>
        <v>1.19425579603957</v>
      </c>
      <c r="CD5" s="0" t="n">
        <f aca="false">CC5/(1+(CB24/CA24-1)*0.3)</f>
        <v>1.19165825515792</v>
      </c>
      <c r="CE5" s="0" t="n">
        <f aca="false">CD5/(1+(CC24/CB24-1)*0.3)</f>
        <v>1.18908502020417</v>
      </c>
      <c r="CF5" s="0" t="n">
        <f aca="false">CE5/(1+(CD24/CC24-1)*0.3)</f>
        <v>1.18653569166461</v>
      </c>
      <c r="CG5" s="0" t="n">
        <f aca="false">CF5/(1+(CE24/CD24-1)*0.3)</f>
        <v>1.18400987938054</v>
      </c>
      <c r="CH5" s="0" t="n">
        <f aca="false">CG5/(1+(CF24/CE24-1)*0.3)</f>
        <v>1.18150720226487</v>
      </c>
      <c r="CI5" s="0" t="n">
        <f aca="false">CH5/(1+(CG24/CF24-1)*0.3)</f>
        <v>1.17902728802917</v>
      </c>
      <c r="CJ5" s="0" t="n">
        <f aca="false">CI5/(1+(CH24/CG24-1)*0.3)</f>
        <v>1.17656977292081</v>
      </c>
      <c r="CK5" s="0" t="n">
        <f aca="false">CJ5/(1+(CI24/CH24-1)*0.3)</f>
        <v>1.17424162564015</v>
      </c>
      <c r="CL5" s="0" t="n">
        <f aca="false">CK5/(1+(CJ24/CI24-1)*0.3)</f>
        <v>1.17267873167941</v>
      </c>
      <c r="CM5" s="0" t="n">
        <f aca="false">CL5/(1+(CK24/CJ24-1)*0.3)</f>
        <v>1.17123076684894</v>
      </c>
      <c r="CN5" s="0" t="n">
        <f aca="false">CM5/(1+(CL24/CK24-1)*0.3)</f>
        <v>1.16979051771719</v>
      </c>
      <c r="CO5" s="0" t="n">
        <f aca="false">CN5/(1+(CM24/CL24-1)*0.3)</f>
        <v>1.16835791184048</v>
      </c>
      <c r="CP5" s="0" t="n">
        <f aca="false">CO5/(1+(CN24/CM24-1)*0.3)</f>
        <v>1.16693287774708</v>
      </c>
      <c r="CQ5" s="0" t="n">
        <f aca="false">CP5/(1+(CO24/CN24-1)*0.3)</f>
        <v>1.16551534492029</v>
      </c>
      <c r="CR5" s="0" t="n">
        <f aca="false">CQ5/(1+(CP24/CO24-1)*0.3)</f>
        <v>1.16410524378187</v>
      </c>
      <c r="CS5" s="0" t="n">
        <f aca="false">CR5/(1+(CQ24/CP24-1)*0.3)</f>
        <v>1.16270250567582</v>
      </c>
      <c r="CT5" s="0" t="n">
        <f aca="false">CS5/(1+(CR24/CQ24-1)*0.3)</f>
        <v>1.16130706285255</v>
      </c>
      <c r="CU5" s="0" t="n">
        <f aca="false">CT5/(1+(CS24/CR24-1)*0.3)</f>
        <v>1.15991884845332</v>
      </c>
      <c r="CV5" s="0" t="n">
        <f aca="false">CU5/(1+(CT24/CS24-1)*0.3)</f>
        <v>1.15853779649504</v>
      </c>
      <c r="CW5" s="0" t="n">
        <f aca="false">CV5/(1+(CU24/CT24-1)*0.3)</f>
        <v>1.1571638418554</v>
      </c>
      <c r="CX5" s="0" t="n">
        <f aca="false">CW5/(1+(CV24/CU24-1)*0.3)</f>
        <v>1.15579692025828</v>
      </c>
      <c r="CY5" s="0" t="n">
        <f aca="false">CX5/(1+(CW24/CV24-1)*0.3)</f>
        <v>1.1544369682595</v>
      </c>
      <c r="CZ5" s="0" t="n">
        <f aca="false">CY5/(1+(CX24/CW24-1)*0.3)</f>
        <v>1.1530839232328</v>
      </c>
      <c r="DA5" s="0" t="n">
        <f aca="false">CZ5/(1+(CY24/CX24-1)*0.3)</f>
        <v>1.15173772335621</v>
      </c>
      <c r="DB5" s="0" t="n">
        <f aca="false">DA5/(1+(CZ24/CY24-1)*0.3)</f>
        <v>1.1503983075986</v>
      </c>
      <c r="DC5" s="0" t="n">
        <f aca="false">DB5/(1+(DA24/CZ24-1)*0.3)</f>
        <v>1.14906561570658</v>
      </c>
      <c r="DD5" s="0" t="n">
        <f aca="false">DC5/(1+(DB24/DA24-1)*0.3)</f>
        <v>1.1477395881916</v>
      </c>
      <c r="DE5" s="0" t="n">
        <f aca="false">DD5/(1+(DC24/DB24-1)*0.3)</f>
        <v>1.14642016631738</v>
      </c>
      <c r="DF5" s="0" t="n">
        <f aca="false">DE5/(1+(DD24/DC24-1)*0.3)</f>
        <v>1.14510729208755</v>
      </c>
      <c r="DG5" s="0" t="n">
        <f aca="false">DF5/(1+(DE24/DD24-1)*0.3)</f>
        <v>1.14380090823354</v>
      </c>
      <c r="DH5" s="0" t="n">
        <f aca="false">DG5/(1+(DF24/DE24-1)*0.3)</f>
        <v>1.14250095820274</v>
      </c>
      <c r="DI5" s="0" t="n">
        <f aca="false">DH5/(1+(DG24/DF24-1)*0.3)</f>
        <v>1.14120738614688</v>
      </c>
      <c r="DJ5" s="0" t="n">
        <f aca="false">DI5/(1+(DH24/DG24-1)*0.3)</f>
        <v>1.13992013691064</v>
      </c>
      <c r="DK5" s="0" t="n">
        <f aca="false">DJ5/(1+(DI24/DH24-1)*0.3)</f>
        <v>1.13863915602047</v>
      </c>
      <c r="DL5" s="0" t="n">
        <f aca="false">DK5/(1+(DJ24/DI24-1)*0.3)</f>
        <v>1.13736438967368</v>
      </c>
      <c r="DM5" s="0" t="n">
        <f aca="false">DL5/(1+(DK24/DJ24-1)*0.3)</f>
        <v>1.1360957847277</v>
      </c>
      <c r="DN5" s="0" t="n">
        <f aca="false">DM5/(1+(DL24/DK24-1)*0.3)</f>
        <v>1.13483328868955</v>
      </c>
      <c r="DO5" s="0" t="n">
        <f aca="false">DN5/(1+(DM24/DL24-1)*0.3)</f>
        <v>1.13357684970558</v>
      </c>
      <c r="DP5" s="0" t="n">
        <f aca="false">DO5/(1+(DN24/DM24-1)*0.3)</f>
        <v>1.1323264165513</v>
      </c>
      <c r="DQ5" s="0" t="n">
        <f aca="false">DP5/(1+(DO24/DN24-1)*0.3)</f>
        <v>1.1310819386215</v>
      </c>
      <c r="DR5" s="0" t="n">
        <f aca="false">DQ5/(1+(DP24/DO24-1)*0.3)</f>
        <v>1.12984336592056</v>
      </c>
      <c r="DS5" s="0" t="n">
        <f aca="false">DR5/(1+(DQ24/DP24-1)*0.3)</f>
        <v>1.12861064905285</v>
      </c>
      <c r="DT5" s="0" t="n">
        <f aca="false">DS5/(1+(DR24/DQ24-1)*0.3)</f>
        <v>1.12738373921343</v>
      </c>
      <c r="DU5" s="0" t="n">
        <f aca="false">DT5/(1+(DS24/DR24-1)*0.3)</f>
        <v>1.12616258817886</v>
      </c>
      <c r="DV5" s="0" t="n">
        <f aca="false">DU5/(1+(DT24/DS24-1)*0.3)</f>
        <v>1.12494714829823</v>
      </c>
      <c r="DW5" s="0" t="n">
        <f aca="false">DV5/(1+(DU24/DT24-1)*0.3)</f>
        <v>1.12373737248429</v>
      </c>
      <c r="DX5" s="0" t="n">
        <f aca="false">DW5/(1+(DV24/DU24-1)*0.3)</f>
        <v>1.12253321420483</v>
      </c>
      <c r="DY5" s="0" t="n">
        <f aca="false">DX5/(1+(DW24/DV24-1)*0.3)</f>
        <v>1.12133462747417</v>
      </c>
      <c r="DZ5" s="0" t="n">
        <f aca="false">DY5/(1+(DX24/DW24-1)*0.3)</f>
        <v>1.12014156684484</v>
      </c>
      <c r="EA5" s="0" t="n">
        <f aca="false">DZ5/(1+(DY24/DX24-1)*0.3)</f>
        <v>1.11895398739937</v>
      </c>
      <c r="EB5" s="0" t="n">
        <f aca="false">EA5/(1+(DZ24/DY24-1)*0.3)</f>
        <v>1.1177718447423</v>
      </c>
      <c r="EC5" s="0" t="n">
        <f aca="false">EB5/(1+(EA24/DZ24-1)*0.3)</f>
        <v>1.11659509499229</v>
      </c>
      <c r="ED5" s="0" t="n">
        <f aca="false">EC5/(1+(EB24/EA24-1)*0.3)</f>
        <v>1.11542369477436</v>
      </c>
      <c r="EE5" s="0" t="n">
        <f aca="false">ED5/(1+(EC24/EB24-1)*0.3)</f>
        <v>1.11425760121236</v>
      </c>
      <c r="EF5" s="0" t="n">
        <f aca="false">EE5/(1+(ED24/EC24-1)*0.3)</f>
        <v>1.11309677192148</v>
      </c>
      <c r="EG5" s="0" t="n">
        <f aca="false">EF5/(1+(EE24/ED24-1)*0.3)</f>
        <v>1.11194116500094</v>
      </c>
      <c r="EH5" s="0" t="n">
        <f aca="false">EG5/(1+(EF24/EE24-1)*0.3)</f>
        <v>1.11079073902682</v>
      </c>
      <c r="EI5" s="0" t="n">
        <f aca="false">EH5/(1+(EG24/EF24-1)*0.3)</f>
        <v>1.10964545304504</v>
      </c>
      <c r="EJ5" s="0" t="n">
        <f aca="false">EI5/(1+(EH24/EG24-1)*0.3)</f>
        <v>1.10850526656438</v>
      </c>
      <c r="EK5" s="0" t="n">
        <f aca="false">EJ5/(1+(EI24/EH24-1)*0.3)</f>
        <v>1.10737013954975</v>
      </c>
      <c r="EL5" s="0" t="n">
        <f aca="false">EK5/(1+(EJ24/EI24-1)*0.3)</f>
        <v>1.10624003241545</v>
      </c>
      <c r="EM5" s="0" t="n">
        <f aca="false">EL5/(1+(EK24/EJ24-1)*0.3)</f>
        <v>1.1051149060187</v>
      </c>
      <c r="EN5" s="0" t="n">
        <f aca="false">EM5/(1+(EL24/EK24-1)*0.3)</f>
        <v>1.10399472165313</v>
      </c>
      <c r="EO5" s="0" t="n">
        <f aca="false">EN5/(1+(EM24/EL24-1)*0.3)</f>
        <v>1.10287944104252</v>
      </c>
      <c r="EP5" s="0" t="n">
        <f aca="false">EO5/(1+(EN24/EM24-1)*0.3)</f>
        <v>1.10176902633453</v>
      </c>
      <c r="EQ5" s="0" t="n">
        <f aca="false">EP5/(1+(EO24/EN24-1)*0.3)</f>
        <v>1.10066344009467</v>
      </c>
      <c r="ER5" s="0" t="n">
        <f aca="false">EQ5/(1+(EP24/EO24-1)*0.3)</f>
        <v>1.09956264530026</v>
      </c>
      <c r="ES5" s="0" t="n">
        <f aca="false">ER5/(1+(EQ24/EP24-1)*0.3)</f>
        <v>1.09846660533458</v>
      </c>
      <c r="ET5" s="0" t="n">
        <f aca="false">ES5/(1+(ER24/EQ24-1)*0.3)</f>
        <v>1.09737528398106</v>
      </c>
      <c r="EU5" s="0" t="n">
        <f aca="false">ET5/(1+(ES24/ER24-1)*0.3)</f>
        <v>1.09628864541762</v>
      </c>
      <c r="EV5" s="0" t="n">
        <f aca="false">EU5/(1+(ET24/ES24-1)*0.3)</f>
        <v>1.09520665421108</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BO6/(1+(BN25/BM25-1)*0.3)</f>
        <v>1.22414091808708</v>
      </c>
      <c r="BQ6" s="0" t="n">
        <f aca="false">BP6/(1+(BO25/BN25-1)*0.3)</f>
        <v>1.22650182787717</v>
      </c>
      <c r="BR6" s="0" t="n">
        <f aca="false">BQ6/(1+(BP25/BO25-1)*0.3)</f>
        <v>1.2245575076672</v>
      </c>
      <c r="BS6" s="0" t="n">
        <f aca="false">BR6/(1+(BQ25/BP25-1)*0.3)</f>
        <v>1.22166323866595</v>
      </c>
      <c r="BT6" s="0" t="n">
        <f aca="false">BS6/(1+(BR25/BQ25-1)*0.3)</f>
        <v>1.21879838085204</v>
      </c>
      <c r="BU6" s="0" t="n">
        <f aca="false">BT6/(1+(BS25/BR25-1)*0.3)</f>
        <v>1.215962409552</v>
      </c>
      <c r="BV6" s="0" t="n">
        <f aca="false">BU6/(1+(BT25/BS25-1)*0.3)</f>
        <v>1.21315481341825</v>
      </c>
      <c r="BW6" s="0" t="n">
        <f aca="false">BV6/(1+(BU25/BT25-1)*0.3)</f>
        <v>1.21037509399147</v>
      </c>
      <c r="BX6" s="0" t="n">
        <f aca="false">BW6/(1+(BV25/BU25-1)*0.3)</f>
        <v>1.20762276528049</v>
      </c>
      <c r="BY6" s="0" t="n">
        <f aca="false">BX6/(1+(BW25/BV25-1)*0.3)</f>
        <v>1.20489735335899</v>
      </c>
      <c r="BZ6" s="0" t="n">
        <f aca="false">BY6/(1+(BX25/BW25-1)*0.3)</f>
        <v>1.20219839597816</v>
      </c>
      <c r="CA6" s="0" t="n">
        <f aca="false">BZ6/(1+(BY25/BX25-1)*0.3)</f>
        <v>1.1995254421945</v>
      </c>
      <c r="CB6" s="0" t="n">
        <f aca="false">CA6/(1+(BZ25/BY25-1)*0.3)</f>
        <v>1.19687805201225</v>
      </c>
      <c r="CC6" s="0" t="n">
        <f aca="false">CB6/(1+(CA25/BZ25-1)*0.3)</f>
        <v>1.19425579603957</v>
      </c>
      <c r="CD6" s="0" t="n">
        <f aca="false">CC6/(1+(CB25/CA25-1)*0.3)</f>
        <v>1.19165825515792</v>
      </c>
      <c r="CE6" s="0" t="n">
        <f aca="false">CD6/(1+(CC25/CB25-1)*0.3)</f>
        <v>1.18908502020417</v>
      </c>
      <c r="CF6" s="0" t="n">
        <f aca="false">CE6/(1+(CD25/CC25-1)*0.3)</f>
        <v>1.18653569166461</v>
      </c>
      <c r="CG6" s="0" t="n">
        <f aca="false">CF6/(1+(CE25/CD25-1)*0.3)</f>
        <v>1.18400987938054</v>
      </c>
      <c r="CH6" s="0" t="n">
        <f aca="false">CG6/(1+(CF25/CE25-1)*0.3)</f>
        <v>1.18150720226487</v>
      </c>
      <c r="CI6" s="0" t="n">
        <f aca="false">CH6/(1+(CG25/CF25-1)*0.3)</f>
        <v>1.17902728802916</v>
      </c>
      <c r="CJ6" s="0" t="n">
        <f aca="false">CI6/(1+(CH25/CG25-1)*0.3)</f>
        <v>1.17656977292081</v>
      </c>
      <c r="CK6" s="0" t="n">
        <f aca="false">CJ6/(1+(CI25/CH25-1)*0.3)</f>
        <v>1.17424162564015</v>
      </c>
      <c r="CL6" s="0" t="n">
        <f aca="false">CK6/(1+(CJ25/CI25-1)*0.3)</f>
        <v>1.17267873167941</v>
      </c>
      <c r="CM6" s="0" t="n">
        <f aca="false">CL6/(1+(CK25/CJ25-1)*0.3)</f>
        <v>1.17123076684895</v>
      </c>
      <c r="CN6" s="0" t="n">
        <f aca="false">CM6/(1+(CL25/CK25-1)*0.3)</f>
        <v>1.16979051771719</v>
      </c>
      <c r="CO6" s="0" t="n">
        <f aca="false">CN6/(1+(CM25/CL25-1)*0.3)</f>
        <v>1.16835791184048</v>
      </c>
      <c r="CP6" s="0" t="n">
        <f aca="false">CO6/(1+(CN25/CM25-1)*0.3)</f>
        <v>1.16693287774708</v>
      </c>
      <c r="CQ6" s="0" t="n">
        <f aca="false">CP6/(1+(CO25/CN25-1)*0.3)</f>
        <v>1.16551534492029</v>
      </c>
      <c r="CR6" s="0" t="n">
        <f aca="false">CQ6/(1+(CP25/CO25-1)*0.3)</f>
        <v>1.16410524378187</v>
      </c>
      <c r="CS6" s="0" t="n">
        <f aca="false">CR6/(1+(CQ25/CP25-1)*0.3)</f>
        <v>1.16270250567582</v>
      </c>
      <c r="CT6" s="0" t="n">
        <f aca="false">CS6/(1+(CR25/CQ25-1)*0.3)</f>
        <v>1.16130706285255</v>
      </c>
      <c r="CU6" s="0" t="n">
        <f aca="false">CT6/(1+(CS25/CR25-1)*0.3)</f>
        <v>1.15991884845331</v>
      </c>
      <c r="CV6" s="0" t="n">
        <f aca="false">CU6/(1+(CT25/CS25-1)*0.3)</f>
        <v>1.15853779649504</v>
      </c>
      <c r="CW6" s="0" t="n">
        <f aca="false">CV6/(1+(CU25/CT25-1)*0.3)</f>
        <v>1.1571638418554</v>
      </c>
      <c r="CX6" s="0" t="n">
        <f aca="false">CW6/(1+(CV25/CU25-1)*0.3)</f>
        <v>1.15579692025828</v>
      </c>
      <c r="CY6" s="0" t="n">
        <f aca="false">CX6/(1+(CW25/CV25-1)*0.3)</f>
        <v>1.1544369682595</v>
      </c>
      <c r="CZ6" s="0" t="n">
        <f aca="false">CY6/(1+(CX25/CW25-1)*0.3)</f>
        <v>1.1530839232328</v>
      </c>
      <c r="DA6" s="0" t="n">
        <f aca="false">CZ6/(1+(CY25/CX25-1)*0.3)</f>
        <v>1.15173772335621</v>
      </c>
      <c r="DB6" s="0" t="n">
        <f aca="false">DA6/(1+(CZ25/CY25-1)*0.3)</f>
        <v>1.1503983075986</v>
      </c>
      <c r="DC6" s="0" t="n">
        <f aca="false">DB6/(1+(DA25/CZ25-1)*0.3)</f>
        <v>1.14906561570658</v>
      </c>
      <c r="DD6" s="0" t="n">
        <f aca="false">DC6/(1+(DB25/DA25-1)*0.3)</f>
        <v>1.1477395881916</v>
      </c>
      <c r="DE6" s="0" t="n">
        <f aca="false">DD6/(1+(DC25/DB25-1)*0.3)</f>
        <v>1.14642016631738</v>
      </c>
      <c r="DF6" s="0" t="n">
        <f aca="false">DE6/(1+(DD25/DC25-1)*0.3)</f>
        <v>1.14510729208755</v>
      </c>
      <c r="DG6" s="0" t="n">
        <f aca="false">DF6/(1+(DE25/DD25-1)*0.3)</f>
        <v>1.14380090823354</v>
      </c>
      <c r="DH6" s="0" t="n">
        <f aca="false">DG6/(1+(DF25/DE25-1)*0.3)</f>
        <v>1.14250095820274</v>
      </c>
      <c r="DI6" s="0" t="n">
        <f aca="false">DH6/(1+(DG25/DF25-1)*0.3)</f>
        <v>1.14120738614688</v>
      </c>
      <c r="DJ6" s="0" t="n">
        <f aca="false">DI6/(1+(DH25/DG25-1)*0.3)</f>
        <v>1.13992013691064</v>
      </c>
      <c r="DK6" s="0" t="n">
        <f aca="false">DJ6/(1+(DI25/DH25-1)*0.3)</f>
        <v>1.13863915602047</v>
      </c>
      <c r="DL6" s="0" t="n">
        <f aca="false">DK6/(1+(DJ25/DI25-1)*0.3)</f>
        <v>1.13736438967368</v>
      </c>
      <c r="DM6" s="0" t="n">
        <f aca="false">DL6/(1+(DK25/DJ25-1)*0.3)</f>
        <v>1.1360957847277</v>
      </c>
      <c r="DN6" s="0" t="n">
        <f aca="false">DM6/(1+(DL25/DK25-1)*0.3)</f>
        <v>1.13483328868955</v>
      </c>
      <c r="DO6" s="0" t="n">
        <f aca="false">DN6/(1+(DM25/DL25-1)*0.3)</f>
        <v>1.13357684970558</v>
      </c>
      <c r="DP6" s="0" t="n">
        <f aca="false">DO6/(1+(DN25/DM25-1)*0.3)</f>
        <v>1.1323264165513</v>
      </c>
      <c r="DQ6" s="0" t="n">
        <f aca="false">DP6/(1+(DO25/DN25-1)*0.3)</f>
        <v>1.1310819386215</v>
      </c>
      <c r="DR6" s="0" t="n">
        <f aca="false">DQ6/(1+(DP25/DO25-1)*0.3)</f>
        <v>1.12984336592056</v>
      </c>
      <c r="DS6" s="0" t="n">
        <f aca="false">DR6/(1+(DQ25/DP25-1)*0.3)</f>
        <v>1.12861064905285</v>
      </c>
      <c r="DT6" s="0" t="n">
        <f aca="false">DS6/(1+(DR25/DQ25-1)*0.3)</f>
        <v>1.12738373921342</v>
      </c>
      <c r="DU6" s="0" t="n">
        <f aca="false">DT6/(1+(DS25/DR25-1)*0.3)</f>
        <v>1.12616258817886</v>
      </c>
      <c r="DV6" s="0" t="n">
        <f aca="false">DU6/(1+(DT25/DS25-1)*0.3)</f>
        <v>1.12494714829822</v>
      </c>
      <c r="DW6" s="0" t="n">
        <f aca="false">DV6/(1+(DU25/DT25-1)*0.3)</f>
        <v>1.12373737248428</v>
      </c>
      <c r="DX6" s="0" t="n">
        <f aca="false">DW6/(1+(DV25/DU25-1)*0.3)</f>
        <v>1.12253321420482</v>
      </c>
      <c r="DY6" s="0" t="n">
        <f aca="false">DX6/(1+(DW25/DV25-1)*0.3)</f>
        <v>1.12133462747417</v>
      </c>
      <c r="DZ6" s="0" t="n">
        <f aca="false">DY6/(1+(DX25/DW25-1)*0.3)</f>
        <v>1.12014156684483</v>
      </c>
      <c r="EA6" s="0" t="n">
        <f aca="false">DZ6/(1+(DY25/DX25-1)*0.3)</f>
        <v>1.11895398739937</v>
      </c>
      <c r="EB6" s="0" t="n">
        <f aca="false">EA6/(1+(DZ25/DY25-1)*0.3)</f>
        <v>1.1177718447423</v>
      </c>
      <c r="EC6" s="0" t="n">
        <f aca="false">EB6/(1+(EA25/DZ25-1)*0.3)</f>
        <v>1.11659509499228</v>
      </c>
      <c r="ED6" s="0" t="n">
        <f aca="false">EC6/(1+(EB25/EA25-1)*0.3)</f>
        <v>1.11542369477436</v>
      </c>
      <c r="EE6" s="0" t="n">
        <f aca="false">ED6/(1+(EC25/EB25-1)*0.3)</f>
        <v>1.11425760121236</v>
      </c>
      <c r="EF6" s="0" t="n">
        <f aca="false">EE6/(1+(ED25/EC25-1)*0.3)</f>
        <v>1.11309677192148</v>
      </c>
      <c r="EG6" s="0" t="n">
        <f aca="false">EF6/(1+(EE25/ED25-1)*0.3)</f>
        <v>1.11194116500093</v>
      </c>
      <c r="EH6" s="0" t="n">
        <f aca="false">EG6/(1+(EF25/EE25-1)*0.3)</f>
        <v>1.11079073902682</v>
      </c>
      <c r="EI6" s="0" t="n">
        <f aca="false">EH6/(1+(EG25/EF25-1)*0.3)</f>
        <v>1.10964545304504</v>
      </c>
      <c r="EJ6" s="0" t="n">
        <f aca="false">EI6/(1+(EH25/EG25-1)*0.3)</f>
        <v>1.10850526656438</v>
      </c>
      <c r="EK6" s="0" t="n">
        <f aca="false">EJ6/(1+(EI25/EH25-1)*0.3)</f>
        <v>1.10737013954975</v>
      </c>
      <c r="EL6" s="0" t="n">
        <f aca="false">EK6/(1+(EJ25/EI25-1)*0.3)</f>
        <v>1.10624003241545</v>
      </c>
      <c r="EM6" s="0" t="n">
        <f aca="false">EL6/(1+(EK25/EJ25-1)*0.3)</f>
        <v>1.1051149060187</v>
      </c>
      <c r="EN6" s="0" t="n">
        <f aca="false">EM6/(1+(EL25/EK25-1)*0.3)</f>
        <v>1.10399472165313</v>
      </c>
      <c r="EO6" s="0" t="n">
        <f aca="false">EN6/(1+(EM25/EL25-1)*0.3)</f>
        <v>1.10287944104251</v>
      </c>
      <c r="EP6" s="0" t="n">
        <f aca="false">EO6/(1+(EN25/EM25-1)*0.3)</f>
        <v>1.10176902633453</v>
      </c>
      <c r="EQ6" s="0" t="n">
        <f aca="false">EP6/(1+(EO25/EN25-1)*0.3)</f>
        <v>1.10066344009467</v>
      </c>
      <c r="ER6" s="0" t="n">
        <f aca="false">EQ6/(1+(EP25/EO25-1)*0.3)</f>
        <v>1.09956264530026</v>
      </c>
      <c r="ES6" s="0" t="n">
        <f aca="false">ER6/(1+(EQ25/EP25-1)*0.3)</f>
        <v>1.09846660533458</v>
      </c>
      <c r="ET6" s="0" t="n">
        <f aca="false">ES6/(1+(ER25/EQ25-1)*0.3)</f>
        <v>1.09737528398106</v>
      </c>
      <c r="EU6" s="0" t="n">
        <f aca="false">ET6/(1+(ES25/ER25-1)*0.3)</f>
        <v>1.09628864541762</v>
      </c>
      <c r="EV6" s="0" t="n">
        <f aca="false">EU6/(1+(ET25/ES25-1)*0.3)</f>
        <v>1.09520665421108</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0.880556444</v>
      </c>
      <c r="BQ18" s="197" t="n">
        <f aca="false">BP9*BP219/(BN9*BN219)*0.5+BP216*BP219/(BN216*BN219)*0.5-BP218</f>
        <v>1.11462027067148</v>
      </c>
      <c r="BR18" s="197" t="n">
        <f aca="false">1-BR218</f>
        <v>0.909457330927701</v>
      </c>
      <c r="BS18" s="197" t="n">
        <f aca="false">IF((((BO9*BO219/100+BN9*BN219/100+BM9*BM219/100+BL9*BL219/100)/4/((BK9*BK219/100+BH9*BH219/100+BI9*BI219/100+BJ9*BJ219/100)/4)-1)*1.03+1)&gt;(1*BP18*BQ18*BR18*(BR9*BR219/(BP9*BP219)*0.5+BR216*BR219/(BP216*BP219)*0.5-BR218)*(BS219/BO219)),BR9*BR219/(BP9*BP219)*0.5+BR216*BR219/(BP216*BP219)*0.5-BR218,(((BO9*BO219/100+BN9*BN219/100+BM9*BM219/100+BL9*BL219/100)/4/((BK9*BK219/100+BH9*BH219/100+BI9*BI219/100+BJ9*BJ219/100)/4)-1)*1.03+1)/(BQ18*BQ219/BP219)-BS218)</f>
        <v>1.08116029987721</v>
      </c>
      <c r="BT18" s="197" t="n">
        <f aca="false">1-BT218</f>
        <v>0.924602272727273</v>
      </c>
      <c r="BU18" s="197" t="n">
        <f aca="false">BT9*BT219/(BR9*BR219)*0.5+BT216*BT219/(BR216*BR219)*0.5-BT218</f>
        <v>1.10533056319419</v>
      </c>
      <c r="BV18" s="197" t="n">
        <f aca="false">1-BV218</f>
        <v>0.933560224918614</v>
      </c>
      <c r="BW18" s="197" t="n">
        <f aca="false">IF((((BS9*BS219/100+BR9*BR219/100+BQ9*BQ219/100+BP9*BP219/100)/4/((BO9*BO219/100+BL9*BL219/100+BM9*BM219/100+BN9*BN219/100)/4)-1)*1.03+1)&gt;(1*BT18*BU18*BV18*(BV9*BV219/(BT9*BT219)*0.5+BV216*BV219/(BT216*BT219)*0.5-BV218)*(BW219/BS219)),BV9*BV219/(BT9*BT219)*0.5+BV216*BV219/(BT216*BT219)*0.5-BV218,(((BS9*BS219/100+BR9*BR219/100+BQ9*BQ219/100+BP9*BP219/100)/4/((BO9*BO219/100+BL9*BL219/100+BM9*BM219/100+BN9*BN219/100)/4)-1)*1.03+1)/(BU18*BU219/BT219)-BW218)</f>
        <v>1.07075081269889</v>
      </c>
      <c r="BX18" s="197" t="n">
        <f aca="false">1-BX218</f>
        <v>0.943521538852968</v>
      </c>
      <c r="BY18" s="197" t="n">
        <f aca="false">BX9*BX219/(BV9*BV219)*0.5+BX216*BX219/(BV216*BV219)*0.5-BX218</f>
        <v>1.07215043581912</v>
      </c>
      <c r="BZ18" s="197" t="n">
        <f aca="false">1-BZ218</f>
        <v>0.95946640625</v>
      </c>
      <c r="CA18" s="197" t="n">
        <f aca="false">IF((((BW9*BW219/100+BV9*BV219/100+BU9*BU219/100+BT9*BT219/100)/4/((BS9*BS219/100+BP9*BP219/100+BQ9*BQ219/100+BR9*BR219/100)/4)-1)*1.03+1)&gt;(1*BX18*BY18*BZ18*(BZ9*BZ219/(BX9*BX219)*0.5+BZ216*BZ219/(BX216*BX219)*0.5-BZ218)*(CA219/BW219)),BZ9*BZ219/(BX9*BX219)*0.5+BZ216*BZ219/(BX216*BX219)*0.5-BZ218,(((BW9*BW219/100+BV9*BV219/100+BU9*BU219/100+BT9*BT219/100)/4/((BS9*BS219/100+BP9*BP219/100+BQ9*BQ219/100+BR9*BR219/100)/4)-1)*1.03+1)/(BY18*BY219/BX219)-CA218)</f>
        <v>1.06352669070872</v>
      </c>
      <c r="CB18" s="197" t="n">
        <f aca="false">1-CB218</f>
        <v>0.967148749999993</v>
      </c>
      <c r="CC18" s="197" t="n">
        <f aca="false">CB9*CB219/(BZ9*BZ219)*0.5+CB216*CB219/(BZ216*BZ219)*0.5-CB218</f>
        <v>1.04689962704878</v>
      </c>
      <c r="CD18" s="197" t="n">
        <f aca="false">1-CD218</f>
        <v>0.974793187500007</v>
      </c>
      <c r="CE18" s="197" t="n">
        <f aca="false">IF((((CA9*CA219/100+BZ9*BZ219/100+BY9*BY219/100+BX9*BX219/100)/4/((BW9*BW219/100+BT9*BT219/100+BU9*BU219/100+BV9*BV219/100)/4)-1)*1.03+1)&gt;(1*CB18*CC18*CD18*(CD9*CD219/(CB9*CB219)*0.5+CD216*CD219/(CB216*CB219)*0.5-CD218)*(CE219/CA219)),CD9*CD219/(CB9*CB219)*0.5+CD216*CD219/(CB216*CB219)*0.5-CD218,(((CA9*CA219/100+BZ9*BZ219/100+BY9*BY219/100+BX9*BX219/100)/4/((BW9*BW219/100+BT9*BT219/100+BU9*BU219/100+BV9*BV219/100)/4)-1)*1.03+1)/(CC18*CC219/CB219)-CE218)</f>
        <v>1.03745250390274</v>
      </c>
      <c r="CF18" s="197" t="n">
        <f aca="false">1-CF218</f>
        <v>0.982399812499999</v>
      </c>
      <c r="CG18" s="197" t="n">
        <f aca="false">CF9*CF219/(CD9*CD219)*0.5+CF216*CF219/(CD216*CD219)*0.5-CF218</f>
        <v>1.03080814041153</v>
      </c>
      <c r="CH18" s="197" t="n">
        <f aca="false">1-CH218</f>
        <v>0.989968718749998</v>
      </c>
      <c r="CI18" s="197" t="n">
        <f aca="false">IF((((CE9*CE219/100+CD9*CD219/100+CC9*CC219/100+CB9*CB219/100)/4/((CA9*CA219/100+BX9*BX219/100+BY9*BY219/100+BZ9*BZ219/100)/4)-1)*1.03+1)&gt;(1*CF18*CG18*CH18*(CH9*CH219/(CF9*CF219)*0.5+CH216*CH219/(CF216*CF219)*0.5-CH218)*(CI219/CE219)),CH9*CH219/(CF9*CF219)*0.5+CH216*CH219/(CF216*CF219)*0.5-CH218,(((CE9*CE219/100+CD9*CD219/100+CC9*CC219/100+CB9*CB219/100)/4/((CA9*CA219/100+BX9*BX219/100+BY9*BY219/100+BZ9*BZ219/100)/4)-1)*1.03+1)/(CG18*CG219/CF219)-CI218)</f>
        <v>1.02418027654573</v>
      </c>
      <c r="CJ18" s="197" t="n">
        <f aca="false">1-CJ218</f>
        <v>0.997499999999998</v>
      </c>
      <c r="CK18" s="197" t="n">
        <f aca="false">CJ9*CJ219/(CH9*CH219)*0.5+CJ216*CJ219/(CH216*CH219)*0.5-CJ218</f>
        <v>1.0162083482387</v>
      </c>
      <c r="CL18" s="197" t="n">
        <f aca="false">1-CL218</f>
        <v>1</v>
      </c>
      <c r="CM18" s="197" t="n">
        <f aca="false">IF((((CI9*CI219/100+CH9*CH219/100+CG9*CG219/100+CF9*CF219/100)/4/((CE9*CE219/100+CB9*CB219/100+CC9*CC219/100+CD9*CD219/100)/4)-1)*1.03+1)&gt;(1*CJ18*CK18*CL18*(CL9*CL219/(CJ9*CJ219)*0.5+CL216*CL219/(CJ216*CJ219)*0.5-CL218)*(CM219/CI219)),CL9*CL219/(CJ9*CJ219)*0.5+CL216*CL219/(CJ216*CJ219)*0.5-CL218,(((CI9*CI219/100+CH9*CH219/100+CG9*CG219/100+CF9*CF219/100)/4/((CE9*CE219/100+CB9*CB219/100+CC9*CC219/100+CD9*CD219/100)/4)-1)*1.03+1)/(CK18*CK219/CJ219)-CM218)</f>
        <v>1.01213788714745</v>
      </c>
      <c r="CN18" s="197" t="n">
        <f aca="false">1-CN218</f>
        <v>1</v>
      </c>
      <c r="CO18" s="197" t="n">
        <f aca="false">CN9*CN219/(CL9*CL219)*0.5+CN216*CN219/(CL216*CL219)*0.5-CN218</f>
        <v>1.01373486962908</v>
      </c>
      <c r="CP18" s="197" t="n">
        <f aca="false">1-CP218</f>
        <v>1</v>
      </c>
      <c r="CQ18" s="197" t="n">
        <f aca="false">IF((((CM9*CM219/100+CL9*CL219/100+CK9*CK219/100+CJ9*CJ219/100)/4/((CI9*CI219/100+CF9*CF219/100+CG9*CG219/100+CH9*CH219/100)/4)-1)*1.03+1)&gt;(1*CN18*CO18*CP18*(CP9*CP219/(CN9*CN219)*0.5+CP216*CP219/(CN216*CN219)*0.5-CP218)*(CQ219/CM219)),CP9*CP219/(CN9*CN219)*0.5+CP216*CP219/(CN216*CN219)*0.5-CP218,(((CM9*CM219/100+CL9*CL219/100+CK9*CK219/100+CJ9*CJ219/100)/4/((CI9*CI219/100+CF9*CF219/100+CG9*CG219/100+CH9*CH219/100)/4)-1)*1.03+1)/(CO18*CO219/CN219)-CQ218)</f>
        <v>1.01077537461757</v>
      </c>
      <c r="CR18" s="197" t="n">
        <f aca="false">1-CR218</f>
        <v>1</v>
      </c>
      <c r="CS18" s="197" t="n">
        <f aca="false">CR9*CR219/(CP9*CP219)*0.5+CR216*CR219/(CP216*CP219)*0.5-CR218</f>
        <v>1.00681398353999</v>
      </c>
      <c r="CT18" s="197" t="n">
        <f aca="false">1-CT218</f>
        <v>1</v>
      </c>
      <c r="CU18" s="197" t="n">
        <f aca="false">IF((((CQ9*CQ219/100+CP9*CP219/100+CO9*CO219/100+CN9*CN219/100)/4/((CM9*CM219/100+CJ9*CJ219/100+CK9*CK219/100+CL9*CL219/100)/4)-1)*1.03+1)&gt;(1*CR18*CS18*CT18*(CT9*CT219/(CR9*CR219)*0.5+CT216*CT219/(CR216*CR219)*0.5-CT218)*(CU219/CQ219)),CT9*CT219/(CR9*CR219)*0.5+CT216*CT219/(CR216*CR219)*0.5-CT218,(((CQ9*CQ219/100+CP9*CP219/100+CO9*CO219/100+CN9*CN219/100)/4/((CM9*CM219/100+CJ9*CJ219/100+CK9*CK219/100+CL9*CL219/100)/4)-1)*1.03+1)/(CS18*CS219/CR219)-CU218)</f>
        <v>1.00832227468312</v>
      </c>
      <c r="CV18" s="197" t="n">
        <f aca="false">1-CV218</f>
        <v>1</v>
      </c>
      <c r="CW18" s="197" t="n">
        <f aca="false">CV9*CV219/(CT9*CT219)*0.5+CV216*CV219/(CT216*CT219)*0.5-CV218</f>
        <v>1.00720791375673</v>
      </c>
      <c r="CX18" s="197" t="n">
        <f aca="false">1-CX218</f>
        <v>1</v>
      </c>
      <c r="CY18" s="197" t="n">
        <f aca="false">IF((((CU9*CU219/100+CT9*CT219/100+CS9*CS219/100+CR9*CR219/100)/4/((CQ9*CQ219/100+CN9*CN219/100+CO9*CO219/100+CP9*CP219/100)/4)-1)*1.03+1)&gt;(1*CV18*CW18*CX18*(CX9*CX219/(CV9*CV219)*0.5+CX216*CX219/(CV216*CV219)*0.5-CX218)*(CY219/CU219)),CX9*CX219/(CV9*CV219)*0.5+CX216*CX219/(CV216*CV219)*0.5-CX218,(((CU9*CU219/100+CT9*CT219/100+CS9*CS219/100+CR9*CR219/100)/4/((CQ9*CQ219/100+CN9*CN219/100+CO9*CO219/100+CP9*CP219/100)/4)-1)*1.03+1)/(CW18*CW219/CV219)-CY218)</f>
        <v>1.00890965555646</v>
      </c>
      <c r="CZ18" s="197" t="n">
        <f aca="false">1-CZ218</f>
        <v>1</v>
      </c>
      <c r="DA18" s="197" t="n">
        <f aca="false">CZ9*CZ219/(CX9*CX219)*0.5+CZ216*CZ219/(CX216*CX219)*0.5-CZ218</f>
        <v>1.00646300127065</v>
      </c>
      <c r="DB18" s="197" t="n">
        <f aca="false">1-DB218</f>
        <v>1</v>
      </c>
      <c r="DC18" s="197" t="n">
        <f aca="false">IF((((CY9*CY219/100+CX9*CX219/100+CW9*CW219/100+CV9*CV219/100)/4/((CU9*CU219/100+CR9*CR219/100+CS9*CS219/100+CT9*CT219/100)/4)-1)*1.03+1)&gt;(1*CZ18*DA18*DB18*(DB9*DB219/(CZ9*CZ219)*0.5+DB216*DB219/(CZ216*CZ219)*0.5-DB218)*(DC219/CY219)),DB9*DB219/(CZ9*CZ219)*0.5+DB216*DB219/(CZ216*CZ219)*0.5-DB218,(((CY9*CY219/100+CX9*CX219/100+CW9*CW219/100+CV9*CV219/100)/4/((CU9*CU219/100+CR9*CR219/100+CS9*CS219/100+CT9*CT219/100)/4)-1)*1.03+1)/(DA18*DA219/CZ219)-DC218)</f>
        <v>1.00278065499454</v>
      </c>
      <c r="DD18" s="197" t="n">
        <f aca="false">1-DD218</f>
        <v>1</v>
      </c>
      <c r="DE18" s="197" t="n">
        <f aca="false">DD9*DD219/(DB9*DB219)*0.5+DD216*DD219/(DB216*DB219)*0.5-DD218</f>
        <v>1.01123197961019</v>
      </c>
      <c r="DF18" s="197" t="n">
        <f aca="false">1-DF218</f>
        <v>1</v>
      </c>
      <c r="DG18" s="197" t="n">
        <f aca="false">IF((((DC9*DC219/100+DB9*DB219/100+DA9*DA219/100+CZ9*CZ219/100)/4/((CY9*CY219/100+CV9*CV219/100+CW9*CW219/100+CX9*CX219/100)/4)-1)*1.03+1)&gt;(1*DD18*DE18*DF18*(DF9*DF219/(DD9*DD219)*0.5+DF216*DF219/(DD216*DD219)*0.5-DF218)*(DG219/DC219)),DF9*DF219/(DD9*DD219)*0.5+DF216*DF219/(DD216*DD219)*0.5-DF218,(((DC9*DC219/100+DB9*DB219/100+DA9*DA219/100+CZ9*CZ219/100)/4/((CY9*CY219/100+CV9*CV219/100+CW9*CW219/100+CX9*CX219/100)/4)-1)*1.03+1)/(DE18*DE219/DD219)-DG218)</f>
        <v>1.00002713934021</v>
      </c>
      <c r="DH18" s="197" t="n">
        <f aca="false">1-DH218</f>
        <v>1</v>
      </c>
      <c r="DI18" s="197" t="n">
        <f aca="false">DH9*DH219/(DF9*DF219)*0.5+DH216*DH219/(DF216*DF219)*0.5-DH218</f>
        <v>1.00986028315402</v>
      </c>
      <c r="DJ18" s="197" t="n">
        <f aca="false">1-DJ218</f>
        <v>1</v>
      </c>
      <c r="DK18" s="197" t="n">
        <f aca="false">IF((((DG9*DG219/100+DF9*DF219/100+DE9*DE219/100+DD9*DD219/100)/4/((DC9*DC219/100+CZ9*CZ219/100+DA9*DA219/100+DB9*DB219/100)/4)-1)*1.03+1)&gt;(1*DH18*DI18*DJ18*(DJ9*DJ219/(DH9*DH219)*0.5+DJ216*DJ219/(DH216*DH219)*0.5-DJ218)*(DK219/DG219)),DJ9*DJ219/(DH9*DH219)*0.5+DJ216*DJ219/(DH216*DH219)*0.5-DJ218,(((DG9*DG219/100+DF9*DF219/100+DE9*DE219/100+DD9*DD219/100)/4/((DC9*DC219/100+CZ9*CZ219/100+DA9*DA219/100+DB9*DB219/100)/4)-1)*1.03+1)/(DI18*DI219/DH219)-DK218)</f>
        <v>0.998583220306769</v>
      </c>
      <c r="DL18" s="197" t="n">
        <f aca="false">1-DL218</f>
        <v>1</v>
      </c>
      <c r="DM18" s="197" t="n">
        <f aca="false">DL9*DL219/(DJ9*DJ219)*0.5+DL216*DL219/(DJ216*DJ219)*0.5-DL218</f>
        <v>1.00408627734472</v>
      </c>
      <c r="DN18" s="197" t="n">
        <f aca="false">1-DN218</f>
        <v>1</v>
      </c>
      <c r="DO18" s="197" t="n">
        <f aca="false">IF((((DK9*DK219/100+DJ9*DJ219/100+DI9*DI219/100+DH9*DH219/100)/4/((DG9*DG219/100+DD9*DD219/100+DE9*DE219/100+DF9*DF219/100)/4)-1)*1.03+1)&gt;(1*DL18*DM18*DN18*(DN9*DN219/(DL9*DL219)*0.5+DN216*DN219/(DL216*DL219)*0.5-DN218)*(DO219/DK219)),DN9*DN219/(DL9*DL219)*0.5+DN216*DN219/(DL216*DL219)*0.5-DN218,(((DK9*DK219/100+DJ9*DJ219/100+DI9*DI219/100+DH9*DH219/100)/4/((DG9*DG219/100+DD9*DD219/100+DE9*DE219/100+DF9*DF219/100)/4)-1)*1.03+1)/(DM18*DM219/DL219)-DO218)</f>
        <v>1.0021253842675</v>
      </c>
      <c r="DP18" s="197" t="n">
        <f aca="false">1-DP218</f>
        <v>1</v>
      </c>
      <c r="DQ18" s="197" t="n">
        <f aca="false">DP9*DP219/(DN9*DN219)*0.5+DP216*DP219/(DN216*DN219)*0.5-DP218</f>
        <v>1.00600538916644</v>
      </c>
      <c r="DR18" s="197" t="n">
        <f aca="false">1-DR218</f>
        <v>1</v>
      </c>
      <c r="DS18" s="197" t="n">
        <f aca="false">IF((((DO9*DO219/100+DN9*DN219/100+DM9*DM219/100+DL9*DL219/100)/4/((DK9*DK219/100+DH9*DH219/100+DI9*DI219/100+DJ9*DJ219/100)/4)-1)*1.03+1)&gt;(1*DP18*DQ18*DR18*(DR9*DR219/(DP9*DP219)*0.5+DR216*DR219/(DP216*DP219)*0.5-DR218)*(DS219/DO219)),DR9*DR219/(DP9*DP219)*0.5+DR216*DR219/(DP216*DP219)*0.5-DR218,(((DO9*DO219/100+DN9*DN219/100+DM9*DM219/100+DL9*DL219/100)/4/((DK9*DK219/100+DH9*DH219/100+DI9*DI219/100+DJ9*DJ219/100)/4)-1)*1.03+1)/(DQ18*DQ219/DP219)-DS218)</f>
        <v>1.00227473097748</v>
      </c>
      <c r="DT18" s="197" t="n">
        <f aca="false">1-DT218</f>
        <v>1</v>
      </c>
      <c r="DU18" s="197" t="n">
        <f aca="false">DT9*DT219/(DR9*DR219)*0.5+DT216*DT219/(DR216*DR219)*0.5-DT218</f>
        <v>1.00116638172415</v>
      </c>
      <c r="DV18" s="197" t="n">
        <f aca="false">1-DV218</f>
        <v>1</v>
      </c>
      <c r="DW18" s="197" t="n">
        <f aca="false">IF((((DS9*DS219/100+DR9*DR219/100+DQ9*DQ219/100+DP9*DP219/100)/4/((DO9*DO219/100+DL9*DL219/100+DM9*DM219/100+DN9*DN219/100)/4)-1)*1.03+1)&gt;(1*DT18*DU18*DV18*(DV9*DV219/(DT9*DT219)*0.5+DV216*DV219/(DT216*DT219)*0.5-DV218)*(DW219/DS219)),DV9*DV219/(DT9*DT219)*0.5+DV216*DV219/(DT216*DT219)*0.5-DV218,(((DS9*DS219/100+DR9*DR219/100+DQ9*DQ219/100+DP9*DP219/100)/4/((DO9*DO219/100+DL9*DL219/100+DM9*DM219/100+DN9*DN219/100)/4)-1)*1.03+1)/(DU18*DU219/DT219)-DW218)</f>
        <v>1.00669854971924</v>
      </c>
      <c r="DX18" s="197" t="n">
        <f aca="false">1-DX218</f>
        <v>1</v>
      </c>
      <c r="DY18" s="197" t="n">
        <f aca="false">DX9*DX219/(DV9*DV219)*0.5+DX216*DX219/(DV216*DV219)*0.5-DX218</f>
        <v>1.00534465807615</v>
      </c>
      <c r="DZ18" s="197" t="n">
        <f aca="false">1-DZ218</f>
        <v>1</v>
      </c>
      <c r="EA18" s="197" t="n">
        <f aca="false">IF((((DW9*DW219/100+DV9*DV219/100+DU9*DU219/100+DT9*DT219/100)/4/((DS9*DS219/100+DP9*DP219/100+DQ9*DQ219/100+DR9*DR219/100)/4)-1)*1.03+1)&gt;(1*DX18*DY18*DZ18*(DZ9*DZ219/(DX9*DX219)*0.5+DZ216*DZ219/(DX216*DX219)*0.5-DZ218)*(EA219/DW219)),DZ9*DZ219/(DX9*DX219)*0.5+DZ216*DZ219/(DX216*DX219)*0.5-DZ218,(((DW9*DW219/100+DV9*DV219/100+DU9*DU219/100+DT9*DT219/100)/4/((DS9*DS219/100+DP9*DP219/100+DQ9*DQ219/100+DR9*DR219/100)/4)-1)*1.03+1)/(DY18*DY219/DX219)-EA218)</f>
        <v>1.00280269359409</v>
      </c>
      <c r="EB18" s="197" t="n">
        <f aca="false">1-EB218</f>
        <v>1</v>
      </c>
      <c r="EC18" s="197" t="n">
        <f aca="false">EB9*EB219/(DZ9*DZ219)*0.5+EB216*EB219/(DZ216*DZ219)*0.5-EB218</f>
        <v>1.00742862844079</v>
      </c>
      <c r="ED18" s="197" t="n">
        <f aca="false">1-ED218</f>
        <v>1</v>
      </c>
      <c r="EE18" s="197" t="n">
        <f aca="false">IF((((EA9*EA219/100+DZ9*DZ219/100+DY9*DY219/100+DX9*DX219/100)/4/((DW9*DW219/100+DT9*DT219/100+DU9*DU219/100+DV9*DV219/100)/4)-1)*1.03+1)&gt;(1*EB18*EC18*ED18*(ED9*ED219/(EB9*EB219)*0.5+ED216*ED219/(EB216*EB219)*0.5-ED218)*(EE219/EA219)),ED9*ED219/(EB9*EB219)*0.5+ED216*ED219/(EB216*EB219)*0.5-ED218,(((EA9*EA219/100+DZ9*DZ219/100+DY9*DY219/100+DX9*DX219/100)/4/((DW9*DW219/100+DT9*DT219/100+DU9*DU219/100+DV9*DV219/100)/4)-1)*1.03+1)/(EC18*EC219/EB219)-EE218)</f>
        <v>1.00066459107134</v>
      </c>
      <c r="EF18" s="197" t="n">
        <f aca="false">1-EF218</f>
        <v>1</v>
      </c>
      <c r="EG18" s="197" t="n">
        <f aca="false">EF9*EF219/(ED9*ED219)*0.5+EF216*EF219/(ED216*ED219)*0.5-EF218</f>
        <v>1.00388452120189</v>
      </c>
      <c r="EH18" s="197" t="n">
        <f aca="false">1-EH218</f>
        <v>1</v>
      </c>
      <c r="EI18" s="197" t="n">
        <f aca="false">IF((((EE9*EE219/100+ED9*ED219/100+EC9*EC219/100+EB9*EB219/100)/4/((EA9*EA219/100+DX9*DX219/100+DY9*DY219/100+DZ9*DZ219/100)/4)-1)*1.03+1)&gt;(1*EF18*EG18*EH18*(EH9*EH219/(EF9*EF219)*0.5+EH216*EH219/(EF216*EF219)*0.5-EH218)*(EI219/EE219)),EH9*EH219/(EF9*EF219)*0.5+EH216*EH219/(EF216*EF219)*0.5-EH218,(((EE9*EE219/100+ED9*ED219/100+EC9*EC219/100+EB9*EB219/100)/4/((EA9*EA219/100+DX9*DX219/100+DY9*DY219/100+DZ9*DZ219/100)/4)-1)*1.03+1)/(EG18*EG219/EF219)-EI218)</f>
        <v>1.00413440178827</v>
      </c>
      <c r="EJ18" s="197" t="n">
        <f aca="false">1-EJ218</f>
        <v>1</v>
      </c>
      <c r="EK18" s="197" t="n">
        <f aca="false">EJ9*EJ219/(EH9*EH219)*0.5+EJ216*EJ219/(EH216*EH219)*0.5-EJ218</f>
        <v>1.00634598545017</v>
      </c>
      <c r="EL18" s="197" t="n">
        <f aca="false">1-EL218</f>
        <v>1</v>
      </c>
      <c r="EM18" s="197" t="n">
        <f aca="false">IF((((EI9*EI219/100+EH9*EH219/100+EG9*EG219/100+EF9*EF219/100)/4/((EE9*EE219/100+EB9*EB219/100+EC9*EC219/100+ED9*ED219/100)/4)-1)*1.03+1)&gt;(1*EJ18*EK18*EL18*(EL9*EL219/(EJ9*EJ219)*0.5+EL216*EL219/(EJ216*EJ219)*0.5-EL218)*(EM219/EI219)),EL9*EL219/(EJ9*EJ219)*0.5+EL216*EL219/(EJ216*EJ219)*0.5-EL218,(((EI9*EI219/100+EH9*EH219/100+EG9*EG219/100+EF9*EF219/100)/4/((EE9*EE219/100+EB9*EB219/100+EC9*EC219/100+ED9*ED219/100)/4)-1)*1.03+1)/(EK18*EK219/EJ219)-EM218)</f>
        <v>1.00161654379289</v>
      </c>
      <c r="EN18" s="197" t="n">
        <f aca="false">1-EN218</f>
        <v>1</v>
      </c>
      <c r="EO18" s="197" t="n">
        <f aca="false">EN9*EN219/(EL9*EL219)*0.5+EN216*EN219/(EL216*EL219)*0.5-EN218</f>
        <v>1.00708720463058</v>
      </c>
      <c r="EP18" s="197" t="n">
        <f aca="false">1-EP218</f>
        <v>1</v>
      </c>
      <c r="EQ18" s="197" t="n">
        <f aca="false">IF((((EM9*EM219/100+EL9*EL219/100+EK9*EK219/100+EJ9*EJ219/100)/4/((EI9*EI219/100+EF9*EF219/100+EG9*EG219/100+EH9*EH219/100)/4)-1)*1.03+1)&gt;(1*EN18*EO18*EP18*(EP9*EP219/(EN9*EN219)*0.5+EP216*EP219/(EN216*EN219)*0.5-EP218)*(EQ219/EM219)),EP9*EP219/(EN9*EN219)*0.5+EP216*EP219/(EN216*EN219)*0.5-EP218,(((EM9*EM219/100+EL9*EL219/100+EK9*EK219/100+EJ9*EJ219/100)/4/((EI9*EI219/100+EF9*EF219/100+EG9*EG219/100+EH9*EH219/100)/4)-1)*1.03+1)/(EO18*EO219/EN219)-EQ218)</f>
        <v>1.00081854210464</v>
      </c>
      <c r="ER18" s="197" t="n">
        <f aca="false">1-ER218</f>
        <v>1</v>
      </c>
      <c r="ES18" s="197" t="n">
        <f aca="false">ER9*ER219/(EP9*EP219)*0.5+ER216*ER219/(EP216*EP219)*0.5-ER218</f>
        <v>1.0020937418563</v>
      </c>
      <c r="ET18" s="197" t="n">
        <f aca="false">1-ET218</f>
        <v>1</v>
      </c>
      <c r="EU18" s="197" t="n">
        <f aca="false">IF((((EQ9*EQ219/100+EP9*EP219/100+EO9*EO219/100+EN9*EN219/100)/4/((EM9*EM219/100+EJ9*EJ219/100+EK9*EK219/100+EL9*EL219/100)/4)-1)*1.03+1)&gt;(1*ER18*ES18*ET18*(ET9*ET219/(ER9*ER219)*0.5+ET216*ET219/(ER216*ER219)*0.5-ET218)*(EU219/EQ219)),ET9*ET219/(ER9*ER219)*0.5+ET216*ET219/(ER216*ER219)*0.5-ET218,(((EQ9*EQ219/100+EP9*EP219/100+EO9*EO219/100+EN9*EN219/100)/4/((EM9*EM219/100+EJ9*EJ219/100+EK9*EK219/100+EL9*EL219/100)/4)-1)*1.03+1)/(ES18*ES219/ER219)-EU218)</f>
        <v>1.00574547023708</v>
      </c>
      <c r="EV18" s="197" t="n">
        <f aca="false">1-EV218</f>
        <v>1</v>
      </c>
    </row>
    <row r="19" customFormat="false" ht="13.8" hidden="false" customHeight="false" outlineLevel="0" collapsed="false">
      <c r="A19" s="169"/>
      <c r="B19" s="169"/>
      <c r="C19" s="169"/>
      <c r="D19" s="169"/>
      <c r="E19" s="169"/>
      <c r="F19" s="169"/>
      <c r="G19" s="169"/>
      <c r="H19" s="169"/>
      <c r="I19" s="169"/>
      <c r="J19" s="169"/>
      <c r="K19" s="169"/>
      <c r="L19" s="169"/>
      <c r="M19" s="169"/>
      <c r="N19" s="169"/>
      <c r="O19" s="169"/>
      <c r="P19" s="169"/>
      <c r="Q19" s="169"/>
      <c r="R19" s="169"/>
      <c r="S19" s="169"/>
      <c r="T19" s="169"/>
      <c r="U19" s="169"/>
      <c r="V19" s="169"/>
      <c r="W19" s="169"/>
      <c r="X19" s="159"/>
      <c r="AR19" s="160"/>
      <c r="BF19" s="156"/>
      <c r="BG19" s="156"/>
      <c r="BH19" s="156"/>
      <c r="BI19" s="196"/>
      <c r="BJ19" s="197"/>
      <c r="BK19" s="197"/>
      <c r="BL19" s="197"/>
      <c r="BM19" s="198"/>
      <c r="BN19" s="199"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O19" s="197" t="n">
        <f aca="false">BS18*BQ19</f>
        <v>1.32707333523701</v>
      </c>
      <c r="BP19" s="200" t="n">
        <f aca="false">1*BP18*BQ18*BR18*(BR9*BR219/(BP9*BP219)*0.5+BR216*BR219/(BP216*BP219)*0.5-BR218)*(BS219/BO219)</f>
        <v>1.51155317470078</v>
      </c>
      <c r="BQ19" s="197" t="n">
        <f aca="false">BQ18*BQ219/BP219</f>
        <v>1.22745289055446</v>
      </c>
      <c r="BS19" s="197" t="n">
        <f aca="false">(((BO9*BO219/100+BN9*BN219/100+BM9*BM219/100+BL9*BL219/100)/4/((BK9*BK219/100+BH9*BH219/100+BI9*BI219/100+BJ9*BJ219/100)/4)-1)*1.03+1)</f>
        <v>1.42898302114215</v>
      </c>
      <c r="BT19" s="197"/>
      <c r="BU19" s="197"/>
      <c r="BV19" s="197"/>
      <c r="BW19" s="197"/>
      <c r="BX19" s="197"/>
      <c r="BY19" s="197"/>
      <c r="BZ19" s="197"/>
      <c r="CA19" s="197"/>
      <c r="CB19" s="197"/>
      <c r="CC19" s="197"/>
      <c r="CD19" s="197"/>
      <c r="CE19" s="197"/>
      <c r="CF19" s="197"/>
      <c r="CG19" s="197"/>
      <c r="CH19" s="197"/>
      <c r="CI19" s="197"/>
      <c r="CJ19" s="197"/>
      <c r="CK19" s="197"/>
      <c r="CL19" s="197"/>
      <c r="CM19" s="197"/>
      <c r="CN19" s="197"/>
      <c r="CO19" s="197"/>
      <c r="CP19" s="197"/>
      <c r="CQ19" s="197"/>
      <c r="CR19" s="197"/>
      <c r="CS19" s="197"/>
      <c r="CT19" s="197"/>
      <c r="CU19" s="197"/>
      <c r="CV19" s="197"/>
      <c r="CW19" s="197"/>
      <c r="CX19" s="197"/>
      <c r="CY19" s="197"/>
      <c r="CZ19" s="197"/>
      <c r="DA19" s="197"/>
      <c r="DB19" s="197"/>
      <c r="DC19" s="197"/>
      <c r="DD19" s="197"/>
      <c r="DE19" s="197"/>
      <c r="DF19" s="197"/>
      <c r="DG19" s="197"/>
      <c r="DH19" s="197"/>
      <c r="DI19" s="197"/>
      <c r="DJ19" s="197"/>
      <c r="DK19" s="197"/>
      <c r="DL19" s="197"/>
      <c r="DM19" s="197"/>
      <c r="DN19" s="197"/>
      <c r="DO19" s="197"/>
      <c r="DP19" s="197"/>
      <c r="DQ19" s="197"/>
      <c r="DR19" s="197"/>
      <c r="DS19" s="197"/>
      <c r="DT19" s="197"/>
      <c r="DU19" s="197"/>
      <c r="DV19" s="197"/>
      <c r="DW19" s="197"/>
      <c r="DX19" s="197"/>
      <c r="DY19" s="197"/>
      <c r="DZ19" s="197"/>
      <c r="EA19" s="197"/>
      <c r="EB19" s="197"/>
      <c r="EC19" s="197"/>
      <c r="ED19" s="197"/>
      <c r="EE19" s="197"/>
      <c r="EF19" s="197"/>
      <c r="EG19" s="197"/>
      <c r="EH19" s="197"/>
      <c r="EI19" s="197"/>
      <c r="EJ19" s="197"/>
      <c r="EK19" s="197"/>
      <c r="EL19" s="197"/>
      <c r="EM19" s="197"/>
      <c r="EN19" s="197"/>
      <c r="EO19" s="197"/>
      <c r="EP19" s="197"/>
      <c r="EQ19" s="197"/>
      <c r="ER19" s="197"/>
      <c r="ES19" s="197"/>
      <c r="ET19" s="197"/>
      <c r="EU19" s="197"/>
      <c r="EV19" s="197"/>
    </row>
    <row r="20" customFormat="false" ht="13.8" hidden="false" customHeight="false" outlineLevel="0" collapsed="false">
      <c r="A20" s="169"/>
      <c r="B20" s="169"/>
      <c r="C20" s="169"/>
      <c r="D20" s="169"/>
      <c r="E20" s="169"/>
      <c r="F20" s="169"/>
      <c r="G20" s="169"/>
      <c r="H20" s="169"/>
      <c r="I20" s="169"/>
      <c r="J20" s="169"/>
      <c r="K20" s="169"/>
      <c r="L20" s="169"/>
      <c r="M20" s="169"/>
      <c r="N20" s="169"/>
      <c r="O20" s="169"/>
      <c r="P20" s="169"/>
      <c r="Q20" s="169"/>
      <c r="R20" s="169"/>
      <c r="S20" s="169"/>
      <c r="T20" s="169"/>
      <c r="U20" s="169"/>
      <c r="V20" s="169"/>
      <c r="W20" s="169"/>
      <c r="X20" s="159"/>
      <c r="AR20" s="160"/>
      <c r="BF20" s="156"/>
      <c r="BG20" s="156"/>
      <c r="BH20" s="156" t="n">
        <v>100</v>
      </c>
      <c r="BI20" s="196" t="n">
        <f aca="false">BH20*BI18</f>
        <v>106.923645977337</v>
      </c>
      <c r="BJ20" s="196" t="n">
        <f aca="false">BI20*BJ18</f>
        <v>95.0400407435762</v>
      </c>
      <c r="BK20" s="196" t="n">
        <f aca="false">BJ20*BK18</f>
        <v>95.0317364359299</v>
      </c>
      <c r="BL20" s="196" t="n">
        <f aca="false">BK20*BL18</f>
        <v>85.9795909546858</v>
      </c>
      <c r="BM20" s="196" t="n">
        <f aca="false">BL20*BM18</f>
        <v>99.841254081647</v>
      </c>
      <c r="BN20" s="196" t="n">
        <f aca="false">BM20*BN18</f>
        <v>90.7294120508672</v>
      </c>
      <c r="BO20" s="196" t="n">
        <f aca="false">BN20*BO18</f>
        <v>96.6483247453111</v>
      </c>
      <c r="BP20" s="196" t="n">
        <f aca="false">BO20*BP18</f>
        <v>85.1043051562884</v>
      </c>
      <c r="BQ20" s="196" t="n">
        <f aca="false">BP20*BQ18</f>
        <v>94.8589836486107</v>
      </c>
      <c r="BR20" s="196" t="n">
        <f aca="false">BQ20*BR18</f>
        <v>86.2701980835799</v>
      </c>
      <c r="BS20" s="196" t="n">
        <f aca="false">BR20*BS18</f>
        <v>93.2719132305094</v>
      </c>
      <c r="BT20" s="196" t="n">
        <f aca="false">BS20*BT18</f>
        <v>86.23942295455</v>
      </c>
      <c r="BU20" s="196" t="n">
        <f aca="false">BT20*BU18</f>
        <v>95.3230699438949</v>
      </c>
      <c r="BV20" s="196" t="n">
        <f aca="false">BU20*BV18</f>
        <v>88.9898266167554</v>
      </c>
      <c r="BW20" s="196" t="n">
        <f aca="false">BV20*BW18</f>
        <v>95.2859291718241</v>
      </c>
      <c r="BX20" s="196" t="n">
        <f aca="false">BW20*BX18</f>
        <v>89.9043265232344</v>
      </c>
      <c r="BY20" s="196" t="n">
        <f aca="false">BX20*BY18</f>
        <v>96.39096286391</v>
      </c>
      <c r="BZ20" s="196" t="n">
        <f aca="false">BY20*BZ18</f>
        <v>92.483890734013</v>
      </c>
      <c r="CA20" s="196" t="n">
        <f aca="false">BZ20*CA18</f>
        <v>98.3590862562118</v>
      </c>
      <c r="CB20" s="196" t="n">
        <f aca="false">CA20*CB18</f>
        <v>95.1278673238368</v>
      </c>
      <c r="CC20" s="196" t="n">
        <f aca="false">CB20*CC18</f>
        <v>99.5893288232709</v>
      </c>
      <c r="CD20" s="196" t="n">
        <f aca="false">CC20*CD18</f>
        <v>97.0789992846226</v>
      </c>
      <c r="CE20" s="196" t="n">
        <f aca="false">CD20*CE18</f>
        <v>100.714850884204</v>
      </c>
      <c r="CF20" s="196" t="n">
        <f aca="false">CE20*CF18</f>
        <v>98.9422506246077</v>
      </c>
      <c r="CG20" s="196" t="n">
        <f aca="false">CF20*CG18</f>
        <v>101.990477374483</v>
      </c>
      <c r="CH20" s="196" t="n">
        <f aca="false">CG20*CH18</f>
        <v>100.967382211118</v>
      </c>
      <c r="CI20" s="196" t="n">
        <f aca="false">CH20*CI18</f>
        <v>103.408801435081</v>
      </c>
      <c r="CJ20" s="196" t="n">
        <f aca="false">CI20*CJ18</f>
        <v>103.150279431493</v>
      </c>
      <c r="CK20" s="196" t="n">
        <f aca="false">CJ20*CK18</f>
        <v>104.822175081438</v>
      </c>
      <c r="CL20" s="196" t="n">
        <f aca="false">CK20*CL18</f>
        <v>104.822175081438</v>
      </c>
      <c r="CM20" s="196" t="n">
        <f aca="false">CL20*CM18</f>
        <v>106.094494813127</v>
      </c>
      <c r="CN20" s="196" t="n">
        <f aca="false">CM20*CN18</f>
        <v>106.094494813127</v>
      </c>
      <c r="CO20" s="196" t="n">
        <f aca="false">CN20*CO18</f>
        <v>107.551688867748</v>
      </c>
      <c r="CP20" s="196" t="n">
        <f aca="false">CO20*CP18</f>
        <v>107.551688867748</v>
      </c>
      <c r="CQ20" s="196" t="n">
        <f aca="false">CP20*CQ18</f>
        <v>108.71059860605</v>
      </c>
      <c r="CR20" s="196" t="n">
        <f aca="false">CQ20*CR18</f>
        <v>108.71059860605</v>
      </c>
      <c r="CS20" s="196" t="n">
        <f aca="false">CR20*CS18</f>
        <v>109.451350835574</v>
      </c>
      <c r="CT20" s="196" t="n">
        <f aca="false">CS20*CT18</f>
        <v>109.451350835574</v>
      </c>
      <c r="CU20" s="196" t="n">
        <f aca="false">CT20*CU18</f>
        <v>110.362235041666</v>
      </c>
      <c r="CV20" s="196" t="n">
        <f aca="false">CU20*CV18</f>
        <v>110.362235041666</v>
      </c>
      <c r="CW20" s="196" t="n">
        <f aca="false">CV20*CW18</f>
        <v>111.157716513846</v>
      </c>
      <c r="CX20" s="196" t="n">
        <f aca="false">CW20*CX18</f>
        <v>111.157716513846</v>
      </c>
      <c r="CY20" s="196" t="n">
        <f aca="false">CX20*CY18</f>
        <v>112.148093480427</v>
      </c>
      <c r="CZ20" s="196" t="n">
        <f aca="false">CY20*CZ18</f>
        <v>112.148093480427</v>
      </c>
      <c r="DA20" s="196" t="n">
        <f aca="false">CZ20*DA18</f>
        <v>112.872906751092</v>
      </c>
      <c r="DB20" s="196" t="n">
        <f aca="false">DA20*DB18</f>
        <v>112.872906751092</v>
      </c>
      <c r="DC20" s="196" t="n">
        <f aca="false">DB20*DC18</f>
        <v>113.186767362998</v>
      </c>
      <c r="DD20" s="196" t="n">
        <f aca="false">DC20*DD18</f>
        <v>113.186767362998</v>
      </c>
      <c r="DE20" s="196" t="n">
        <f aca="false">DD20*DE18</f>
        <v>114.458078826161</v>
      </c>
      <c r="DF20" s="196" t="n">
        <f aca="false">DE20*DF18</f>
        <v>114.458078826161</v>
      </c>
      <c r="DG20" s="196" t="n">
        <f aca="false">DF20*DG18</f>
        <v>114.461185142903</v>
      </c>
      <c r="DH20" s="196" t="n">
        <f aca="false">DG20*DH18</f>
        <v>114.461185142903</v>
      </c>
      <c r="DI20" s="196" t="n">
        <f aca="false">DH20*DI18</f>
        <v>115.589804838556</v>
      </c>
      <c r="DJ20" s="196" t="n">
        <f aca="false">DI20*DJ18</f>
        <v>115.589804838556</v>
      </c>
      <c r="DK20" s="196" t="n">
        <f aca="false">DJ20*DK18</f>
        <v>115.426039550317</v>
      </c>
      <c r="DL20" s="196" t="n">
        <f aca="false">DK20*DL18</f>
        <v>115.426039550317</v>
      </c>
      <c r="DM20" s="196" t="n">
        <f aca="false">DL20*DM18</f>
        <v>115.897702360721</v>
      </c>
      <c r="DN20" s="196" t="n">
        <f aca="false">DM20*DN18</f>
        <v>115.897702360721</v>
      </c>
      <c r="DO20" s="196" t="n">
        <f aca="false">DN20*DO18</f>
        <v>116.144029513959</v>
      </c>
      <c r="DP20" s="196" t="n">
        <f aca="false">DO20*DP18</f>
        <v>116.144029513959</v>
      </c>
      <c r="DQ20" s="196" t="n">
        <f aca="false">DP20*DQ18</f>
        <v>116.841519610549</v>
      </c>
      <c r="DR20" s="196" t="n">
        <f aca="false">DQ20*DR18</f>
        <v>116.841519610549</v>
      </c>
      <c r="DS20" s="196" t="n">
        <f aca="false">DR20*DS18</f>
        <v>117.107302634663</v>
      </c>
      <c r="DT20" s="196" t="n">
        <f aca="false">DS20*DT18</f>
        <v>117.107302634663</v>
      </c>
      <c r="DU20" s="196" t="n">
        <f aca="false">DT20*DU18</f>
        <v>117.24389445222</v>
      </c>
      <c r="DV20" s="196" t="n">
        <f aca="false">DU20*DV18</f>
        <v>117.24389445222</v>
      </c>
      <c r="DW20" s="196" t="n">
        <f aca="false">DV20*DW18</f>
        <v>118.029258508485</v>
      </c>
      <c r="DX20" s="196" t="n">
        <f aca="false">DW20*DX18</f>
        <v>118.029258508485</v>
      </c>
      <c r="DY20" s="196" t="n">
        <f aca="false">DX20*DY18</f>
        <v>118.660084538194</v>
      </c>
      <c r="DZ20" s="196" t="n">
        <f aca="false">DY20*DZ18</f>
        <v>118.660084538194</v>
      </c>
      <c r="EA20" s="196" t="n">
        <f aca="false">DZ20*EA18</f>
        <v>118.992652397003</v>
      </c>
      <c r="EB20" s="196" t="n">
        <f aca="false">EA20*EB18</f>
        <v>118.992652397003</v>
      </c>
      <c r="EC20" s="196" t="n">
        <f aca="false">EB20*EC18</f>
        <v>119.876604598845</v>
      </c>
      <c r="ED20" s="196" t="n">
        <f aca="false">EC20*ED18</f>
        <v>119.876604598845</v>
      </c>
      <c r="EE20" s="196" t="n">
        <f aca="false">ED20*EE18</f>
        <v>119.956273519924</v>
      </c>
      <c r="EF20" s="196" t="n">
        <f aca="false">EE20*EF18</f>
        <v>119.956273519924</v>
      </c>
      <c r="EG20" s="196" t="n">
        <f aca="false">EF20*EG18</f>
        <v>120.422246207711</v>
      </c>
      <c r="EH20" s="196" t="n">
        <f aca="false">EG20*EH18</f>
        <v>120.422246207711</v>
      </c>
      <c r="EI20" s="196" t="n">
        <f aca="false">EH20*EI18</f>
        <v>120.92012015778</v>
      </c>
      <c r="EJ20" s="196" t="n">
        <f aca="false">EI20*EJ18</f>
        <v>120.92012015778</v>
      </c>
      <c r="EK20" s="196" t="n">
        <f aca="false">EJ20*EK18</f>
        <v>121.687477480934</v>
      </c>
      <c r="EL20" s="196" t="n">
        <f aca="false">EK20*EL18</f>
        <v>121.687477480934</v>
      </c>
      <c r="EM20" s="196" t="n">
        <f aca="false">EL20*EM18</f>
        <v>121.884190617328</v>
      </c>
      <c r="EN20" s="196" t="n">
        <f aca="false">EM20*EN18</f>
        <v>121.884190617328</v>
      </c>
      <c r="EO20" s="196" t="n">
        <f aca="false">EN20*EO18</f>
        <v>122.748008817466</v>
      </c>
      <c r="EP20" s="196" t="n">
        <f aca="false">EO20*EP18</f>
        <v>122.748008817466</v>
      </c>
      <c r="EQ20" s="196" t="n">
        <f aca="false">EP20*EQ18</f>
        <v>122.848483230943</v>
      </c>
      <c r="ER20" s="196" t="n">
        <f aca="false">EQ20*ER18</f>
        <v>122.848483230943</v>
      </c>
      <c r="ES20" s="196" t="n">
        <f aca="false">ER20*ES18</f>
        <v>123.105696242267</v>
      </c>
      <c r="ET20" s="196" t="n">
        <f aca="false">ES20*ET18</f>
        <v>123.105696242267</v>
      </c>
      <c r="EU20" s="196" t="n">
        <f aca="false">ET20*EU18</f>
        <v>123.812996356042</v>
      </c>
      <c r="EV20" s="196" t="n">
        <f aca="false">EU20*EV18</f>
        <v>123.812996356042</v>
      </c>
    </row>
    <row r="21" customFormat="false" ht="13.8" hidden="false" customHeight="false" outlineLevel="0" collapsed="false">
      <c r="A21" s="0" t="s">
        <v>281</v>
      </c>
      <c r="B21" s="0" t="n">
        <v>790.36406439252</v>
      </c>
      <c r="C21" s="0" t="n">
        <v>873.891461288125</v>
      </c>
      <c r="D21" s="0" t="n">
        <v>1047.003192299</v>
      </c>
      <c r="E21" s="0" t="n">
        <v>1024.48828184531</v>
      </c>
      <c r="F21" s="0" t="n">
        <v>1106.82330049287</v>
      </c>
      <c r="G21" s="0" t="n">
        <v>1286.06941343861</v>
      </c>
      <c r="H21" s="0" t="n">
        <v>1244.95681730063</v>
      </c>
      <c r="I21" s="0" t="n">
        <v>1374.43644149678</v>
      </c>
      <c r="J21" s="0" t="n">
        <v>1658.45315349751</v>
      </c>
      <c r="K21" s="0" t="n">
        <v>1607.28597972223</v>
      </c>
      <c r="L21" s="0" t="n">
        <v>1563.36805054566</v>
      </c>
      <c r="M21" s="0" t="n">
        <v>1522.74359609954</v>
      </c>
      <c r="N21" s="0" t="n">
        <v>1719.56648165305</v>
      </c>
      <c r="O21" s="0" t="n">
        <v>1840.28015702946</v>
      </c>
      <c r="P21" s="0" t="n">
        <v>1811.45424431919</v>
      </c>
      <c r="Q21" s="0" t="n">
        <v>1776.97883180126</v>
      </c>
      <c r="R21" s="0" t="n">
        <v>1895.99426458904</v>
      </c>
      <c r="S21" s="0" t="n">
        <v>2066.09247245289</v>
      </c>
      <c r="T21" s="0" t="n">
        <v>2046.64399061973</v>
      </c>
      <c r="U21" s="0" t="n">
        <v>1995.89918690242</v>
      </c>
      <c r="V21" s="0" t="n">
        <v>2261.10237796594</v>
      </c>
      <c r="W21" s="0" t="n">
        <v>2404.17135582872</v>
      </c>
      <c r="X21" s="159" t="n">
        <v>2425.3326638908</v>
      </c>
      <c r="Y21" s="0" t="n">
        <v>2394.01002296385</v>
      </c>
      <c r="Z21" s="0" t="n">
        <v>2551.83485220392</v>
      </c>
      <c r="AA21" s="0" t="n">
        <v>2665.07611122013</v>
      </c>
      <c r="AB21" s="0" t="n">
        <v>2688.65345910295</v>
      </c>
      <c r="AC21" s="0" t="n">
        <v>2616.96519496638</v>
      </c>
      <c r="AD21" s="0" t="n">
        <v>2831.23030997997</v>
      </c>
      <c r="AE21" s="0" t="n">
        <v>2900.52442874035</v>
      </c>
      <c r="AF21" s="0" t="n">
        <v>2997.68356479872</v>
      </c>
      <c r="AG21" s="0" t="n">
        <v>2926.44871422573</v>
      </c>
      <c r="AH21" s="0" t="n">
        <v>3097.20077643389</v>
      </c>
      <c r="AI21" s="0" t="n">
        <v>3501.1780969493</v>
      </c>
      <c r="AJ21" s="0" t="n">
        <v>3415.37486342487</v>
      </c>
      <c r="AK21" s="0" t="n">
        <v>3328.72942663811</v>
      </c>
      <c r="AL21" s="0" t="n">
        <v>3424.22811984076</v>
      </c>
      <c r="AM21" s="0" t="n">
        <v>3674.16427294258</v>
      </c>
      <c r="AN21" s="0" t="n">
        <v>3760.89837226499</v>
      </c>
      <c r="AO21" s="0" t="n">
        <v>3771.04282345618</v>
      </c>
      <c r="AP21" s="0" t="n">
        <v>4036.93653102354</v>
      </c>
      <c r="AQ21" s="0" t="n">
        <v>4108.27425276049</v>
      </c>
      <c r="AR21" s="160" t="n">
        <v>4120.68987942567</v>
      </c>
      <c r="AS21" s="0" t="n">
        <v>3890.11485875173</v>
      </c>
      <c r="AT21" s="0" t="n">
        <v>4013.20399831533</v>
      </c>
      <c r="AU21" s="0" t="n">
        <v>4400</v>
      </c>
      <c r="AV21" s="0" t="n">
        <v>4574.59742504104</v>
      </c>
      <c r="AW21" s="0" t="n">
        <f aca="false">AW28</f>
        <v>4418.44566850273</v>
      </c>
      <c r="AX21" s="0" t="n">
        <f aca="false">AX28</f>
        <v>4794.63549141337</v>
      </c>
      <c r="AY21" s="0" t="n">
        <f aca="false">AY28</f>
        <v>4825.87760030576</v>
      </c>
      <c r="AZ21" s="0" t="n">
        <f aca="false">AZ28</f>
        <v>4621.75621897281</v>
      </c>
      <c r="BA21" s="0" t="n">
        <f aca="false">BA28</f>
        <v>4266.50131798034</v>
      </c>
      <c r="BB21" s="0" t="n">
        <f aca="false">BB28</f>
        <v>4529.76592235317</v>
      </c>
      <c r="BC21" s="0" t="n">
        <f aca="false">BC28</f>
        <v>4610.31651280087</v>
      </c>
      <c r="BD21" s="0" t="n">
        <f aca="false">BD28</f>
        <v>4684.40238742038</v>
      </c>
      <c r="BE21" s="0" t="n">
        <f aca="false">BE28</f>
        <v>4394.33672367826</v>
      </c>
      <c r="BF21" s="0" t="n">
        <f aca="false">BF28</f>
        <v>4627.37705961349</v>
      </c>
      <c r="BG21" s="0" t="n">
        <f aca="false">BG28</f>
        <v>4412.74407949665</v>
      </c>
      <c r="BH21" s="0" t="n">
        <f aca="false">BH28</f>
        <v>4401.66215500196</v>
      </c>
      <c r="BI21" s="68" t="n">
        <f aca="false">BI28</f>
        <v>4101.19415225126</v>
      </c>
      <c r="BJ21" s="0" t="n">
        <f aca="false">BJ28</f>
        <v>3885.23717507056</v>
      </c>
      <c r="BK21" s="0" t="n">
        <f aca="false">BK28</f>
        <v>3589.40518616261</v>
      </c>
      <c r="BL21" s="0" t="n">
        <f aca="false">BL28</f>
        <v>3461.00586528606</v>
      </c>
      <c r="BM21" s="152" t="n">
        <f aca="false">BM28</f>
        <v>3430.65973114978</v>
      </c>
      <c r="BN21" s="151" t="n">
        <f aca="false">BM21*(1+(BN9-BM9)/BM9)</f>
        <v>3395.37571285325</v>
      </c>
      <c r="BO21" s="0" t="n">
        <f aca="false">BN21*(1+(BO9-BN9)/BN9)</f>
        <v>3373.58969895235</v>
      </c>
      <c r="BP21" s="0" t="n">
        <f aca="false">BO21*(1+(BP9-BO9)/BO9)</f>
        <v>3383.43497383567</v>
      </c>
      <c r="BQ21" s="0" t="n">
        <f aca="false">BP21*(1+(BQ9-BP9)/BP9)</f>
        <v>3398.20288616063</v>
      </c>
      <c r="BR21" s="0" t="n">
        <f aca="false">BQ21*(1+(BR9-BQ9)/BQ9)</f>
        <v>3412.9707984856</v>
      </c>
      <c r="BS21" s="0" t="n">
        <f aca="false">BR21*(1+(BS9-BR9)/BR9)</f>
        <v>3427.73871081057</v>
      </c>
      <c r="BT21" s="0" t="n">
        <f aca="false">BS21*(1+(BT9-BS9)/BS9)</f>
        <v>3442.50662313553</v>
      </c>
      <c r="BU21" s="0" t="n">
        <f aca="false">BT21*(1+(BU9-BT9)/BT9)</f>
        <v>3457.2745354605</v>
      </c>
      <c r="BV21" s="0" t="n">
        <f aca="false">BU21*(1+(BV9-BU9)/BU9)</f>
        <v>3472.04244778547</v>
      </c>
      <c r="BW21" s="0" t="n">
        <f aca="false">BV21*(1+(BW9-BV9)/BV9)</f>
        <v>3486.81036011044</v>
      </c>
      <c r="BX21" s="0" t="n">
        <f aca="false">BW21*(1+(BX9-BW9)/BW9)</f>
        <v>3501.5782724354</v>
      </c>
      <c r="BY21" s="0" t="n">
        <f aca="false">BX21*(1+(BY9-BX9)/BX9)</f>
        <v>3516.34618476037</v>
      </c>
      <c r="BZ21" s="0" t="n">
        <f aca="false">BY21*(1+(BZ9-BY9)/BY9)</f>
        <v>3531.11409708534</v>
      </c>
      <c r="CA21" s="0" t="n">
        <f aca="false">BZ21*(1+(CA9-BZ9)/BZ9)</f>
        <v>3545.8820094103</v>
      </c>
      <c r="CB21" s="0" t="n">
        <f aca="false">CA21*(1+(CB9-CA9)/CA9)</f>
        <v>3560.64992173527</v>
      </c>
      <c r="CC21" s="0" t="n">
        <f aca="false">CB21*(1+(CC9-CB9)/CB9)</f>
        <v>3575.41783406023</v>
      </c>
      <c r="CD21" s="0" t="n">
        <f aca="false">CC21*(1+(CD9-CC9)/CC9)</f>
        <v>3590.1857463852</v>
      </c>
      <c r="CE21" s="0" t="n">
        <f aca="false">CD21*(1+(CE9-CD9)/CD9)</f>
        <v>3604.95365871017</v>
      </c>
      <c r="CF21" s="0" t="n">
        <f aca="false">CE21*(1+(CF9-CE9)/CE9)</f>
        <v>3619.72157103513</v>
      </c>
      <c r="CG21" s="0" t="n">
        <f aca="false">CF21*(1+(CG9-CF9)/CF9)</f>
        <v>3634.4894833601</v>
      </c>
      <c r="CH21" s="0" t="n">
        <f aca="false">CG21*(1+(CH9-CG9)/CG9)</f>
        <v>3649.25739568506</v>
      </c>
      <c r="CI21" s="0" t="n">
        <f aca="false">CH21*(1+(CI9-CH9)/CH9)</f>
        <v>3664.02530801005</v>
      </c>
      <c r="CJ21" s="0" t="n">
        <f aca="false">CI21*(1+(CJ9-CI9)/CI9)</f>
        <v>3678.793220335</v>
      </c>
      <c r="CK21" s="0" t="n">
        <f aca="false">CJ21*(1+(CK9-CJ9)/CJ9)</f>
        <v>3693.56113265996</v>
      </c>
      <c r="CL21" s="0" t="n">
        <f aca="false">CK21*(1+(CL9-CK9)/CK9)</f>
        <v>3708.32904498495</v>
      </c>
      <c r="CM21" s="0" t="n">
        <f aca="false">CL21*(1+(CM9-CL9)/CL9)</f>
        <v>3723.09695730991</v>
      </c>
      <c r="CN21" s="0" t="n">
        <f aca="false">CM21*(1+(CN9-CM9)/CM9)</f>
        <v>3737.86486963486</v>
      </c>
      <c r="CO21" s="0" t="n">
        <f aca="false">CN21*(1+(CO9-CN9)/CN9)</f>
        <v>3752.63278195985</v>
      </c>
      <c r="CP21" s="0" t="n">
        <f aca="false">CO21*(1+(CP9-CO9)/CO9)</f>
        <v>3767.40069428481</v>
      </c>
      <c r="CQ21" s="0" t="n">
        <f aca="false">CP21*(1+(CQ9-CP9)/CP9)</f>
        <v>3782.16860660977</v>
      </c>
      <c r="CR21" s="0" t="n">
        <f aca="false">CQ21*(1+(CR9-CQ9)/CQ9)</f>
        <v>3796.93651893472</v>
      </c>
      <c r="CS21" s="0" t="n">
        <f aca="false">CR21*(1+(CS9-CR9)/CR9)</f>
        <v>3811.70443125971</v>
      </c>
      <c r="CT21" s="0" t="n">
        <f aca="false">CS21*(1+(CT9-CS9)/CS9)</f>
        <v>3826.47234358467</v>
      </c>
      <c r="CU21" s="0" t="n">
        <f aca="false">CT21*(1+(CU9-CT9)/CT9)</f>
        <v>3841.24025590962</v>
      </c>
      <c r="CV21" s="0" t="n">
        <f aca="false">CU21*(1+(CV9-CU9)/CU9)</f>
        <v>3856.00816823462</v>
      </c>
      <c r="CW21" s="0" t="n">
        <f aca="false">CV21*(1+(CW9-CV9)/CV9)</f>
        <v>3870.77608055957</v>
      </c>
      <c r="CX21" s="0" t="n">
        <f aca="false">CW21*(1+(CX9-CW9)/CW9)</f>
        <v>3885.54399288453</v>
      </c>
      <c r="CY21" s="0" t="n">
        <f aca="false">CX21*(1+(CY9-CX9)/CX9)</f>
        <v>3899.56225705438</v>
      </c>
      <c r="CZ21" s="0" t="n">
        <f aca="false">CY21*(1+(CZ9-CY9)/CY9)</f>
        <v>3908.33298413855</v>
      </c>
      <c r="DA21" s="0" t="n">
        <f aca="false">CZ21*(1+(DA9-CZ9)/CZ9)</f>
        <v>3916.35406306761</v>
      </c>
      <c r="DB21" s="0" t="n">
        <f aca="false">DA21*(1+(DB9-DA9)/DA9)</f>
        <v>3924.37514199668</v>
      </c>
      <c r="DC21" s="0" t="n">
        <f aca="false">DB21*(1+(DC9-DB9)/DB9)</f>
        <v>3932.39622092574</v>
      </c>
      <c r="DD21" s="0" t="n">
        <f aca="false">DC21*(1+(DD9-DC9)/DC9)</f>
        <v>3940.41729985481</v>
      </c>
      <c r="DE21" s="0" t="n">
        <f aca="false">DD21*(1+(DE9-DD9)/DD9)</f>
        <v>3948.43837878387</v>
      </c>
      <c r="DF21" s="0" t="n">
        <f aca="false">DE21*(1+(DF9-DE9)/DE9)</f>
        <v>3956.4594577129</v>
      </c>
      <c r="DG21" s="0" t="n">
        <f aca="false">DF21*(1+(DG9-DF9)/DF9)</f>
        <v>3964.48053664196</v>
      </c>
      <c r="DH21" s="0" t="n">
        <f aca="false">DG21*(1+(DH9-DG9)/DG9)</f>
        <v>3972.50161557103</v>
      </c>
      <c r="DI21" s="0" t="n">
        <f aca="false">DH21*(1+(DI9-DH9)/DH9)</f>
        <v>3980.52269450009</v>
      </c>
      <c r="DJ21" s="0" t="n">
        <f aca="false">DI21*(1+(DJ9-DI9)/DI9)</f>
        <v>3988.54377342916</v>
      </c>
      <c r="DK21" s="0" t="n">
        <f aca="false">DJ21*(1+(DK9-DJ9)/DJ9)</f>
        <v>3996.56485235822</v>
      </c>
      <c r="DL21" s="0" t="n">
        <f aca="false">DK21*(1+(DL9-DK9)/DK9)</f>
        <v>4004.58593128729</v>
      </c>
      <c r="DM21" s="0" t="n">
        <f aca="false">DL21*(1+(DM9-DL9)/DL9)</f>
        <v>4012.60701021635</v>
      </c>
      <c r="DN21" s="0" t="n">
        <f aca="false">DM21*(1+(DN9-DM9)/DM9)</f>
        <v>4020.62808914542</v>
      </c>
      <c r="DO21" s="0" t="n">
        <f aca="false">DN21*(1+(DO9-DN9)/DN9)</f>
        <v>4028.64916807448</v>
      </c>
      <c r="DP21" s="0" t="n">
        <f aca="false">DO21*(1+(DP9-DO9)/DO9)</f>
        <v>4036.67024700351</v>
      </c>
      <c r="DQ21" s="0" t="n">
        <f aca="false">DP21*(1+(DQ9-DP9)/DP9)</f>
        <v>4044.69132593258</v>
      </c>
      <c r="DR21" s="0" t="n">
        <f aca="false">DQ21*(1+(DR9-DQ9)/DQ9)</f>
        <v>4052.71240486164</v>
      </c>
      <c r="DS21" s="0" t="n">
        <f aca="false">DR21*(1+(DS9-DR9)/DR9)</f>
        <v>4060.7334837907</v>
      </c>
      <c r="DT21" s="0" t="n">
        <f aca="false">DS21*(1+(DT9-DS9)/DS9)</f>
        <v>4068.75456271977</v>
      </c>
      <c r="DU21" s="0" t="n">
        <f aca="false">DT21*(1+(DU9-DT9)/DT9)</f>
        <v>4076.77564164883</v>
      </c>
      <c r="DV21" s="0" t="n">
        <f aca="false">DU21*(1+(DV9-DU9)/DU9)</f>
        <v>4084.7967205779</v>
      </c>
      <c r="DW21" s="0" t="n">
        <f aca="false">DV21*(1+(DW9-DV9)/DV9)</f>
        <v>4092.81779950696</v>
      </c>
      <c r="DX21" s="0" t="n">
        <f aca="false">DW21*(1+(DX9-DW9)/DW9)</f>
        <v>4100.83887843603</v>
      </c>
      <c r="DY21" s="0" t="n">
        <f aca="false">DX21*(1+(DY9-DX9)/DX9)</f>
        <v>4108.85995736509</v>
      </c>
      <c r="DZ21" s="0" t="n">
        <f aca="false">DY21*(1+(DZ9-DY9)/DY9)</f>
        <v>4116.88103629416</v>
      </c>
      <c r="EA21" s="0" t="n">
        <f aca="false">DZ21*(1+(EA9-DZ9)/DZ9)</f>
        <v>4124.90211522319</v>
      </c>
      <c r="EB21" s="0" t="n">
        <f aca="false">EA21*(1+(EB9-EA9)/EA9)</f>
        <v>4132.92319415225</v>
      </c>
      <c r="EC21" s="0" t="n">
        <f aca="false">EB21*(1+(EC9-EB9)/EB9)</f>
        <v>4140.94427308132</v>
      </c>
      <c r="ED21" s="0" t="n">
        <f aca="false">EC21*(1+(ED9-EC9)/EC9)</f>
        <v>4148.96535201038</v>
      </c>
      <c r="EE21" s="0" t="n">
        <f aca="false">ED21*(1+(EE9-ED9)/ED9)</f>
        <v>4156.98643093945</v>
      </c>
      <c r="EF21" s="0" t="n">
        <f aca="false">EE21*(1+(EF9-EE9)/EE9)</f>
        <v>4165.00750986851</v>
      </c>
      <c r="EG21" s="0" t="n">
        <f aca="false">EF21*(1+(EG9-EF9)/EF9)</f>
        <v>4173.02858879758</v>
      </c>
      <c r="EH21" s="0" t="n">
        <f aca="false">EG21*(1+(EH9-EG9)/EG9)</f>
        <v>4181.04966772664</v>
      </c>
      <c r="EI21" s="0" t="n">
        <f aca="false">EH21*(1+(EI9-EH9)/EH9)</f>
        <v>4189.0707466557</v>
      </c>
      <c r="EJ21" s="0" t="n">
        <f aca="false">EI21*(1+(EJ9-EI9)/EI9)</f>
        <v>4197.09182558477</v>
      </c>
      <c r="EK21" s="0" t="n">
        <f aca="false">EJ21*(1+(EK9-EJ9)/EJ9)</f>
        <v>4205.11290451383</v>
      </c>
      <c r="EL21" s="0" t="n">
        <f aca="false">EK21*(1+(EL9-EK9)/EK9)</f>
        <v>4213.1339834429</v>
      </c>
      <c r="EM21" s="0" t="n">
        <f aca="false">EL21*(1+(EM9-EL9)/EL9)</f>
        <v>4221.15506237193</v>
      </c>
      <c r="EN21" s="0" t="n">
        <f aca="false">EM21*(1+(EN9-EM9)/EM9)</f>
        <v>4229.17614130099</v>
      </c>
      <c r="EO21" s="0" t="n">
        <f aca="false">EN21*(1+(EO9-EN9)/EN9)</f>
        <v>4237.19722023006</v>
      </c>
      <c r="EP21" s="0" t="n">
        <f aca="false">EO21*(1+(EP9-EO9)/EO9)</f>
        <v>4245.21829915912</v>
      </c>
      <c r="EQ21" s="0" t="n">
        <f aca="false">EP21*(1+(EQ9-EP9)/EP9)</f>
        <v>4253.23937808818</v>
      </c>
      <c r="ER21" s="0" t="n">
        <f aca="false">EQ21*(1+(ER9-EQ9)/EQ9)</f>
        <v>4261.26045701725</v>
      </c>
      <c r="ES21" s="0" t="n">
        <f aca="false">ER21*(1+(ES9-ER9)/ER9)</f>
        <v>4269.28153594631</v>
      </c>
      <c r="ET21" s="0" t="n">
        <f aca="false">ES21*(1+(ET9-ES9)/ES9)</f>
        <v>4277.30261487538</v>
      </c>
      <c r="EU21" s="0" t="n">
        <f aca="false">ET21*(1+(EU9-ET9)/ET9)</f>
        <v>4285.32369380444</v>
      </c>
      <c r="EV21" s="0" t="n">
        <f aca="false">EU21*(1+(EV9-EU9)/EU9)</f>
        <v>4285.32369380444</v>
      </c>
    </row>
    <row r="22" customFormat="false" ht="13.8" hidden="false" customHeight="false" outlineLevel="0" collapsed="false">
      <c r="A22" s="0" t="s">
        <v>282</v>
      </c>
      <c r="B22" s="57" t="n">
        <f aca="false">B9</f>
        <v>24.5450330893</v>
      </c>
      <c r="C22" s="57" t="n">
        <f aca="false">C9</f>
        <v>26.1114653827</v>
      </c>
      <c r="D22" s="57" t="n">
        <f aca="false">D9</f>
        <v>27.4661246236</v>
      </c>
      <c r="E22" s="57" t="n">
        <f aca="false">E9</f>
        <v>27.33969747</v>
      </c>
      <c r="F22" s="57" t="n">
        <f aca="false">F9</f>
        <v>26.928069933</v>
      </c>
      <c r="G22" s="57" t="n">
        <f aca="false">G9</f>
        <v>26.6072120714</v>
      </c>
      <c r="H22" s="57" t="n">
        <f aca="false">H9</f>
        <v>25.866412003</v>
      </c>
      <c r="I22" s="57" t="n">
        <f aca="false">I9</f>
        <v>26.7700807522</v>
      </c>
      <c r="J22" s="57" t="n">
        <f aca="false">J9</f>
        <v>28.2669146084</v>
      </c>
      <c r="K22" s="57" t="n">
        <f aca="false">K9</f>
        <v>29.4674271547</v>
      </c>
      <c r="L22" s="57" t="n">
        <f aca="false">L9</f>
        <v>29.5990002002</v>
      </c>
      <c r="M22" s="57" t="n">
        <f aca="false">M9</f>
        <v>30.6637653738</v>
      </c>
      <c r="N22" s="57" t="n">
        <f aca="false">N9</f>
        <v>31.732515473</v>
      </c>
      <c r="O22" s="57" t="n">
        <f aca="false">O9</f>
        <v>32.3722569656</v>
      </c>
      <c r="P22" s="57" t="n">
        <f aca="false">P9</f>
        <v>33.0962615229</v>
      </c>
      <c r="Q22" s="57" t="n">
        <f aca="false">Q9</f>
        <v>34.3736111247</v>
      </c>
      <c r="R22" s="57" t="n">
        <f aca="false">R9</f>
        <v>35.6925250375</v>
      </c>
      <c r="S22" s="57" t="n">
        <f aca="false">S9</f>
        <v>36.6803227612</v>
      </c>
      <c r="T22" s="57" t="n">
        <f aca="false">T9</f>
        <v>37.4713086501</v>
      </c>
      <c r="U22" s="57" t="n">
        <f aca="false">U9</f>
        <v>40.9149986871</v>
      </c>
      <c r="V22" s="57" t="n">
        <f aca="false">V9</f>
        <v>43.0543975973</v>
      </c>
      <c r="W22" s="57" t="n">
        <f aca="false">W9</f>
        <v>44.0985472723</v>
      </c>
      <c r="X22" s="162" t="n">
        <f aca="false">X9</f>
        <v>43.7932651108</v>
      </c>
      <c r="Y22" s="57" t="n">
        <f aca="false">Y9</f>
        <v>44.9026578681</v>
      </c>
      <c r="Z22" s="57" t="n">
        <f aca="false">Z9</f>
        <v>45.2702639051</v>
      </c>
      <c r="AA22" s="57" t="n">
        <f aca="false">AA9</f>
        <v>45.2900663439</v>
      </c>
      <c r="AB22" s="57" t="n">
        <f aca="false">AB9</f>
        <v>47.3592413242</v>
      </c>
      <c r="AC22" s="57" t="n">
        <f aca="false">AC9</f>
        <v>49.467824344</v>
      </c>
      <c r="AD22" s="57" t="n">
        <f aca="false">AD9</f>
        <v>51.8641248505</v>
      </c>
      <c r="AE22" s="57" t="n">
        <f aca="false">AE9</f>
        <v>54.1989497186</v>
      </c>
      <c r="AF22" s="57" t="n">
        <f aca="false">AF9</f>
        <v>56.2631743862</v>
      </c>
      <c r="AG22" s="57" t="n">
        <f aca="false">AG9</f>
        <v>60.2817801161</v>
      </c>
      <c r="AH22" s="57" t="n">
        <f aca="false">AH9</f>
        <v>64.1450549762</v>
      </c>
      <c r="AI22" s="57" t="n">
        <f aca="false">AI9</f>
        <v>67.1359389</v>
      </c>
      <c r="AJ22" s="57" t="n">
        <f aca="false">AJ9</f>
        <v>69.3685515478</v>
      </c>
      <c r="AK22" s="57" t="n">
        <f aca="false">AK9</f>
        <v>74.9367654366</v>
      </c>
      <c r="AL22" s="57" t="n">
        <f aca="false">AL9</f>
        <v>77.6094838703</v>
      </c>
      <c r="AM22" s="57" t="n">
        <f aca="false">AM9</f>
        <v>80.1209526171</v>
      </c>
      <c r="AN22" s="57" t="n">
        <f aca="false">AN9</f>
        <v>82.5859641174</v>
      </c>
      <c r="AO22" s="57" t="n">
        <f aca="false">AO9</f>
        <v>87.0151860825</v>
      </c>
      <c r="AP22" s="57" t="n">
        <f aca="false">AP9</f>
        <v>89.7291821378</v>
      </c>
      <c r="AQ22" s="57" t="n">
        <f aca="false">AQ9</f>
        <v>91.3427748896</v>
      </c>
      <c r="AR22" s="163" t="n">
        <f aca="false">AR9</f>
        <v>89.5750125097</v>
      </c>
      <c r="AS22" s="57" t="n">
        <f aca="false">AS9</f>
        <v>94.1203254558</v>
      </c>
      <c r="AT22" s="57" t="n">
        <f aca="false">AT9</f>
        <v>97.3341946159</v>
      </c>
      <c r="AU22" s="57" t="n">
        <f aca="false">AU9</f>
        <v>100</v>
      </c>
      <c r="AV22" s="57" t="n">
        <f aca="false">AV9</f>
        <v>101.9736760013</v>
      </c>
      <c r="AW22" s="57" t="n">
        <f aca="false">AW9</f>
        <v>107.7940405929</v>
      </c>
      <c r="AX22" s="57" t="n">
        <f aca="false">AX9</f>
        <v>112.7652052484</v>
      </c>
      <c r="AY22" s="57" t="n">
        <f aca="false">AY9</f>
        <v>112.518298715805</v>
      </c>
      <c r="AZ22" s="57" t="n">
        <f aca="false">AZ9</f>
        <v>106.280162008223</v>
      </c>
      <c r="BA22" s="57" t="n">
        <f aca="false">BA9</f>
        <v>103.53034018549</v>
      </c>
      <c r="BB22" s="57" t="n">
        <f aca="false">BB9</f>
        <v>104.531333872642</v>
      </c>
      <c r="BC22" s="57" t="n">
        <f aca="false">BC9</f>
        <v>105.511764384675</v>
      </c>
      <c r="BD22" s="57" t="n">
        <f aca="false">BD9</f>
        <v>106.257327228666</v>
      </c>
      <c r="BE22" s="57" t="n">
        <f aca="false">BE9</f>
        <v>106.551257379374</v>
      </c>
      <c r="BF22" s="57" t="n">
        <f aca="false">BF9</f>
        <v>109.449473931926</v>
      </c>
      <c r="BG22" s="57" t="n">
        <f aca="false">BG9</f>
        <v>109.542154267445</v>
      </c>
      <c r="BH22" s="57" t="n">
        <f aca="false">BH9</f>
        <v>107.892903327609</v>
      </c>
      <c r="BI22" s="105" t="n">
        <f aca="false">BI9</f>
        <v>106.472986537549</v>
      </c>
      <c r="BJ22" s="57" t="n">
        <f aca="false">BJ9</f>
        <v>100.983399307227</v>
      </c>
      <c r="BK22" s="57" t="n">
        <f aca="false">BK9</f>
        <v>96.0797975584131</v>
      </c>
      <c r="BL22" s="57" t="n">
        <f aca="false">BL9</f>
        <v>95.6480704768706</v>
      </c>
      <c r="BM22" s="165" t="n">
        <f aca="false">BM9</f>
        <v>94.7708583367183</v>
      </c>
      <c r="BN22" s="166" t="n">
        <f aca="false">BN9</f>
        <v>93.7961488168062</v>
      </c>
      <c r="BO22" s="57" t="n">
        <f aca="false">BO9</f>
        <v>93.1943172745006</v>
      </c>
      <c r="BP22" s="57" t="n">
        <f aca="false">AVERAGE('Real wage scenarios'!F$606:F$608)*$BO$9/AVERAGE('Real wage scenarios'!$E$603:$E$605)</f>
        <v>93.6875555623343</v>
      </c>
      <c r="BQ22" s="57" t="n">
        <f aca="false">AVERAGE('Real wage scenarios'!F$609:F$611)*$BO$9/AVERAGE('Real wage scenarios'!$E$603:$E$605)</f>
        <v>94.4274129940847</v>
      </c>
      <c r="BR22" s="57" t="n">
        <f aca="false">AVERAGE('Real wage scenarios'!F$612:F$614)*$BO$9/AVERAGE('Real wage scenarios'!$E$603:$E$605)</f>
        <v>95.1672704258351</v>
      </c>
      <c r="BS22" s="57" t="n">
        <f aca="false">AVERAGE('Real wage scenarios'!F$615:F$617)*$BO$9/AVERAGE('Real wage scenarios'!$E$603:$E$605)</f>
        <v>95.9071278575856</v>
      </c>
      <c r="BT22" s="57" t="n">
        <f aca="false">AVERAGE('Real wage scenarios'!F$618:F$620)*$BO$9/AVERAGE('Real wage scenarios'!$E$603:$E$605)</f>
        <v>96.6469852893361</v>
      </c>
      <c r="BU22" s="57" t="n">
        <f aca="false">AVERAGE('Real wage scenarios'!F$621:F$623)*$BO$9/AVERAGE('Real wage scenarios'!$E$603:$E$605)</f>
        <v>97.3868427210865</v>
      </c>
      <c r="BV22" s="57" t="n">
        <f aca="false">AVERAGE('Real wage scenarios'!F$624:F$626)*$BO$9/AVERAGE('Real wage scenarios'!$E$603:$E$605)</f>
        <v>98.1267001528369</v>
      </c>
      <c r="BW22" s="57" t="n">
        <f aca="false">AVERAGE('Real wage scenarios'!F$627:F$629)*$BO$9/AVERAGE('Real wage scenarios'!$E$603:$E$605)</f>
        <v>98.8665575845874</v>
      </c>
      <c r="BX22" s="57" t="n">
        <f aca="false">AVERAGE('Real wage scenarios'!F$630:F$632)*$BO$9/AVERAGE('Real wage scenarios'!$E$603:$E$605)</f>
        <v>99.6064150163378</v>
      </c>
      <c r="BY22" s="57" t="n">
        <f aca="false">AVERAGE('Real wage scenarios'!F$633:F$635)*$BO$9/AVERAGE('Real wage scenarios'!$E$603:$E$605)</f>
        <v>100.346272448088</v>
      </c>
      <c r="BZ22" s="57" t="n">
        <f aca="false">AVERAGE('Real wage scenarios'!F$636:F$638)*$BO$9/AVERAGE('Real wage scenarios'!$E$603:$E$605)</f>
        <v>101.086129879839</v>
      </c>
      <c r="CA22" s="57" t="n">
        <f aca="false">AVERAGE('Real wage scenarios'!F$639:F$641)*$BO$9/AVERAGE('Real wage scenarios'!$E$603:$E$605)</f>
        <v>101.825987311589</v>
      </c>
      <c r="CB22" s="57" t="n">
        <f aca="false">AVERAGE('Real wage scenarios'!F$642:F$644)*$BO$9/AVERAGE('Real wage scenarios'!$E$603:$E$605)</f>
        <v>102.56584474334</v>
      </c>
      <c r="CC22" s="57" t="n">
        <f aca="false">AVERAGE('Real wage scenarios'!F$645:F$647)*$BO$9/AVERAGE('Real wage scenarios'!$E$603:$E$605)</f>
        <v>103.30570217509</v>
      </c>
      <c r="CD22" s="57" t="n">
        <f aca="false">AVERAGE('Real wage scenarios'!F$648:F$650)*$BO$9/AVERAGE('Real wage scenarios'!$E$603:$E$605)</f>
        <v>104.045559606841</v>
      </c>
      <c r="CE22" s="57" t="n">
        <f aca="false">AVERAGE('Real wage scenarios'!F$651:F$653)*$BO$9/AVERAGE('Real wage scenarios'!$E$603:$E$605)</f>
        <v>104.785417038591</v>
      </c>
      <c r="CF22" s="57" t="n">
        <f aca="false">AVERAGE('Real wage scenarios'!F$654:F$656)*$BO$9/AVERAGE('Real wage scenarios'!$E$603:$E$605)</f>
        <v>105.525274470341</v>
      </c>
      <c r="CG22" s="57" t="n">
        <f aca="false">AVERAGE('Real wage scenarios'!F$657:F$659)*$BO$9/AVERAGE('Real wage scenarios'!$E$603:$E$605)</f>
        <v>106.265131902092</v>
      </c>
      <c r="CH22" s="57" t="n">
        <f aca="false">AVERAGE('Real wage scenarios'!F$660:F$662)*$BO$9/AVERAGE('Real wage scenarios'!$E$603:$E$605)</f>
        <v>107.004989333842</v>
      </c>
      <c r="CI22" s="57" t="n">
        <f aca="false">AVERAGE('Real wage scenarios'!F$663:F$665)*$BO$9/AVERAGE('Real wage scenarios'!$E$603:$E$605)</f>
        <v>107.7121787501</v>
      </c>
      <c r="CJ22" s="57" t="n">
        <f aca="false">AVERAGE('Real wage scenarios'!F$666:F$668)*$BO$9/AVERAGE('Real wage scenarios'!$E$603:$E$605)</f>
        <v>108.190692057906</v>
      </c>
      <c r="CK22" s="57" t="n">
        <f aca="false">AVERAGE('Real wage scenarios'!F$669:F$671)*$BO$9/AVERAGE('Real wage scenarios'!$E$603:$E$605)</f>
        <v>108.63653735022</v>
      </c>
      <c r="CL22" s="57" t="n">
        <f aca="false">AVERAGE('Real wage scenarios'!F$672:F$674)*$BO$9/AVERAGE('Real wage scenarios'!$E$603:$E$605)</f>
        <v>109.082382642533</v>
      </c>
      <c r="CM22" s="57" t="n">
        <f aca="false">AVERAGE('Real wage scenarios'!F$675:F$677)*$BO$9/AVERAGE('Real wage scenarios'!$E$603:$E$605)</f>
        <v>109.528227934847</v>
      </c>
      <c r="CN22" s="57" t="n">
        <f aca="false">AVERAGE('Real wage scenarios'!F$678:F$680)*$BO$9/AVERAGE('Real wage scenarios'!$E$603:$E$605)</f>
        <v>109.97407322716</v>
      </c>
      <c r="CO22" s="57" t="n">
        <f aca="false">AVERAGE('Real wage scenarios'!F$681:F$683)*$BO$9/AVERAGE('Real wage scenarios'!$E$603:$E$605)</f>
        <v>110.419918519473</v>
      </c>
      <c r="CP22" s="57" t="n">
        <f aca="false">AVERAGE('Real wage scenarios'!F$684:F$686)*$BO$9/AVERAGE('Real wage scenarios'!$E$603:$E$605)</f>
        <v>110.865763811787</v>
      </c>
      <c r="CQ22" s="57" t="n">
        <f aca="false">AVERAGE('Real wage scenarios'!F$687:F$689)*$BO$9/AVERAGE('Real wage scenarios'!$E$603:$E$605)</f>
        <v>111.3116091041</v>
      </c>
      <c r="CR22" s="57" t="n">
        <f aca="false">AVERAGE('Real wage scenarios'!F$690:F$692)*$BO$9/AVERAGE('Real wage scenarios'!$E$603:$E$605)</f>
        <v>111.757454396413</v>
      </c>
      <c r="CS22" s="57" t="n">
        <f aca="false">AVERAGE('Real wage scenarios'!F$693:F$695)*$BO$9/AVERAGE('Real wage scenarios'!$E$603:$E$605)</f>
        <v>112.203299688727</v>
      </c>
      <c r="CT22" s="57" t="n">
        <f aca="false">AVERAGE('Real wage scenarios'!F$696:F$698)*$BO$9/AVERAGE('Real wage scenarios'!$E$603:$E$605)</f>
        <v>112.64914498104</v>
      </c>
      <c r="CU22" s="57" t="n">
        <f aca="false">AVERAGE('Real wage scenarios'!F$699:F$701)*$BO$9/AVERAGE('Real wage scenarios'!$E$603:$E$605)</f>
        <v>113.094990273354</v>
      </c>
      <c r="CV22" s="57" t="n">
        <f aca="false">AVERAGE('Real wage scenarios'!F$702:F$704)*$BO$9/AVERAGE('Real wage scenarios'!$E$603:$E$605)</f>
        <v>113.540835565667</v>
      </c>
      <c r="CW22" s="57" t="n">
        <f aca="false">AVERAGE('Real wage scenarios'!F$705:F$707)*$BO$9/AVERAGE('Real wage scenarios'!$E$603:$E$605)</f>
        <v>113.98668085798</v>
      </c>
      <c r="CX22" s="57" t="n">
        <f aca="false">AVERAGE('Real wage scenarios'!F$708:F$710)*$BO$9/AVERAGE('Real wage scenarios'!$E$603:$E$605)</f>
        <v>114.432526150294</v>
      </c>
      <c r="CY22" s="57" t="n">
        <f aca="false">AVERAGE('Real wage scenarios'!F$711:F$713)*$BO$9/AVERAGE('Real wage scenarios'!$E$603:$E$605)</f>
        <v>114.878371442607</v>
      </c>
      <c r="CZ22" s="57" t="n">
        <f aca="false">AVERAGE('Real wage scenarios'!F$714:F$716)*$BO$9/AVERAGE('Real wage scenarios'!$E$603:$E$605)</f>
        <v>115.32421673492</v>
      </c>
      <c r="DA22" s="57" t="n">
        <f aca="false">AVERAGE('Real wage scenarios'!F$717:F$719)*$BO$9/AVERAGE('Real wage scenarios'!$E$603:$E$605)</f>
        <v>115.770062027234</v>
      </c>
      <c r="DB22" s="57" t="n">
        <f aca="false">AVERAGE('Real wage scenarios'!F$720:F$722)*$BO$9/AVERAGE('Real wage scenarios'!$E$603:$E$605)</f>
        <v>116.215907319547</v>
      </c>
      <c r="DC22" s="57" t="n">
        <f aca="false">AVERAGE('Real wage scenarios'!F$723:F$725)*$BO$9/AVERAGE('Real wage scenarios'!$E$603:$E$605)</f>
        <v>116.661752611861</v>
      </c>
      <c r="DD22" s="57" t="n">
        <f aca="false">AVERAGE('Real wage scenarios'!F$726:F$728)*$BO$9/AVERAGE('Real wage scenarios'!$E$603:$E$605)</f>
        <v>117.107597904174</v>
      </c>
      <c r="DE22" s="57" t="n">
        <f aca="false">AVERAGE('Real wage scenarios'!F$729:F$731)*$BO$9/AVERAGE('Real wage scenarios'!$E$603:$E$605)</f>
        <v>117.553443196487</v>
      </c>
      <c r="DF22" s="57" t="n">
        <f aca="false">AVERAGE('Real wage scenarios'!F$732:F$734)*$BO$9/AVERAGE('Real wage scenarios'!$E$603:$E$605)</f>
        <v>117.999288488801</v>
      </c>
      <c r="DG22" s="57" t="n">
        <f aca="false">AVERAGE('Real wage scenarios'!F$735:F$737)*$BO$9/AVERAGE('Real wage scenarios'!$E$603:$E$605)</f>
        <v>118.445133781114</v>
      </c>
      <c r="DH22" s="57" t="n">
        <f aca="false">AVERAGE('Real wage scenarios'!F$738:F$740)*$BO$9/AVERAGE('Real wage scenarios'!$E$603:$E$605)</f>
        <v>118.890979073428</v>
      </c>
      <c r="DI22" s="57" t="n">
        <f aca="false">AVERAGE('Real wage scenarios'!F$741:F$743)*$BO$9/AVERAGE('Real wage scenarios'!$E$603:$E$605)</f>
        <v>119.336824365741</v>
      </c>
      <c r="DJ22" s="57" t="n">
        <f aca="false">AVERAGE('Real wage scenarios'!F$744:F$746)*$BO$9/AVERAGE('Real wage scenarios'!$E$603:$E$605)</f>
        <v>119.782669658054</v>
      </c>
      <c r="DK22" s="57" t="n">
        <f aca="false">AVERAGE('Real wage scenarios'!F$747:F$749)*$BO$9/AVERAGE('Real wage scenarios'!$E$603:$E$605)</f>
        <v>120.228514950368</v>
      </c>
      <c r="DL22" s="57" t="n">
        <f aca="false">AVERAGE('Real wage scenarios'!F$750:F$752)*$BO$9/AVERAGE('Real wage scenarios'!$E$603:$E$605)</f>
        <v>120.674360242681</v>
      </c>
      <c r="DM22" s="57" t="n">
        <f aca="false">AVERAGE('Real wage scenarios'!F$753:F$755)*$BO$9/AVERAGE('Real wage scenarios'!$E$603:$E$605)</f>
        <v>121.120205534995</v>
      </c>
      <c r="DN22" s="57" t="n">
        <f aca="false">AVERAGE('Real wage scenarios'!F$756:F$758)*$BO$9/AVERAGE('Real wage scenarios'!$E$603:$E$605)</f>
        <v>121.566050827308</v>
      </c>
      <c r="DO22" s="57" t="n">
        <f aca="false">AVERAGE('Real wage scenarios'!F$759:F$761)*$BO$9/AVERAGE('Real wage scenarios'!$E$603:$E$605)</f>
        <v>122.011896119621</v>
      </c>
      <c r="DP22" s="57" t="n">
        <f aca="false">AVERAGE('Real wage scenarios'!F$762:F$764)*$BO$9/AVERAGE('Real wage scenarios'!$E$603:$E$605)</f>
        <v>122.457741411935</v>
      </c>
      <c r="DQ22" s="57" t="n">
        <f aca="false">AVERAGE('Real wage scenarios'!F$765:F$767)*$BO$9/AVERAGE('Real wage scenarios'!$E$603:$E$605)</f>
        <v>122.903586704248</v>
      </c>
      <c r="DR22" s="57" t="n">
        <f aca="false">AVERAGE('Real wage scenarios'!F$768:F$770)*$BO$9/AVERAGE('Real wage scenarios'!$E$603:$E$605)</f>
        <v>123.349431996562</v>
      </c>
      <c r="DS22" s="57" t="n">
        <f aca="false">AVERAGE('Real wage scenarios'!F$771:F$773)*$BO$9/AVERAGE('Real wage scenarios'!$E$603:$E$605)</f>
        <v>123.795277288875</v>
      </c>
      <c r="DT22" s="57" t="n">
        <f aca="false">AVERAGE('Real wage scenarios'!F$774:F$776)*$BO$9/AVERAGE('Real wage scenarios'!$E$603:$E$605)</f>
        <v>124.241122581189</v>
      </c>
      <c r="DU22" s="57" t="n">
        <f aca="false">AVERAGE('Real wage scenarios'!F$777:F$779)*$BO$9/AVERAGE('Real wage scenarios'!$E$603:$E$605)</f>
        <v>124.686967873502</v>
      </c>
      <c r="DV22" s="57" t="n">
        <f aca="false">AVERAGE('Real wage scenarios'!F$780:F$782)*$BO$9/AVERAGE('Real wage scenarios'!$E$603:$E$605)</f>
        <v>125.132813165815</v>
      </c>
      <c r="DW22" s="57" t="n">
        <f aca="false">AVERAGE('Real wage scenarios'!F$783:F$785)*$BO$9/AVERAGE('Real wage scenarios'!$E$603:$E$605)</f>
        <v>125.578658458129</v>
      </c>
      <c r="DX22" s="57" t="n">
        <f aca="false">AVERAGE('Real wage scenarios'!F$786:F$788)*$BO$9/AVERAGE('Real wage scenarios'!$E$603:$E$605)</f>
        <v>126.024503750442</v>
      </c>
      <c r="DY22" s="57" t="n">
        <f aca="false">AVERAGE('Real wage scenarios'!F$789:F$791)*$BO$9/AVERAGE('Real wage scenarios'!$E$603:$E$605)</f>
        <v>126.470349042756</v>
      </c>
      <c r="DZ22" s="57" t="n">
        <f aca="false">AVERAGE('Real wage scenarios'!F$792:F$794)*$BO$9/AVERAGE('Real wage scenarios'!$E$603:$E$605)</f>
        <v>126.916194335069</v>
      </c>
      <c r="EA22" s="57" t="n">
        <f aca="false">AVERAGE('Real wage scenarios'!F$795:F$797)*$BO$9/AVERAGE('Real wage scenarios'!$E$603:$E$605)</f>
        <v>127.362039627382</v>
      </c>
      <c r="EB22" s="57" t="n">
        <f aca="false">AVERAGE('Real wage scenarios'!F$798:F$800)*$BO$9/AVERAGE('Real wage scenarios'!$E$603:$E$605)</f>
        <v>127.807884919696</v>
      </c>
      <c r="EC22" s="57" t="n">
        <f aca="false">AVERAGE('Real wage scenarios'!F$801:F$803)*$BO$9/AVERAGE('Real wage scenarios'!$E$603:$E$605)</f>
        <v>128.253730212009</v>
      </c>
      <c r="ED22" s="57" t="n">
        <f aca="false">AVERAGE('Real wage scenarios'!F$804:F$806)*$BO$9/AVERAGE('Real wage scenarios'!$E$603:$E$605)</f>
        <v>128.699575504323</v>
      </c>
      <c r="EE22" s="57" t="n">
        <f aca="false">AVERAGE('Real wage scenarios'!F$807:F$809)*$BO$9/AVERAGE('Real wage scenarios'!$E$603:$E$605)</f>
        <v>129.145420796636</v>
      </c>
      <c r="EF22" s="57" t="n">
        <f aca="false">AVERAGE('Real wage scenarios'!F$810:F$812)*$BO$9/AVERAGE('Real wage scenarios'!$E$603:$E$605)</f>
        <v>129.591266088949</v>
      </c>
      <c r="EG22" s="57" t="n">
        <f aca="false">AVERAGE('Real wage scenarios'!F$813:F$815)*$BO$9/AVERAGE('Real wage scenarios'!$E$603:$E$605)</f>
        <v>130.037111381263</v>
      </c>
      <c r="EH22" s="57" t="n">
        <f aca="false">AVERAGE('Real wage scenarios'!F$816:F$818)*$BO$9/AVERAGE('Real wage scenarios'!$E$603:$E$605)</f>
        <v>130.482956673576</v>
      </c>
      <c r="EI22" s="57" t="n">
        <f aca="false">AVERAGE('Real wage scenarios'!F$819:F$821)*$BO$9/AVERAGE('Real wage scenarios'!$E$603:$E$605)</f>
        <v>130.92880196589</v>
      </c>
      <c r="EJ22" s="57" t="n">
        <f aca="false">AVERAGE('Real wage scenarios'!F$822:F$824)*$BO$9/AVERAGE('Real wage scenarios'!$E$603:$E$605)</f>
        <v>131.374647258203</v>
      </c>
      <c r="EK22" s="57" t="n">
        <f aca="false">AVERAGE('Real wage scenarios'!F$825:F$827)*$BO$9/AVERAGE('Real wage scenarios'!$E$603:$E$605)</f>
        <v>131.820492550517</v>
      </c>
      <c r="EL22" s="57" t="n">
        <f aca="false">AVERAGE('Real wage scenarios'!F$828:F$830)*$BO$9/AVERAGE('Real wage scenarios'!$E$603:$E$605)</f>
        <v>132.26633784283</v>
      </c>
      <c r="EM22" s="57" t="n">
        <f aca="false">AVERAGE('Real wage scenarios'!F$831:F$833)*$BO$9/AVERAGE('Real wage scenarios'!$E$603:$E$605)</f>
        <v>132.712183135143</v>
      </c>
      <c r="EN22" s="57" t="n">
        <f aca="false">AVERAGE('Real wage scenarios'!F$834:F$836)*$BO$9/AVERAGE('Real wage scenarios'!$E$603:$E$605)</f>
        <v>133.158028427457</v>
      </c>
      <c r="EO22" s="57" t="n">
        <f aca="false">AVERAGE('Real wage scenarios'!F$837:F$839)*$BO$9/AVERAGE('Real wage scenarios'!$E$603:$E$605)</f>
        <v>133.60387371977</v>
      </c>
      <c r="EP22" s="57" t="n">
        <f aca="false">AVERAGE('Real wage scenarios'!F$840:F$842)*$BO$9/AVERAGE('Real wage scenarios'!$E$603:$E$605)</f>
        <v>134.049719012084</v>
      </c>
      <c r="EQ22" s="57" t="n">
        <f aca="false">AVERAGE('Real wage scenarios'!F$843:F$845)*$BO$9/AVERAGE('Real wage scenarios'!$E$603:$E$605)</f>
        <v>134.495564304397</v>
      </c>
      <c r="ER22" s="57" t="n">
        <f aca="false">AVERAGE('Real wage scenarios'!F$846:F$848)*$BO$9/AVERAGE('Real wage scenarios'!$E$603:$E$605)</f>
        <v>134.94140959671</v>
      </c>
      <c r="ES22" s="57" t="n">
        <f aca="false">AVERAGE('Real wage scenarios'!F$849:F$851)*$BO$9/AVERAGE('Real wage scenarios'!$E$603:$E$605)</f>
        <v>135.387254889024</v>
      </c>
      <c r="ET22" s="57" t="n">
        <f aca="false">AVERAGE('Real wage scenarios'!F$852:F$854)*$BO$9/AVERAGE('Real wage scenarios'!$E$603:$E$605)</f>
        <v>135.833100181337</v>
      </c>
      <c r="EU22" s="57" t="n">
        <f aca="false">AVERAGE('Real wage scenarios'!F$855:F$857)*$BO$9/AVERAGE('Real wage scenarios'!$E$603:$E$605)</f>
        <v>136.27894547365</v>
      </c>
      <c r="EV22" s="57" t="n">
        <f aca="false">AVERAGE('Real wage scenarios'!F$855:F$857)*$BO$9/AVERAGE('Real wage scenarios'!$E$603:$E$605)</f>
        <v>136.27894547365</v>
      </c>
      <c r="EW22" s="51" t="n">
        <f aca="false">(EV22-BM22)/BM22</f>
        <v>0.437983657269987</v>
      </c>
    </row>
    <row r="23" customFormat="false" ht="13.8" hidden="false" customHeight="false" outlineLevel="0" collapsed="false">
      <c r="A23" s="0" t="s">
        <v>283</v>
      </c>
      <c r="B23" s="57" t="n">
        <f aca="false">B9</f>
        <v>24.5450330893</v>
      </c>
      <c r="C23" s="57" t="n">
        <f aca="false">C9</f>
        <v>26.1114653827</v>
      </c>
      <c r="D23" s="57" t="n">
        <f aca="false">D9</f>
        <v>27.4661246236</v>
      </c>
      <c r="E23" s="57" t="n">
        <f aca="false">E9</f>
        <v>27.33969747</v>
      </c>
      <c r="F23" s="57" t="n">
        <f aca="false">F9</f>
        <v>26.928069933</v>
      </c>
      <c r="G23" s="57" t="n">
        <f aca="false">G9</f>
        <v>26.6072120714</v>
      </c>
      <c r="H23" s="57" t="n">
        <f aca="false">H9</f>
        <v>25.866412003</v>
      </c>
      <c r="I23" s="57" t="n">
        <f aca="false">I9</f>
        <v>26.7700807522</v>
      </c>
      <c r="J23" s="57" t="n">
        <f aca="false">J9</f>
        <v>28.2669146084</v>
      </c>
      <c r="K23" s="57" t="n">
        <f aca="false">K9</f>
        <v>29.4674271547</v>
      </c>
      <c r="L23" s="57" t="n">
        <f aca="false">L9</f>
        <v>29.5990002002</v>
      </c>
      <c r="M23" s="57" t="n">
        <f aca="false">M9</f>
        <v>30.6637653738</v>
      </c>
      <c r="N23" s="57" t="n">
        <f aca="false">N9</f>
        <v>31.732515473</v>
      </c>
      <c r="O23" s="57" t="n">
        <f aca="false">O9</f>
        <v>32.3722569656</v>
      </c>
      <c r="P23" s="57" t="n">
        <f aca="false">P9</f>
        <v>33.0962615229</v>
      </c>
      <c r="Q23" s="57" t="n">
        <f aca="false">Q9</f>
        <v>34.3736111247</v>
      </c>
      <c r="R23" s="57" t="n">
        <f aca="false">R9</f>
        <v>35.6925250375</v>
      </c>
      <c r="S23" s="57" t="n">
        <f aca="false">S9</f>
        <v>36.6803227612</v>
      </c>
      <c r="T23" s="57" t="n">
        <f aca="false">T9</f>
        <v>37.4713086501</v>
      </c>
      <c r="U23" s="57" t="n">
        <f aca="false">U9</f>
        <v>40.9149986871</v>
      </c>
      <c r="V23" s="57" t="n">
        <f aca="false">V9</f>
        <v>43.0543975973</v>
      </c>
      <c r="W23" s="57" t="n">
        <f aca="false">W9</f>
        <v>44.0985472723</v>
      </c>
      <c r="X23" s="162" t="n">
        <f aca="false">X9</f>
        <v>43.7932651108</v>
      </c>
      <c r="Y23" s="57" t="n">
        <f aca="false">Y9</f>
        <v>44.9026578681</v>
      </c>
      <c r="Z23" s="57" t="n">
        <f aca="false">Z9</f>
        <v>45.2702639051</v>
      </c>
      <c r="AA23" s="57" t="n">
        <f aca="false">AA9</f>
        <v>45.2900663439</v>
      </c>
      <c r="AB23" s="57" t="n">
        <f aca="false">AB9</f>
        <v>47.3592413242</v>
      </c>
      <c r="AC23" s="57" t="n">
        <f aca="false">AC9</f>
        <v>49.467824344</v>
      </c>
      <c r="AD23" s="57" t="n">
        <f aca="false">AD9</f>
        <v>51.8641248505</v>
      </c>
      <c r="AE23" s="57" t="n">
        <f aca="false">AE9</f>
        <v>54.1989497186</v>
      </c>
      <c r="AF23" s="57" t="n">
        <f aca="false">AF9</f>
        <v>56.2631743862</v>
      </c>
      <c r="AG23" s="57" t="n">
        <f aca="false">AG9</f>
        <v>60.2817801161</v>
      </c>
      <c r="AH23" s="57" t="n">
        <f aca="false">AH9</f>
        <v>64.1450549762</v>
      </c>
      <c r="AI23" s="57" t="n">
        <f aca="false">AI9</f>
        <v>67.1359389</v>
      </c>
      <c r="AJ23" s="57" t="n">
        <f aca="false">AJ9</f>
        <v>69.3685515478</v>
      </c>
      <c r="AK23" s="57" t="n">
        <f aca="false">AK9</f>
        <v>74.9367654366</v>
      </c>
      <c r="AL23" s="57" t="n">
        <f aca="false">AL9</f>
        <v>77.6094838703</v>
      </c>
      <c r="AM23" s="57" t="n">
        <f aca="false">AM9</f>
        <v>80.1209526171</v>
      </c>
      <c r="AN23" s="57" t="n">
        <f aca="false">AN9</f>
        <v>82.5859641174</v>
      </c>
      <c r="AO23" s="57" t="n">
        <f aca="false">AO9</f>
        <v>87.0151860825</v>
      </c>
      <c r="AP23" s="57" t="n">
        <f aca="false">AP9</f>
        <v>89.7291821378</v>
      </c>
      <c r="AQ23" s="57" t="n">
        <f aca="false">AQ9</f>
        <v>91.3427748896</v>
      </c>
      <c r="AR23" s="163" t="n">
        <f aca="false">AR9</f>
        <v>89.5750125097</v>
      </c>
      <c r="AS23" s="57" t="n">
        <f aca="false">AS9</f>
        <v>94.1203254558</v>
      </c>
      <c r="AT23" s="57" t="n">
        <f aca="false">AT9</f>
        <v>97.3341946159</v>
      </c>
      <c r="AU23" s="57" t="n">
        <f aca="false">AU9</f>
        <v>100</v>
      </c>
      <c r="AV23" s="57" t="n">
        <f aca="false">AV9</f>
        <v>101.9736760013</v>
      </c>
      <c r="AW23" s="57" t="n">
        <f aca="false">AW9</f>
        <v>107.7940405929</v>
      </c>
      <c r="AX23" s="57" t="n">
        <f aca="false">AX9</f>
        <v>112.7652052484</v>
      </c>
      <c r="AY23" s="57" t="n">
        <f aca="false">AY9</f>
        <v>112.518298715805</v>
      </c>
      <c r="AZ23" s="57" t="n">
        <f aca="false">AZ9</f>
        <v>106.280162008223</v>
      </c>
      <c r="BA23" s="57" t="n">
        <f aca="false">BA9</f>
        <v>103.53034018549</v>
      </c>
      <c r="BB23" s="57" t="n">
        <f aca="false">BB9</f>
        <v>104.531333872642</v>
      </c>
      <c r="BC23" s="57" t="n">
        <f aca="false">BC9</f>
        <v>105.511764384675</v>
      </c>
      <c r="BD23" s="57" t="n">
        <f aca="false">BD9</f>
        <v>106.257327228666</v>
      </c>
      <c r="BE23" s="57" t="n">
        <f aca="false">BE9</f>
        <v>106.551257379374</v>
      </c>
      <c r="BF23" s="57" t="n">
        <f aca="false">BF9</f>
        <v>109.449473931926</v>
      </c>
      <c r="BG23" s="57" t="n">
        <f aca="false">BG9</f>
        <v>109.542154267445</v>
      </c>
      <c r="BH23" s="57" t="n">
        <f aca="false">BH9</f>
        <v>107.892903327609</v>
      </c>
      <c r="BI23" s="105" t="n">
        <f aca="false">BI9</f>
        <v>106.472986537549</v>
      </c>
      <c r="BJ23" s="57" t="n">
        <f aca="false">BJ9</f>
        <v>100.983399307227</v>
      </c>
      <c r="BK23" s="57" t="n">
        <f aca="false">BK9</f>
        <v>96.0797975584131</v>
      </c>
      <c r="BL23" s="57" t="n">
        <f aca="false">BL9</f>
        <v>95.6480704768706</v>
      </c>
      <c r="BM23" s="165" t="n">
        <f aca="false">BM9</f>
        <v>94.7708583367183</v>
      </c>
      <c r="BN23" s="166" t="n">
        <f aca="false">BN9</f>
        <v>93.7961488168062</v>
      </c>
      <c r="BO23" s="57" t="n">
        <f aca="false">BO9</f>
        <v>93.1943172745006</v>
      </c>
      <c r="BP23" s="57" t="n">
        <f aca="false">AVERAGE('Real wage scenarios'!G$606:G$608)*$BO$9/AVERAGE('Real wage scenarios'!$E$603:$E$605)</f>
        <v>94.4595807085086</v>
      </c>
      <c r="BQ23" s="57" t="n">
        <f aca="false">AVERAGE('Real wage scenarios'!G$609:G$611)*$BO$9/AVERAGE('Real wage scenarios'!$E$603:$E$605)</f>
        <v>96.3574758595207</v>
      </c>
      <c r="BR23" s="57" t="n">
        <f aca="false">AVERAGE('Real wage scenarios'!G$612:G$614)*$BO$9/AVERAGE('Real wage scenarios'!$E$603:$E$605)</f>
        <v>98.2553710105328</v>
      </c>
      <c r="BS23" s="57" t="n">
        <f aca="false">AVERAGE('Real wage scenarios'!G$615:G$617)*$BO$9/AVERAGE('Real wage scenarios'!$E$603:$E$605)</f>
        <v>100.153266161545</v>
      </c>
      <c r="BT23" s="57" t="n">
        <f aca="false">AVERAGE('Real wage scenarios'!G$618:G$620)*$BO$9/AVERAGE('Real wage scenarios'!$E$603:$E$605)</f>
        <v>102.051161312557</v>
      </c>
      <c r="BU23" s="57" t="n">
        <f aca="false">AVERAGE('Real wage scenarios'!G$621:G$623)*$BO$9/AVERAGE('Real wage scenarios'!$E$603:$E$605)</f>
        <v>103.949056463569</v>
      </c>
      <c r="BV23" s="57" t="n">
        <f aca="false">AVERAGE('Real wage scenarios'!G$624:G$626)*$BO$9/AVERAGE('Real wage scenarios'!$E$603:$E$605)</f>
        <v>105.846951614581</v>
      </c>
      <c r="BW23" s="57" t="n">
        <f aca="false">AVERAGE('Real wage scenarios'!G$627:G$629)*$BO$9/AVERAGE('Real wage scenarios'!$E$603:$E$605)</f>
        <v>107.60561297606</v>
      </c>
      <c r="BX23" s="57" t="n">
        <f aca="false">AVERAGE('Real wage scenarios'!G$630:G$632)*$BO$9/AVERAGE('Real wage scenarios'!$E$603:$E$605)</f>
        <v>108.389637810809</v>
      </c>
      <c r="BY23" s="57" t="n">
        <f aca="false">AVERAGE('Real wage scenarios'!G$633:G$635)*$BO$9/AVERAGE('Real wage scenarios'!$E$603:$E$605)</f>
        <v>109.034428856025</v>
      </c>
      <c r="BZ23" s="57" t="n">
        <f aca="false">AVERAGE('Real wage scenarios'!G$636:G$638)*$BO$9/AVERAGE('Real wage scenarios'!$E$603:$E$605)</f>
        <v>109.679219901241</v>
      </c>
      <c r="CA23" s="57" t="n">
        <f aca="false">AVERAGE('Real wage scenarios'!G$639:G$641)*$BO$9/AVERAGE('Real wage scenarios'!$E$603:$E$605)</f>
        <v>110.324010946457</v>
      </c>
      <c r="CB23" s="57" t="n">
        <f aca="false">AVERAGE('Real wage scenarios'!G$642:G$644)*$BO$9/AVERAGE('Real wage scenarios'!$E$603:$E$605)</f>
        <v>110.968801991673</v>
      </c>
      <c r="CC23" s="57" t="n">
        <f aca="false">AVERAGE('Real wage scenarios'!G$645:G$647)*$BO$9/AVERAGE('Real wage scenarios'!$E$603:$E$605)</f>
        <v>111.613593036889</v>
      </c>
      <c r="CD23" s="57" t="n">
        <f aca="false">AVERAGE('Real wage scenarios'!G$648:G$650)*$BO$9/AVERAGE('Real wage scenarios'!$E$603:$E$605)</f>
        <v>112.258384082105</v>
      </c>
      <c r="CE23" s="57" t="n">
        <f aca="false">AVERAGE('Real wage scenarios'!G$651:G$653)*$BO$9/AVERAGE('Real wage scenarios'!$E$603:$E$605)</f>
        <v>112.903175127321</v>
      </c>
      <c r="CF23" s="57" t="n">
        <f aca="false">AVERAGE('Real wage scenarios'!G$654:G$656)*$BO$9/AVERAGE('Real wage scenarios'!$E$603:$E$605)</f>
        <v>113.547966172537</v>
      </c>
      <c r="CG23" s="57" t="n">
        <f aca="false">AVERAGE('Real wage scenarios'!G$657:G$659)*$BO$9/AVERAGE('Real wage scenarios'!$E$603:$E$605)</f>
        <v>114.192757217753</v>
      </c>
      <c r="CH23" s="57" t="n">
        <f aca="false">AVERAGE('Real wage scenarios'!G$660:G$662)*$BO$9/AVERAGE('Real wage scenarios'!$E$603:$E$605)</f>
        <v>114.837548262969</v>
      </c>
      <c r="CI23" s="57" t="n">
        <f aca="false">AVERAGE('Real wage scenarios'!G$663:G$665)*$BO$9/AVERAGE('Real wage scenarios'!$E$603:$E$605)</f>
        <v>115.482339308185</v>
      </c>
      <c r="CJ23" s="57" t="n">
        <f aca="false">AVERAGE('Real wage scenarios'!G$666:G$668)*$BO$9/AVERAGE('Real wage scenarios'!$E$603:$E$605)</f>
        <v>116.127130353401</v>
      </c>
      <c r="CK23" s="57" t="n">
        <f aca="false">AVERAGE('Real wage scenarios'!G$669:G$671)*$BO$9/AVERAGE('Real wage scenarios'!$E$603:$E$605)</f>
        <v>116.771921398617</v>
      </c>
      <c r="CL23" s="57" t="n">
        <f aca="false">AVERAGE('Real wage scenarios'!G$672:G$674)*$BO$9/AVERAGE('Real wage scenarios'!$E$603:$E$605)</f>
        <v>117.416712443832</v>
      </c>
      <c r="CM23" s="57" t="n">
        <f aca="false">AVERAGE('Real wage scenarios'!G$675:G$677)*$BO$9/AVERAGE('Real wage scenarios'!$E$603:$E$605)</f>
        <v>118.061503489048</v>
      </c>
      <c r="CN23" s="57" t="n">
        <f aca="false">AVERAGE('Real wage scenarios'!G$678:G$680)*$BO$9/AVERAGE('Real wage scenarios'!$E$603:$E$605)</f>
        <v>118.706294534264</v>
      </c>
      <c r="CO23" s="57" t="n">
        <f aca="false">AVERAGE('Real wage scenarios'!G$681:G$683)*$BO$9/AVERAGE('Real wage scenarios'!$E$603:$E$605)</f>
        <v>119.35108557948</v>
      </c>
      <c r="CP23" s="57" t="n">
        <f aca="false">AVERAGE('Real wage scenarios'!G$684:G$686)*$BO$9/AVERAGE('Real wage scenarios'!$E$603:$E$605)</f>
        <v>119.995876624696</v>
      </c>
      <c r="CQ23" s="57" t="n">
        <f aca="false">AVERAGE('Real wage scenarios'!G$687:G$689)*$BO$9/AVERAGE('Real wage scenarios'!$E$603:$E$605)</f>
        <v>120.640667669912</v>
      </c>
      <c r="CR23" s="57" t="n">
        <f aca="false">AVERAGE('Real wage scenarios'!G$690:G$692)*$BO$9/AVERAGE('Real wage scenarios'!$E$603:$E$605)</f>
        <v>121.285458715128</v>
      </c>
      <c r="CS23" s="57" t="n">
        <f aca="false">AVERAGE('Real wage scenarios'!G$693:G$695)*$BO$9/AVERAGE('Real wage scenarios'!$E$603:$E$605)</f>
        <v>121.930249760344</v>
      </c>
      <c r="CT23" s="57" t="n">
        <f aca="false">AVERAGE('Real wage scenarios'!G$696:G$698)*$BO$9/AVERAGE('Real wage scenarios'!$E$603:$E$605)</f>
        <v>122.57504080556</v>
      </c>
      <c r="CU23" s="57" t="n">
        <f aca="false">AVERAGE('Real wage scenarios'!G$699:G$701)*$BO$9/AVERAGE('Real wage scenarios'!$E$603:$E$605)</f>
        <v>123.219831850776</v>
      </c>
      <c r="CV23" s="57" t="n">
        <f aca="false">AVERAGE('Real wage scenarios'!G$702:G$704)*$BO$9/AVERAGE('Real wage scenarios'!$E$603:$E$605)</f>
        <v>123.864622895992</v>
      </c>
      <c r="CW23" s="57" t="n">
        <f aca="false">AVERAGE('Real wage scenarios'!G$705:G$707)*$BO$9/AVERAGE('Real wage scenarios'!$E$603:$E$605)</f>
        <v>124.509413941208</v>
      </c>
      <c r="CX23" s="57" t="n">
        <f aca="false">AVERAGE('Real wage scenarios'!G$708:G$710)*$BO$9/AVERAGE('Real wage scenarios'!$E$603:$E$605)</f>
        <v>125.154204986424</v>
      </c>
      <c r="CY23" s="57" t="n">
        <f aca="false">AVERAGE('Real wage scenarios'!G$711:G$713)*$BO$9/AVERAGE('Real wage scenarios'!$E$603:$E$605)</f>
        <v>125.798996031639</v>
      </c>
      <c r="CZ23" s="57" t="n">
        <f aca="false">AVERAGE('Real wage scenarios'!G$714:G$716)*$BO$9/AVERAGE('Real wage scenarios'!$E$603:$E$605)</f>
        <v>126.443787076855</v>
      </c>
      <c r="DA23" s="57" t="n">
        <f aca="false">AVERAGE('Real wage scenarios'!G$717:G$719)*$BO$9/AVERAGE('Real wage scenarios'!$E$603:$E$605)</f>
        <v>127.088578122071</v>
      </c>
      <c r="DB23" s="57" t="n">
        <f aca="false">AVERAGE('Real wage scenarios'!G$720:G$722)*$BO$9/AVERAGE('Real wage scenarios'!$E$603:$E$605)</f>
        <v>127.733369167287</v>
      </c>
      <c r="DC23" s="57" t="n">
        <f aca="false">AVERAGE('Real wage scenarios'!G$723:G$725)*$BO$9/AVERAGE('Real wage scenarios'!$E$603:$E$605)</f>
        <v>128.378160212503</v>
      </c>
      <c r="DD23" s="57" t="n">
        <f aca="false">AVERAGE('Real wage scenarios'!G$726:G$728)*$BO$9/AVERAGE('Real wage scenarios'!$E$603:$E$605)</f>
        <v>129.022951257719</v>
      </c>
      <c r="DE23" s="57" t="n">
        <f aca="false">AVERAGE('Real wage scenarios'!G$729:G$731)*$BO$9/AVERAGE('Real wage scenarios'!$E$603:$E$605)</f>
        <v>129.667742302935</v>
      </c>
      <c r="DF23" s="57" t="n">
        <f aca="false">AVERAGE('Real wage scenarios'!G$732:G$734)*$BO$9/AVERAGE('Real wage scenarios'!$E$603:$E$605)</f>
        <v>130.312533348151</v>
      </c>
      <c r="DG23" s="57" t="n">
        <f aca="false">AVERAGE('Real wage scenarios'!G$735:G$737)*$BO$9/AVERAGE('Real wage scenarios'!$E$603:$E$605)</f>
        <v>130.957324393367</v>
      </c>
      <c r="DH23" s="57" t="n">
        <f aca="false">AVERAGE('Real wage scenarios'!G$738:G$740)*$BO$9/AVERAGE('Real wage scenarios'!$E$603:$E$605)</f>
        <v>131.602115438583</v>
      </c>
      <c r="DI23" s="57" t="n">
        <f aca="false">AVERAGE('Real wage scenarios'!G$741:G$743)*$BO$9/AVERAGE('Real wage scenarios'!$E$603:$E$605)</f>
        <v>132.246906483799</v>
      </c>
      <c r="DJ23" s="57" t="n">
        <f aca="false">AVERAGE('Real wage scenarios'!G$744:G$746)*$BO$9/AVERAGE('Real wage scenarios'!$E$603:$E$605)</f>
        <v>132.891697529015</v>
      </c>
      <c r="DK23" s="57" t="n">
        <f aca="false">AVERAGE('Real wage scenarios'!G$747:G$749)*$BO$9/AVERAGE('Real wage scenarios'!$E$603:$E$605)</f>
        <v>133.536488574231</v>
      </c>
      <c r="DL23" s="57" t="n">
        <f aca="false">AVERAGE('Real wage scenarios'!G$750:G$752)*$BO$9/AVERAGE('Real wage scenarios'!$E$603:$E$605)</f>
        <v>134.181279619447</v>
      </c>
      <c r="DM23" s="57" t="n">
        <f aca="false">AVERAGE('Real wage scenarios'!G$753:G$755)*$BO$9/AVERAGE('Real wage scenarios'!$E$603:$E$605)</f>
        <v>134.826070664662</v>
      </c>
      <c r="DN23" s="57" t="n">
        <f aca="false">AVERAGE('Real wage scenarios'!G$756:G$758)*$BO$9/AVERAGE('Real wage scenarios'!$E$603:$E$605)</f>
        <v>135.470861709878</v>
      </c>
      <c r="DO23" s="57" t="n">
        <f aca="false">AVERAGE('Real wage scenarios'!G$759:G$761)*$BO$9/AVERAGE('Real wage scenarios'!$E$603:$E$605)</f>
        <v>136.115652755094</v>
      </c>
      <c r="DP23" s="57" t="n">
        <f aca="false">AVERAGE('Real wage scenarios'!G$762:G$764)*$BO$9/AVERAGE('Real wage scenarios'!$E$603:$E$605)</f>
        <v>136.76044380031</v>
      </c>
      <c r="DQ23" s="57" t="n">
        <f aca="false">AVERAGE('Real wage scenarios'!G$765:G$767)*$BO$9/AVERAGE('Real wage scenarios'!$E$603:$E$605)</f>
        <v>137.405234845526</v>
      </c>
      <c r="DR23" s="57" t="n">
        <f aca="false">AVERAGE('Real wage scenarios'!G$768:G$770)*$BO$9/AVERAGE('Real wage scenarios'!$E$603:$E$605)</f>
        <v>138.050025890742</v>
      </c>
      <c r="DS23" s="57" t="n">
        <f aca="false">AVERAGE('Real wage scenarios'!G$771:G$773)*$BO$9/AVERAGE('Real wage scenarios'!$E$603:$E$605)</f>
        <v>138.694816935958</v>
      </c>
      <c r="DT23" s="57" t="n">
        <f aca="false">AVERAGE('Real wage scenarios'!G$774:G$776)*$BO$9/AVERAGE('Real wage scenarios'!$E$603:$E$605)</f>
        <v>139.339607981174</v>
      </c>
      <c r="DU23" s="57" t="n">
        <f aca="false">AVERAGE('Real wage scenarios'!G$777:G$779)*$BO$9/AVERAGE('Real wage scenarios'!$E$603:$E$605)</f>
        <v>139.98439902639</v>
      </c>
      <c r="DV23" s="57" t="n">
        <f aca="false">AVERAGE('Real wage scenarios'!G$780:G$782)*$BO$9/AVERAGE('Real wage scenarios'!$E$603:$E$605)</f>
        <v>140.629190071606</v>
      </c>
      <c r="DW23" s="57" t="n">
        <f aca="false">AVERAGE('Real wage scenarios'!G$783:G$785)*$BO$9/AVERAGE('Real wage scenarios'!$E$603:$E$605)</f>
        <v>141.273981116822</v>
      </c>
      <c r="DX23" s="57" t="n">
        <f aca="false">AVERAGE('Real wage scenarios'!G$786:G$788)*$BO$9/AVERAGE('Real wage scenarios'!$E$603:$E$605)</f>
        <v>141.918772162038</v>
      </c>
      <c r="DY23" s="57" t="n">
        <f aca="false">AVERAGE('Real wage scenarios'!G$789:G$791)*$BO$9/AVERAGE('Real wage scenarios'!$E$603:$E$605)</f>
        <v>142.563563207254</v>
      </c>
      <c r="DZ23" s="57" t="n">
        <f aca="false">AVERAGE('Real wage scenarios'!G$792:G$794)*$BO$9/AVERAGE('Real wage scenarios'!$E$603:$E$605)</f>
        <v>143.20835425247</v>
      </c>
      <c r="EA23" s="57" t="n">
        <f aca="false">AVERAGE('Real wage scenarios'!G$795:G$797)*$BO$9/AVERAGE('Real wage scenarios'!$E$603:$E$605)</f>
        <v>143.853145297685</v>
      </c>
      <c r="EB23" s="57" t="n">
        <f aca="false">AVERAGE('Real wage scenarios'!G$798:G$800)*$BO$9/AVERAGE('Real wage scenarios'!$E$603:$E$605)</f>
        <v>144.497936342901</v>
      </c>
      <c r="EC23" s="57" t="n">
        <f aca="false">AVERAGE('Real wage scenarios'!G$801:G$803)*$BO$9/AVERAGE('Real wage scenarios'!$E$603:$E$605)</f>
        <v>145.142727388117</v>
      </c>
      <c r="ED23" s="57" t="n">
        <f aca="false">AVERAGE('Real wage scenarios'!G$804:G$806)*$BO$9/AVERAGE('Real wage scenarios'!$E$603:$E$605)</f>
        <v>145.787518433333</v>
      </c>
      <c r="EE23" s="57" t="n">
        <f aca="false">AVERAGE('Real wage scenarios'!G$807:G$809)*$BO$9/AVERAGE('Real wage scenarios'!$E$603:$E$605)</f>
        <v>146.432309478549</v>
      </c>
      <c r="EF23" s="57" t="n">
        <f aca="false">AVERAGE('Real wage scenarios'!G$810:G$812)*$BO$9/AVERAGE('Real wage scenarios'!$E$603:$E$605)</f>
        <v>147.077100523765</v>
      </c>
      <c r="EG23" s="57" t="n">
        <f aca="false">AVERAGE('Real wage scenarios'!G$813:G$815)*$BO$9/AVERAGE('Real wage scenarios'!$E$603:$E$605)</f>
        <v>147.721891568981</v>
      </c>
      <c r="EH23" s="57" t="n">
        <f aca="false">AVERAGE('Real wage scenarios'!G$816:G$818)*$BO$9/AVERAGE('Real wage scenarios'!$E$603:$E$605)</f>
        <v>148.366682614197</v>
      </c>
      <c r="EI23" s="57" t="n">
        <f aca="false">AVERAGE('Real wage scenarios'!G$819:G$821)*$BO$9/AVERAGE('Real wage scenarios'!$E$603:$E$605)</f>
        <v>149.011473659413</v>
      </c>
      <c r="EJ23" s="57" t="n">
        <f aca="false">AVERAGE('Real wage scenarios'!G$822:G$824)*$BO$9/AVERAGE('Real wage scenarios'!$E$603:$E$605)</f>
        <v>149.656264704629</v>
      </c>
      <c r="EK23" s="57" t="n">
        <f aca="false">AVERAGE('Real wage scenarios'!G$825:G$827)*$BO$9/AVERAGE('Real wage scenarios'!$E$603:$E$605)</f>
        <v>150.301055749845</v>
      </c>
      <c r="EL23" s="57" t="n">
        <f aca="false">AVERAGE('Real wage scenarios'!G$828:G$830)*$BO$9/AVERAGE('Real wage scenarios'!$E$603:$E$605)</f>
        <v>150.945846795061</v>
      </c>
      <c r="EM23" s="57" t="n">
        <f aca="false">AVERAGE('Real wage scenarios'!G$831:G$833)*$BO$9/AVERAGE('Real wage scenarios'!$E$603:$E$605)</f>
        <v>151.590637840277</v>
      </c>
      <c r="EN23" s="57" t="n">
        <f aca="false">AVERAGE('Real wage scenarios'!G$834:G$836)*$BO$9/AVERAGE('Real wage scenarios'!$E$603:$E$605)</f>
        <v>152.235428885492</v>
      </c>
      <c r="EO23" s="57" t="n">
        <f aca="false">AVERAGE('Real wage scenarios'!G$837:G$839)*$BO$9/AVERAGE('Real wage scenarios'!$E$603:$E$605)</f>
        <v>152.880219930708</v>
      </c>
      <c r="EP23" s="57" t="n">
        <f aca="false">AVERAGE('Real wage scenarios'!G$840:G$842)*$BO$9/AVERAGE('Real wage scenarios'!$E$603:$E$605)</f>
        <v>153.525010975924</v>
      </c>
      <c r="EQ23" s="57" t="n">
        <f aca="false">AVERAGE('Real wage scenarios'!G$843:G$845)*$BO$9/AVERAGE('Real wage scenarios'!$E$603:$E$605)</f>
        <v>154.16980202114</v>
      </c>
      <c r="ER23" s="57" t="n">
        <f aca="false">AVERAGE('Real wage scenarios'!G$846:G$848)*$BO$9/AVERAGE('Real wage scenarios'!$E$603:$E$605)</f>
        <v>154.814593066356</v>
      </c>
      <c r="ES23" s="57" t="n">
        <f aca="false">AVERAGE('Real wage scenarios'!G$849:G$851)*$BO$9/AVERAGE('Real wage scenarios'!$E$603:$E$605)</f>
        <v>155.459384111572</v>
      </c>
      <c r="ET23" s="57" t="n">
        <f aca="false">AVERAGE('Real wage scenarios'!G$852:G$854)*$BO$9/AVERAGE('Real wage scenarios'!$E$603:$E$605)</f>
        <v>156.104175156788</v>
      </c>
      <c r="EU23" s="57" t="n">
        <f aca="false">AVERAGE('Real wage scenarios'!G$855:G$857)*$BO$9/AVERAGE('Real wage scenarios'!$E$603:$E$605)</f>
        <v>156.748966202005</v>
      </c>
      <c r="EV23" s="57" t="n">
        <f aca="false">AVERAGE('Real wage scenarios'!G$855:G$857)*$BO$9/AVERAGE('Real wage scenarios'!$E$603:$E$605)</f>
        <v>156.748966202005</v>
      </c>
      <c r="EW23" s="51" t="n">
        <f aca="false">(EV23-BM23)/BM23</f>
        <v>0.653978543120082</v>
      </c>
    </row>
    <row r="24" customFormat="false" ht="12.8" hidden="false" customHeight="false" outlineLevel="0" collapsed="false">
      <c r="A24" s="0" t="s">
        <v>284</v>
      </c>
      <c r="B24" s="57" t="n">
        <f aca="false">B10</f>
        <v>2896.95</v>
      </c>
      <c r="C24" s="57" t="n">
        <f aca="false">C10</f>
        <v>3081.83</v>
      </c>
      <c r="D24" s="57" t="n">
        <f aca="false">D10</f>
        <v>3241.72</v>
      </c>
      <c r="E24" s="57" t="n">
        <f aca="false">E10</f>
        <v>3226.8</v>
      </c>
      <c r="F24" s="57" t="n">
        <f aca="false">F10</f>
        <v>3178.22</v>
      </c>
      <c r="G24" s="57" t="n">
        <f aca="false">G10</f>
        <v>3140.35</v>
      </c>
      <c r="H24" s="57" t="n">
        <f aca="false">H10</f>
        <v>3052.91</v>
      </c>
      <c r="I24" s="57" t="n">
        <f aca="false">I10</f>
        <v>3159.57</v>
      </c>
      <c r="J24" s="57" t="n">
        <f aca="false">J10</f>
        <v>3336.23</v>
      </c>
      <c r="K24" s="57" t="n">
        <f aca="false">K10</f>
        <v>3477.93</v>
      </c>
      <c r="L24" s="57" t="n">
        <f aca="false">L10</f>
        <v>3493.45</v>
      </c>
      <c r="M24" s="57" t="n">
        <f aca="false">M10</f>
        <v>3619.12</v>
      </c>
      <c r="N24" s="57" t="n">
        <f aca="false">N10</f>
        <v>3745.27</v>
      </c>
      <c r="O24" s="57" t="n">
        <f aca="false">O10</f>
        <v>3820.77</v>
      </c>
      <c r="P24" s="57" t="n">
        <f aca="false">P10</f>
        <v>3906.22</v>
      </c>
      <c r="Q24" s="57" t="n">
        <f aca="false">Q10</f>
        <v>4056.98</v>
      </c>
      <c r="R24" s="57" t="n">
        <f aca="false">R10</f>
        <v>4212.65</v>
      </c>
      <c r="S24" s="57" t="n">
        <f aca="false">S10</f>
        <v>4329.24</v>
      </c>
      <c r="T24" s="57" t="n">
        <f aca="false">T10</f>
        <v>4422.59</v>
      </c>
      <c r="U24" s="57" t="n">
        <f aca="false">U10</f>
        <v>4829.04</v>
      </c>
      <c r="V24" s="57" t="n">
        <f aca="false">V10</f>
        <v>5081.54</v>
      </c>
      <c r="W24" s="57" t="n">
        <f aca="false">W10</f>
        <v>5204.78</v>
      </c>
      <c r="X24" s="57" t="n">
        <f aca="false">X10</f>
        <v>5168.75</v>
      </c>
      <c r="Y24" s="57" t="n">
        <f aca="false">Y10</f>
        <v>5299.69</v>
      </c>
      <c r="Z24" s="57" t="n">
        <f aca="false">Z10</f>
        <v>5343.07</v>
      </c>
      <c r="AA24" s="57" t="n">
        <f aca="false">AA10</f>
        <v>5345.41</v>
      </c>
      <c r="AB24" s="57" t="n">
        <f aca="false">AB10</f>
        <v>5589.63</v>
      </c>
      <c r="AC24" s="57" t="n">
        <f aca="false">AC10</f>
        <v>5838.49</v>
      </c>
      <c r="AD24" s="57" t="n">
        <f aca="false">AD10</f>
        <v>6121.32</v>
      </c>
      <c r="AE24" s="57" t="n">
        <f aca="false">AE10</f>
        <v>6396.89</v>
      </c>
      <c r="AF24" s="57" t="n">
        <f aca="false">AF10</f>
        <v>6640.52</v>
      </c>
      <c r="AG24" s="57" t="n">
        <f aca="false">AG10</f>
        <v>7114.82</v>
      </c>
      <c r="AH24" s="57" t="n">
        <f aca="false">AH10</f>
        <v>7570.79</v>
      </c>
      <c r="AI24" s="57" t="n">
        <f aca="false">AI10</f>
        <v>7923.79</v>
      </c>
      <c r="AJ24" s="57" t="n">
        <f aca="false">AJ10</f>
        <v>8187.3</v>
      </c>
      <c r="AK24" s="57" t="n">
        <f aca="false">AK10</f>
        <v>8844.49</v>
      </c>
      <c r="AL24" s="57" t="n">
        <f aca="false">AL10</f>
        <v>9159.94</v>
      </c>
      <c r="AM24" s="57" t="n">
        <f aca="false">AM10</f>
        <v>9456.36</v>
      </c>
      <c r="AN24" s="57" t="n">
        <f aca="false">AN10</f>
        <v>9747.3</v>
      </c>
      <c r="AO24" s="57" t="n">
        <f aca="false">AO10</f>
        <v>10270.06</v>
      </c>
      <c r="AP24" s="57" t="n">
        <f aca="false">AP10</f>
        <v>10590.39</v>
      </c>
      <c r="AQ24" s="57" t="n">
        <f aca="false">AQ10</f>
        <v>10780.83</v>
      </c>
      <c r="AR24" s="57" t="n">
        <f aca="false">AR10</f>
        <v>10572.19</v>
      </c>
      <c r="AS24" s="57" t="n">
        <f aca="false">AS10</f>
        <v>11108.65</v>
      </c>
      <c r="AT24" s="57" t="n">
        <f aca="false">AT10</f>
        <v>11487.98</v>
      </c>
      <c r="AU24" s="57" t="n">
        <f aca="false">AU10</f>
        <v>11802.61</v>
      </c>
      <c r="AV24" s="57" t="n">
        <f aca="false">AV10</f>
        <v>12035.555281097</v>
      </c>
      <c r="AW24" s="57" t="n">
        <f aca="false">AW10</f>
        <v>12722.5102144217</v>
      </c>
      <c r="AX24" s="57" t="n">
        <f aca="false">AX10</f>
        <v>13309.2373911682</v>
      </c>
      <c r="AY24" s="57" t="n">
        <f aca="false">AY10</f>
        <v>13280.0959760615</v>
      </c>
      <c r="AZ24" s="57" t="n">
        <f aca="false">AZ10</f>
        <v>12543.8330291987</v>
      </c>
      <c r="BA24" s="57" t="n">
        <f aca="false">BA10</f>
        <v>12219.2822837667</v>
      </c>
      <c r="BB24" s="57" t="n">
        <f aca="false">BB10</f>
        <v>12337.4256647858</v>
      </c>
      <c r="BC24" s="57" t="n">
        <f aca="false">BC10</f>
        <v>12453.1420544421</v>
      </c>
      <c r="BD24" s="57" t="n">
        <f aca="false">BD10</f>
        <v>12541.1379292233</v>
      </c>
      <c r="BE24" s="57" t="n">
        <f aca="false">BE10</f>
        <v>12575.8293585837</v>
      </c>
      <c r="BF24" s="57" t="n">
        <f aca="false">BF10</f>
        <v>12917.8945552369</v>
      </c>
      <c r="BG24" s="0" t="n">
        <f aca="false">11802.61*BG22/100</f>
        <v>12928.8332537849</v>
      </c>
      <c r="BH24" s="0" t="n">
        <f aca="false">11802.61*BH22/100</f>
        <v>12734.1785974347</v>
      </c>
      <c r="BI24" s="161" t="n">
        <f aca="false">11802.61*BI22/100</f>
        <v>12566.5913563794</v>
      </c>
      <c r="BJ24" s="0" t="n">
        <f aca="false">11802.61*BJ22/100</f>
        <v>11918.6767849747</v>
      </c>
      <c r="BK24" s="0" t="n">
        <f aca="false">11802.61*BK22/100</f>
        <v>11339.923794609</v>
      </c>
      <c r="BL24" s="0" t="n">
        <f aca="false">11802.61*BL22/100</f>
        <v>11288.9687309102</v>
      </c>
      <c r="BM24" s="152" t="n">
        <f aca="false">11802.61*BM22/100</f>
        <v>11185.4348031354</v>
      </c>
      <c r="BN24" s="151" t="n">
        <f aca="false">11802.61*BN22/100</f>
        <v>11070.3936398673</v>
      </c>
      <c r="BO24" s="0" t="n">
        <f aca="false">11802.61*BO22/100</f>
        <v>10999.3618100719</v>
      </c>
      <c r="BP24" s="0" t="n">
        <f aca="false">11802.61*BP22/100</f>
        <v>11057.5768015556</v>
      </c>
      <c r="BQ24" s="0" t="n">
        <f aca="false">11802.61*BQ22/100</f>
        <v>11144.8992887811</v>
      </c>
      <c r="BR24" s="0" t="n">
        <f aca="false">11802.61*BR22/100</f>
        <v>11232.2217760067</v>
      </c>
      <c r="BS24" s="0" t="n">
        <f aca="false">11802.61*BS22/100</f>
        <v>11319.5442632322</v>
      </c>
      <c r="BT24" s="0" t="n">
        <f aca="false">11802.61*BT22/100</f>
        <v>11406.8667504577</v>
      </c>
      <c r="BU24" s="0" t="n">
        <f aca="false">11802.61*BU22/100</f>
        <v>11494.1892376832</v>
      </c>
      <c r="BV24" s="0" t="n">
        <f aca="false">11802.61*BV22/100</f>
        <v>11581.5117249087</v>
      </c>
      <c r="BW24" s="0" t="n">
        <f aca="false">11802.61*BW22/100</f>
        <v>11668.8342121343</v>
      </c>
      <c r="BX24" s="0" t="n">
        <f aca="false">11802.61*BX22/100</f>
        <v>11756.1566993598</v>
      </c>
      <c r="BY24" s="0" t="n">
        <f aca="false">11802.61*BY22/100</f>
        <v>11843.4791865853</v>
      </c>
      <c r="BZ24" s="0" t="n">
        <f aca="false">11802.61*BZ22/100</f>
        <v>11930.8016738108</v>
      </c>
      <c r="CA24" s="0" t="n">
        <f aca="false">11802.61*CA22/100</f>
        <v>12018.1241610364</v>
      </c>
      <c r="CB24" s="0" t="n">
        <f aca="false">11802.61*CB22/100</f>
        <v>12105.4466482619</v>
      </c>
      <c r="CC24" s="0" t="n">
        <f aca="false">11802.61*CC22/100</f>
        <v>12192.7691354874</v>
      </c>
      <c r="CD24" s="0" t="n">
        <f aca="false">11802.61*CD22/100</f>
        <v>12280.0916227129</v>
      </c>
      <c r="CE24" s="0" t="n">
        <f aca="false">11802.61*CE22/100</f>
        <v>12367.4141099384</v>
      </c>
      <c r="CF24" s="0" t="n">
        <f aca="false">11802.61*CF22/100</f>
        <v>12454.736597164</v>
      </c>
      <c r="CG24" s="0" t="n">
        <f aca="false">11802.61*CG22/100</f>
        <v>12542.0590843895</v>
      </c>
      <c r="CH24" s="0" t="n">
        <f aca="false">11802.61*CH22/100</f>
        <v>12629.381571615</v>
      </c>
      <c r="CI24" s="0" t="n">
        <f aca="false">11802.61*CI22/100</f>
        <v>12712.8483803772</v>
      </c>
      <c r="CJ24" s="0" t="n">
        <f aca="false">11802.61*CJ22/100</f>
        <v>12769.3254398957</v>
      </c>
      <c r="CK24" s="0" t="n">
        <f aca="false">11802.61*CK22/100</f>
        <v>12821.9468209508</v>
      </c>
      <c r="CL24" s="0" t="n">
        <f aca="false">11802.61*CL22/100</f>
        <v>12874.5682020059</v>
      </c>
      <c r="CM24" s="0" t="n">
        <f aca="false">11802.61*CM22/100</f>
        <v>12927.189583061</v>
      </c>
      <c r="CN24" s="0" t="n">
        <f aca="false">11802.61*CN22/100</f>
        <v>12979.8109641161</v>
      </c>
      <c r="CO24" s="0" t="n">
        <f aca="false">11802.61*CO22/100</f>
        <v>13032.4323451712</v>
      </c>
      <c r="CP24" s="0" t="n">
        <f aca="false">11802.61*CP22/100</f>
        <v>13085.0537262263</v>
      </c>
      <c r="CQ24" s="0" t="n">
        <f aca="false">11802.61*CQ22/100</f>
        <v>13137.6751072814</v>
      </c>
      <c r="CR24" s="0" t="n">
        <f aca="false">11802.61*CR22/100</f>
        <v>13190.2964883365</v>
      </c>
      <c r="CS24" s="0" t="n">
        <f aca="false">11802.61*CS22/100</f>
        <v>13242.9178693916</v>
      </c>
      <c r="CT24" s="0" t="n">
        <f aca="false">11802.61*CT22/100</f>
        <v>13295.5392504467</v>
      </c>
      <c r="CU24" s="0" t="n">
        <f aca="false">11802.61*CU22/100</f>
        <v>13348.1606315018</v>
      </c>
      <c r="CV24" s="0" t="n">
        <f aca="false">11802.61*CV22/100</f>
        <v>13400.782012557</v>
      </c>
      <c r="CW24" s="0" t="n">
        <f aca="false">11802.61*CW22/100</f>
        <v>13453.4033936121</v>
      </c>
      <c r="CX24" s="0" t="n">
        <f aca="false">11802.61*CX22/100</f>
        <v>13506.0247746672</v>
      </c>
      <c r="CY24" s="0" t="n">
        <f aca="false">11802.61*CY22/100</f>
        <v>13558.6461557223</v>
      </c>
      <c r="CZ24" s="0" t="n">
        <f aca="false">11802.61*CZ22/100</f>
        <v>13611.2675367774</v>
      </c>
      <c r="DA24" s="0" t="n">
        <f aca="false">11802.61*DA22/100</f>
        <v>13663.8889178325</v>
      </c>
      <c r="DB24" s="0" t="n">
        <f aca="false">11802.61*DB22/100</f>
        <v>13716.5102988876</v>
      </c>
      <c r="DC24" s="0" t="n">
        <f aca="false">11802.61*DC22/100</f>
        <v>13769.1316799427</v>
      </c>
      <c r="DD24" s="0" t="n">
        <f aca="false">11802.61*DD22/100</f>
        <v>13821.7530609978</v>
      </c>
      <c r="DE24" s="0" t="n">
        <f aca="false">11802.61*DE22/100</f>
        <v>13874.3744420529</v>
      </c>
      <c r="DF24" s="0" t="n">
        <f aca="false">11802.61*DF22/100</f>
        <v>13926.9958231081</v>
      </c>
      <c r="DG24" s="0" t="n">
        <f aca="false">11802.61*DG22/100</f>
        <v>13979.6172041632</v>
      </c>
      <c r="DH24" s="0" t="n">
        <f aca="false">11802.61*DH22/100</f>
        <v>14032.2385852183</v>
      </c>
      <c r="DI24" s="0" t="n">
        <f aca="false">11802.61*DI22/100</f>
        <v>14084.8599662734</v>
      </c>
      <c r="DJ24" s="0" t="n">
        <f aca="false">11802.61*DJ22/100</f>
        <v>14137.4813473285</v>
      </c>
      <c r="DK24" s="0" t="n">
        <f aca="false">11802.61*DK22/100</f>
        <v>14190.1027283836</v>
      </c>
      <c r="DL24" s="0" t="n">
        <f aca="false">11802.61*DL22/100</f>
        <v>14242.7241094387</v>
      </c>
      <c r="DM24" s="0" t="n">
        <f aca="false">11802.61*DM22/100</f>
        <v>14295.3454904938</v>
      </c>
      <c r="DN24" s="0" t="n">
        <f aca="false">11802.61*DN22/100</f>
        <v>14347.9668715489</v>
      </c>
      <c r="DO24" s="0" t="n">
        <f aca="false">11802.61*DO22/100</f>
        <v>14400.5882526041</v>
      </c>
      <c r="DP24" s="0" t="n">
        <f aca="false">11802.61*DP22/100</f>
        <v>14453.2096336592</v>
      </c>
      <c r="DQ24" s="0" t="n">
        <f aca="false">11802.61*DQ22/100</f>
        <v>14505.8310147143</v>
      </c>
      <c r="DR24" s="0" t="n">
        <f aca="false">11802.61*DR22/100</f>
        <v>14558.4523957694</v>
      </c>
      <c r="DS24" s="0" t="n">
        <f aca="false">11802.61*DS22/100</f>
        <v>14611.0737768245</v>
      </c>
      <c r="DT24" s="0" t="n">
        <f aca="false">11802.61*DT22/100</f>
        <v>14663.6951578796</v>
      </c>
      <c r="DU24" s="0" t="n">
        <f aca="false">11802.61*DU22/100</f>
        <v>14716.3165389347</v>
      </c>
      <c r="DV24" s="0" t="n">
        <f aca="false">11802.61*DV22/100</f>
        <v>14768.9379199898</v>
      </c>
      <c r="DW24" s="0" t="n">
        <f aca="false">11802.61*DW22/100</f>
        <v>14821.559301045</v>
      </c>
      <c r="DX24" s="0" t="n">
        <f aca="false">11802.61*DX22/100</f>
        <v>14874.1806821001</v>
      </c>
      <c r="DY24" s="0" t="n">
        <f aca="false">11802.61*DY22/100</f>
        <v>14926.8020631552</v>
      </c>
      <c r="DZ24" s="0" t="n">
        <f aca="false">11802.61*DZ22/100</f>
        <v>14979.4234442103</v>
      </c>
      <c r="EA24" s="0" t="n">
        <f aca="false">11802.61*EA22/100</f>
        <v>15032.0448252654</v>
      </c>
      <c r="EB24" s="0" t="n">
        <f aca="false">11802.61*EB22/100</f>
        <v>15084.6662063205</v>
      </c>
      <c r="EC24" s="0" t="n">
        <f aca="false">11802.61*EC22/100</f>
        <v>15137.2875873756</v>
      </c>
      <c r="ED24" s="0" t="n">
        <f aca="false">11802.61*ED22/100</f>
        <v>15189.9089684307</v>
      </c>
      <c r="EE24" s="0" t="n">
        <f aca="false">11802.61*EE22/100</f>
        <v>15242.5303494859</v>
      </c>
      <c r="EF24" s="0" t="n">
        <f aca="false">11802.61*EF22/100</f>
        <v>15295.151730541</v>
      </c>
      <c r="EG24" s="0" t="n">
        <f aca="false">11802.61*EG22/100</f>
        <v>15347.7731115961</v>
      </c>
      <c r="EH24" s="0" t="n">
        <f aca="false">11802.61*EH22/100</f>
        <v>15400.3944926512</v>
      </c>
      <c r="EI24" s="0" t="n">
        <f aca="false">11802.61*EI22/100</f>
        <v>15453.0158737063</v>
      </c>
      <c r="EJ24" s="0" t="n">
        <f aca="false">11802.61*EJ22/100</f>
        <v>15505.6372547614</v>
      </c>
      <c r="EK24" s="0" t="n">
        <f aca="false">11802.61*EK22/100</f>
        <v>15558.2586358165</v>
      </c>
      <c r="EL24" s="0" t="n">
        <f aca="false">11802.61*EL22/100</f>
        <v>15610.8800168716</v>
      </c>
      <c r="EM24" s="0" t="n">
        <f aca="false">11802.61*EM22/100</f>
        <v>15663.5013979267</v>
      </c>
      <c r="EN24" s="0" t="n">
        <f aca="false">11802.61*EN22/100</f>
        <v>15716.1227789819</v>
      </c>
      <c r="EO24" s="0" t="n">
        <f aca="false">11802.61*EO22/100</f>
        <v>15768.744160037</v>
      </c>
      <c r="EP24" s="0" t="n">
        <f aca="false">11802.61*EP22/100</f>
        <v>15821.3655410921</v>
      </c>
      <c r="EQ24" s="0" t="n">
        <f aca="false">11802.61*EQ22/100</f>
        <v>15873.9869221472</v>
      </c>
      <c r="ER24" s="0" t="n">
        <f aca="false">11802.61*ER22/100</f>
        <v>15926.6083032023</v>
      </c>
      <c r="ES24" s="0" t="n">
        <f aca="false">11802.61*ES22/100</f>
        <v>15979.2296842574</v>
      </c>
      <c r="ET24" s="0" t="n">
        <f aca="false">11802.61*ET22/100</f>
        <v>16031.8510653125</v>
      </c>
      <c r="EU24" s="0" t="n">
        <f aca="false">11802.61*EU22/100</f>
        <v>16084.4724463676</v>
      </c>
      <c r="EV24" s="0" t="n">
        <f aca="false">11802.61*EV22/100</f>
        <v>16084.4724463676</v>
      </c>
    </row>
    <row r="25" customFormat="false" ht="12.8" hidden="false" customHeight="false" outlineLevel="0" collapsed="false">
      <c r="A25" s="0" t="s">
        <v>285</v>
      </c>
      <c r="B25" s="57" t="n">
        <f aca="false">B24*0.83</f>
        <v>2404.4685</v>
      </c>
      <c r="C25" s="57" t="n">
        <f aca="false">C24*0.83</f>
        <v>2557.9189</v>
      </c>
      <c r="D25" s="57" t="n">
        <f aca="false">D24*0.83</f>
        <v>2690.6276</v>
      </c>
      <c r="E25" s="57" t="n">
        <f aca="false">E24*0.83</f>
        <v>2678.244</v>
      </c>
      <c r="F25" s="57" t="n">
        <f aca="false">F24*0.83</f>
        <v>2637.9226</v>
      </c>
      <c r="G25" s="57" t="n">
        <f aca="false">G24*0.83</f>
        <v>2606.4905</v>
      </c>
      <c r="H25" s="57" t="n">
        <f aca="false">H24*0.83</f>
        <v>2533.9153</v>
      </c>
      <c r="I25" s="57" t="n">
        <f aca="false">I24*0.83</f>
        <v>2622.4431</v>
      </c>
      <c r="J25" s="57" t="n">
        <f aca="false">J24*0.83</f>
        <v>2769.0709</v>
      </c>
      <c r="K25" s="57" t="n">
        <f aca="false">K24*0.83</f>
        <v>2886.6819</v>
      </c>
      <c r="L25" s="57" t="n">
        <f aca="false">L24*0.83</f>
        <v>2899.5635</v>
      </c>
      <c r="M25" s="57" t="n">
        <f aca="false">M24*0.83</f>
        <v>3003.8696</v>
      </c>
      <c r="N25" s="57" t="n">
        <f aca="false">N24*0.83</f>
        <v>3108.5741</v>
      </c>
      <c r="O25" s="57" t="n">
        <f aca="false">O24*0.83</f>
        <v>3171.2391</v>
      </c>
      <c r="P25" s="57" t="n">
        <f aca="false">P24*0.83</f>
        <v>3242.1626</v>
      </c>
      <c r="Q25" s="57" t="n">
        <f aca="false">Q24*0.83</f>
        <v>3367.2934</v>
      </c>
      <c r="R25" s="57" t="n">
        <f aca="false">R24*0.83</f>
        <v>3496.4995</v>
      </c>
      <c r="S25" s="57" t="n">
        <f aca="false">S24*0.83</f>
        <v>3593.2692</v>
      </c>
      <c r="T25" s="57" t="n">
        <f aca="false">T24*0.83</f>
        <v>3670.7497</v>
      </c>
      <c r="U25" s="57" t="n">
        <f aca="false">U24*0.83</f>
        <v>4008.1032</v>
      </c>
      <c r="V25" s="57" t="n">
        <f aca="false">V24*0.83</f>
        <v>4217.6782</v>
      </c>
      <c r="W25" s="57" t="n">
        <f aca="false">W24*0.83</f>
        <v>4319.9674</v>
      </c>
      <c r="X25" s="57" t="n">
        <f aca="false">X24*0.83</f>
        <v>4290.0625</v>
      </c>
      <c r="Y25" s="57" t="n">
        <f aca="false">Y24*0.83</f>
        <v>4398.7427</v>
      </c>
      <c r="Z25" s="57" t="n">
        <f aca="false">Z24*0.83</f>
        <v>4434.7481</v>
      </c>
      <c r="AA25" s="57" t="n">
        <f aca="false">AA24*0.83</f>
        <v>4436.6903</v>
      </c>
      <c r="AB25" s="57" t="n">
        <f aca="false">AB24*0.83</f>
        <v>4639.3929</v>
      </c>
      <c r="AC25" s="57" t="n">
        <f aca="false">AC24*0.83</f>
        <v>4845.9467</v>
      </c>
      <c r="AD25" s="57" t="n">
        <f aca="false">AD24*0.83</f>
        <v>5080.6956</v>
      </c>
      <c r="AE25" s="57" t="n">
        <f aca="false">AE24*0.83</f>
        <v>5309.4187</v>
      </c>
      <c r="AF25" s="57" t="n">
        <f aca="false">AF24*0.83</f>
        <v>5511.6316</v>
      </c>
      <c r="AG25" s="57" t="n">
        <f aca="false">AG24*0.83</f>
        <v>5905.3006</v>
      </c>
      <c r="AH25" s="57" t="n">
        <f aca="false">AH24*0.83</f>
        <v>6283.7557</v>
      </c>
      <c r="AI25" s="57" t="n">
        <f aca="false">AI24*0.83</f>
        <v>6576.7457</v>
      </c>
      <c r="AJ25" s="57" t="n">
        <f aca="false">AJ24*0.83</f>
        <v>6795.459</v>
      </c>
      <c r="AK25" s="57" t="n">
        <f aca="false">AK24*0.83</f>
        <v>7340.9267</v>
      </c>
      <c r="AL25" s="57" t="n">
        <f aca="false">AL24*0.83</f>
        <v>7602.7502</v>
      </c>
      <c r="AM25" s="57" t="n">
        <f aca="false">AM24*0.83</f>
        <v>7848.7788</v>
      </c>
      <c r="AN25" s="57" t="n">
        <f aca="false">AN24*0.83</f>
        <v>8090.259</v>
      </c>
      <c r="AO25" s="57" t="n">
        <f aca="false">AO24*0.83</f>
        <v>8524.1498</v>
      </c>
      <c r="AP25" s="57" t="n">
        <f aca="false">AP24*0.83</f>
        <v>8790.0237</v>
      </c>
      <c r="AQ25" s="57" t="n">
        <f aca="false">AQ24*0.83</f>
        <v>8948.0889</v>
      </c>
      <c r="AR25" s="57" t="n">
        <f aca="false">AR24*0.83</f>
        <v>8774.9177</v>
      </c>
      <c r="AS25" s="57" t="n">
        <f aca="false">AS24*0.83</f>
        <v>9220.1795</v>
      </c>
      <c r="AT25" s="57" t="n">
        <f aca="false">AT24*0.83</f>
        <v>9535.0234</v>
      </c>
      <c r="AU25" s="57" t="n">
        <f aca="false">AU24*0.83</f>
        <v>9796.1663</v>
      </c>
      <c r="AV25" s="57" t="n">
        <f aca="false">AV24*0.83</f>
        <v>9989.51088331054</v>
      </c>
      <c r="AW25" s="57" t="n">
        <f aca="false">AW24*0.83</f>
        <v>10559.68347797</v>
      </c>
      <c r="AX25" s="57" t="n">
        <f aca="false">AX24*0.83</f>
        <v>11046.6670346696</v>
      </c>
      <c r="AY25" s="57" t="n">
        <f aca="false">AY24*0.83</f>
        <v>11022.479660131</v>
      </c>
      <c r="AZ25" s="57" t="n">
        <f aca="false">AZ24*0.83</f>
        <v>10411.3814142349</v>
      </c>
      <c r="BA25" s="57" t="n">
        <f aca="false">BA24*0.83</f>
        <v>10142.0042955263</v>
      </c>
      <c r="BB25" s="57" t="n">
        <f aca="false">BB24*0.83</f>
        <v>10240.0633017722</v>
      </c>
      <c r="BC25" s="57" t="n">
        <f aca="false">BC24*0.83</f>
        <v>10336.1079051869</v>
      </c>
      <c r="BD25" s="57" t="n">
        <f aca="false">BD24*0.83</f>
        <v>10409.1444812553</v>
      </c>
      <c r="BE25" s="57" t="n">
        <f aca="false">BE24*0.83</f>
        <v>10437.9383676245</v>
      </c>
      <c r="BF25" s="57" t="n">
        <f aca="false">BF24*0.83</f>
        <v>10721.8524808466</v>
      </c>
      <c r="BG25" s="57" t="n">
        <f aca="false">BG24*0.83</f>
        <v>10730.9316006415</v>
      </c>
      <c r="BH25" s="57" t="n">
        <f aca="false">BH24*0.83</f>
        <v>10569.3682358708</v>
      </c>
      <c r="BI25" s="164" t="n">
        <f aca="false">BI24*0.83</f>
        <v>10430.2708257949</v>
      </c>
      <c r="BJ25" s="57" t="n">
        <f aca="false">BJ24*0.83</f>
        <v>9892.50173152901</v>
      </c>
      <c r="BK25" s="57" t="n">
        <f aca="false">BK24*0.83</f>
        <v>9412.13674952549</v>
      </c>
      <c r="BL25" s="57" t="n">
        <f aca="false">BL24*0.83</f>
        <v>9369.84404665545</v>
      </c>
      <c r="BM25" s="165" t="n">
        <f aca="false">BM24*0.83</f>
        <v>9283.91088660234</v>
      </c>
      <c r="BN25" s="166" t="n">
        <f aca="false">BN24*0.83</f>
        <v>9188.42672108982</v>
      </c>
      <c r="BO25" s="57" t="n">
        <f aca="false">BO24*0.83</f>
        <v>9129.47030235971</v>
      </c>
      <c r="BP25" s="57" t="n">
        <f aca="false">BP24*0.83</f>
        <v>9177.78874529117</v>
      </c>
      <c r="BQ25" s="57" t="n">
        <f aca="false">BQ24*0.83</f>
        <v>9250.26640968835</v>
      </c>
      <c r="BR25" s="57" t="n">
        <f aca="false">BR24*0.83</f>
        <v>9322.74407408553</v>
      </c>
      <c r="BS25" s="57" t="n">
        <f aca="false">BS24*0.83</f>
        <v>9395.22173848271</v>
      </c>
      <c r="BT25" s="57" t="n">
        <f aca="false">BT24*0.83</f>
        <v>9467.6994028799</v>
      </c>
      <c r="BU25" s="57" t="n">
        <f aca="false">BU24*0.83</f>
        <v>9540.17706727708</v>
      </c>
      <c r="BV25" s="57" t="n">
        <f aca="false">BV24*0.83</f>
        <v>9612.65473167426</v>
      </c>
      <c r="BW25" s="57" t="n">
        <f aca="false">BW24*0.83</f>
        <v>9685.13239607145</v>
      </c>
      <c r="BX25" s="57" t="n">
        <f aca="false">BX24*0.83</f>
        <v>9757.61006046863</v>
      </c>
      <c r="BY25" s="57" t="n">
        <f aca="false">BY24*0.83</f>
        <v>9830.08772486581</v>
      </c>
      <c r="BZ25" s="57" t="n">
        <f aca="false">BZ24*0.83</f>
        <v>9902.56538926299</v>
      </c>
      <c r="CA25" s="57" t="n">
        <f aca="false">CA24*0.83</f>
        <v>9975.04305366018</v>
      </c>
      <c r="CB25" s="57" t="n">
        <f aca="false">CB24*0.83</f>
        <v>10047.5207180574</v>
      </c>
      <c r="CC25" s="57" t="n">
        <f aca="false">CC24*0.83</f>
        <v>10119.9983824545</v>
      </c>
      <c r="CD25" s="57" t="n">
        <f aca="false">CD24*0.83</f>
        <v>10192.4760468517</v>
      </c>
      <c r="CE25" s="57" t="n">
        <f aca="false">CE24*0.83</f>
        <v>10264.9537112489</v>
      </c>
      <c r="CF25" s="57" t="n">
        <f aca="false">CF24*0.83</f>
        <v>10337.4313756461</v>
      </c>
      <c r="CG25" s="57" t="n">
        <f aca="false">CG24*0.83</f>
        <v>10409.9090400433</v>
      </c>
      <c r="CH25" s="57" t="n">
        <f aca="false">CH24*0.83</f>
        <v>10482.3867044405</v>
      </c>
      <c r="CI25" s="57" t="n">
        <f aca="false">CI24*0.83</f>
        <v>10551.6641557131</v>
      </c>
      <c r="CJ25" s="57" t="n">
        <f aca="false">CJ24*0.83</f>
        <v>10598.5401151134</v>
      </c>
      <c r="CK25" s="57" t="n">
        <f aca="false">CK24*0.83</f>
        <v>10642.2158613891</v>
      </c>
      <c r="CL25" s="57" t="n">
        <f aca="false">CL24*0.83</f>
        <v>10685.8916076649</v>
      </c>
      <c r="CM25" s="57" t="n">
        <f aca="false">CM24*0.83</f>
        <v>10729.5673539406</v>
      </c>
      <c r="CN25" s="57" t="n">
        <f aca="false">CN24*0.83</f>
        <v>10773.2431002164</v>
      </c>
      <c r="CO25" s="57" t="n">
        <f aca="false">CO24*0.83</f>
        <v>10816.9188464921</v>
      </c>
      <c r="CP25" s="57" t="n">
        <f aca="false">CP24*0.83</f>
        <v>10860.5945927678</v>
      </c>
      <c r="CQ25" s="57" t="n">
        <f aca="false">CQ24*0.83</f>
        <v>10904.2703390436</v>
      </c>
      <c r="CR25" s="57" t="n">
        <f aca="false">CR24*0.83</f>
        <v>10947.9460853193</v>
      </c>
      <c r="CS25" s="57" t="n">
        <f aca="false">CS24*0.83</f>
        <v>10991.6218315951</v>
      </c>
      <c r="CT25" s="57" t="n">
        <f aca="false">CT24*0.83</f>
        <v>11035.2975778708</v>
      </c>
      <c r="CU25" s="57" t="n">
        <f aca="false">CU24*0.83</f>
        <v>11078.9733241465</v>
      </c>
      <c r="CV25" s="57" t="n">
        <f aca="false">CV24*0.83</f>
        <v>11122.6490704223</v>
      </c>
      <c r="CW25" s="57" t="n">
        <f aca="false">CW24*0.83</f>
        <v>11166.324816698</v>
      </c>
      <c r="CX25" s="57" t="n">
        <f aca="false">CX24*0.83</f>
        <v>11210.0005629738</v>
      </c>
      <c r="CY25" s="57" t="n">
        <f aca="false">CY24*0.83</f>
        <v>11253.6763092495</v>
      </c>
      <c r="CZ25" s="57" t="n">
        <f aca="false">CZ24*0.83</f>
        <v>11297.3520555252</v>
      </c>
      <c r="DA25" s="57" t="n">
        <f aca="false">DA24*0.83</f>
        <v>11341.027801801</v>
      </c>
      <c r="DB25" s="57" t="n">
        <f aca="false">DB24*0.83</f>
        <v>11384.7035480767</v>
      </c>
      <c r="DC25" s="57" t="n">
        <f aca="false">DC24*0.83</f>
        <v>11428.3792943524</v>
      </c>
      <c r="DD25" s="57" t="n">
        <f aca="false">DD24*0.83</f>
        <v>11472.0550406282</v>
      </c>
      <c r="DE25" s="57" t="n">
        <f aca="false">DE24*0.83</f>
        <v>11515.7307869039</v>
      </c>
      <c r="DF25" s="57" t="n">
        <f aca="false">DF24*0.83</f>
        <v>11559.4065331797</v>
      </c>
      <c r="DG25" s="57" t="n">
        <f aca="false">DG24*0.83</f>
        <v>11603.0822794554</v>
      </c>
      <c r="DH25" s="57" t="n">
        <f aca="false">DH24*0.83</f>
        <v>11646.7580257312</v>
      </c>
      <c r="DI25" s="57" t="n">
        <f aca="false">DI24*0.83</f>
        <v>11690.4337720069</v>
      </c>
      <c r="DJ25" s="57" t="n">
        <f aca="false">DJ24*0.83</f>
        <v>11734.1095182827</v>
      </c>
      <c r="DK25" s="57" t="n">
        <f aca="false">DK24*0.83</f>
        <v>11777.7852645584</v>
      </c>
      <c r="DL25" s="57" t="n">
        <f aca="false">DL24*0.83</f>
        <v>11821.4610108341</v>
      </c>
      <c r="DM25" s="57" t="n">
        <f aca="false">DM24*0.83</f>
        <v>11865.1367571099</v>
      </c>
      <c r="DN25" s="57" t="n">
        <f aca="false">DN24*0.83</f>
        <v>11908.8125033856</v>
      </c>
      <c r="DO25" s="57" t="n">
        <f aca="false">DO24*0.83</f>
        <v>11952.4882496614</v>
      </c>
      <c r="DP25" s="57" t="n">
        <f aca="false">DP24*0.83</f>
        <v>11996.1639959371</v>
      </c>
      <c r="DQ25" s="57" t="n">
        <f aca="false">DQ24*0.83</f>
        <v>12039.8397422129</v>
      </c>
      <c r="DR25" s="57" t="n">
        <f aca="false">DR24*0.83</f>
        <v>12083.5154884886</v>
      </c>
      <c r="DS25" s="57" t="n">
        <f aca="false">DS24*0.83</f>
        <v>12127.1912347643</v>
      </c>
      <c r="DT25" s="57" t="n">
        <f aca="false">DT24*0.83</f>
        <v>12170.8669810401</v>
      </c>
      <c r="DU25" s="57" t="n">
        <f aca="false">DU24*0.83</f>
        <v>12214.5427273158</v>
      </c>
      <c r="DV25" s="57" t="n">
        <f aca="false">DV24*0.83</f>
        <v>12258.2184735916</v>
      </c>
      <c r="DW25" s="57" t="n">
        <f aca="false">DW24*0.83</f>
        <v>12301.8942198673</v>
      </c>
      <c r="DX25" s="57" t="n">
        <f aca="false">DX24*0.83</f>
        <v>12345.5699661431</v>
      </c>
      <c r="DY25" s="57" t="n">
        <f aca="false">DY24*0.83</f>
        <v>12389.2457124188</v>
      </c>
      <c r="DZ25" s="57" t="n">
        <f aca="false">DZ24*0.83</f>
        <v>12432.9214586945</v>
      </c>
      <c r="EA25" s="57" t="n">
        <f aca="false">EA24*0.83</f>
        <v>12476.5972049703</v>
      </c>
      <c r="EB25" s="57" t="n">
        <f aca="false">EB24*0.83</f>
        <v>12520.272951246</v>
      </c>
      <c r="EC25" s="57" t="n">
        <f aca="false">EC24*0.83</f>
        <v>12563.9486975218</v>
      </c>
      <c r="ED25" s="57" t="n">
        <f aca="false">ED24*0.83</f>
        <v>12607.6244437975</v>
      </c>
      <c r="EE25" s="57" t="n">
        <f aca="false">EE24*0.83</f>
        <v>12651.3001900733</v>
      </c>
      <c r="EF25" s="57" t="n">
        <f aca="false">EF24*0.83</f>
        <v>12694.975936349</v>
      </c>
      <c r="EG25" s="57" t="n">
        <f aca="false">EG24*0.83</f>
        <v>12738.6516826247</v>
      </c>
      <c r="EH25" s="57" t="n">
        <f aca="false">EH24*0.83</f>
        <v>12782.3274289005</v>
      </c>
      <c r="EI25" s="57" t="n">
        <f aca="false">EI24*0.83</f>
        <v>12826.0031751762</v>
      </c>
      <c r="EJ25" s="57" t="n">
        <f aca="false">EJ24*0.83</f>
        <v>12869.678921452</v>
      </c>
      <c r="EK25" s="57" t="n">
        <f aca="false">EK24*0.83</f>
        <v>12913.3546677277</v>
      </c>
      <c r="EL25" s="57" t="n">
        <f aca="false">EL24*0.83</f>
        <v>12957.0304140035</v>
      </c>
      <c r="EM25" s="57" t="n">
        <f aca="false">EM24*0.83</f>
        <v>13000.7061602792</v>
      </c>
      <c r="EN25" s="57" t="n">
        <f aca="false">EN24*0.83</f>
        <v>13044.3819065549</v>
      </c>
      <c r="EO25" s="57" t="n">
        <f aca="false">EO24*0.83</f>
        <v>13088.0576528307</v>
      </c>
      <c r="EP25" s="57" t="n">
        <f aca="false">EP24*0.83</f>
        <v>13131.7333991064</v>
      </c>
      <c r="EQ25" s="57" t="n">
        <f aca="false">EQ24*0.83</f>
        <v>13175.4091453822</v>
      </c>
      <c r="ER25" s="57" t="n">
        <f aca="false">ER24*0.83</f>
        <v>13219.0848916579</v>
      </c>
      <c r="ES25" s="57" t="n">
        <f aca="false">ES24*0.83</f>
        <v>13262.7606379337</v>
      </c>
      <c r="ET25" s="57" t="n">
        <f aca="false">ET24*0.83</f>
        <v>13306.4363842094</v>
      </c>
      <c r="EU25" s="57" t="n">
        <f aca="false">EU24*0.83</f>
        <v>13350.1121304851</v>
      </c>
      <c r="EV25" s="57" t="n">
        <f aca="false">EV24*0.83</f>
        <v>13350.1121304851</v>
      </c>
    </row>
    <row r="26" customFormat="false" ht="13.8" hidden="false" customHeight="false" outlineLevel="0" collapsed="false">
      <c r="A26" s="169" t="s">
        <v>286</v>
      </c>
      <c r="B26" s="169" t="n">
        <v>1</v>
      </c>
      <c r="C26" s="169" t="n">
        <v>1</v>
      </c>
      <c r="D26" s="169" t="n">
        <v>1</v>
      </c>
      <c r="E26" s="169" t="n">
        <v>1</v>
      </c>
      <c r="F26" s="169" t="n">
        <v>1</v>
      </c>
      <c r="G26" s="169" t="n">
        <v>1</v>
      </c>
      <c r="H26" s="169" t="n">
        <v>1</v>
      </c>
      <c r="I26" s="169" t="n">
        <v>1</v>
      </c>
      <c r="J26" s="169" t="n">
        <v>1</v>
      </c>
      <c r="K26" s="169" t="n">
        <v>1</v>
      </c>
      <c r="L26" s="169" t="n">
        <v>1</v>
      </c>
      <c r="M26" s="169" t="n">
        <v>1</v>
      </c>
      <c r="N26" s="169" t="n">
        <v>1</v>
      </c>
      <c r="O26" s="169" t="n">
        <v>1</v>
      </c>
      <c r="P26" s="169" t="n">
        <v>1</v>
      </c>
      <c r="Q26" s="169" t="n">
        <v>1</v>
      </c>
      <c r="R26" s="169" t="n">
        <v>1</v>
      </c>
      <c r="S26" s="169" t="n">
        <v>1</v>
      </c>
      <c r="T26" s="169" t="n">
        <v>1</v>
      </c>
      <c r="U26" s="169" t="n">
        <v>1</v>
      </c>
      <c r="V26" s="169" t="n">
        <v>1</v>
      </c>
      <c r="W26" s="169" t="n">
        <v>1</v>
      </c>
      <c r="X26" s="159" t="n">
        <v>0.986938854489164</v>
      </c>
      <c r="Y26" s="0" t="n">
        <v>1.10381624486677</v>
      </c>
      <c r="Z26" s="0" t="n">
        <v>0.981146304675717</v>
      </c>
      <c r="AA26" s="0" t="n">
        <v>1.04952879348631</v>
      </c>
      <c r="AB26" s="0" t="n">
        <v>0.967467919754202</v>
      </c>
      <c r="AC26" s="0" t="n">
        <v>1.0547063364257</v>
      </c>
      <c r="AD26" s="0" t="n">
        <v>0.977084930573303</v>
      </c>
      <c r="AE26" s="0" t="n">
        <v>1.14584876748834</v>
      </c>
      <c r="AF26" s="0" t="n">
        <v>0.97680286504965</v>
      </c>
      <c r="AG26" s="0" t="n">
        <v>1.14895826107708</v>
      </c>
      <c r="AH26" s="0" t="n">
        <v>0.976392016774093</v>
      </c>
      <c r="AI26" s="0" t="n">
        <v>1.14748836962294</v>
      </c>
      <c r="AJ26" s="0" t="n">
        <v>0.974877359892969</v>
      </c>
      <c r="AK26" s="0" t="n">
        <v>1.15017041763341</v>
      </c>
      <c r="AL26" s="0" t="n">
        <v>0.975761430287612</v>
      </c>
      <c r="AM26" s="0" t="n">
        <v>1.0873613081275</v>
      </c>
      <c r="AN26" s="0" t="n">
        <v>0.973056507424579</v>
      </c>
      <c r="AO26" s="0" t="n">
        <v>1.13020879350955</v>
      </c>
      <c r="AP26" s="0" t="n">
        <v>0.973805559113616</v>
      </c>
      <c r="AQ26" s="0" t="n">
        <v>1.11738839792798</v>
      </c>
      <c r="AR26" s="160" t="n">
        <v>0.912377815020424</v>
      </c>
      <c r="AS26" s="0" t="n">
        <v>1.05385111715872</v>
      </c>
      <c r="AT26" s="0" t="n">
        <v>0.958868894601539</v>
      </c>
      <c r="AU26" s="0" t="n">
        <v>1.13418088539402</v>
      </c>
      <c r="AV26" s="0" t="n">
        <v>0.96908961339747</v>
      </c>
      <c r="AW26" s="0" t="n">
        <v>1.14725912036637</v>
      </c>
      <c r="AX26" s="0" t="n">
        <v>0.964863962610581</v>
      </c>
      <c r="AY26" s="0" t="n">
        <v>1.07724368652191</v>
      </c>
      <c r="AZ26" s="0" t="n">
        <v>0.867280883427423</v>
      </c>
      <c r="BA26" s="0" t="n">
        <v>1.02564416094205</v>
      </c>
      <c r="BB26" s="0" t="n">
        <v>0.946019494612382</v>
      </c>
      <c r="BC26" s="0" t="n">
        <v>1.08948766435162</v>
      </c>
      <c r="BD26" s="0" t="n">
        <v>0.950723866233006</v>
      </c>
      <c r="BE26" s="0" t="n">
        <v>1.06359102481629</v>
      </c>
      <c r="BF26" s="156" t="n">
        <f aca="false">BF18</f>
        <v>0.956104264811124</v>
      </c>
      <c r="BG26" s="156" t="n">
        <f aca="false">BG18</f>
        <v>1.08456065535409</v>
      </c>
      <c r="BH26" s="156" t="n">
        <f aca="false">BH18</f>
        <v>0.925065705737475</v>
      </c>
      <c r="BI26" s="161" t="n">
        <f aca="false">BI18</f>
        <v>1.06923645977337</v>
      </c>
      <c r="BJ26" s="0" t="n">
        <f aca="false">BJ18</f>
        <v>0.888858959819986</v>
      </c>
      <c r="BK26" s="0" t="n">
        <f aca="false">BK18</f>
        <v>0.999912623063066</v>
      </c>
      <c r="BL26" s="201" t="n">
        <f aca="false">BL18</f>
        <v>0.904746079354794</v>
      </c>
      <c r="BM26" s="202" t="n">
        <f aca="false">BM18</f>
        <v>1.16122038931619</v>
      </c>
      <c r="BN26" s="203" t="n">
        <f aca="false">BN18</f>
        <v>0.908736702933154</v>
      </c>
      <c r="BO26" s="201" t="n">
        <f aca="false">BO18</f>
        <v>1.06523697840261</v>
      </c>
      <c r="BP26" s="201" t="n">
        <f aca="false">BP18</f>
        <v>0.880556444</v>
      </c>
      <c r="BQ26" s="201" t="n">
        <f aca="false">BP22*BP219/(BN22*BN219)*0.5+BP215*BP219/(BN215*BN219)*0.5-BP218</f>
        <v>1.11612585983321</v>
      </c>
      <c r="BR26" s="201" t="n">
        <f aca="false">1-BR218</f>
        <v>0.909457330927701</v>
      </c>
      <c r="BS26" s="201"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T26" s="201" t="n">
        <f aca="false">1-BT218</f>
        <v>0.924602272727273</v>
      </c>
      <c r="BU26" s="201" t="n">
        <f aca="false">BT22*BT219/(BR22*BR219)*0.5+BT215*BT219/(BR215*BR219)*0.5-BT218</f>
        <v>1.11018439237388</v>
      </c>
      <c r="BV26" s="201" t="n">
        <f aca="false">1-BV218</f>
        <v>0.933560224918614</v>
      </c>
      <c r="BW26" s="201" t="n">
        <f aca="false">IF((((BS22*BS219/100+BR22*BR219/100+BQ22*BQ219/100+BP22*BP219/100)/4/((BO22*BO219/100+BL22*BL219/100+BM22*BM219/100+BN22*BN219/100)/4)-1)*1.03+1)&gt;(1*BT26*BU26*BV26*(BV22*BV219/(BT22*BT219)*0.5+BV215*BV219/(BT215*BT219)*0.5-BV218)*(BW219/BS219)),BV22*BV219/(BT22*BT219)*0.5+BV215*BV219/(BT215*BT219)*0.5-BV218,(((BS22*BS219/100+BR22*BR219/100+BQ22*BQ219/100+BP22*BP219/100)/4/((BO22*BO219/100+BL22*BL219/100+BM22*BM219/100+BN22*BN219/100)/4)-1)*1.03+1)/(BU26*BU219/BT219)-BW218)</f>
        <v>1.07681354229585</v>
      </c>
      <c r="BX26" s="201" t="n">
        <f aca="false">1-BX218</f>
        <v>0.943521538852968</v>
      </c>
      <c r="BY26" s="201" t="n">
        <f aca="false">BX22*BX219/(BV22*BV219)*0.5+BX215*BX219/(BV215*BV219)*0.5-BX218</f>
        <v>1.07689076740104</v>
      </c>
      <c r="BZ26" s="201" t="n">
        <f aca="false">1-BZ218</f>
        <v>0.95946640625</v>
      </c>
      <c r="CA26" s="201" t="n">
        <f aca="false">IF((((BW22*BW219/100+BV22*BV219/100+BU22*BU219/100+BT22*BT219/100)/4/((BS22*BS219/100+BP22*BP219/100+BQ22*BQ219/100+BR22*BR219/100)/4)-1)*1.03+1)&gt;(1*BX26*BY26*BZ26*(BZ22*BZ219/(BX22*BX219)*0.5+BZ215*BZ219/(BX215*BX219)*0.5-BZ218)*(CA219/BW219)),BZ22*BZ219/(BX22*BX219)*0.5+BZ215*BZ219/(BX215*BX219)*0.5-BZ218,(((BW22*BW219/100+BV22*BV219/100+BU22*BU219/100+BT22*BT219/100)/4/((BS22*BS219/100+BP22*BP219/100+BQ22*BQ219/100+BR22*BR219/100)/4)-1)*1.03+1)/(BY26*BY219/BX219)-CA218)</f>
        <v>1.06752592210145</v>
      </c>
      <c r="CB26" s="201" t="n">
        <f aca="false">1-CB218</f>
        <v>0.967148749999993</v>
      </c>
      <c r="CC26" s="201" t="n">
        <f aca="false">CB22*CB219/(BZ22*BZ219)*0.5+CB215*CB219/(BZ215*BZ219)*0.5-CB218</f>
        <v>1.05696062454282</v>
      </c>
      <c r="CD26" s="201" t="n">
        <f aca="false">1-CD218</f>
        <v>0.974793187500007</v>
      </c>
      <c r="CE26" s="201" t="n">
        <f aca="false">IF((((CA22*CA219/100+BZ22*BZ219/100+BY22*BY219/100+BX22*BX219/100)/4/((BW22*BW219/100+BT22*BT219/100+BU22*BU219/100+BV22*BV219/100)/4)-1)*1.03+1)&gt;(1*CB26*CC26*CD26*(CD22*CD219/(CB22*CB219)*0.5+CD215*CD219/(CB215*CB219)*0.5-CD218)*(CE219/CA219)),CD22*CD219/(CB22*CB219)*0.5+CD215*CD219/(CB215*CB219)*0.5-CD218,(((CA22*CA219/100+BZ22*BZ219/100+BY22*BY219/100+BX22*BX219/100)/4/((BW22*BW219/100+BT22*BT219/100+BU22*BU219/100+BV22*BV219/100)/4)-1)*1.03+1)/(CC26*CC219/CB219)-CE218)</f>
        <v>1.04798162182241</v>
      </c>
      <c r="CF26" s="201" t="n">
        <f aca="false">1-CF218</f>
        <v>0.982399812499999</v>
      </c>
      <c r="CG26" s="201" t="n">
        <f aca="false">CF22*CF219/(CD22*CD219)*0.5+CF215*CF219/(CD215*CD219)*0.5-CF218</f>
        <v>1.04559865660344</v>
      </c>
      <c r="CH26" s="201" t="n">
        <f aca="false">1-CH218</f>
        <v>0.989968718749998</v>
      </c>
      <c r="CI26" s="201" t="n">
        <f aca="false">IF((((CE22*CE219/100+CD22*CD219/100+CC22*CC219/100+CB22*CB219/100)/4/((CA22*CA219/100+BX22*BX219/100+BY22*BY219/100+BZ22*BZ219/100)/4)-1)*1.03+1)&gt;(1*CF26*CG26*CH26*(CH22*CH219/(CF22*CF219)*0.5+CH215*CH219/(CF215*CF219)*0.5-CH218)*(CI219/CE219)),CH22*CH219/(CF22*CF219)*0.5+CH215*CH219/(CF215*CF219)*0.5-CH218,(((CE22*CE219/100+CD22*CD219/100+CC22*CC219/100+CB22*CB219/100)/4/((CA22*CA219/100+BX22*BX219/100+BY22*BY219/100+BZ22*BZ219/100)/4)-1)*1.03+1)/(CG26*CG219/CF219)-CI218)</f>
        <v>1.02664612316554</v>
      </c>
      <c r="CJ26" s="201" t="n">
        <f aca="false">1-CJ218</f>
        <v>0.997499999999998</v>
      </c>
      <c r="CK26" s="201" t="n">
        <f aca="false">CJ22*CJ219/(CH22*CH219)*0.5+CJ215*CJ219/(CH215*CH219)*0.5-CJ218</f>
        <v>1.02081796064477</v>
      </c>
      <c r="CL26" s="201" t="n">
        <f aca="false">1-CL218</f>
        <v>1</v>
      </c>
      <c r="CM26" s="201" t="n">
        <f aca="false">IF((((CI22*CI219/100+CH22*CH219/100+CG22*CG219/100+CF22*CF219/100)/4/((CE22*CE219/100+CB22*CB219/100+CC22*CC219/100+CD22*CD219/100)/4)-1)*1.03+1)&gt;(1*CJ26*CK26*CL26*(CL22*CL219/(CJ22*CJ219)*0.5+CL215*CL219/(CJ215*CJ219)*0.5-CL218)*(CM219/CI219)),CL22*CL219/(CJ22*CJ219)*0.5+CL215*CL219/(CJ215*CJ219)*0.5-CL218,(((CI22*CI219/100+CH22*CH219/100+CG22*CG219/100+CF22*CF219/100)/4/((CE22*CE219/100+CB22*CB219/100+CC22*CC219/100+CD22*CD219/100)/4)-1)*1.03+1)/(CK26*CK219/CJ219)-CM218)</f>
        <v>1.01120714581628</v>
      </c>
      <c r="CN26" s="201" t="n">
        <f aca="false">1-CN218</f>
        <v>1</v>
      </c>
      <c r="CO26" s="201" t="n">
        <f aca="false">CN22*CN219/(CL22*CL219)*0.5+CN215*CN219/(CL215*CL219)*0.5-CN218</f>
        <v>1.01490940462638</v>
      </c>
      <c r="CP26" s="201" t="n">
        <f aca="false">1-CP218</f>
        <v>1</v>
      </c>
      <c r="CQ26" s="201" t="n">
        <f aca="false">IF((((CM22*CM219/100+CL22*CL219/100+CK22*CK219/100+CJ22*CJ219/100)/4/((CI22*CI219/100+CF22*CF219/100+CG22*CG219/100+CH22*CH219/100)/4)-1)*1.03+1)&gt;(1*CN26*CO26*CP26*(CP22*CP219/(CN22*CN219)*0.5+CP215*CP219/(CN215*CN219)*0.5-CP218)*(CQ219/CM219)),CP22*CP219/(CN22*CN219)*0.5+CP215*CP219/(CN215*CN219)*0.5-CP218,(((CM22*CM219/100+CL22*CL219/100+CK22*CK219/100+CJ22*CJ219/100)/4/((CI22*CI219/100+CF22*CF219/100+CG22*CG219/100+CH22*CH219/100)/4)-1)*1.03+1)/(CO26*CO219/CN219)-CQ218)</f>
        <v>1.0135205732321</v>
      </c>
      <c r="CR26" s="201" t="n">
        <f aca="false">1-CR218</f>
        <v>1</v>
      </c>
      <c r="CS26" s="201" t="n">
        <f aca="false">CR22*CR219/(CP22*CP219)*0.5+CR215*CR219/(CP215*CP219)*0.5-CR218</f>
        <v>1.01164620899453</v>
      </c>
      <c r="CT26" s="201" t="n">
        <f aca="false">1-CT218</f>
        <v>1</v>
      </c>
      <c r="CU26" s="201" t="n">
        <f aca="false">IF((((CQ22*CQ219/100+CP22*CP219/100+CO22*CO219/100+CN22*CN219/100)/4/((CM22*CM219/100+CJ22*CJ219/100+CK22*CK219/100+CL22*CL219/100)/4)-1)*1.03+1)&gt;(1*CR26*CS26*CT26*(CT22*CT219/(CR22*CR219)*0.5+CT215*CT219/(CR215*CR219)*0.5-CT218)*(CU219/CQ219)),CT22*CT219/(CR22*CR219)*0.5+CT215*CT219/(CR215*CR219)*0.5-CT218,(((CQ22*CQ219/100+CP22*CP219/100+CO22*CO219/100+CN22*CN219/100)/4/((CM22*CM219/100+CJ22*CJ219/100+CK22*CK219/100+CL22*CL219/100)/4)-1)*1.03+1)/(CS26*CS219/CR219)-CU218)</f>
        <v>1.00516749969159</v>
      </c>
      <c r="CV26" s="201" t="n">
        <f aca="false">1-CV218</f>
        <v>1</v>
      </c>
      <c r="CW26" s="201" t="n">
        <f aca="false">CV22*CV219/(CT22*CT219)*0.5+CV215*CV219/(CT215*CT219)*0.5-CV218</f>
        <v>1.01506101525119</v>
      </c>
      <c r="CX26" s="201" t="n">
        <f aca="false">1-CX218</f>
        <v>1</v>
      </c>
      <c r="CY26" s="201" t="n">
        <f aca="false">IF((((CU22*CU219/100+CT22*CT219/100+CS22*CS219/100+CR22*CR219/100)/4/((CQ22*CQ219/100+CN22*CN219/100+CO22*CO219/100+CP22*CP219/100)/4)-1)*1.03+1)&gt;(1*CV26*CW26*CX26*(CX22*CX219/(CV22*CV219)*0.5+CX215*CX219/(CV215*CV219)*0.5-CX218)*(CY219/CU219)),CX22*CX219/(CV22*CV219)*0.5+CX215*CX219/(CV215*CV219)*0.5-CX218,(((CU22*CU219/100+CT22*CT219/100+CS22*CS219/100+CR22*CR219/100)/4/((CQ22*CQ219/100+CN22*CN219/100+CO22*CO219/100+CP22*CP219/100)/4)-1)*1.03+1)/(CW26*CW219/CV219)-CY218)</f>
        <v>1.0015180326585</v>
      </c>
      <c r="CZ26" s="201" t="n">
        <f aca="false">1-CZ218</f>
        <v>1</v>
      </c>
      <c r="DA26" s="201" t="n">
        <f aca="false">CZ22*CZ219/(CX22*CX219)*0.5+CZ215*CZ219/(CX215*CX219)*0.5-CZ218</f>
        <v>1.0143155477167</v>
      </c>
      <c r="DB26" s="201" t="n">
        <f aca="false">1-DB218</f>
        <v>1</v>
      </c>
      <c r="DC26" s="201" t="n">
        <f aca="false">IF((((CY22*CY219/100+CX22*CX219/100+CW22*CW219/100+CV22*CV219/100)/4/((CU22*CU219/100+CR22*CR219/100+CS22*CS219/100+CT22*CT219/100)/4)-1)*1.03+1)&gt;(1*CZ26*DA26*DB26*(DB22*DB219/(CZ22*CZ219)*0.5+DB215*DB219/(CZ215*CZ219)*0.5-DB218)*(DC219/CY219)),DB22*DB219/(CZ22*CZ219)*0.5+DB215*DB219/(CZ215*CZ219)*0.5-DB218,(((CY22*CY219/100+CX22*CX219/100+CW22*CW219/100+CV22*CV219/100)/4/((CU22*CU219/100+CR22*CR219/100+CS22*CS219/100+CT22*CT219/100)/4)-1)*1.03+1)/(DA26*DA219/CZ219)-DC218)</f>
        <v>1.00199446070946</v>
      </c>
      <c r="DD26" s="201" t="n">
        <f aca="false">1-DD218</f>
        <v>1</v>
      </c>
      <c r="DE26" s="201" t="n">
        <f aca="false">DD22*DD219/(DB22*DB219)*0.5+DD215*DD219/(DB215*DB219)*0.5-DD218</f>
        <v>1.01109539619566</v>
      </c>
      <c r="DF26" s="201" t="n">
        <f aca="false">1-DF218</f>
        <v>1</v>
      </c>
      <c r="DG26" s="201" t="n">
        <f aca="false">IF((((DC22*DC219/100+DB22*DB219/100+DA22*DA219/100+CZ22*CZ219/100)/4/((CY22*CY219/100+CV22*CV219/100+CW22*CW219/100+CX22*CX219/100)/4)-1)*1.03+1)&gt;(1*DD26*DE26*DF26*(DF22*DF219/(DD22*DD219)*0.5+DF215*DF219/(DD215*DD219)*0.5-DF218)*(DG219/DC219)),DF22*DF219/(DD22*DD219)*0.5+DF215*DF219/(DD215*DD219)*0.5-DF218,(((DC22*DC219/100+DB22*DB219/100+DA22*DA219/100+CZ22*CZ219/100)/4/((CY22*CY219/100+CV22*CV219/100+CW22*CW219/100+CX22*CX219/100)/4)-1)*1.03+1)/(DE26*DE219/DD219)-DG218)</f>
        <v>1.0049333007398</v>
      </c>
      <c r="DH26" s="201" t="n">
        <f aca="false">1-DH218</f>
        <v>1</v>
      </c>
      <c r="DI26" s="201" t="n">
        <f aca="false">DH22*DH219/(DF22*DF219)*0.5+DH215*DH219/(DF215*DF219)*0.5-DH218</f>
        <v>1.01217951380414</v>
      </c>
      <c r="DJ26" s="201" t="n">
        <f aca="false">1-DJ218</f>
        <v>1</v>
      </c>
      <c r="DK26" s="201" t="n">
        <f aca="false">IF((((DG22*DG219/100+DF22*DF219/100+DE22*DE219/100+DD22*DD219/100)/4/((DC22*DC219/100+CZ22*CZ219/100+DA22*DA219/100+DB22*DB219/100)/4)-1)*1.03+1)&gt;(1*DH26*DI26*DJ26*(DJ22*DJ219/(DH22*DH219)*0.5+DJ215*DJ219/(DH215*DH219)*0.5-DJ218)*(DK219/DG219)),DJ22*DJ219/(DH22*DH219)*0.5+DJ215*DJ219/(DH215*DH219)*0.5-DJ218,(((DG22*DG219/100+DF22*DF219/100+DE22*DE219/100+DD22*DD219/100)/4/((DC22*DC219/100+CZ22*CZ219/100+DA22*DA219/100+DB22*DB219/100)/4)-1)*1.03+1)/(DI26*DI219/DH219)-DK218)</f>
        <v>1.00361263860133</v>
      </c>
      <c r="DL26" s="201" t="n">
        <f aca="false">1-DL218</f>
        <v>1</v>
      </c>
      <c r="DM26" s="201" t="n">
        <f aca="false">DL22*DL219/(DJ22*DJ219)*0.5+DL215*DL219/(DJ215*DJ219)*0.5-DL218</f>
        <v>1.01064751507309</v>
      </c>
      <c r="DN26" s="201" t="n">
        <f aca="false">1-DN218</f>
        <v>1</v>
      </c>
      <c r="DO26" s="201" t="n">
        <f aca="false">IF((((DK22*DK219/100+DJ22*DJ219/100+DI22*DI219/100+DH22*DH219/100)/4/((DG22*DG219/100+DD22*DD219/100+DE22*DE219/100+DF22*DF219/100)/4)-1)*1.03+1)&gt;(1*DL26*DM26*DN26*(DN22*DN219/(DL22*DL219)*0.5+DN215*DN219/(DL215*DL219)*0.5-DN218)*(DO219/DK219)),DN22*DN219/(DL22*DL219)*0.5+DN215*DN219/(DL215*DL219)*0.5-DN218,(((DK22*DK219/100+DJ22*DJ219/100+DI22*DI219/100+DH22*DH219/100)/4/((DG22*DG219/100+DD22*DD219/100+DE22*DE219/100+DF22*DF219/100)/4)-1)*1.03+1)/(DM26*DM219/DL219)-DO218)</f>
        <v>1.0048967071901</v>
      </c>
      <c r="DP26" s="201" t="n">
        <f aca="false">1-DP218</f>
        <v>1</v>
      </c>
      <c r="DQ26" s="201" t="n">
        <f aca="false">DP22*DP219/(DN22*DN219)*0.5+DP215*DP219/(DN215*DN219)*0.5-DP218</f>
        <v>1.01020102979607</v>
      </c>
      <c r="DR26" s="201" t="n">
        <f aca="false">1-DR218</f>
        <v>1</v>
      </c>
      <c r="DS26" s="201" t="n">
        <f aca="false">IF((((DO22*DO219/100+DN22*DN219/100+DM22*DM219/100+DL22*DL219/100)/4/((DK22*DK219/100+DH22*DH219/100+DI22*DI219/100+DJ22*DJ219/100)/4)-1)*1.03+1)&gt;(1*DP26*DQ26*DR26*(DR22*DR219/(DP22*DP219)*0.5+DR215*DR219/(DP215*DP219)*0.5-DR218)*(DS219/DO219)),DR22*DR219/(DP22*DP219)*0.5+DR215*DR219/(DP215*DP219)*0.5-DR218,(((DO22*DO219/100+DN22*DN219/100+DM22*DM219/100+DL22*DL219/100)/4/((DK22*DK219/100+DH22*DH219/100+DI22*DI219/100+DJ22*DJ219/100)/4)-1)*1.03+1)/(DQ26*DQ219/DP219)-DS218)</f>
        <v>1.00511055831661</v>
      </c>
      <c r="DT26" s="201" t="n">
        <f aca="false">1-DT218</f>
        <v>1</v>
      </c>
      <c r="DU26" s="201" t="n">
        <f aca="false">DT22*DT219/(DR22*DR219)*0.5+DT215*DT219/(DR215*DR219)*0.5-DT218</f>
        <v>1.00633668809077</v>
      </c>
      <c r="DV26" s="201" t="n">
        <f aca="false">1-DV218</f>
        <v>1</v>
      </c>
      <c r="DW26" s="201" t="n">
        <f aca="false">IF((((DS22*DS219/100+DR22*DR219/100+DQ22*DQ219/100+DP22*DP219/100)/4/((DO22*DO219/100+DL22*DL219/100+DM22*DM219/100+DN22*DN219/100)/4)-1)*1.03+1)&gt;(1*DT26*DU26*DV26*(DV22*DV219/(DT22*DT219)*0.5+DV215*DV219/(DT215*DT219)*0.5-DV218)*(DW219/DS219)),DV22*DV219/(DT22*DT219)*0.5+DV215*DV219/(DT215*DT219)*0.5-DV218,(((DS22*DS219/100+DR22*DR219/100+DQ22*DQ219/100+DP22*DP219/100)/4/((DO22*DO219/100+DL22*DL219/100+DM22*DM219/100+DN22*DN219/100)/4)-1)*1.03+1)/(DU26*DU219/DT219)-DW218)</f>
        <v>1.00638873865981</v>
      </c>
      <c r="DX26" s="201" t="n">
        <f aca="false">1-DX218</f>
        <v>1</v>
      </c>
      <c r="DY26" s="201" t="n">
        <f aca="false">DX22*DX219/(DV22*DV219)*0.5+DX215*DX219/(DV215*DV219)*0.5-DX218</f>
        <v>1.01190053158</v>
      </c>
      <c r="DZ26" s="201" t="n">
        <f aca="false">1-DZ218</f>
        <v>1</v>
      </c>
      <c r="EA26" s="201" t="n">
        <f aca="false">IF((((DW22*DW219/100+DV22*DV219/100+DU22*DU219/100+DT22*DT219/100)/4/((DS22*DS219/100+DP22*DP219/100+DQ22*DQ219/100+DR22*DR219/100)/4)-1)*1.03+1)&gt;(1*DX26*DY26*DZ26*(DZ22*DZ219/(DX22*DX219)*0.5+DZ215*DZ219/(DX215*DX219)*0.5-DZ218)*(EA219/DW219)),DZ22*DZ219/(DX22*DX219)*0.5+DZ215*DZ219/(DX215*DX219)*0.5-DZ218,(((DW22*DW219/100+DV22*DV219/100+DU22*DU219/100+DT22*DT219/100)/4/((DS22*DS219/100+DP22*DP219/100+DQ22*DQ219/100+DR22*DR219/100)/4)-1)*1.03+1)/(DY26*DY219/DX219)-EA218)</f>
        <v>1.0029826340926</v>
      </c>
      <c r="EB26" s="201" t="n">
        <f aca="false">1-EB218</f>
        <v>1</v>
      </c>
      <c r="EC26" s="201" t="n">
        <f aca="false">EB22*EB219/(DZ22*DZ219)*0.5+EB215*EB219/(DZ215*DZ219)*0.5-EB218</f>
        <v>1.00910377656204</v>
      </c>
      <c r="ED26" s="201" t="n">
        <f aca="false">1-ED218</f>
        <v>1</v>
      </c>
      <c r="EE26" s="201" t="n">
        <f aca="false">IF((((EA22*EA219/100+DZ22*DZ219/100+DY22*DY219/100+DX22*DX219/100)/4/((DW22*DW219/100+DT22*DT219/100+DU22*DU219/100+DV22*DV219/100)/4)-1)*1.03+1)&gt;(1*EB26*EC26*ED26*(ED22*ED219/(EB22*EB219)*0.5+ED215*ED219/(EB215*EB219)*0.5-ED218)*(EE219/EA219)),ED22*ED219/(EB22*EB219)*0.5+ED215*ED219/(EB215*EB219)*0.5-ED218,(((EA22*EA219/100+DZ22*DZ219/100+DY22*DY219/100+DX22*DX219/100)/4/((DW22*DW219/100+DT22*DT219/100+DU22*DU219/100+DV22*DV219/100)/4)-1)*1.03+1)/(EC26*EC219/EB219)-EE218)</f>
        <v>1.00555134700619</v>
      </c>
      <c r="EF26" s="201" t="n">
        <f aca="false">1-EF218</f>
        <v>1</v>
      </c>
      <c r="EG26" s="201" t="n">
        <f aca="false">EF22*EF219/(ED22*ED219)*0.5+EF215*EF219/(ED215*ED219)*0.5-EF218</f>
        <v>1.00951669508045</v>
      </c>
      <c r="EH26" s="201" t="n">
        <f aca="false">1-EH218</f>
        <v>1</v>
      </c>
      <c r="EI26" s="201" t="n">
        <f aca="false">IF((((EE22*EE219/100+ED22*ED219/100+EC22*EC219/100+EB22*EB219/100)/4/((EA22*EA219/100+DX22*DX219/100+DY22*DY219/100+DZ22*DZ219/100)/4)-1)*1.03+1)&gt;(1*EF26*EG26*EH26*(EH22*EH219/(EF22*EF219)*0.5+EH215*EH219/(EF215*EF219)*0.5-EH218)*(EI219/EE219)),EH22*EH219/(EF22*EF219)*0.5+EH215*EH219/(EF215*EF219)*0.5-EH218,(((EE22*EE219/100+ED22*ED219/100+EC22*EC219/100+EB22*EB219/100)/4/((EA22*EA219/100+DX22*DX219/100+DY22*DY219/100+DZ22*DZ219/100)/4)-1)*1.03+1)/(EG26*EG219/EF219)-EI218)</f>
        <v>1.00493499951166</v>
      </c>
      <c r="EJ26" s="201" t="n">
        <f aca="false">1-EJ218</f>
        <v>1</v>
      </c>
      <c r="EK26" s="201" t="n">
        <f aca="false">EJ22*EJ219/(EH22*EH219)*0.5+EJ215*EJ219/(EH215*EH219)*0.5-EJ218</f>
        <v>1.01186857166245</v>
      </c>
      <c r="EL26" s="201" t="n">
        <f aca="false">1-EL218</f>
        <v>1</v>
      </c>
      <c r="EM26" s="201" t="n">
        <f aca="false">IF((((EI22*EI219/100+EH22*EH219/100+EG22*EG219/100+EF22*EF219/100)/4/((EE22*EE219/100+EB22*EB219/100+EC22*EC219/100+ED22*ED219/100)/4)-1)*1.03+1)&gt;(1*EJ26*EK26*EL26*(EL22*EL219/(EJ22*EJ219)*0.5+EL215*EL219/(EJ215*EJ219)*0.5-EL218)*(EM219/EI219)),EL22*EL219/(EJ22*EJ219)*0.5+EL215*EL219/(EJ215*EJ219)*0.5-EL218,(((EI22*EI219/100+EH22*EH219/100+EG22*EG219/100+EF22*EF219/100)/4/((EE22*EE219/100+EB22*EB219/100+EC22*EC219/100+ED22*ED219/100)/4)-1)*1.03+1)/(EK26*EK219/EJ219)-EM218)</f>
        <v>1.00240034363919</v>
      </c>
      <c r="EN26" s="201" t="n">
        <f aca="false">1-EN218</f>
        <v>1</v>
      </c>
      <c r="EO26" s="201" t="n">
        <f aca="false">EN22*EN219/(EL22*EL219)*0.5+EN215*EN219/(EL215*EL219)*0.5-EN218</f>
        <v>1.00764276898101</v>
      </c>
      <c r="EP26" s="201" t="n">
        <f aca="false">1-EP218</f>
        <v>1</v>
      </c>
      <c r="EQ26" s="201" t="n">
        <f aca="false">IF((((EM22*EM219/100+EL22*EL219/100+EK22*EK219/100+EJ22*EJ219/100)/4/((EI22*EI219/100+EF22*EF219/100+EG22*EG219/100+EH22*EH219/100)/4)-1)*1.03+1)&gt;(1*EN26*EO26*EP26*(EP22*EP219/(EN22*EN219)*0.5+EP215*EP219/(EN215*EN219)*0.5-EP218)*(EQ219/EM219)),EP22*EP219/(EN22*EN219)*0.5+EP215*EP219/(EN215*EN219)*0.5-EP218,(((EM22*EM219/100+EL22*EL219/100+EK22*EK219/100+EJ22*EJ219/100)/4/((EI22*EI219/100+EF22*EF219/100+EG22*EG219/100+EH22*EH219/100)/4)-1)*1.03+1)/(EO26*EO219/EN219)-EQ218)</f>
        <v>1.00545439985787</v>
      </c>
      <c r="ER26" s="201" t="n">
        <f aca="false">1-ER218</f>
        <v>1</v>
      </c>
      <c r="ES26" s="201" t="n">
        <f aca="false">ER22*ER219/(EP22*EP219)*0.5+ER215*ER219/(EP215*EP219)*0.5-ER218</f>
        <v>1.00399338639726</v>
      </c>
      <c r="ET26" s="201" t="n">
        <f aca="false">1-ET218</f>
        <v>1</v>
      </c>
      <c r="EU26" s="201" t="n">
        <f aca="false">IF((((EQ22*EQ219/100+EP22*EP219/100+EO22*EO219/100+EN22*EN219/100)/4/((EM22*EM219/100+EJ22*EJ219/100+EK22*EK219/100+EL22*EL219/100)/4)-1)*1.03+1)&gt;(1*ER26*ES26*ET26*(ET22*ET219/(ER22*ER219)*0.5+ET215*ET219/(ER215*ER219)*0.5-ET218)*(EU219/EQ219)),ET22*ET219/(ER22*ER219)*0.5+ET215*ET219/(ER215*ER219)*0.5-ET218,(((EQ22*EQ219/100+EP22*EP219/100+EO22*EO219/100+EN22*EN219/100)/4/((EM22*EM219/100+EJ22*EJ219/100+EK22*EK219/100+EL22*EL219/100)/4)-1)*1.03+1)/(ES26*ES219/ER219)-EU218)</f>
        <v>1.0097164306508</v>
      </c>
      <c r="EV26" s="201" t="n">
        <f aca="false">1-EV218</f>
        <v>1</v>
      </c>
    </row>
    <row r="27" customFormat="false" ht="13.8" hidden="false" customHeight="false" outlineLevel="0" collapsed="false">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59"/>
      <c r="AR27" s="160"/>
      <c r="BF27" s="156"/>
      <c r="BG27" s="156"/>
      <c r="BH27" s="156" t="n">
        <v>100</v>
      </c>
      <c r="BI27" s="161" t="n">
        <f aca="false">BH27*BI26</f>
        <v>106.923645977337</v>
      </c>
      <c r="BJ27" s="161" t="n">
        <f aca="false">BI27*BJ26</f>
        <v>95.0400407435762</v>
      </c>
      <c r="BK27" s="161" t="n">
        <f aca="false">BJ27*BK26</f>
        <v>95.0317364359299</v>
      </c>
      <c r="BL27" s="161" t="n">
        <f aca="false">BK27*BL26</f>
        <v>85.9795909546858</v>
      </c>
      <c r="BM27" s="161" t="n">
        <f aca="false">BL27*BM26</f>
        <v>99.841254081647</v>
      </c>
      <c r="BN27" s="161" t="n">
        <f aca="false">BM27*BN26</f>
        <v>90.7294120508672</v>
      </c>
      <c r="BO27" s="161" t="n">
        <f aca="false">BN27*BO26</f>
        <v>96.6483247453111</v>
      </c>
      <c r="BP27" s="161" t="n">
        <f aca="false">BO27*BP26</f>
        <v>85.1043051562884</v>
      </c>
      <c r="BQ27" s="161" t="n">
        <f aca="false">BP27*BQ26</f>
        <v>94.9871157680703</v>
      </c>
      <c r="BR27" s="161" t="n">
        <f aca="false">BQ27*BR26</f>
        <v>86.3867287789497</v>
      </c>
      <c r="BS27" s="161" t="n">
        <f aca="false">BR27*BS26</f>
        <v>93.2622382306338</v>
      </c>
      <c r="BT27" s="161" t="n">
        <f aca="false">BS27*BT26</f>
        <v>86.2304774276764</v>
      </c>
      <c r="BU27" s="161" t="n">
        <f aca="false">BT27*BU26</f>
        <v>95.7317301871541</v>
      </c>
      <c r="BV27" s="161" t="n">
        <f aca="false">BU27*BV26</f>
        <v>89.3713355653677</v>
      </c>
      <c r="BW27" s="161" t="n">
        <f aca="false">BV27*BW26</f>
        <v>96.2362644298543</v>
      </c>
      <c r="BX27" s="161" t="n">
        <f aca="false">BW27*BX26</f>
        <v>90.8009883083173</v>
      </c>
      <c r="BY27" s="161" t="n">
        <f aca="false">BX27*BY26</f>
        <v>97.782745980117</v>
      </c>
      <c r="BZ27" s="161" t="n">
        <f aca="false">BY27*BZ26</f>
        <v>93.8192598787995</v>
      </c>
      <c r="CA27" s="161" t="n">
        <f aca="false">BZ27*CA26</f>
        <v>100.154491912991</v>
      </c>
      <c r="CB27" s="161" t="n">
        <f aca="false">CA27*CB26</f>
        <v>96.864291660534</v>
      </c>
      <c r="CC27" s="161" t="n">
        <f aca="false">CB27*CC26</f>
        <v>102.381742209415</v>
      </c>
      <c r="CD27" s="161" t="n">
        <f aca="false">CC27*CD26</f>
        <v>99.8010248301201</v>
      </c>
      <c r="CE27" s="161" t="n">
        <f aca="false">CD27*CE26</f>
        <v>104.589639861008</v>
      </c>
      <c r="CF27" s="161" t="n">
        <f aca="false">CE27*CF26</f>
        <v>102.748842588896</v>
      </c>
      <c r="CG27" s="161" t="n">
        <f aca="false">CF27*CG26</f>
        <v>107.434051778509</v>
      </c>
      <c r="CH27" s="161" t="n">
        <f aca="false">CG27*CH26</f>
        <v>106.356350589291</v>
      </c>
      <c r="CI27" s="161" t="n">
        <f aca="false">CH27*CI26</f>
        <v>109.19033500653</v>
      </c>
      <c r="CJ27" s="161" t="n">
        <f aca="false">CI27*CJ26</f>
        <v>108.917359169014</v>
      </c>
      <c r="CK27" s="161" t="n">
        <f aca="false">CJ27*CK26</f>
        <v>111.184796465726</v>
      </c>
      <c r="CL27" s="161" t="n">
        <f aca="false">CK27*CL26</f>
        <v>111.184796465726</v>
      </c>
      <c r="CM27" s="161" t="n">
        <f aca="false">CL27*CM26</f>
        <v>112.430860692271</v>
      </c>
      <c r="CN27" s="161" t="n">
        <f aca="false">CM27*CN26</f>
        <v>112.430860692271</v>
      </c>
      <c r="CO27" s="161" t="n">
        <f aca="false">CN27*CO26</f>
        <v>114.107137886824</v>
      </c>
      <c r="CP27" s="161" t="n">
        <f aca="false">CO27*CP26</f>
        <v>114.107137886824</v>
      </c>
      <c r="CQ27" s="161" t="n">
        <f aca="false">CP27*CQ26</f>
        <v>115.649931800929</v>
      </c>
      <c r="CR27" s="161" t="n">
        <f aca="false">CQ27*CR26</f>
        <v>115.649931800929</v>
      </c>
      <c r="CS27" s="161" t="n">
        <f aca="false">CR27*CS26</f>
        <v>116.996815076885</v>
      </c>
      <c r="CT27" s="161" t="n">
        <f aca="false">CS27*CT26</f>
        <v>116.996815076885</v>
      </c>
      <c r="CU27" s="161" t="n">
        <f aca="false">CT27*CU26</f>
        <v>117.601396082712</v>
      </c>
      <c r="CV27" s="161" t="n">
        <f aca="false">CU27*CV26</f>
        <v>117.601396082712</v>
      </c>
      <c r="CW27" s="161" t="n">
        <f aca="false">CV27*CW26</f>
        <v>119.372592502675</v>
      </c>
      <c r="CX27" s="161" t="n">
        <f aca="false">CW27*CX26</f>
        <v>119.372592502675</v>
      </c>
      <c r="CY27" s="161" t="n">
        <f aca="false">CX27*CY26</f>
        <v>119.553803996623</v>
      </c>
      <c r="CZ27" s="161" t="n">
        <f aca="false">CY27*CZ26</f>
        <v>119.553803996623</v>
      </c>
      <c r="DA27" s="161" t="n">
        <f aca="false">CZ27*DA26</f>
        <v>121.26528218245</v>
      </c>
      <c r="DB27" s="161" t="n">
        <f aca="false">DA27*DB26</f>
        <v>121.26528218245</v>
      </c>
      <c r="DC27" s="161" t="n">
        <f aca="false">DB27*DC26</f>
        <v>121.507141023184</v>
      </c>
      <c r="DD27" s="161" t="n">
        <f aca="false">DC27*DD26</f>
        <v>121.507141023184</v>
      </c>
      <c r="DE27" s="161" t="n">
        <f aca="false">DD27*DE26</f>
        <v>122.855310893437</v>
      </c>
      <c r="DF27" s="161" t="n">
        <f aca="false">DE27*DF26</f>
        <v>122.855310893437</v>
      </c>
      <c r="DG27" s="161" t="n">
        <f aca="false">DF27*DG26</f>
        <v>123.461393089556</v>
      </c>
      <c r="DH27" s="161" t="n">
        <f aca="false">DG27*DH26</f>
        <v>123.461393089556</v>
      </c>
      <c r="DI27" s="161" t="n">
        <f aca="false">DH27*DI26</f>
        <v>124.965092830968</v>
      </c>
      <c r="DJ27" s="161" t="n">
        <f aca="false">DI27*DJ26</f>
        <v>124.965092830968</v>
      </c>
      <c r="DK27" s="161" t="n">
        <f aca="false">DJ27*DK26</f>
        <v>125.416546549149</v>
      </c>
      <c r="DL27" s="161" t="n">
        <f aca="false">DK27*DL26</f>
        <v>125.416546549149</v>
      </c>
      <c r="DM27" s="161" t="n">
        <f aca="false">DL27*DM26</f>
        <v>126.751921118946</v>
      </c>
      <c r="DN27" s="161" t="n">
        <f aca="false">DM27*DN26</f>
        <v>126.751921118946</v>
      </c>
      <c r="DO27" s="161" t="n">
        <f aca="false">DN27*DO26</f>
        <v>127.372588162449</v>
      </c>
      <c r="DP27" s="161" t="n">
        <f aca="false">DO27*DP26</f>
        <v>127.372588162449</v>
      </c>
      <c r="DQ27" s="161" t="n">
        <f aca="false">DP27*DQ26</f>
        <v>128.671919729496</v>
      </c>
      <c r="DR27" s="161" t="n">
        <f aca="false">DQ27*DR26</f>
        <v>128.671919729496</v>
      </c>
      <c r="DS27" s="161" t="n">
        <f aca="false">DR27*DS26</f>
        <v>129.329505078984</v>
      </c>
      <c r="DT27" s="161" t="n">
        <f aca="false">DS27*DT26</f>
        <v>129.329505078984</v>
      </c>
      <c r="DU27" s="161" t="n">
        <f aca="false">DT27*DU26</f>
        <v>130.149025813603</v>
      </c>
      <c r="DV27" s="161" t="n">
        <f aca="false">DU27*DV26</f>
        <v>130.149025813603</v>
      </c>
      <c r="DW27" s="161" t="n">
        <f aca="false">DV27*DW26</f>
        <v>130.980513926354</v>
      </c>
      <c r="DX27" s="161" t="n">
        <f aca="false">DW27*DX26</f>
        <v>130.980513926354</v>
      </c>
      <c r="DY27" s="161" t="n">
        <f aca="false">DX27*DY26</f>
        <v>132.5392516687</v>
      </c>
      <c r="DZ27" s="161" t="n">
        <f aca="false">DY27*DZ26</f>
        <v>132.5392516687</v>
      </c>
      <c r="EA27" s="161" t="n">
        <f aca="false">DZ27*EA26</f>
        <v>132.934567759335</v>
      </c>
      <c r="EB27" s="161" t="n">
        <f aca="false">EA27*EB26</f>
        <v>132.934567759335</v>
      </c>
      <c r="EC27" s="161" t="n">
        <f aca="false">EB27*EC26</f>
        <v>134.144774361587</v>
      </c>
      <c r="ED27" s="161" t="n">
        <f aca="false">EC27*ED26</f>
        <v>134.144774361587</v>
      </c>
      <c r="EE27" s="161" t="n">
        <f aca="false">ED27*EE26</f>
        <v>134.889458553135</v>
      </c>
      <c r="EF27" s="161" t="n">
        <f aca="false">EE27*EF26</f>
        <v>134.889458553135</v>
      </c>
      <c r="EG27" s="161" t="n">
        <f aca="false">EF27*EG26</f>
        <v>136.173160399751</v>
      </c>
      <c r="EH27" s="161" t="n">
        <f aca="false">EG27*EH26</f>
        <v>136.173160399751</v>
      </c>
      <c r="EI27" s="161" t="n">
        <f aca="false">EH27*EI26</f>
        <v>136.845174879826</v>
      </c>
      <c r="EJ27" s="161" t="n">
        <f aca="false">EI27*EJ26</f>
        <v>136.845174879826</v>
      </c>
      <c r="EK27" s="161" t="n">
        <f aca="false">EJ27*EK26</f>
        <v>138.469331644548</v>
      </c>
      <c r="EL27" s="161" t="n">
        <f aca="false">EK27*EL26</f>
        <v>138.469331644548</v>
      </c>
      <c r="EM27" s="161" t="n">
        <f aca="false">EL27*EM26</f>
        <v>138.801705623983</v>
      </c>
      <c r="EN27" s="161" t="n">
        <f aca="false">EM27*EN26</f>
        <v>138.801705623983</v>
      </c>
      <c r="EO27" s="161" t="n">
        <f aca="false">EN27*EO26</f>
        <v>139.862534994237</v>
      </c>
      <c r="EP27" s="161" t="n">
        <f aca="false">EO27*EP26</f>
        <v>139.862534994237</v>
      </c>
      <c r="EQ27" s="161" t="n">
        <f aca="false">EP27*EQ26</f>
        <v>140.625401185232</v>
      </c>
      <c r="ER27" s="161" t="n">
        <f aca="false">EQ27*ER26</f>
        <v>140.625401185232</v>
      </c>
      <c r="ES27" s="161" t="n">
        <f aca="false">ER27*ES26</f>
        <v>141.186972749433</v>
      </c>
      <c r="ET27" s="161" t="n">
        <f aca="false">ES27*ET26</f>
        <v>141.186972749433</v>
      </c>
      <c r="EU27" s="161" t="n">
        <f aca="false">ET27*EU26</f>
        <v>142.558806178949</v>
      </c>
      <c r="EV27" s="161" t="n">
        <f aca="false">EU27*EV26</f>
        <v>142.558806178949</v>
      </c>
    </row>
    <row r="28" customFormat="false" ht="13.8" hidden="false" customHeight="false" outlineLevel="0" collapsed="false">
      <c r="A28" s="0" t="s">
        <v>287</v>
      </c>
      <c r="B28" s="0" t="n">
        <v>790.36406439252</v>
      </c>
      <c r="C28" s="0" t="n">
        <v>873.891461288125</v>
      </c>
      <c r="D28" s="0" t="n">
        <v>1047.003192299</v>
      </c>
      <c r="E28" s="0" t="n">
        <v>1024.48828184531</v>
      </c>
      <c r="F28" s="0" t="n">
        <v>1106.82330049287</v>
      </c>
      <c r="G28" s="0" t="n">
        <v>1286.06941343861</v>
      </c>
      <c r="H28" s="0" t="n">
        <v>1244.95681730063</v>
      </c>
      <c r="I28" s="0" t="n">
        <v>1374.43644149678</v>
      </c>
      <c r="J28" s="0" t="n">
        <v>1658.45315349751</v>
      </c>
      <c r="K28" s="0" t="n">
        <v>1607.28597972223</v>
      </c>
      <c r="L28" s="0" t="n">
        <v>1563.36805054566</v>
      </c>
      <c r="M28" s="0" t="n">
        <v>1522.74359609954</v>
      </c>
      <c r="N28" s="0" t="n">
        <v>1719.56648165305</v>
      </c>
      <c r="O28" s="0" t="n">
        <v>1840.28015702946</v>
      </c>
      <c r="P28" s="0" t="n">
        <v>1811.45424431919</v>
      </c>
      <c r="Q28" s="0" t="n">
        <v>1776.97883180126</v>
      </c>
      <c r="R28" s="0" t="n">
        <v>1895.99426458904</v>
      </c>
      <c r="S28" s="0" t="n">
        <v>2066.09247245289</v>
      </c>
      <c r="T28" s="0" t="n">
        <v>2046.64399061973</v>
      </c>
      <c r="U28" s="0" t="n">
        <v>1995.89918690242</v>
      </c>
      <c r="V28" s="0" t="n">
        <v>2261.10237796594</v>
      </c>
      <c r="W28" s="0" t="n">
        <v>2404.17135582872</v>
      </c>
      <c r="X28" s="159" t="n">
        <v>2425.3326638908</v>
      </c>
      <c r="Y28" s="0" t="n">
        <v>2394.01002296385</v>
      </c>
      <c r="Z28" s="0" t="n">
        <v>2551.83485220392</v>
      </c>
      <c r="AA28" s="0" t="n">
        <v>2665.07611122013</v>
      </c>
      <c r="AB28" s="0" t="n">
        <v>2688.65345910295</v>
      </c>
      <c r="AC28" s="0" t="n">
        <v>2616.96519496638</v>
      </c>
      <c r="AD28" s="0" t="n">
        <v>2831.23030997997</v>
      </c>
      <c r="AE28" s="0" t="n">
        <v>2900.52442874035</v>
      </c>
      <c r="AF28" s="0" t="n">
        <v>2997.68356479872</v>
      </c>
      <c r="AG28" s="0" t="n">
        <v>2926.44871422573</v>
      </c>
      <c r="AH28" s="0" t="n">
        <v>3097.20077643389</v>
      </c>
      <c r="AI28" s="0" t="n">
        <v>3501.1780969493</v>
      </c>
      <c r="AJ28" s="0" t="n">
        <v>3415.37486342487</v>
      </c>
      <c r="AK28" s="0" t="n">
        <v>3328.72942663811</v>
      </c>
      <c r="AL28" s="0" t="n">
        <v>3424.22811984076</v>
      </c>
      <c r="AM28" s="0" t="n">
        <v>3674.16427294258</v>
      </c>
      <c r="AN28" s="0" t="n">
        <v>3760.89837226499</v>
      </c>
      <c r="AO28" s="0" t="n">
        <v>3771.04282345618</v>
      </c>
      <c r="AP28" s="0" t="n">
        <v>4036.93653102354</v>
      </c>
      <c r="AQ28" s="0" t="n">
        <v>4108.27425276049</v>
      </c>
      <c r="AR28" s="160" t="n">
        <v>4120.68987942567</v>
      </c>
      <c r="AS28" s="0" t="n">
        <v>3890.11485875173</v>
      </c>
      <c r="AT28" s="0" t="n">
        <v>4013.20399831533</v>
      </c>
      <c r="AU28" s="0" t="n">
        <v>4400</v>
      </c>
      <c r="AV28" s="0" t="n">
        <v>4574.59742504104</v>
      </c>
      <c r="AW28" s="0" t="n">
        <v>4418.44566850273</v>
      </c>
      <c r="AX28" s="0" t="n">
        <v>4794.63549141337</v>
      </c>
      <c r="AY28" s="0" t="n">
        <v>4825.87760030576</v>
      </c>
      <c r="AZ28" s="0" t="n">
        <v>4621.75621897281</v>
      </c>
      <c r="BA28" s="0" t="n">
        <v>4266.50131798034</v>
      </c>
      <c r="BB28" s="0" t="n">
        <v>4529.76592235317</v>
      </c>
      <c r="BC28" s="0" t="n">
        <v>4610.31651280087</v>
      </c>
      <c r="BD28" s="0" t="n">
        <v>4684.40238742038</v>
      </c>
      <c r="BE28" s="0" t="n">
        <v>4394.33672367826</v>
      </c>
      <c r="BF28" s="0" t="n">
        <v>4627.37705961349</v>
      </c>
      <c r="BG28" s="0" t="n">
        <v>4412.74407949665</v>
      </c>
      <c r="BH28" s="0" t="n">
        <v>4401.66215500196</v>
      </c>
      <c r="BI28" s="161" t="n">
        <v>4101.19415225126</v>
      </c>
      <c r="BJ28" s="0" t="n">
        <v>3885.23717507056</v>
      </c>
      <c r="BK28" s="0" t="n">
        <v>3589.40518616261</v>
      </c>
      <c r="BL28" s="174" t="n">
        <f aca="false">'Minimum wage'!L107</f>
        <v>3461.00586528606</v>
      </c>
      <c r="BM28" s="175" t="n">
        <f aca="false">'Minimum wage'!L108</f>
        <v>3430.65973114978</v>
      </c>
      <c r="BN28" s="176" t="n">
        <f aca="false">'Minimum wage'!L109</f>
        <v>3552.4382672991</v>
      </c>
      <c r="BO28" s="174" t="n">
        <f aca="false">'Minimum wage'!L110</f>
        <v>3722.00390287084</v>
      </c>
      <c r="BP28" s="0" t="n">
        <f aca="false">BO28*(1+(BP22-BO22)/BO22)</f>
        <v>3741.7029026173</v>
      </c>
      <c r="BQ28" s="0" t="n">
        <f aca="false">BP28*(1+(BQ22-BP22)/BP22)</f>
        <v>3771.251402237</v>
      </c>
      <c r="BR28" s="0" t="n">
        <f aca="false">BQ28*(1+(BR22-BQ22)/BQ22)</f>
        <v>3800.79990185669</v>
      </c>
      <c r="BS28" s="0" t="n">
        <f aca="false">BR28*(1+(BS22-BR22)/BR22)</f>
        <v>3830.34840147638</v>
      </c>
      <c r="BT28" s="0" t="n">
        <f aca="false">BS28*(1+(BT22-BS22)/BS22)</f>
        <v>3859.89690109608</v>
      </c>
      <c r="BU28" s="0" t="n">
        <f aca="false">BT28*(1+(BU22-BT22)/BT22)</f>
        <v>3889.44540071577</v>
      </c>
      <c r="BV28" s="0" t="n">
        <f aca="false">BU28*(1+(BV22-BU22)/BU22)</f>
        <v>3918.99390033546</v>
      </c>
      <c r="BW28" s="0" t="n">
        <f aca="false">BV28*(1+(BW22-BV22)/BV22)</f>
        <v>3948.54239995516</v>
      </c>
      <c r="BX28" s="0" t="n">
        <f aca="false">BW28*(1+(BX22-BW22)/BW22)</f>
        <v>3978.09089957485</v>
      </c>
      <c r="BY28" s="0" t="n">
        <f aca="false">BX28*(1+(BY22-BX22)/BX22)</f>
        <v>4007.63939919454</v>
      </c>
      <c r="BZ28" s="0" t="n">
        <f aca="false">BY28*(1+(BZ22-BY22)/BY22)</f>
        <v>4037.18789881424</v>
      </c>
      <c r="CA28" s="0" t="n">
        <f aca="false">BZ28*(1+(CA22-BZ22)/BZ22)</f>
        <v>4066.73639843393</v>
      </c>
      <c r="CB28" s="0" t="n">
        <f aca="false">CA28*(1+(CB22-CA22)/CA22)</f>
        <v>4096.28489805363</v>
      </c>
      <c r="CC28" s="0" t="n">
        <f aca="false">CB28*(1+(CC22-CB22)/CB22)</f>
        <v>4125.83339767332</v>
      </c>
      <c r="CD28" s="0" t="n">
        <f aca="false">CC28*(1+(CD22-CC22)/CC22)</f>
        <v>4155.38189729301</v>
      </c>
      <c r="CE28" s="0" t="n">
        <f aca="false">CD28*(1+(CE22-CD22)/CD22)</f>
        <v>4184.93039691271</v>
      </c>
      <c r="CF28" s="0" t="n">
        <f aca="false">CE28*(1+(CF22-CE22)/CE22)</f>
        <v>4214.4788965324</v>
      </c>
      <c r="CG28" s="0" t="n">
        <f aca="false">CF28*(1+(CG22-CF22)/CF22)</f>
        <v>4244.02739615209</v>
      </c>
      <c r="CH28" s="0" t="n">
        <f aca="false">CG28*(1+(CH22-CG22)/CG22)</f>
        <v>4273.57589577179</v>
      </c>
      <c r="CI28" s="0" t="n">
        <f aca="false">CH28*(1+(CI22-CH22)/CH22)</f>
        <v>4301.81969694291</v>
      </c>
      <c r="CJ28" s="0" t="n">
        <f aca="false">CI28*(1+(CJ22-CI22)/CI22)</f>
        <v>4320.93060897401</v>
      </c>
      <c r="CK28" s="0" t="n">
        <f aca="false">CJ28*(1+(CK22-CJ22)/CJ22)</f>
        <v>4338.73682255653</v>
      </c>
      <c r="CL28" s="0" t="n">
        <f aca="false">CK28*(1+(CL22-CK22)/CK22)</f>
        <v>4356.54303613905</v>
      </c>
      <c r="CM28" s="0" t="n">
        <f aca="false">CL28*(1+(CM22-CL22)/CL22)</f>
        <v>4374.34924972157</v>
      </c>
      <c r="CN28" s="0" t="n">
        <f aca="false">CM28*(1+(CN22-CM22)/CM22)</f>
        <v>4392.15546330409</v>
      </c>
      <c r="CO28" s="0" t="n">
        <f aca="false">CN28*(1+(CO22-CN22)/CN22)</f>
        <v>4409.96167688662</v>
      </c>
      <c r="CP28" s="0" t="n">
        <f aca="false">CO28*(1+(CP22-CO22)/CO22)</f>
        <v>4427.76789046914</v>
      </c>
      <c r="CQ28" s="0" t="n">
        <f aca="false">CP28*(1+(CQ22-CP22)/CP22)</f>
        <v>4445.57410405166</v>
      </c>
      <c r="CR28" s="0" t="n">
        <f aca="false">CQ28*(1+(CR22-CQ22)/CQ22)</f>
        <v>4463.38031763418</v>
      </c>
      <c r="CS28" s="0" t="n">
        <f aca="false">CR28*(1+(CS22-CR22)/CR22)</f>
        <v>4481.1865312167</v>
      </c>
      <c r="CT28" s="0" t="n">
        <f aca="false">CS28*(1+(CT22-CS22)/CS22)</f>
        <v>4498.99274479922</v>
      </c>
      <c r="CU28" s="0" t="n">
        <f aca="false">CT28*(1+(CU22-CT22)/CT22)</f>
        <v>4516.79895838174</v>
      </c>
      <c r="CV28" s="0" t="n">
        <f aca="false">CU28*(1+(CV22-CU22)/CU22)</f>
        <v>4534.60517196426</v>
      </c>
      <c r="CW28" s="0" t="n">
        <f aca="false">CV28*(1+(CW22-CV22)/CV22)</f>
        <v>4552.41138554678</v>
      </c>
      <c r="CX28" s="0" t="n">
        <f aca="false">CW28*(1+(CX22-CW22)/CW22)</f>
        <v>4570.2175991293</v>
      </c>
      <c r="CY28" s="0" t="n">
        <f aca="false">CX28*(1+(CY22-CX22)/CX22)</f>
        <v>4588.02381271182</v>
      </c>
      <c r="CZ28" s="0" t="n">
        <f aca="false">CY28*(1+(CZ22-CY22)/CY22)</f>
        <v>4605.83002629434</v>
      </c>
      <c r="DA28" s="0" t="n">
        <f aca="false">CZ28*(1+(DA22-CZ22)/CZ22)</f>
        <v>4623.63623987686</v>
      </c>
      <c r="DB28" s="0" t="n">
        <f aca="false">DA28*(1+(DB22-DA22)/DA22)</f>
        <v>4641.44245345938</v>
      </c>
      <c r="DC28" s="0" t="n">
        <f aca="false">DB28*(1+(DC22-DB22)/DB22)</f>
        <v>4659.2486670419</v>
      </c>
      <c r="DD28" s="0" t="n">
        <f aca="false">DC28*(1+(DD22-DC22)/DC22)</f>
        <v>4677.05488062443</v>
      </c>
      <c r="DE28" s="0" t="n">
        <f aca="false">DD28*(1+(DE22-DD22)/DD22)</f>
        <v>4694.86109420695</v>
      </c>
      <c r="DF28" s="0" t="n">
        <f aca="false">DE28*(1+(DF22-DE22)/DE22)</f>
        <v>4712.66730778947</v>
      </c>
      <c r="DG28" s="0" t="n">
        <f aca="false">DF28*(1+(DG22-DF22)/DF22)</f>
        <v>4730.47352137199</v>
      </c>
      <c r="DH28" s="0" t="n">
        <f aca="false">DG28*(1+(DH22-DG22)/DG22)</f>
        <v>4748.27973495452</v>
      </c>
      <c r="DI28" s="0" t="n">
        <f aca="false">DH28*(1+(DI22-DH22)/DH22)</f>
        <v>4766.08594853704</v>
      </c>
      <c r="DJ28" s="0" t="n">
        <f aca="false">DI28*(1+(DJ22-DI22)/DI22)</f>
        <v>4783.89216211956</v>
      </c>
      <c r="DK28" s="0" t="n">
        <f aca="false">DJ28*(1+(DK22-DJ22)/DJ22)</f>
        <v>4801.69837570208</v>
      </c>
      <c r="DL28" s="0" t="n">
        <f aca="false">DK28*(1+(DL22-DK22)/DK22)</f>
        <v>4819.50458928461</v>
      </c>
      <c r="DM28" s="0" t="n">
        <f aca="false">DL28*(1+(DM22-DL22)/DL22)</f>
        <v>4837.31080286713</v>
      </c>
      <c r="DN28" s="0" t="n">
        <f aca="false">DM28*(1+(DN22-DM22)/DM22)</f>
        <v>4855.11701644965</v>
      </c>
      <c r="DO28" s="0" t="n">
        <f aca="false">DN28*(1+(DO22-DN22)/DN22)</f>
        <v>4872.92323003217</v>
      </c>
      <c r="DP28" s="0" t="n">
        <f aca="false">DO28*(1+(DP22-DO22)/DO22)</f>
        <v>4890.7294436147</v>
      </c>
      <c r="DQ28" s="0" t="n">
        <f aca="false">DP28*(1+(DQ22-DP22)/DP22)</f>
        <v>4908.53565719722</v>
      </c>
      <c r="DR28" s="0" t="n">
        <f aca="false">DQ28*(1+(DR22-DQ22)/DQ22)</f>
        <v>4926.34187077974</v>
      </c>
      <c r="DS28" s="0" t="n">
        <f aca="false">DR28*(1+(DS22-DR22)/DR22)</f>
        <v>4944.14808436226</v>
      </c>
      <c r="DT28" s="0" t="n">
        <f aca="false">DS28*(1+(DT22-DS22)/DS22)</f>
        <v>4961.95429794479</v>
      </c>
      <c r="DU28" s="0" t="n">
        <f aca="false">DT28*(1+(DU22-DT22)/DT22)</f>
        <v>4979.76051152731</v>
      </c>
      <c r="DV28" s="0" t="n">
        <f aca="false">DU28*(1+(DV22-DU22)/DU22)</f>
        <v>4997.56672510983</v>
      </c>
      <c r="DW28" s="0" t="n">
        <f aca="false">DV28*(1+(DW22-DV22)/DV22)</f>
        <v>5015.37293869235</v>
      </c>
      <c r="DX28" s="0" t="n">
        <f aca="false">DW28*(1+(DX22-DW22)/DW22)</f>
        <v>5033.17915227488</v>
      </c>
      <c r="DY28" s="0" t="n">
        <f aca="false">DX28*(1+(DY22-DX22)/DX22)</f>
        <v>5050.9853658574</v>
      </c>
      <c r="DZ28" s="0" t="n">
        <f aca="false">DY28*(1+(DZ22-DY22)/DY22)</f>
        <v>5068.79157943992</v>
      </c>
      <c r="EA28" s="0" t="n">
        <f aca="false">DZ28*(1+(EA22-DZ22)/DZ22)</f>
        <v>5086.59779302244</v>
      </c>
      <c r="EB28" s="0" t="n">
        <f aca="false">EA28*(1+(EB22-EA22)/EA22)</f>
        <v>5104.40400660497</v>
      </c>
      <c r="EC28" s="0" t="n">
        <f aca="false">EB28*(1+(EC22-EB22)/EB22)</f>
        <v>5122.21022018749</v>
      </c>
      <c r="ED28" s="0" t="n">
        <f aca="false">EC28*(1+(ED22-EC22)/EC22)</f>
        <v>5140.01643377001</v>
      </c>
      <c r="EE28" s="0" t="n">
        <f aca="false">ED28*(1+(EE22-ED22)/ED22)</f>
        <v>5157.82264735253</v>
      </c>
      <c r="EF28" s="0" t="n">
        <f aca="false">EE28*(1+(EF22-EE22)/EE22)</f>
        <v>5175.62886093505</v>
      </c>
      <c r="EG28" s="0" t="n">
        <f aca="false">EF28*(1+(EG22-EF22)/EF22)</f>
        <v>5193.43507451758</v>
      </c>
      <c r="EH28" s="0" t="n">
        <f aca="false">EG28*(1+(EH22-EG22)/EG22)</f>
        <v>5211.2412881001</v>
      </c>
      <c r="EI28" s="0" t="n">
        <f aca="false">EH28*(1+(EI22-EH22)/EH22)</f>
        <v>5229.04750168262</v>
      </c>
      <c r="EJ28" s="0" t="n">
        <f aca="false">EI28*(1+(EJ22-EI22)/EI22)</f>
        <v>5246.85371526514</v>
      </c>
      <c r="EK28" s="0" t="n">
        <f aca="false">EJ28*(1+(EK22-EJ22)/EJ22)</f>
        <v>5264.65992884767</v>
      </c>
      <c r="EL28" s="0" t="n">
        <f aca="false">EK28*(1+(EL22-EK22)/EK22)</f>
        <v>5282.46614243019</v>
      </c>
      <c r="EM28" s="0" t="n">
        <f aca="false">EL28*(1+(EM22-EL22)/EL22)</f>
        <v>5300.27235601271</v>
      </c>
      <c r="EN28" s="0" t="n">
        <f aca="false">EM28*(1+(EN22-EM22)/EM22)</f>
        <v>5318.07856959524</v>
      </c>
      <c r="EO28" s="0" t="n">
        <f aca="false">EN28*(1+(EO22-EN22)/EN22)</f>
        <v>5335.88478317776</v>
      </c>
      <c r="EP28" s="0" t="n">
        <f aca="false">EO28*(1+(EP22-EO22)/EO22)</f>
        <v>5353.69099676028</v>
      </c>
      <c r="EQ28" s="0" t="n">
        <f aca="false">EP28*(1+(EQ22-EP22)/EP22)</f>
        <v>5371.4972103428</v>
      </c>
      <c r="ER28" s="0" t="n">
        <f aca="false">EQ28*(1+(ER22-EQ22)/EQ22)</f>
        <v>5389.30342392532</v>
      </c>
      <c r="ES28" s="0" t="n">
        <f aca="false">ER28*(1+(ES22-ER22)/ER22)</f>
        <v>5407.10963750785</v>
      </c>
      <c r="ET28" s="0" t="n">
        <f aca="false">ES28*(1+(ET22-ES22)/ES22)</f>
        <v>5424.91585109037</v>
      </c>
      <c r="EU28" s="0" t="n">
        <f aca="false">ET28*(1+(EU22-ET22)/ET22)</f>
        <v>5442.72206467288</v>
      </c>
      <c r="EV28" s="0" t="n">
        <f aca="false">EU28*(1+(EV22-EU22)/EU22)</f>
        <v>5442.72206467288</v>
      </c>
    </row>
    <row r="29" customFormat="false" ht="13.8" hidden="false" customHeight="false" outlineLevel="0" collapsed="false">
      <c r="A29" s="0" t="s">
        <v>288</v>
      </c>
      <c r="B29" s="57" t="n">
        <f aca="false">B10</f>
        <v>2896.95</v>
      </c>
      <c r="C29" s="57" t="n">
        <f aca="false">C10</f>
        <v>3081.83</v>
      </c>
      <c r="D29" s="57" t="n">
        <f aca="false">D10</f>
        <v>3241.72</v>
      </c>
      <c r="E29" s="57" t="n">
        <f aca="false">E10</f>
        <v>3226.8</v>
      </c>
      <c r="F29" s="57" t="n">
        <f aca="false">F10</f>
        <v>3178.22</v>
      </c>
      <c r="G29" s="57" t="n">
        <f aca="false">G10</f>
        <v>3140.35</v>
      </c>
      <c r="H29" s="57" t="n">
        <f aca="false">H10</f>
        <v>3052.91</v>
      </c>
      <c r="I29" s="57" t="n">
        <f aca="false">I10</f>
        <v>3159.57</v>
      </c>
      <c r="J29" s="57" t="n">
        <f aca="false">J10</f>
        <v>3336.23</v>
      </c>
      <c r="K29" s="57" t="n">
        <f aca="false">K10</f>
        <v>3477.93</v>
      </c>
      <c r="L29" s="57" t="n">
        <f aca="false">L10</f>
        <v>3493.45</v>
      </c>
      <c r="M29" s="57" t="n">
        <f aca="false">M10</f>
        <v>3619.12</v>
      </c>
      <c r="N29" s="57" t="n">
        <f aca="false">N10</f>
        <v>3745.27</v>
      </c>
      <c r="O29" s="57" t="n">
        <f aca="false">O10</f>
        <v>3820.77</v>
      </c>
      <c r="P29" s="57" t="n">
        <f aca="false">P10</f>
        <v>3906.22</v>
      </c>
      <c r="Q29" s="57" t="n">
        <f aca="false">Q10</f>
        <v>4056.98</v>
      </c>
      <c r="R29" s="57" t="n">
        <f aca="false">R10</f>
        <v>4212.65</v>
      </c>
      <c r="S29" s="57" t="n">
        <f aca="false">S10</f>
        <v>4329.24</v>
      </c>
      <c r="T29" s="57" t="n">
        <f aca="false">T10</f>
        <v>4422.59</v>
      </c>
      <c r="U29" s="57" t="n">
        <f aca="false">U10</f>
        <v>4829.04</v>
      </c>
      <c r="V29" s="57" t="n">
        <f aca="false">V10</f>
        <v>5081.54</v>
      </c>
      <c r="W29" s="57" t="n">
        <f aca="false">W10</f>
        <v>5204.78</v>
      </c>
      <c r="X29" s="57" t="n">
        <f aca="false">X10</f>
        <v>5168.75</v>
      </c>
      <c r="Y29" s="57" t="n">
        <f aca="false">Y10</f>
        <v>5299.69</v>
      </c>
      <c r="Z29" s="57" t="n">
        <f aca="false">Z10</f>
        <v>5343.07</v>
      </c>
      <c r="AA29" s="57" t="n">
        <f aca="false">AA10</f>
        <v>5345.41</v>
      </c>
      <c r="AB29" s="57" t="n">
        <f aca="false">AB10</f>
        <v>5589.63</v>
      </c>
      <c r="AC29" s="57" t="n">
        <f aca="false">AC10</f>
        <v>5838.49</v>
      </c>
      <c r="AD29" s="57" t="n">
        <f aca="false">AD10</f>
        <v>6121.32</v>
      </c>
      <c r="AE29" s="57" t="n">
        <f aca="false">AE10</f>
        <v>6396.89</v>
      </c>
      <c r="AF29" s="57" t="n">
        <f aca="false">AF10</f>
        <v>6640.52</v>
      </c>
      <c r="AG29" s="57" t="n">
        <f aca="false">AG10</f>
        <v>7114.82</v>
      </c>
      <c r="AH29" s="57" t="n">
        <f aca="false">AH10</f>
        <v>7570.79</v>
      </c>
      <c r="AI29" s="57" t="n">
        <f aca="false">AI10</f>
        <v>7923.79</v>
      </c>
      <c r="AJ29" s="57" t="n">
        <f aca="false">AJ10</f>
        <v>8187.3</v>
      </c>
      <c r="AK29" s="57" t="n">
        <f aca="false">AK10</f>
        <v>8844.49</v>
      </c>
      <c r="AL29" s="57" t="n">
        <f aca="false">AL10</f>
        <v>9159.94</v>
      </c>
      <c r="AM29" s="57" t="n">
        <f aca="false">AM10</f>
        <v>9456.36</v>
      </c>
      <c r="AN29" s="57" t="n">
        <f aca="false">AN10</f>
        <v>9747.3</v>
      </c>
      <c r="AO29" s="57" t="n">
        <f aca="false">AO10</f>
        <v>10270.06</v>
      </c>
      <c r="AP29" s="57" t="n">
        <f aca="false">AP10</f>
        <v>10590.39</v>
      </c>
      <c r="AQ29" s="57" t="n">
        <f aca="false">AQ10</f>
        <v>10780.83</v>
      </c>
      <c r="AR29" s="57" t="n">
        <f aca="false">AR10</f>
        <v>10572.19</v>
      </c>
      <c r="AS29" s="57" t="n">
        <f aca="false">AS10</f>
        <v>11108.65</v>
      </c>
      <c r="AT29" s="57" t="n">
        <f aca="false">AT10</f>
        <v>11487.98</v>
      </c>
      <c r="AU29" s="57" t="n">
        <f aca="false">AU10</f>
        <v>11802.61</v>
      </c>
      <c r="AV29" s="57" t="n">
        <f aca="false">AV10</f>
        <v>12035.555281097</v>
      </c>
      <c r="AW29" s="57" t="n">
        <f aca="false">AW10</f>
        <v>12722.5102144217</v>
      </c>
      <c r="AX29" s="57" t="n">
        <f aca="false">AX10</f>
        <v>13309.2373911682</v>
      </c>
      <c r="AY29" s="57" t="n">
        <f aca="false">AY10</f>
        <v>13280.0959760615</v>
      </c>
      <c r="AZ29" s="57" t="n">
        <f aca="false">AZ10</f>
        <v>12543.8330291987</v>
      </c>
      <c r="BA29" s="57" t="n">
        <f aca="false">BA10</f>
        <v>12219.2822837667</v>
      </c>
      <c r="BB29" s="57" t="n">
        <f aca="false">BB10</f>
        <v>12337.4256647858</v>
      </c>
      <c r="BC29" s="57" t="n">
        <f aca="false">BC10</f>
        <v>12453.1420544421</v>
      </c>
      <c r="BD29" s="57" t="n">
        <f aca="false">BD10</f>
        <v>12541.1379292233</v>
      </c>
      <c r="BE29" s="57" t="n">
        <f aca="false">BE10</f>
        <v>12575.8293585837</v>
      </c>
      <c r="BF29" s="57" t="n">
        <f aca="false">BF10</f>
        <v>12917.8945552369</v>
      </c>
      <c r="BG29" s="0" t="n">
        <f aca="false">11802.61*BG23/100</f>
        <v>12928.8332537849</v>
      </c>
      <c r="BH29" s="0" t="n">
        <f aca="false">11802.61*BH23/100</f>
        <v>12734.1785974347</v>
      </c>
      <c r="BI29" s="161" t="n">
        <f aca="false">11802.61*BI23/100</f>
        <v>12566.5913563794</v>
      </c>
      <c r="BJ29" s="0" t="n">
        <f aca="false">11802.61*BJ23/100</f>
        <v>11918.6767849747</v>
      </c>
      <c r="BK29" s="0" t="n">
        <f aca="false">11802.61*BK23/100</f>
        <v>11339.923794609</v>
      </c>
      <c r="BL29" s="0" t="n">
        <f aca="false">11802.61*BL23/100</f>
        <v>11288.9687309102</v>
      </c>
      <c r="BM29" s="152" t="n">
        <f aca="false">11802.61*BM23/100</f>
        <v>11185.4348031354</v>
      </c>
      <c r="BN29" s="151" t="n">
        <f aca="false">11802.61*BN23/100</f>
        <v>11070.3936398673</v>
      </c>
      <c r="BO29" s="0" t="n">
        <f aca="false">11802.61*BO23/100</f>
        <v>10999.3618100719</v>
      </c>
      <c r="BP29" s="0" t="n">
        <f aca="false">11802.61*BP23/100</f>
        <v>11148.6959186605</v>
      </c>
      <c r="BQ29" s="0" t="n">
        <f aca="false">11802.61*BQ23/100</f>
        <v>11372.6970815434</v>
      </c>
      <c r="BR29" s="0" t="n">
        <f aca="false">11802.61*BR23/100</f>
        <v>11596.6982444262</v>
      </c>
      <c r="BS29" s="0" t="n">
        <f aca="false">11802.61*BS23/100</f>
        <v>11820.6994073091</v>
      </c>
      <c r="BT29" s="0" t="n">
        <f aca="false">11802.61*BT23/100</f>
        <v>12044.700570192</v>
      </c>
      <c r="BU29" s="0" t="n">
        <f aca="false">11802.61*BU23/100</f>
        <v>12268.7017330748</v>
      </c>
      <c r="BV29" s="0" t="n">
        <f aca="false">11802.61*BV23/100</f>
        <v>12492.7028959577</v>
      </c>
      <c r="BW29" s="0" t="n">
        <f aca="false">11802.61*BW23/100</f>
        <v>12700.2708376738</v>
      </c>
      <c r="BX29" s="0" t="n">
        <f aca="false">11802.61*BX23/100</f>
        <v>12792.8062312223</v>
      </c>
      <c r="BY29" s="0" t="n">
        <f aca="false">11802.61*BY23/100</f>
        <v>12868.9084036041</v>
      </c>
      <c r="BZ29" s="0" t="n">
        <f aca="false">11802.61*BZ23/100</f>
        <v>12945.0105759859</v>
      </c>
      <c r="CA29" s="0" t="n">
        <f aca="false">11802.61*CA23/100</f>
        <v>13021.1127483676</v>
      </c>
      <c r="CB29" s="0" t="n">
        <f aca="false">11802.61*CB23/100</f>
        <v>13097.2149207494</v>
      </c>
      <c r="CC29" s="0" t="n">
        <f aca="false">11802.61*CC23/100</f>
        <v>13173.3170931311</v>
      </c>
      <c r="CD29" s="0" t="n">
        <f aca="false">11802.61*CD23/100</f>
        <v>13249.4192655129</v>
      </c>
      <c r="CE29" s="0" t="n">
        <f aca="false">11802.61*CE23/100</f>
        <v>13325.5214378947</v>
      </c>
      <c r="CF29" s="0" t="n">
        <f aca="false">11802.61*CF23/100</f>
        <v>13401.6236102764</v>
      </c>
      <c r="CG29" s="0" t="n">
        <f aca="false">11802.61*CG23/100</f>
        <v>13477.7257826582</v>
      </c>
      <c r="CH29" s="0" t="n">
        <f aca="false">11802.61*CH23/100</f>
        <v>13553.82795504</v>
      </c>
      <c r="CI29" s="0" t="n">
        <f aca="false">11802.61*CI23/100</f>
        <v>13629.9301274217</v>
      </c>
      <c r="CJ29" s="0" t="n">
        <f aca="false">11802.61*CJ23/100</f>
        <v>13706.0322998035</v>
      </c>
      <c r="CK29" s="0" t="n">
        <f aca="false">11802.61*CK23/100</f>
        <v>13782.1344721853</v>
      </c>
      <c r="CL29" s="0" t="n">
        <f aca="false">11802.61*CL23/100</f>
        <v>13858.236644567</v>
      </c>
      <c r="CM29" s="0" t="n">
        <f aca="false">11802.61*CM23/100</f>
        <v>13934.3388169488</v>
      </c>
      <c r="CN29" s="0" t="n">
        <f aca="false">11802.61*CN23/100</f>
        <v>14010.4409893305</v>
      </c>
      <c r="CO29" s="0" t="n">
        <f aca="false">11802.61*CO23/100</f>
        <v>14086.5431617123</v>
      </c>
      <c r="CP29" s="0" t="n">
        <f aca="false">11802.61*CP23/100</f>
        <v>14162.6453340941</v>
      </c>
      <c r="CQ29" s="0" t="n">
        <f aca="false">11802.61*CQ23/100</f>
        <v>14238.7475064758</v>
      </c>
      <c r="CR29" s="0" t="n">
        <f aca="false">11802.61*CR23/100</f>
        <v>14314.8496788576</v>
      </c>
      <c r="CS29" s="0" t="n">
        <f aca="false">11802.61*CS23/100</f>
        <v>14390.9518512393</v>
      </c>
      <c r="CT29" s="0" t="n">
        <f aca="false">11802.61*CT23/100</f>
        <v>14467.0540236211</v>
      </c>
      <c r="CU29" s="0" t="n">
        <f aca="false">11802.61*CU23/100</f>
        <v>14543.1561960028</v>
      </c>
      <c r="CV29" s="0" t="n">
        <f aca="false">11802.61*CV23/100</f>
        <v>14619.2583683846</v>
      </c>
      <c r="CW29" s="0" t="n">
        <f aca="false">11802.61*CW23/100</f>
        <v>14695.3605407664</v>
      </c>
      <c r="CX29" s="0" t="n">
        <f aca="false">11802.61*CX23/100</f>
        <v>14771.4627131481</v>
      </c>
      <c r="CY29" s="0" t="n">
        <f aca="false">11802.61*CY23/100</f>
        <v>14847.5648855299</v>
      </c>
      <c r="CZ29" s="0" t="n">
        <f aca="false">11802.61*CZ23/100</f>
        <v>14923.6670579116</v>
      </c>
      <c r="DA29" s="0" t="n">
        <f aca="false">11802.61*DA23/100</f>
        <v>14999.7692302934</v>
      </c>
      <c r="DB29" s="0" t="n">
        <f aca="false">11802.61*DB23/100</f>
        <v>15075.8714026752</v>
      </c>
      <c r="DC29" s="0" t="n">
        <f aca="false">11802.61*DC23/100</f>
        <v>15151.9735750569</v>
      </c>
      <c r="DD29" s="0" t="n">
        <f aca="false">11802.61*DD23/100</f>
        <v>15228.0757474387</v>
      </c>
      <c r="DE29" s="0" t="n">
        <f aca="false">11802.61*DE23/100</f>
        <v>15304.1779198204</v>
      </c>
      <c r="DF29" s="0" t="n">
        <f aca="false">11802.61*DF23/100</f>
        <v>15380.2800922022</v>
      </c>
      <c r="DG29" s="0" t="n">
        <f aca="false">11802.61*DG23/100</f>
        <v>15456.382264584</v>
      </c>
      <c r="DH29" s="0" t="n">
        <f aca="false">11802.61*DH23/100</f>
        <v>15532.4844369657</v>
      </c>
      <c r="DI29" s="0" t="n">
        <f aca="false">11802.61*DI23/100</f>
        <v>15608.5866093475</v>
      </c>
      <c r="DJ29" s="0" t="n">
        <f aca="false">11802.61*DJ23/100</f>
        <v>15684.6887817292</v>
      </c>
      <c r="DK29" s="0" t="n">
        <f aca="false">11802.61*DK23/100</f>
        <v>15760.790954111</v>
      </c>
      <c r="DL29" s="0" t="n">
        <f aca="false">11802.61*DL23/100</f>
        <v>15836.8931264928</v>
      </c>
      <c r="DM29" s="0" t="n">
        <f aca="false">11802.61*DM23/100</f>
        <v>15912.9952988745</v>
      </c>
      <c r="DN29" s="0" t="n">
        <f aca="false">11802.61*DN23/100</f>
        <v>15989.0974712563</v>
      </c>
      <c r="DO29" s="0" t="n">
        <f aca="false">11802.61*DO23/100</f>
        <v>16065.199643638</v>
      </c>
      <c r="DP29" s="0" t="n">
        <f aca="false">11802.61*DP23/100</f>
        <v>16141.3018160198</v>
      </c>
      <c r="DQ29" s="0" t="n">
        <f aca="false">11802.61*DQ23/100</f>
        <v>16217.4039884016</v>
      </c>
      <c r="DR29" s="0" t="n">
        <f aca="false">11802.61*DR23/100</f>
        <v>16293.5061607833</v>
      </c>
      <c r="DS29" s="0" t="n">
        <f aca="false">11802.61*DS23/100</f>
        <v>16369.6083331651</v>
      </c>
      <c r="DT29" s="0" t="n">
        <f aca="false">11802.61*DT23/100</f>
        <v>16445.7105055468</v>
      </c>
      <c r="DU29" s="0" t="n">
        <f aca="false">11802.61*DU23/100</f>
        <v>16521.8126779286</v>
      </c>
      <c r="DV29" s="0" t="n">
        <f aca="false">11802.61*DV23/100</f>
        <v>16597.9148503104</v>
      </c>
      <c r="DW29" s="0" t="n">
        <f aca="false">11802.61*DW23/100</f>
        <v>16674.0170226921</v>
      </c>
      <c r="DX29" s="0" t="n">
        <f aca="false">11802.61*DX23/100</f>
        <v>16750.1191950739</v>
      </c>
      <c r="DY29" s="0" t="n">
        <f aca="false">11802.61*DY23/100</f>
        <v>16826.2213674556</v>
      </c>
      <c r="DZ29" s="0" t="n">
        <f aca="false">11802.61*DZ23/100</f>
        <v>16902.3235398374</v>
      </c>
      <c r="EA29" s="0" t="n">
        <f aca="false">11802.61*EA23/100</f>
        <v>16978.4257122191</v>
      </c>
      <c r="EB29" s="0" t="n">
        <f aca="false">11802.61*EB23/100</f>
        <v>17054.5278846009</v>
      </c>
      <c r="EC29" s="0" t="n">
        <f aca="false">11802.61*EC23/100</f>
        <v>17130.6300569827</v>
      </c>
      <c r="ED29" s="0" t="n">
        <f aca="false">11802.61*ED23/100</f>
        <v>17206.7322293644</v>
      </c>
      <c r="EE29" s="0" t="n">
        <f aca="false">11802.61*EE23/100</f>
        <v>17282.8344017462</v>
      </c>
      <c r="EF29" s="0" t="n">
        <f aca="false">11802.61*EF23/100</f>
        <v>17358.9365741279</v>
      </c>
      <c r="EG29" s="0" t="n">
        <f aca="false">11802.61*EG23/100</f>
        <v>17435.0387465097</v>
      </c>
      <c r="EH29" s="0" t="n">
        <f aca="false">11802.61*EH23/100</f>
        <v>17511.1409188915</v>
      </c>
      <c r="EI29" s="0" t="n">
        <f aca="false">11802.61*EI23/100</f>
        <v>17587.2430912732</v>
      </c>
      <c r="EJ29" s="0" t="n">
        <f aca="false">11802.61*EJ23/100</f>
        <v>17663.345263655</v>
      </c>
      <c r="EK29" s="0" t="n">
        <f aca="false">11802.61*EK23/100</f>
        <v>17739.4474360367</v>
      </c>
      <c r="EL29" s="0" t="n">
        <f aca="false">11802.61*EL23/100</f>
        <v>17815.5496084185</v>
      </c>
      <c r="EM29" s="0" t="n">
        <f aca="false">11802.61*EM23/100</f>
        <v>17891.6517808003</v>
      </c>
      <c r="EN29" s="0" t="n">
        <f aca="false">11802.61*EN23/100</f>
        <v>17967.753953182</v>
      </c>
      <c r="EO29" s="0" t="n">
        <f aca="false">11802.61*EO23/100</f>
        <v>18043.8561255638</v>
      </c>
      <c r="EP29" s="0" t="n">
        <f aca="false">11802.61*EP23/100</f>
        <v>18119.9582979455</v>
      </c>
      <c r="EQ29" s="0" t="n">
        <f aca="false">11802.61*EQ23/100</f>
        <v>18196.0604703273</v>
      </c>
      <c r="ER29" s="0" t="n">
        <f aca="false">11802.61*ER23/100</f>
        <v>18272.1626427091</v>
      </c>
      <c r="ES29" s="0" t="n">
        <f aca="false">11802.61*ES23/100</f>
        <v>18348.2648150908</v>
      </c>
      <c r="ET29" s="0" t="n">
        <f aca="false">11802.61*ET23/100</f>
        <v>18424.3669874726</v>
      </c>
      <c r="EU29" s="0" t="n">
        <f aca="false">11802.61*EU23/100</f>
        <v>18500.4691598544</v>
      </c>
      <c r="EV29" s="0" t="n">
        <f aca="false">11802.61*EV23/100</f>
        <v>18500.4691598544</v>
      </c>
    </row>
    <row r="30" customFormat="false" ht="12.8" hidden="false" customHeight="false" outlineLevel="0" collapsed="false">
      <c r="A30" s="0" t="s">
        <v>289</v>
      </c>
      <c r="B30" s="57" t="n">
        <f aca="false">B29*0.83</f>
        <v>2404.4685</v>
      </c>
      <c r="C30" s="57" t="n">
        <f aca="false">C29*0.83</f>
        <v>2557.9189</v>
      </c>
      <c r="D30" s="57" t="n">
        <f aca="false">D29*0.83</f>
        <v>2690.6276</v>
      </c>
      <c r="E30" s="57" t="n">
        <f aca="false">E29*0.83</f>
        <v>2678.244</v>
      </c>
      <c r="F30" s="57" t="n">
        <f aca="false">F29*0.83</f>
        <v>2637.9226</v>
      </c>
      <c r="G30" s="57" t="n">
        <f aca="false">G29*0.83</f>
        <v>2606.4905</v>
      </c>
      <c r="H30" s="57" t="n">
        <f aca="false">H29*0.83</f>
        <v>2533.9153</v>
      </c>
      <c r="I30" s="57" t="n">
        <f aca="false">I29*0.83</f>
        <v>2622.4431</v>
      </c>
      <c r="J30" s="57" t="n">
        <f aca="false">J29*0.83</f>
        <v>2769.0709</v>
      </c>
      <c r="K30" s="57" t="n">
        <f aca="false">K29*0.83</f>
        <v>2886.6819</v>
      </c>
      <c r="L30" s="57" t="n">
        <f aca="false">L29*0.83</f>
        <v>2899.5635</v>
      </c>
      <c r="M30" s="57" t="n">
        <f aca="false">M29*0.83</f>
        <v>3003.8696</v>
      </c>
      <c r="N30" s="57" t="n">
        <f aca="false">N29*0.83</f>
        <v>3108.5741</v>
      </c>
      <c r="O30" s="57" t="n">
        <f aca="false">O29*0.83</f>
        <v>3171.2391</v>
      </c>
      <c r="P30" s="57" t="n">
        <f aca="false">P29*0.83</f>
        <v>3242.1626</v>
      </c>
      <c r="Q30" s="57" t="n">
        <f aca="false">Q29*0.83</f>
        <v>3367.2934</v>
      </c>
      <c r="R30" s="57" t="n">
        <f aca="false">R29*0.83</f>
        <v>3496.4995</v>
      </c>
      <c r="S30" s="57" t="n">
        <f aca="false">S29*0.83</f>
        <v>3593.2692</v>
      </c>
      <c r="T30" s="57" t="n">
        <f aca="false">T29*0.83</f>
        <v>3670.7497</v>
      </c>
      <c r="U30" s="57" t="n">
        <f aca="false">U29*0.83</f>
        <v>4008.1032</v>
      </c>
      <c r="V30" s="57" t="n">
        <f aca="false">V29*0.83</f>
        <v>4217.6782</v>
      </c>
      <c r="W30" s="57" t="n">
        <f aca="false">W29*0.83</f>
        <v>4319.9674</v>
      </c>
      <c r="X30" s="57" t="n">
        <f aca="false">X29*0.83</f>
        <v>4290.0625</v>
      </c>
      <c r="Y30" s="57" t="n">
        <f aca="false">Y29*0.83</f>
        <v>4398.7427</v>
      </c>
      <c r="Z30" s="57" t="n">
        <f aca="false">Z29*0.83</f>
        <v>4434.7481</v>
      </c>
      <c r="AA30" s="57" t="n">
        <f aca="false">AA29*0.83</f>
        <v>4436.6903</v>
      </c>
      <c r="AB30" s="57" t="n">
        <f aca="false">AB29*0.83</f>
        <v>4639.3929</v>
      </c>
      <c r="AC30" s="57" t="n">
        <f aca="false">AC29*0.83</f>
        <v>4845.9467</v>
      </c>
      <c r="AD30" s="57" t="n">
        <f aca="false">AD29*0.83</f>
        <v>5080.6956</v>
      </c>
      <c r="AE30" s="57" t="n">
        <f aca="false">AE29*0.83</f>
        <v>5309.4187</v>
      </c>
      <c r="AF30" s="57" t="n">
        <f aca="false">AF29*0.83</f>
        <v>5511.6316</v>
      </c>
      <c r="AG30" s="57" t="n">
        <f aca="false">AG29*0.83</f>
        <v>5905.3006</v>
      </c>
      <c r="AH30" s="57" t="n">
        <f aca="false">AH29*0.83</f>
        <v>6283.7557</v>
      </c>
      <c r="AI30" s="57" t="n">
        <f aca="false">AI29*0.83</f>
        <v>6576.7457</v>
      </c>
      <c r="AJ30" s="57" t="n">
        <f aca="false">AJ29*0.83</f>
        <v>6795.459</v>
      </c>
      <c r="AK30" s="57" t="n">
        <f aca="false">AK29*0.83</f>
        <v>7340.9267</v>
      </c>
      <c r="AL30" s="57" t="n">
        <f aca="false">AL29*0.83</f>
        <v>7602.7502</v>
      </c>
      <c r="AM30" s="57" t="n">
        <f aca="false">AM29*0.83</f>
        <v>7848.7788</v>
      </c>
      <c r="AN30" s="57" t="n">
        <f aca="false">AN29*0.83</f>
        <v>8090.259</v>
      </c>
      <c r="AO30" s="57" t="n">
        <f aca="false">AO29*0.83</f>
        <v>8524.1498</v>
      </c>
      <c r="AP30" s="57" t="n">
        <f aca="false">AP29*0.83</f>
        <v>8790.0237</v>
      </c>
      <c r="AQ30" s="57" t="n">
        <f aca="false">AQ29*0.83</f>
        <v>8948.0889</v>
      </c>
      <c r="AR30" s="57" t="n">
        <f aca="false">AR29*0.83</f>
        <v>8774.9177</v>
      </c>
      <c r="AS30" s="57" t="n">
        <f aca="false">AS29*0.83</f>
        <v>9220.1795</v>
      </c>
      <c r="AT30" s="57" t="n">
        <f aca="false">AT29*0.83</f>
        <v>9535.0234</v>
      </c>
      <c r="AU30" s="57" t="n">
        <f aca="false">AU29*0.83</f>
        <v>9796.1663</v>
      </c>
      <c r="AV30" s="57" t="n">
        <f aca="false">AV29*0.83</f>
        <v>9989.51088331054</v>
      </c>
      <c r="AW30" s="57" t="n">
        <f aca="false">AW29*0.83</f>
        <v>10559.68347797</v>
      </c>
      <c r="AX30" s="57" t="n">
        <f aca="false">AX29*0.83</f>
        <v>11046.6670346696</v>
      </c>
      <c r="AY30" s="57" t="n">
        <f aca="false">AY29*0.83</f>
        <v>11022.479660131</v>
      </c>
      <c r="AZ30" s="57" t="n">
        <f aca="false">AZ29*0.83</f>
        <v>10411.3814142349</v>
      </c>
      <c r="BA30" s="57" t="n">
        <f aca="false">BA29*0.83</f>
        <v>10142.0042955263</v>
      </c>
      <c r="BB30" s="57" t="n">
        <f aca="false">BB29*0.83</f>
        <v>10240.0633017722</v>
      </c>
      <c r="BC30" s="57" t="n">
        <f aca="false">BC29*0.83</f>
        <v>10336.1079051869</v>
      </c>
      <c r="BD30" s="57" t="n">
        <f aca="false">BD29*0.83</f>
        <v>10409.1444812553</v>
      </c>
      <c r="BE30" s="57" t="n">
        <f aca="false">BE29*0.83</f>
        <v>10437.9383676245</v>
      </c>
      <c r="BF30" s="57" t="n">
        <f aca="false">BF29*0.83</f>
        <v>10721.8524808466</v>
      </c>
      <c r="BG30" s="57" t="n">
        <f aca="false">BG29*0.83</f>
        <v>10730.9316006415</v>
      </c>
      <c r="BH30" s="57" t="n">
        <f aca="false">BH29*0.83</f>
        <v>10569.3682358708</v>
      </c>
      <c r="BI30" s="164" t="n">
        <f aca="false">BI29*0.83</f>
        <v>10430.2708257949</v>
      </c>
      <c r="BJ30" s="57" t="n">
        <f aca="false">BJ29*0.83</f>
        <v>9892.50173152901</v>
      </c>
      <c r="BK30" s="57" t="n">
        <f aca="false">BK29*0.83</f>
        <v>9412.13674952549</v>
      </c>
      <c r="BL30" s="57" t="n">
        <f aca="false">BL29*0.83</f>
        <v>9369.84404665545</v>
      </c>
      <c r="BM30" s="165" t="n">
        <f aca="false">BM29*0.83</f>
        <v>9283.91088660234</v>
      </c>
      <c r="BN30" s="166" t="n">
        <f aca="false">BN29*0.83</f>
        <v>9188.42672108982</v>
      </c>
      <c r="BO30" s="57" t="n">
        <f aca="false">BO29*0.83</f>
        <v>9129.47030235971</v>
      </c>
      <c r="BP30" s="57" t="n">
        <f aca="false">BP29*0.83</f>
        <v>9253.41761248823</v>
      </c>
      <c r="BQ30" s="57" t="n">
        <f aca="false">BQ29*0.83</f>
        <v>9439.338577681</v>
      </c>
      <c r="BR30" s="57" t="n">
        <f aca="false">BR29*0.83</f>
        <v>9625.25954287378</v>
      </c>
      <c r="BS30" s="57" t="n">
        <f aca="false">BS29*0.83</f>
        <v>9811.18050806656</v>
      </c>
      <c r="BT30" s="57" t="n">
        <f aca="false">BT29*0.83</f>
        <v>9997.10147325934</v>
      </c>
      <c r="BU30" s="57" t="n">
        <f aca="false">BU29*0.83</f>
        <v>10183.0224384521</v>
      </c>
      <c r="BV30" s="57" t="n">
        <f aca="false">BV29*0.83</f>
        <v>10368.9434036449</v>
      </c>
      <c r="BW30" s="57" t="n">
        <f aca="false">BW29*0.83</f>
        <v>10541.2247952692</v>
      </c>
      <c r="BX30" s="57" t="n">
        <f aca="false">BX29*0.83</f>
        <v>10618.0291719145</v>
      </c>
      <c r="BY30" s="57" t="n">
        <f aca="false">BY29*0.83</f>
        <v>10681.1939749914</v>
      </c>
      <c r="BZ30" s="57" t="n">
        <f aca="false">BZ29*0.83</f>
        <v>10744.3587780683</v>
      </c>
      <c r="CA30" s="57" t="n">
        <f aca="false">CA29*0.83</f>
        <v>10807.5235811451</v>
      </c>
      <c r="CB30" s="57" t="n">
        <f aca="false">CB29*0.83</f>
        <v>10870.688384222</v>
      </c>
      <c r="CC30" s="57" t="n">
        <f aca="false">CC29*0.83</f>
        <v>10933.8531872989</v>
      </c>
      <c r="CD30" s="57" t="n">
        <f aca="false">CD29*0.83</f>
        <v>10997.0179903757</v>
      </c>
      <c r="CE30" s="57" t="n">
        <f aca="false">CE29*0.83</f>
        <v>11060.1827934526</v>
      </c>
      <c r="CF30" s="57" t="n">
        <f aca="false">CF29*0.83</f>
        <v>11123.3475965294</v>
      </c>
      <c r="CG30" s="57" t="n">
        <f aca="false">CG29*0.83</f>
        <v>11186.5123996063</v>
      </c>
      <c r="CH30" s="57" t="n">
        <f aca="false">CH29*0.83</f>
        <v>11249.6772026832</v>
      </c>
      <c r="CI30" s="57" t="n">
        <f aca="false">CI29*0.83</f>
        <v>11312.84200576</v>
      </c>
      <c r="CJ30" s="57" t="n">
        <f aca="false">CJ29*0.83</f>
        <v>11376.0068088369</v>
      </c>
      <c r="CK30" s="57" t="n">
        <f aca="false">CK29*0.83</f>
        <v>11439.1716119138</v>
      </c>
      <c r="CL30" s="57" t="n">
        <f aca="false">CL29*0.83</f>
        <v>11502.3364149906</v>
      </c>
      <c r="CM30" s="57" t="n">
        <f aca="false">CM29*0.83</f>
        <v>11565.5012180675</v>
      </c>
      <c r="CN30" s="57" t="n">
        <f aca="false">CN29*0.83</f>
        <v>11628.6660211443</v>
      </c>
      <c r="CO30" s="57" t="n">
        <f aca="false">CO29*0.83</f>
        <v>11691.8308242212</v>
      </c>
      <c r="CP30" s="57" t="n">
        <f aca="false">CP29*0.83</f>
        <v>11754.9956272981</v>
      </c>
      <c r="CQ30" s="57" t="n">
        <f aca="false">CQ29*0.83</f>
        <v>11818.1604303749</v>
      </c>
      <c r="CR30" s="57" t="n">
        <f aca="false">CR29*0.83</f>
        <v>11881.3252334518</v>
      </c>
      <c r="CS30" s="57" t="n">
        <f aca="false">CS29*0.83</f>
        <v>11944.4900365286</v>
      </c>
      <c r="CT30" s="57" t="n">
        <f aca="false">CT29*0.83</f>
        <v>12007.6548396055</v>
      </c>
      <c r="CU30" s="57" t="n">
        <f aca="false">CU29*0.83</f>
        <v>12070.8196426824</v>
      </c>
      <c r="CV30" s="57" t="n">
        <f aca="false">CV29*0.83</f>
        <v>12133.9844457592</v>
      </c>
      <c r="CW30" s="57" t="n">
        <f aca="false">CW29*0.83</f>
        <v>12197.1492488361</v>
      </c>
      <c r="CX30" s="57" t="n">
        <f aca="false">CX29*0.83</f>
        <v>12260.3140519129</v>
      </c>
      <c r="CY30" s="57" t="n">
        <f aca="false">CY29*0.83</f>
        <v>12323.4788549898</v>
      </c>
      <c r="CZ30" s="57" t="n">
        <f aca="false">CZ29*0.83</f>
        <v>12386.6436580667</v>
      </c>
      <c r="DA30" s="57" t="n">
        <f aca="false">DA29*0.83</f>
        <v>12449.8084611435</v>
      </c>
      <c r="DB30" s="57" t="n">
        <f aca="false">DB29*0.83</f>
        <v>12512.9732642204</v>
      </c>
      <c r="DC30" s="57" t="n">
        <f aca="false">DC29*0.83</f>
        <v>12576.1380672972</v>
      </c>
      <c r="DD30" s="57" t="n">
        <f aca="false">DD29*0.83</f>
        <v>12639.3028703741</v>
      </c>
      <c r="DE30" s="57" t="n">
        <f aca="false">DE29*0.83</f>
        <v>12702.467673451</v>
      </c>
      <c r="DF30" s="57" t="n">
        <f aca="false">DF29*0.83</f>
        <v>12765.6324765278</v>
      </c>
      <c r="DG30" s="57" t="n">
        <f aca="false">DG29*0.83</f>
        <v>12828.7972796047</v>
      </c>
      <c r="DH30" s="57" t="n">
        <f aca="false">DH29*0.83</f>
        <v>12891.9620826815</v>
      </c>
      <c r="DI30" s="57" t="n">
        <f aca="false">DI29*0.83</f>
        <v>12955.1268857584</v>
      </c>
      <c r="DJ30" s="57" t="n">
        <f aca="false">DJ29*0.83</f>
        <v>13018.2916888353</v>
      </c>
      <c r="DK30" s="57" t="n">
        <f aca="false">DK29*0.83</f>
        <v>13081.4564919121</v>
      </c>
      <c r="DL30" s="57" t="n">
        <f aca="false">DL29*0.83</f>
        <v>13144.621294989</v>
      </c>
      <c r="DM30" s="57" t="n">
        <f aca="false">DM29*0.83</f>
        <v>13207.7860980659</v>
      </c>
      <c r="DN30" s="57" t="n">
        <f aca="false">DN29*0.83</f>
        <v>13270.9509011427</v>
      </c>
      <c r="DO30" s="57" t="n">
        <f aca="false">DO29*0.83</f>
        <v>13334.1157042196</v>
      </c>
      <c r="DP30" s="57" t="n">
        <f aca="false">DP29*0.83</f>
        <v>13397.2805072964</v>
      </c>
      <c r="DQ30" s="57" t="n">
        <f aca="false">DQ29*0.83</f>
        <v>13460.4453103733</v>
      </c>
      <c r="DR30" s="57" t="n">
        <f aca="false">DR29*0.83</f>
        <v>13523.6101134502</v>
      </c>
      <c r="DS30" s="57" t="n">
        <f aca="false">DS29*0.83</f>
        <v>13586.774916527</v>
      </c>
      <c r="DT30" s="57" t="n">
        <f aca="false">DT29*0.83</f>
        <v>13649.9397196039</v>
      </c>
      <c r="DU30" s="57" t="n">
        <f aca="false">DU29*0.83</f>
        <v>13713.1045226807</v>
      </c>
      <c r="DV30" s="57" t="n">
        <f aca="false">DV29*0.83</f>
        <v>13776.2693257576</v>
      </c>
      <c r="DW30" s="57" t="n">
        <f aca="false">DW29*0.83</f>
        <v>13839.4341288345</v>
      </c>
      <c r="DX30" s="57" t="n">
        <f aca="false">DX29*0.83</f>
        <v>13902.5989319113</v>
      </c>
      <c r="DY30" s="57" t="n">
        <f aca="false">DY29*0.83</f>
        <v>13965.7637349882</v>
      </c>
      <c r="DZ30" s="57" t="n">
        <f aca="false">DZ29*0.83</f>
        <v>14028.928538065</v>
      </c>
      <c r="EA30" s="57" t="n">
        <f aca="false">EA29*0.83</f>
        <v>14092.0933411419</v>
      </c>
      <c r="EB30" s="57" t="n">
        <f aca="false">EB29*0.83</f>
        <v>14155.2581442188</v>
      </c>
      <c r="EC30" s="57" t="n">
        <f aca="false">EC29*0.83</f>
        <v>14218.4229472956</v>
      </c>
      <c r="ED30" s="57" t="n">
        <f aca="false">ED29*0.83</f>
        <v>14281.5877503725</v>
      </c>
      <c r="EE30" s="57" t="n">
        <f aca="false">EE29*0.83</f>
        <v>14344.7525534493</v>
      </c>
      <c r="EF30" s="57" t="n">
        <f aca="false">EF29*0.83</f>
        <v>14407.9173565262</v>
      </c>
      <c r="EG30" s="57" t="n">
        <f aca="false">EG29*0.83</f>
        <v>14471.0821596031</v>
      </c>
      <c r="EH30" s="57" t="n">
        <f aca="false">EH29*0.83</f>
        <v>14534.2469626799</v>
      </c>
      <c r="EI30" s="57" t="n">
        <f aca="false">EI29*0.83</f>
        <v>14597.4117657568</v>
      </c>
      <c r="EJ30" s="57" t="n">
        <f aca="false">EJ29*0.83</f>
        <v>14660.5765688336</v>
      </c>
      <c r="EK30" s="57" t="n">
        <f aca="false">EK29*0.83</f>
        <v>14723.7413719105</v>
      </c>
      <c r="EL30" s="57" t="n">
        <f aca="false">EL29*0.83</f>
        <v>14786.9061749874</v>
      </c>
      <c r="EM30" s="57" t="n">
        <f aca="false">EM29*0.83</f>
        <v>14850.0709780642</v>
      </c>
      <c r="EN30" s="57" t="n">
        <f aca="false">EN29*0.83</f>
        <v>14913.2357811411</v>
      </c>
      <c r="EO30" s="57" t="n">
        <f aca="false">EO29*0.83</f>
        <v>14976.4005842179</v>
      </c>
      <c r="EP30" s="57" t="n">
        <f aca="false">EP29*0.83</f>
        <v>15039.5653872948</v>
      </c>
      <c r="EQ30" s="57" t="n">
        <f aca="false">EQ29*0.83</f>
        <v>15102.7301903717</v>
      </c>
      <c r="ER30" s="57" t="n">
        <f aca="false">ER29*0.83</f>
        <v>15165.8949934485</v>
      </c>
      <c r="ES30" s="57" t="n">
        <f aca="false">ES29*0.83</f>
        <v>15229.0597965254</v>
      </c>
      <c r="ET30" s="57" t="n">
        <f aca="false">ET29*0.83</f>
        <v>15292.2245996022</v>
      </c>
      <c r="EU30" s="57" t="n">
        <f aca="false">EU29*0.83</f>
        <v>15355.3894026792</v>
      </c>
      <c r="EV30" s="57" t="n">
        <f aca="false">EV29*0.83</f>
        <v>15355.3894026792</v>
      </c>
    </row>
    <row r="31" customFormat="false" ht="13.8" hidden="false" customHeight="false" outlineLevel="0" collapsed="false">
      <c r="A31" s="169" t="s">
        <v>290</v>
      </c>
      <c r="B31" s="169" t="n">
        <v>1</v>
      </c>
      <c r="C31" s="169" t="n">
        <v>1</v>
      </c>
      <c r="D31" s="169" t="n">
        <v>1</v>
      </c>
      <c r="E31" s="169" t="n">
        <v>1</v>
      </c>
      <c r="F31" s="169" t="n">
        <v>1</v>
      </c>
      <c r="G31" s="169" t="n">
        <v>1</v>
      </c>
      <c r="H31" s="169" t="n">
        <v>1</v>
      </c>
      <c r="I31" s="169" t="n">
        <v>1</v>
      </c>
      <c r="J31" s="169" t="n">
        <v>1</v>
      </c>
      <c r="K31" s="169" t="n">
        <v>1</v>
      </c>
      <c r="L31" s="169" t="n">
        <v>1</v>
      </c>
      <c r="M31" s="169" t="n">
        <v>1</v>
      </c>
      <c r="N31" s="169" t="n">
        <v>1</v>
      </c>
      <c r="O31" s="169" t="n">
        <v>1</v>
      </c>
      <c r="P31" s="169" t="n">
        <v>1</v>
      </c>
      <c r="Q31" s="169" t="n">
        <v>1</v>
      </c>
      <c r="R31" s="169" t="n">
        <v>1</v>
      </c>
      <c r="S31" s="169" t="n">
        <v>1</v>
      </c>
      <c r="T31" s="169" t="n">
        <v>1</v>
      </c>
      <c r="U31" s="169" t="n">
        <v>1</v>
      </c>
      <c r="V31" s="169" t="n">
        <v>1</v>
      </c>
      <c r="W31" s="169" t="n">
        <v>1</v>
      </c>
      <c r="X31" s="159" t="n">
        <v>0.986938854489164</v>
      </c>
      <c r="Y31" s="0" t="n">
        <v>1.10381624486677</v>
      </c>
      <c r="Z31" s="0" t="n">
        <v>0.981146304675717</v>
      </c>
      <c r="AA31" s="0" t="n">
        <v>1.04952879348631</v>
      </c>
      <c r="AB31" s="0" t="n">
        <v>0.967467919754202</v>
      </c>
      <c r="AC31" s="0" t="n">
        <v>1.0547063364257</v>
      </c>
      <c r="AD31" s="0" t="n">
        <v>0.977084930573303</v>
      </c>
      <c r="AE31" s="0" t="n">
        <v>1.14584876748834</v>
      </c>
      <c r="AF31" s="0" t="n">
        <v>0.97680286504965</v>
      </c>
      <c r="AG31" s="0" t="n">
        <v>1.14895826107708</v>
      </c>
      <c r="AH31" s="0" t="n">
        <v>0.976392016774093</v>
      </c>
      <c r="AI31" s="0" t="n">
        <v>1.14748836962294</v>
      </c>
      <c r="AJ31" s="0" t="n">
        <v>0.974877359892969</v>
      </c>
      <c r="AK31" s="0" t="n">
        <v>1.15017041763341</v>
      </c>
      <c r="AL31" s="0" t="n">
        <v>0.975761430287612</v>
      </c>
      <c r="AM31" s="0" t="n">
        <v>1.0873613081275</v>
      </c>
      <c r="AN31" s="0" t="n">
        <v>0.973056507424579</v>
      </c>
      <c r="AO31" s="0" t="n">
        <v>1.13020879350955</v>
      </c>
      <c r="AP31" s="0" t="n">
        <v>0.973805559113616</v>
      </c>
      <c r="AQ31" s="0" t="n">
        <v>1.11738839792798</v>
      </c>
      <c r="AR31" s="160" t="n">
        <v>0.912377815020424</v>
      </c>
      <c r="AS31" s="0" t="n">
        <v>1.05382796587093</v>
      </c>
      <c r="AT31" s="0" t="n">
        <v>0.95886889460154</v>
      </c>
      <c r="AU31" s="0" t="n">
        <v>1.13420241422879</v>
      </c>
      <c r="AV31" s="0" t="n">
        <v>0.96908961339747</v>
      </c>
      <c r="AW31" s="0" t="n">
        <v>1.14725912036637</v>
      </c>
      <c r="AX31" s="0" t="n">
        <v>0.964863962610581</v>
      </c>
      <c r="AY31" s="0" t="n">
        <v>1.0768587196646</v>
      </c>
      <c r="AZ31" s="0" t="n">
        <v>0.867637457</v>
      </c>
      <c r="BA31" s="0" t="n">
        <v>1.0255447104105</v>
      </c>
      <c r="BB31" s="0" t="n">
        <v>0.946007493505344</v>
      </c>
      <c r="BC31" s="0" t="n">
        <v>1.08945558332</v>
      </c>
      <c r="BD31" s="0" t="n">
        <v>0.950698692000001</v>
      </c>
      <c r="BE31" s="0" t="n">
        <v>1.0635910248163</v>
      </c>
      <c r="BF31" s="0" t="n">
        <v>0.956104264811125</v>
      </c>
      <c r="BG31" s="156" t="n">
        <f aca="false">BG18</f>
        <v>1.08456065535409</v>
      </c>
      <c r="BH31" s="156" t="n">
        <f aca="false">BH18</f>
        <v>0.925065705737475</v>
      </c>
      <c r="BI31" s="197" t="n">
        <f aca="false">BI18</f>
        <v>1.06923645977337</v>
      </c>
      <c r="BJ31" s="197" t="n">
        <f aca="false">BJ18</f>
        <v>0.888858959819986</v>
      </c>
      <c r="BK31" s="197" t="n">
        <f aca="false">BK18</f>
        <v>0.999912623063066</v>
      </c>
      <c r="BL31" s="197" t="n">
        <f aca="false">BL18</f>
        <v>0.904746079354794</v>
      </c>
      <c r="BM31" s="204" t="n">
        <f aca="false">BM26</f>
        <v>1.16122038931619</v>
      </c>
      <c r="BN31" s="199" t="n">
        <f aca="false">BN26</f>
        <v>0.908736702933154</v>
      </c>
      <c r="BO31" s="197" t="n">
        <f aca="false">BO26</f>
        <v>1.06523697840261</v>
      </c>
      <c r="BP31" s="197" t="n">
        <f aca="false">BP26</f>
        <v>0.880556444</v>
      </c>
      <c r="BQ31" s="197" t="n">
        <f aca="false">BP23*BP219/(BN23*BN219)*0.5+BP217*BP219/(BN217*BN219)*0.5-BP218</f>
        <v>1.12137905679966</v>
      </c>
      <c r="BR31" s="197" t="n">
        <f aca="false">1-BR218</f>
        <v>0.909457330927701</v>
      </c>
      <c r="BS31" s="197" t="n">
        <f aca="false">IF((((BO23*BO219/100+BN23*BN219/100+BM23*BM219/100+BL23*BL219/100)/4/((BK23*BK219/100+BH23*BH219/100+BI23*BI219/100+BJ23*BJ219/100)/4)-1)*1.03+1)&gt;(1*BP31*BQ31*BR31*(BR23*BR219/(BP23*BP219)*0.5+BR217*BR219/(BP217*BP219)*0.5-BR218)*(BS219/BO219)),BR23*BR219/(BP23*BP219)*0.5+BR217*BR219/(BP217*BP219)*0.5-BR218,(((BO23*BO219/100+BN23*BN219/100+BM23*BM219/100+BL23*BL219/100)/4/((BK23*BK219/100+BH23*BH219/100+BI23*BI219/100+BJ23*BJ219/100)/4)-1)*1.03+1)/(BQ31*BQ219/BP219)-BS218)</f>
        <v>1.07414350955685</v>
      </c>
      <c r="BT31" s="197" t="n">
        <f aca="false">1-BT218</f>
        <v>0.924602272727273</v>
      </c>
      <c r="BU31" s="197" t="n">
        <f aca="false">BT23*BT219/(BR23*BR219)*0.5+BT217*BT219/(BR217*BR219)*0.5-BT218</f>
        <v>1.1265263073423</v>
      </c>
      <c r="BV31" s="197" t="n">
        <f aca="false">1-BV218</f>
        <v>0.933560224918614</v>
      </c>
      <c r="BW31" s="197" t="n">
        <f aca="false">IF((((BS23*BS219/100+BR23*BR219/100+BQ23*BQ219/100+BP23*BP219/100)/4/((BO23*BO219/100+BL23*BL219/100+BM23*BM219/100+BN23*BN219/100)/4)-1)*1.03+1)&gt;(1*BT31*BU31*BV31*(BV23*BV219/(BT23*BT219)*0.5+BV217*BV219/(BT217*BT219)*0.5-BV218)*(BW219/BS219)),BV23*BV219/(BT23*BT219)*0.5+BV217*BV219/(BT217*BT219)*0.5-BV218,(((BS23*BS219/100+BR23*BR219/100+BQ23*BQ219/100+BP23*BP219/100)/4/((BO23*BO219/100+BL23*BL219/100+BM23*BM219/100+BN23*BN219/100)/4)-1)*1.03+1)/(BU31*BU219/BT219)-BW218)</f>
        <v>1.09721172251964</v>
      </c>
      <c r="BX31" s="197" t="n">
        <f aca="false">1-BX218</f>
        <v>0.943521538852968</v>
      </c>
      <c r="BY31" s="197" t="n">
        <f aca="false">BX23*BX219/(BV23*BV219)*0.5+BX217*BX219/(BV217*BV219)*0.5-BX218</f>
        <v>1.08536575929097</v>
      </c>
      <c r="BZ31" s="197" t="n">
        <f aca="false">1-BZ218</f>
        <v>0.95946640625</v>
      </c>
      <c r="CA31" s="197" t="n">
        <f aca="false">IF((((BW23*BW219/100+BV23*BV219/100+BU23*BU219/100+BT23*BT219/100)/4/((BS23*BS219/100+BP23*BP219/100+BQ23*BQ219/100+BR23*BR219/100)/4)-1)*1.03+1)&gt;(1*BX31*BY31*BZ31*(BZ23*BZ219/(BX23*BX219)*0.5+BZ217*BZ219/(BX217*BX219)*0.5-BZ218)*(CA219/BW219)),BZ23*BZ219/(BX23*BX219)*0.5+BZ217*BZ219/(BX217*BX219)*0.5-BZ218,(((BW23*BW219/100+BV23*BV219/100+BU23*BU219/100+BT23*BT219/100)/4/((BS23*BS219/100+BP23*BP219/100+BQ23*BQ219/100+BR23*BR219/100)/4)-1)*1.03+1)/(BY31*BY219/BX219)-CA218)</f>
        <v>1.07150281429192</v>
      </c>
      <c r="CB31" s="197" t="n">
        <f aca="false">1-CB218</f>
        <v>0.967148749999993</v>
      </c>
      <c r="CC31" s="197" t="n">
        <f aca="false">CB23*CB219/(BZ23*BZ219)*0.5+CB217*CB219/(BZ217*BZ219)*0.5-CB218</f>
        <v>1.06072838611437</v>
      </c>
      <c r="CD31" s="197" t="n">
        <f aca="false">1-CD218</f>
        <v>0.974793187500007</v>
      </c>
      <c r="CE31" s="197" t="n">
        <f aca="false">IF((((CA23*CA219/100+BZ23*BZ219/100+BY23*BY219/100+BX23*BX219/100)/4/((BW23*BW219/100+BT23*BT219/100+BU23*BU219/100+BV23*BV219/100)/4)-1)*1.03+1)&gt;(1*CB31*CC31*CD31*(CD23*CD219/(CB23*CB219)*0.5+CD217*CD219/(CB217*CB219)*0.5-CD218)*(CE219/CA219)),CD23*CD219/(CB23*CB219)*0.5+CD217*CD219/(CB217*CB219)*0.5-CD218,(((CA23*CA219/100+BZ23*BZ219/100+BY23*BY219/100+BX23*BX219/100)/4/((BW23*BW219/100+BT23*BT219/100+BU23*BU219/100+BV23*BV219/100)/4)-1)*1.03+1)/(CC31*CC219/CB219)-CE218)</f>
        <v>1.04759709135839</v>
      </c>
      <c r="CF31" s="197" t="n">
        <f aca="false">1-CF218</f>
        <v>0.982399812499999</v>
      </c>
      <c r="CG31" s="197" t="n">
        <f aca="false">CF23*CF219/(CD23*CD219)*0.5+CF217*CF219/(CD217*CD219)*0.5-CF218</f>
        <v>1.04029934337531</v>
      </c>
      <c r="CH31" s="197" t="n">
        <f aca="false">1-CH218</f>
        <v>0.989968718749998</v>
      </c>
      <c r="CI31" s="197" t="n">
        <f aca="false">IF((((CE23*CE219/100+CD23*CD219/100+CC23*CC219/100+CB23*CB219/100)/4/((CA23*CA219/100+BX23*BX219/100+BY23*BY219/100+BZ23*BZ219/100)/4)-1)*1.03+1)&gt;(1*CF31*CG31*CH31*(CH23*CH219/(CF23*CF219)*0.5+CH217*CH219/(CF217*CF219)*0.5-CH218)*(CI219/CE219)),CH23*CH219/(CF23*CF219)*0.5+CH217*CH219/(CF217*CF219)*0.5-CH218,(((CE23*CE219/100+CD23*CD219/100+CC23*CC219/100+CB23*CB219/100)/4/((CA23*CA219/100+BX23*BX219/100+BY23*BY219/100+BZ23*BZ219/100)/4)-1)*1.03+1)/(CG31*CG219/CF219)-CI218)</f>
        <v>1.03105978251756</v>
      </c>
      <c r="CJ31" s="197" t="n">
        <f aca="false">1-CJ218</f>
        <v>0.997499999999998</v>
      </c>
      <c r="CK31" s="197" t="n">
        <f aca="false">CJ23*CJ219/(CH23*CH219)*0.5+CJ217*CJ219/(CH217*CH219)*0.5-CJ218</f>
        <v>1.02235967404323</v>
      </c>
      <c r="CL31" s="197" t="n">
        <f aca="false">1-CL218</f>
        <v>1</v>
      </c>
      <c r="CM31" s="197" t="n">
        <f aca="false">IF((((CI23*CI219/100+CH23*CH219/100+CG23*CG219/100+CF23*CF219/100)/4/((CE23*CE219/100+CB23*CB219/100+CC23*CC219/100+CD23*CD219/100)/4)-1)*1.03+1)&gt;(1*CJ31*CK31*CL31*(CL23*CL219/(CJ23*CJ219)*0.5+CL217*CL219/(CJ217*CJ219)*0.5-CL218)*(CM219/CI219)),CL23*CL219/(CJ23*CJ219)*0.5+CL217*CL219/(CJ217*CJ219)*0.5-CL218,(((CI23*CI219/100+CH23*CH219/100+CG23*CG219/100+CF23*CF219/100)/4/((CE23*CE219/100+CB23*CB219/100+CC23*CC219/100+CD23*CD219/100)/4)-1)*1.03+1)/(CK31*CK219/CJ219)-CM218)</f>
        <v>1.01590399161728</v>
      </c>
      <c r="CN31" s="197" t="n">
        <f aca="false">1-CN218</f>
        <v>1</v>
      </c>
      <c r="CO31" s="197" t="n">
        <f aca="false">CN23*CN219/(CL23*CL219)*0.5+CN217*CN219/(CL217*CL219)*0.5-CN218</f>
        <v>1.0150106477525</v>
      </c>
      <c r="CP31" s="197" t="n">
        <f aca="false">1-CP218</f>
        <v>1</v>
      </c>
      <c r="CQ31" s="197" t="n">
        <f aca="false">IF((((CM23*CM219/100+CL23*CL219/100+CK23*CK219/100+CJ23*CJ219/100)/4/((CI23*CI219/100+CF23*CF219/100+CG23*CG219/100+CH23*CH219/100)/4)-1)*1.03+1)&gt;(1*CN31*CO31*CP31*(CP23*CP219/(CN23*CN219)*0.5+CP217*CP219/(CN217*CN219)*0.5-CP218)*(CQ219/CM219)),CP23*CP219/(CN23*CN219)*0.5+CP217*CP219/(CN217*CN219)*0.5-CP218,(((CM23*CM219/100+CL23*CL219/100+CK23*CK219/100+CJ23*CJ219/100)/4/((CI23*CI219/100+CF23*CF219/100+CG23*CG219/100+CH23*CH219/100)/4)-1)*1.03+1)/(CO31*CO219/CN219)-CQ218)</f>
        <v>1.0149330420535</v>
      </c>
      <c r="CR31" s="197" t="n">
        <f aca="false">1-CR218</f>
        <v>1</v>
      </c>
      <c r="CS31" s="197" t="n">
        <f aca="false">CR23*CR219/(CP23*CP219)*0.5+CR217*CR219/(CP217*CP219)*0.5-CR218</f>
        <v>1.01453848205028</v>
      </c>
      <c r="CT31" s="197" t="n">
        <f aca="false">1-CT218</f>
        <v>1</v>
      </c>
      <c r="CU31" s="197" t="n">
        <f aca="false">IF((((CQ23*CQ219/100+CP23*CP219/100+CO23*CO219/100+CN23*CN219/100)/4/((CM23*CM219/100+CJ23*CJ219/100+CK23*CK219/100+CL23*CL219/100)/4)-1)*1.03+1)&gt;(1*CR31*CS31*CT31*(CT23*CT219/(CR23*CR219)*0.5+CT217*CT219/(CR217*CR219)*0.5-CT218)*(CU219/CQ219)),CT23*CT219/(CR23*CR219)*0.5+CT217*CT219/(CR217*CR219)*0.5-CT218,(((CQ23*CQ219/100+CP23*CP219/100+CO23*CO219/100+CN23*CN219/100)/4/((CM23*CM219/100+CJ23*CJ219/100+CK23*CK219/100+CL23*CL219/100)/4)-1)*1.03+1)/(CS31*CS219/CR219)-CU218)</f>
        <v>1.00803191972062</v>
      </c>
      <c r="CV31" s="197" t="n">
        <f aca="false">1-CV218</f>
        <v>1</v>
      </c>
      <c r="CW31" s="197" t="n">
        <f aca="false">CV23*CV219/(CT23*CT219)*0.5+CV217*CV219/(CT217*CT219)*0.5-CV218</f>
        <v>1.01563636479059</v>
      </c>
      <c r="CX31" s="197" t="n">
        <f aca="false">1-CX218</f>
        <v>1</v>
      </c>
      <c r="CY31" s="197" t="n">
        <f aca="false">IF((((CU23*CU219/100+CT23*CT219/100+CS23*CS219/100+CR23*CR219/100)/4/((CQ23*CQ219/100+CN23*CN219/100+CO23*CO219/100+CP23*CP219/100)/4)-1)*1.03+1)&gt;(1*CV31*CW31*CX31*(CX23*CX219/(CV23*CV219)*0.5+CX217*CX219/(CV217*CV219)*0.5-CX218)*(CY219/CU219)),CX23*CX219/(CV23*CV219)*0.5+CX217*CX219/(CV217*CV219)*0.5-CX218,(((CU23*CU219/100+CT23*CT219/100+CS23*CS219/100+CR23*CR219/100)/4/((CQ23*CQ219/100+CN23*CN219/100+CO23*CO219/100+CP23*CP219/100)/4)-1)*1.03+1)/(CW31*CW219/CV219)-CY218)</f>
        <v>1.00646083824349</v>
      </c>
      <c r="CZ31" s="197" t="n">
        <f aca="false">1-CZ218</f>
        <v>1</v>
      </c>
      <c r="DA31" s="197" t="n">
        <f aca="false">CZ23*CZ219/(CX23*CX219)*0.5+CZ217*CZ219/(CX217*CX219)*0.5-CZ218</f>
        <v>1.0164040086202</v>
      </c>
      <c r="DB31" s="197" t="n">
        <f aca="false">1-DB218</f>
        <v>1</v>
      </c>
      <c r="DC31" s="197" t="n">
        <f aca="false">IF((((CY23*CY219/100+CX23*CX219/100+CW23*CW219/100+CV23*CV219/100)/4/((CU23*CU219/100+CR23*CR219/100+CS23*CS219/100+CT23*CT219/100)/4)-1)*1.03+1)&gt;(1*CZ31*DA31*DB31*(DB23*DB219/(CZ23*CZ219)*0.5+DB217*DB219/(CZ217*CZ219)*0.5-DB218)*(DC219/CY219)),DB23*DB219/(CZ23*CZ219)*0.5+DB217*DB219/(CZ217*CZ219)*0.5-DB218,(((CY23*CY219/100+CX23*CX219/100+CW23*CW219/100+CV23*CV219/100)/4/((CU23*CU219/100+CR23*CR219/100+CS23*CS219/100+CT23*CT219/100)/4)-1)*1.03+1)/(DA31*DA219/CZ219)-DC218)</f>
        <v>1.00523994629469</v>
      </c>
      <c r="DD31" s="197" t="n">
        <f aca="false">1-DD218</f>
        <v>1</v>
      </c>
      <c r="DE31" s="197" t="n">
        <f aca="false">DD23*DD219/(DB23*DB219)*0.5+DD217*DD219/(DB217*DB219)*0.5-DD218</f>
        <v>1.0147355841335</v>
      </c>
      <c r="DF31" s="197" t="n">
        <f aca="false">1-DF218</f>
        <v>1</v>
      </c>
      <c r="DG31" s="197" t="n">
        <f aca="false">IF((((DC23*DC219/100+DB23*DB219/100+DA23*DA219/100+CZ23*CZ219/100)/4/((CY23*CY219/100+CV23*CV219/100+CW23*CW219/100+CX23*CX219/100)/4)-1)*1.03+1)&gt;(1*DD31*DE31*DF31*(DF23*DF219/(DD23*DD219)*0.5+DF217*DF219/(DD217*DD219)*0.5-DF218)*(DG219/DC219)),DF23*DF219/(DD23*DD219)*0.5+DF217*DF219/(DD217*DD219)*0.5-DF218,(((DC23*DC219/100+DB23*DB219/100+DA23*DA219/100+CZ23*CZ219/100)/4/((CY23*CY219/100+CV23*CV219/100+CW23*CW219/100+CX23*CX219/100)/4)-1)*1.03+1)/(DE31*DE219/DD219)-DG218)</f>
        <v>1.00645031360887</v>
      </c>
      <c r="DH31" s="197" t="n">
        <f aca="false">1-DH218</f>
        <v>1</v>
      </c>
      <c r="DI31" s="197" t="n">
        <f aca="false">DH23*DH219/(DF23*DF219)*0.5+DH217*DH219/(DF217*DF219)*0.5-DH218</f>
        <v>1.01474584177099</v>
      </c>
      <c r="DJ31" s="197" t="n">
        <f aca="false">1-DJ218</f>
        <v>1</v>
      </c>
      <c r="DK31" s="197" t="n">
        <f aca="false">IF((((DG23*DG219/100+DF23*DF219/100+DE23*DE219/100+DD23*DD219/100)/4/((DC23*DC219/100+CZ23*CZ219/100+DA23*DA219/100+DB23*DB219/100)/4)-1)*1.03+1)&gt;(1*DH31*DI31*DJ31*(DJ23*DJ219/(DH23*DH219)*0.5+DJ217*DJ219/(DH217*DH219)*0.5-DJ218)*(DK219/DG219)),DJ23*DJ219/(DH23*DH219)*0.5+DJ217*DJ219/(DH217*DH219)*0.5-DJ218,(((DG23*DG219/100+DF23*DF219/100+DE23*DE219/100+DD23*DD219/100)/4/((DC23*DC219/100+CZ23*CZ219/100+DA23*DA219/100+DB23*DB219/100)/4)-1)*1.03+1)/(DI31*DI219/DH219)-DK218)</f>
        <v>1.00601561233382</v>
      </c>
      <c r="DL31" s="197" t="n">
        <f aca="false">1-DL218</f>
        <v>1</v>
      </c>
      <c r="DM31" s="197" t="n">
        <f aca="false">DL23*DL219/(DJ23*DJ219)*0.5+DL217*DL219/(DJ217*DJ219)*0.5-DL218</f>
        <v>1.01492361483285</v>
      </c>
      <c r="DN31" s="197" t="n">
        <f aca="false">1-DN218</f>
        <v>1</v>
      </c>
      <c r="DO31" s="197" t="n">
        <f aca="false">IF((((DK23*DK219/100+DJ23*DJ219/100+DI23*DI219/100+DH23*DH219/100)/4/((DG23*DG219/100+DD23*DD219/100+DE23*DE219/100+DF23*DF219/100)/4)-1)*1.03+1)&gt;(1*DL31*DM31*DN31*(DN23*DN219/(DL23*DL219)*0.5+DN217*DN219/(DL217*DL219)*0.5-DN218)*(DO219/DK219)),DN23*DN219/(DL23*DL219)*0.5+DN217*DN219/(DL217*DL219)*0.5-DN218,(((DK23*DK219/100+DJ23*DJ219/100+DI23*DI219/100+DH23*DH219/100)/4/((DG23*DG219/100+DD23*DD219/100+DE23*DE219/100+DF23*DF219/100)/4)-1)*1.03+1)/(DM31*DM219/DL219)-DO218)</f>
        <v>1.00543178979977</v>
      </c>
      <c r="DP31" s="197" t="n">
        <f aca="false">1-DP218</f>
        <v>1</v>
      </c>
      <c r="DQ31" s="197" t="n">
        <f aca="false">DP23*DP219/(DN23*DN219)*0.5+DP217*DP219/(DN217*DN219)*0.5-DP218</f>
        <v>1.01364640231652</v>
      </c>
      <c r="DR31" s="197" t="n">
        <f aca="false">1-DR218</f>
        <v>1</v>
      </c>
      <c r="DS31" s="197" t="n">
        <f aca="false">IF((((DO23*DO219/100+DN23*DN219/100+DM23*DM219/100+DL23*DL219/100)/4/((DK23*DK219/100+DH23*DH219/100+DI23*DI219/100+DJ23*DJ219/100)/4)-1)*1.03+1)&gt;(1*DP31*DQ31*DR31*(DR23*DR219/(DP23*DP219)*0.5+DR217*DR219/(DP217*DP219)*0.5-DR218)*(DS219/DO219)),DR23*DR219/(DP23*DP219)*0.5+DR217*DR219/(DP217*DP219)*0.5-DR218,(((DO23*DO219/100+DN23*DN219/100+DM23*DM219/100+DL23*DL219/100)/4/((DK23*DK219/100+DH23*DH219/100+DI23*DI219/100+DJ23*DJ219/100)/4)-1)*1.03+1)/(DQ31*DQ219/DP219)-DS218)</f>
        <v>1.00630640862881</v>
      </c>
      <c r="DT31" s="197" t="n">
        <f aca="false">1-DT218</f>
        <v>1</v>
      </c>
      <c r="DU31" s="197" t="n">
        <f aca="false">DT23*DT219/(DR23*DR219)*0.5+DT217*DT219/(DR217*DR219)*0.5-DT218</f>
        <v>1.01659850291565</v>
      </c>
      <c r="DV31" s="197" t="n">
        <f aca="false">1-DV218</f>
        <v>1</v>
      </c>
      <c r="DW31" s="197" t="n">
        <f aca="false">IF((((DS23*DS219/100+DR23*DR219/100+DQ23*DQ219/100+DP23*DP219/100)/4/((DO23*DO219/100+DL23*DL219/100+DM23*DM219/100+DN23*DN219/100)/4)-1)*1.03+1)&gt;(1*DT31*DU31*DV31*(DV23*DV219/(DT23*DT219)*0.5+DV217*DV219/(DT217*DT219)*0.5-DV218)*(DW219/DS219)),DV23*DV219/(DT23*DT219)*0.5+DV217*DV219/(DT217*DT219)*0.5-DV218,(((DS23*DS219/100+DR23*DR219/100+DQ23*DQ219/100+DP23*DP219/100)/4/((DO23*DO219/100+DL23*DL219/100+DM23*DM219/100+DN23*DN219/100)/4)-1)*1.03+1)/(DU31*DU219/DT219)-DW218)</f>
        <v>1.00300801875815</v>
      </c>
      <c r="DX31" s="197" t="n">
        <f aca="false">1-DX218</f>
        <v>1</v>
      </c>
      <c r="DY31" s="197" t="n">
        <f aca="false">DX23*DX219/(DV23*DV219)*0.5+DX217*DX219/(DV217*DV219)*0.5-DX218</f>
        <v>1.01241013632919</v>
      </c>
      <c r="DZ31" s="197" t="n">
        <f aca="false">1-DZ218</f>
        <v>1</v>
      </c>
      <c r="EA31" s="197" t="n">
        <f aca="false">IF((((DW23*DW219/100+DV23*DV219/100+DU23*DU219/100+DT23*DT219/100)/4/((DS23*DS219/100+DP23*DP219/100+DQ23*DQ219/100+DR23*DR219/100)/4)-1)*1.03+1)&gt;(1*DX31*DY31*DZ31*(DZ23*DZ219/(DX23*DX219)*0.5+DZ217*DZ219/(DX217*DX219)*0.5-DZ218)*(EA219/DW219)),DZ23*DZ219/(DX23*DX219)*0.5+DZ217*DZ219/(DX217*DX219)*0.5-DZ218,(((DW23*DW219/100+DV23*DV219/100+DU23*DU219/100+DT23*DT219/100)/4/((DS23*DS219/100+DP23*DP219/100+DQ23*DQ219/100+DR23*DR219/100)/4)-1)*1.03+1)/(DY31*DY219/DX219)-EA218)</f>
        <v>1.00679390307272</v>
      </c>
      <c r="EB31" s="197" t="n">
        <f aca="false">1-EB218</f>
        <v>1</v>
      </c>
      <c r="EC31" s="197" t="n">
        <f aca="false">EB23*EB219/(DZ23*DZ219)*0.5+EB217*EB219/(DZ217*DZ219)*0.5-EB218</f>
        <v>1.01361688423336</v>
      </c>
      <c r="ED31" s="197" t="n">
        <f aca="false">1-ED218</f>
        <v>1</v>
      </c>
      <c r="EE31" s="197" t="n">
        <f aca="false">IF((((EA23*EA219/100+DZ23*DZ219/100+DY23*DY219/100+DX23*DX219/100)/4/((DW23*DW219/100+DT23*DT219/100+DU23*DU219/100+DV23*DV219/100)/4)-1)*1.03+1)&gt;(1*EB31*EC31*ED31*(ED23*ED219/(EB23*EB219)*0.5+ED217*ED219/(EB217*EB219)*0.5-ED218)*(EE219/EA219)),ED23*ED219/(EB23*EB219)*0.5+ED217*ED219/(EB217*EB219)*0.5-ED218,(((EA23*EA219/100+DZ23*DZ219/100+DY23*DY219/100+DX23*DX219/100)/4/((DW23*DW219/100+DT23*DT219/100+DU23*DU219/100+DV23*DV219/100)/4)-1)*1.03+1)/(EC31*EC219/EB219)-EE218)</f>
        <v>1.00524547674091</v>
      </c>
      <c r="EF31" s="197" t="n">
        <f aca="false">1-EF218</f>
        <v>1</v>
      </c>
      <c r="EG31" s="197" t="n">
        <f aca="false">EF23*EF219/(ED23*ED219)*0.5+EF217*EF219/(ED217*ED219)*0.5-EF218</f>
        <v>1.00963206900471</v>
      </c>
      <c r="EH31" s="197" t="n">
        <f aca="false">1-EH218</f>
        <v>1</v>
      </c>
      <c r="EI31" s="197" t="n">
        <f aca="false">IF((((EE23*EE219/100+ED23*ED219/100+EC23*EC219/100+EB23*EB219/100)/4/((EA23*EA219/100+DX23*DX219/100+DY23*DY219/100+DZ23*DZ219/100)/4)-1)*1.03+1)&gt;(1*EF31*EG31*EH31*(EH23*EH219/(EF23*EF219)*0.5+EH217*EH219/(EF217*EF219)*0.5-EH218)*(EI219/EE219)),EH23*EH219/(EF23*EF219)*0.5+EH217*EH219/(EF217*EF219)*0.5-EH218,(((EE23*EE219/100+ED23*ED219/100+EC23*EC219/100+EB23*EB219/100)/4/((EA23*EA219/100+DX23*DX219/100+DY23*DY219/100+DZ23*DZ219/100)/4)-1)*1.03+1)/(EG31*EG219/EF219)-EI218)</f>
        <v>1.00887447496638</v>
      </c>
      <c r="EJ31" s="197" t="n">
        <f aca="false">1-EJ218</f>
        <v>1</v>
      </c>
      <c r="EK31" s="197" t="n">
        <f aca="false">EJ23*EJ219/(EH23*EH219)*0.5+EJ217*EJ219/(EH217*EH219)*0.5-EJ218</f>
        <v>1.01313528876875</v>
      </c>
      <c r="EL31" s="197" t="n">
        <f aca="false">1-EL218</f>
        <v>1</v>
      </c>
      <c r="EM31" s="197" t="n">
        <f aca="false">IF((((EI23*EI219/100+EH23*EH219/100+EG23*EG219/100+EF23*EF219/100)/4/((EE23*EE219/100+EB23*EB219/100+EC23*EC219/100+ED23*ED219/100)/4)-1)*1.03+1)&gt;(1*EJ31*EK31*EL31*(EL23*EL219/(EJ23*EJ219)*0.5+EL217*EL219/(EJ217*EJ219)*0.5-EL218)*(EM219/EI219)),EL23*EL219/(EJ23*EJ219)*0.5+EL217*EL219/(EJ217*EJ219)*0.5-EL218,(((EI23*EI219/100+EH23*EH219/100+EG23*EG219/100+EF23*EF219/100)/4/((EE23*EE219/100+EB23*EB219/100+EC23*EC219/100+ED23*ED219/100)/4)-1)*1.03+1)/(EK31*EK219/EJ219)-EM218)</f>
        <v>1.00506061688254</v>
      </c>
      <c r="EN31" s="197" t="n">
        <f aca="false">1-EN218</f>
        <v>1</v>
      </c>
      <c r="EO31" s="197" t="n">
        <f aca="false">EN23*EN219/(EL23*EL219)*0.5+EN217*EN219/(EL217*EL219)*0.5-EN218</f>
        <v>1.01051950905322</v>
      </c>
      <c r="EP31" s="197" t="n">
        <f aca="false">1-EP218</f>
        <v>1</v>
      </c>
      <c r="EQ31" s="197" t="n">
        <f aca="false">IF((((EM23*EM219/100+EL23*EL219/100+EK23*EK219/100+EJ23*EJ219/100)/4/((EI23*EI219/100+EF23*EF219/100+EG23*EG219/100+EH23*EH219/100)/4)-1)*1.03+1)&gt;(1*EN31*EO31*EP31*(EP23*EP219/(EN23*EN219)*0.5+EP217*EP219/(EN217*EN219)*0.5-EP218)*(EQ219/EM219)),EP23*EP219/(EN23*EN219)*0.5+EP217*EP219/(EN217*EN219)*0.5-EP218,(((EM23*EM219/100+EL23*EL219/100+EK23*EK219/100+EJ23*EJ219/100)/4/((EI23*EI219/100+EF23*EF219/100+EG23*EG219/100+EH23*EH219/100)/4)-1)*1.03+1)/(EO31*EO219/EN219)-EQ218)</f>
        <v>1.00734741868923</v>
      </c>
      <c r="ER31" s="197" t="n">
        <f aca="false">1-ER218</f>
        <v>1</v>
      </c>
      <c r="ES31" s="197" t="n">
        <f aca="false">ER23*ER219/(EP23*EP219)*0.5+ER217*ER219/(EP217*EP219)*0.5-ER218</f>
        <v>1.00987027475568</v>
      </c>
      <c r="ET31" s="197" t="n">
        <f aca="false">1-ET218</f>
        <v>1</v>
      </c>
      <c r="EU31" s="197" t="n">
        <f aca="false">IF((((EQ23*EQ219/100+EP23*EP219/100+EO23*EO219/100+EN23*EN219/100)/4/((EM23*EM219/100+EJ23*EJ219/100+EK23*EK219/100+EL23*EL219/100)/4)-1)*1.03+1)&gt;(1*ER31*ES31*ET31*(ET23*ET219/(ER23*ER219)*0.5+ET217*ET219/(ER217*ER219)*0.5-ET218)*(EU219/EQ219)),ET23*ET219/(ER23*ER219)*0.5+ET217*ET219/(ER217*ER219)*0.5-ET218,(((EQ23*EQ219/100+EP23*EP219/100+EO23*EO219/100+EN23*EN219/100)/4/((EM23*EM219/100+EJ23*EJ219/100+EK23*EK219/100+EL23*EL219/100)/4)-1)*1.03+1)/(ES31*ES219/ER219)-EU218)</f>
        <v>1.00769077071722</v>
      </c>
      <c r="EV31" s="197" t="n">
        <f aca="false">1-EV218</f>
        <v>1</v>
      </c>
    </row>
    <row r="32" customFormat="false" ht="13.8" hidden="false" customHeight="false" outlineLevel="0" collapsed="false">
      <c r="A32" s="169"/>
      <c r="B32" s="169"/>
      <c r="C32" s="169"/>
      <c r="D32" s="169"/>
      <c r="E32" s="169"/>
      <c r="F32" s="169"/>
      <c r="G32" s="169"/>
      <c r="H32" s="169"/>
      <c r="I32" s="169"/>
      <c r="J32" s="169"/>
      <c r="K32" s="169"/>
      <c r="L32" s="169"/>
      <c r="M32" s="169"/>
      <c r="N32" s="169"/>
      <c r="O32" s="169"/>
      <c r="P32" s="169"/>
      <c r="Q32" s="169"/>
      <c r="R32" s="169"/>
      <c r="S32" s="169"/>
      <c r="T32" s="169"/>
      <c r="U32" s="169"/>
      <c r="V32" s="169"/>
      <c r="W32" s="169"/>
      <c r="X32" s="159"/>
      <c r="AR32" s="160"/>
      <c r="BG32" s="156"/>
      <c r="BH32" s="156" t="n">
        <v>100</v>
      </c>
      <c r="BI32" s="161" t="n">
        <f aca="false">BH32*BI31</f>
        <v>106.923645977337</v>
      </c>
      <c r="BJ32" s="161" t="n">
        <f aca="false">BI32*BJ31</f>
        <v>95.0400407435762</v>
      </c>
      <c r="BK32" s="161" t="n">
        <f aca="false">BJ32*BK31</f>
        <v>95.0317364359299</v>
      </c>
      <c r="BL32" s="161" t="n">
        <f aca="false">BK32*BL31</f>
        <v>85.9795909546858</v>
      </c>
      <c r="BM32" s="161" t="n">
        <f aca="false">BL32*BM31</f>
        <v>99.841254081647</v>
      </c>
      <c r="BN32" s="161" t="n">
        <f aca="false">BM32*BN31</f>
        <v>90.7294120508672</v>
      </c>
      <c r="BO32" s="161" t="n">
        <f aca="false">BN32*BO31</f>
        <v>96.6483247453111</v>
      </c>
      <c r="BP32" s="161" t="n">
        <f aca="false">BO32*BP31</f>
        <v>85.1043051562884</v>
      </c>
      <c r="BQ32" s="161" t="n">
        <f aca="false">BP32*BQ31</f>
        <v>95.4341854457491</v>
      </c>
      <c r="BR32" s="161" t="n">
        <f aca="false">BQ32*BR31</f>
        <v>86.7933195747502</v>
      </c>
      <c r="BS32" s="161" t="n">
        <f aca="false">BR32*BS31</f>
        <v>93.2284808941113</v>
      </c>
      <c r="BT32" s="161" t="n">
        <f aca="false">BS32*BT31</f>
        <v>86.1992653176065</v>
      </c>
      <c r="BU32" s="161" t="n">
        <f aca="false">BT32*BU31</f>
        <v>97.1057400538622</v>
      </c>
      <c r="BV32" s="161" t="n">
        <f aca="false">BU32*BV31</f>
        <v>90.6540565255721</v>
      </c>
      <c r="BW32" s="161" t="n">
        <f aca="false">BV32*BW31</f>
        <v>99.4666935138158</v>
      </c>
      <c r="BX32" s="161" t="n">
        <f aca="false">BW32*BX31</f>
        <v>93.848967728772</v>
      </c>
      <c r="BY32" s="161" t="n">
        <f aca="false">BX32*BY31</f>
        <v>101.860456117613</v>
      </c>
      <c r="BZ32" s="161" t="n">
        <f aca="false">BY32*BZ31</f>
        <v>97.7316857701518</v>
      </c>
      <c r="CA32" s="161" t="n">
        <f aca="false">BZ32*CA31</f>
        <v>104.719776348211</v>
      </c>
      <c r="CB32" s="161" t="n">
        <f aca="false">CA32*CB31</f>
        <v>101.279600795451</v>
      </c>
      <c r="CC32" s="161" t="n">
        <f aca="false">CB32*CC31</f>
        <v>107.430147498066</v>
      </c>
      <c r="CD32" s="161" t="n">
        <f aca="false">CC32*CD31</f>
        <v>104.722175913236</v>
      </c>
      <c r="CE32" s="161" t="n">
        <f aca="false">CD32*CE31</f>
        <v>109.706646887428</v>
      </c>
      <c r="CF32" s="161" t="n">
        <f aca="false">CE32*CF31</f>
        <v>107.775789332212</v>
      </c>
      <c r="CG32" s="161" t="n">
        <f aca="false">CF32*CG31</f>
        <v>112.119082874056</v>
      </c>
      <c r="CH32" s="161" t="n">
        <f aca="false">CG32*CH31</f>
        <v>110.994384820254</v>
      </c>
      <c r="CI32" s="161" t="n">
        <f aca="false">CH32*CI31</f>
        <v>114.441846273441</v>
      </c>
      <c r="CJ32" s="161" t="n">
        <f aca="false">CI32*CJ31</f>
        <v>114.155741657758</v>
      </c>
      <c r="CK32" s="161" t="n">
        <f aca="false">CJ32*CK31</f>
        <v>116.708226831388</v>
      </c>
      <c r="CL32" s="161" t="n">
        <f aca="false">CK32*CL31</f>
        <v>116.708226831388</v>
      </c>
      <c r="CM32" s="161" t="n">
        <f aca="false">CL32*CM31</f>
        <v>118.564353492582</v>
      </c>
      <c r="CN32" s="161" t="n">
        <f aca="false">CM32*CN31</f>
        <v>118.564353492582</v>
      </c>
      <c r="CO32" s="161" t="n">
        <f aca="false">CN32*CO31</f>
        <v>120.344081238862</v>
      </c>
      <c r="CP32" s="161" t="n">
        <f aca="false">CO32*CP31</f>
        <v>120.344081238862</v>
      </c>
      <c r="CQ32" s="161" t="n">
        <f aca="false">CP32*CQ31</f>
        <v>122.141184464892</v>
      </c>
      <c r="CR32" s="161" t="n">
        <f aca="false">CQ32*CR31</f>
        <v>122.141184464892</v>
      </c>
      <c r="CS32" s="161" t="n">
        <f aca="false">CR32*CS31</f>
        <v>123.916931882834</v>
      </c>
      <c r="CT32" s="161" t="n">
        <f aca="false">CS32*CT31</f>
        <v>123.916931882834</v>
      </c>
      <c r="CU32" s="161" t="n">
        <f aca="false">CT32*CU31</f>
        <v>124.912222731743</v>
      </c>
      <c r="CV32" s="161" t="n">
        <f aca="false">CU32*CV31</f>
        <v>124.912222731743</v>
      </c>
      <c r="CW32" s="161" t="n">
        <f aca="false">CV32*CW31</f>
        <v>126.865395813179</v>
      </c>
      <c r="CX32" s="161" t="n">
        <f aca="false">CW32*CX31</f>
        <v>126.865395813179</v>
      </c>
      <c r="CY32" s="161" t="n">
        <f aca="false">CX32*CY31</f>
        <v>127.685052614224</v>
      </c>
      <c r="CZ32" s="161" t="n">
        <f aca="false">CY32*CZ31</f>
        <v>127.685052614224</v>
      </c>
      <c r="DA32" s="161" t="n">
        <f aca="false">CZ32*DA31</f>
        <v>129.779599317978</v>
      </c>
      <c r="DB32" s="161" t="n">
        <f aca="false">DA32*DB31</f>
        <v>129.779599317978</v>
      </c>
      <c r="DC32" s="161" t="n">
        <f aca="false">DB32*DC31</f>
        <v>130.45963744855</v>
      </c>
      <c r="DD32" s="161" t="n">
        <f aca="false">DC32*DD31</f>
        <v>130.45963744855</v>
      </c>
      <c r="DE32" s="161" t="n">
        <f aca="false">DD32*DE31</f>
        <v>132.3820364122</v>
      </c>
      <c r="DF32" s="161" t="n">
        <f aca="false">DE32*DF31</f>
        <v>132.3820364122</v>
      </c>
      <c r="DG32" s="161" t="n">
        <f aca="false">DF32*DG31</f>
        <v>133.235942063239</v>
      </c>
      <c r="DH32" s="161" t="n">
        <f aca="false">DG32*DH31</f>
        <v>133.235942063239</v>
      </c>
      <c r="DI32" s="161" t="n">
        <f aca="false">DH32*DI31</f>
        <v>135.200618183113</v>
      </c>
      <c r="DJ32" s="161" t="n">
        <f aca="false">DI32*DJ31</f>
        <v>135.200618183113</v>
      </c>
      <c r="DK32" s="161" t="n">
        <f aca="false">DJ32*DK31</f>
        <v>136.013932689396</v>
      </c>
      <c r="DL32" s="161" t="n">
        <f aca="false">DK32*DL31</f>
        <v>136.013932689396</v>
      </c>
      <c r="DM32" s="161" t="n">
        <f aca="false">DL32*DM31</f>
        <v>138.043752232754</v>
      </c>
      <c r="DN32" s="161" t="n">
        <f aca="false">DM32*DN31</f>
        <v>138.043752232754</v>
      </c>
      <c r="DO32" s="161" t="n">
        <f aca="false">DN32*DO31</f>
        <v>138.793576878054</v>
      </c>
      <c r="DP32" s="161" t="n">
        <f aca="false">DO32*DP31</f>
        <v>138.793576878054</v>
      </c>
      <c r="DQ32" s="161" t="n">
        <f aca="false">DP32*DQ31</f>
        <v>140.68760986708</v>
      </c>
      <c r="DR32" s="161" t="n">
        <f aca="false">DQ32*DR31</f>
        <v>140.68760986708</v>
      </c>
      <c r="DS32" s="161" t="n">
        <f aca="false">DR32*DS31</f>
        <v>141.574843423913</v>
      </c>
      <c r="DT32" s="161" t="n">
        <f aca="false">DS32*DT31</f>
        <v>141.574843423913</v>
      </c>
      <c r="DU32" s="161" t="n">
        <f aca="false">DT32*DU31</f>
        <v>143.924773875268</v>
      </c>
      <c r="DV32" s="161" t="n">
        <f aca="false">DU32*DV31</f>
        <v>143.924773875268</v>
      </c>
      <c r="DW32" s="161" t="n">
        <f aca="false">DV32*DW31</f>
        <v>144.357702294848</v>
      </c>
      <c r="DX32" s="161" t="n">
        <f aca="false">DW32*DX31</f>
        <v>144.357702294848</v>
      </c>
      <c r="DY32" s="161" t="n">
        <f aca="false">DX32*DY31</f>
        <v>146.149201060496</v>
      </c>
      <c r="DZ32" s="161" t="n">
        <f aca="false">DY32*DZ31</f>
        <v>146.149201060496</v>
      </c>
      <c r="EA32" s="161" t="n">
        <f aca="false">DZ32*EA31</f>
        <v>147.142124566656</v>
      </c>
      <c r="EB32" s="161" t="n">
        <f aca="false">EA32*EB31</f>
        <v>147.142124566656</v>
      </c>
      <c r="EC32" s="161" t="n">
        <f aca="false">EB32*EC31</f>
        <v>149.145741842731</v>
      </c>
      <c r="ED32" s="161" t="n">
        <f aca="false">EC32*ED31</f>
        <v>149.145741842731</v>
      </c>
      <c r="EE32" s="161" t="n">
        <f aca="false">ED32*EE31</f>
        <v>149.928082362573</v>
      </c>
      <c r="EF32" s="161" t="n">
        <f aca="false">EE32*EF31</f>
        <v>149.928082362573</v>
      </c>
      <c r="EG32" s="161" t="n">
        <f aca="false">EF32*EG31</f>
        <v>151.372199997632</v>
      </c>
      <c r="EH32" s="161" t="n">
        <f aca="false">EG32*EH31</f>
        <v>151.372199997632</v>
      </c>
      <c r="EI32" s="161" t="n">
        <f aca="false">EH32*EI31</f>
        <v>152.715548797117</v>
      </c>
      <c r="EJ32" s="161" t="n">
        <f aca="false">EI32*EJ31</f>
        <v>152.715548797117</v>
      </c>
      <c r="EK32" s="161" t="n">
        <f aca="false">EJ32*EK31</f>
        <v>154.721511630045</v>
      </c>
      <c r="EL32" s="161" t="n">
        <f aca="false">EK32*EL31</f>
        <v>154.721511630045</v>
      </c>
      <c r="EM32" s="161" t="n">
        <f aca="false">EL32*EM31</f>
        <v>155.504497923892</v>
      </c>
      <c r="EN32" s="161" t="n">
        <f aca="false">EM32*EN31</f>
        <v>155.504497923892</v>
      </c>
      <c r="EO32" s="161" t="n">
        <f aca="false">EN32*EO31</f>
        <v>157.140328897618</v>
      </c>
      <c r="EP32" s="161" t="n">
        <f aca="false">EO32*EP31</f>
        <v>157.140328897618</v>
      </c>
      <c r="EQ32" s="161" t="n">
        <f aca="false">EP32*EQ31</f>
        <v>158.294904686993</v>
      </c>
      <c r="ER32" s="161" t="n">
        <f aca="false">EQ32*ER31</f>
        <v>158.294904686993</v>
      </c>
      <c r="ES32" s="161" t="n">
        <f aca="false">ER32*ES31</f>
        <v>159.857318888677</v>
      </c>
      <c r="ET32" s="161" t="n">
        <f aca="false">ES32*ET31</f>
        <v>159.857318888677</v>
      </c>
      <c r="EU32" s="161" t="n">
        <f aca="false">ET32*EU31</f>
        <v>161.08674487572</v>
      </c>
      <c r="EV32" s="161" t="n">
        <f aca="false">EU32*EV31</f>
        <v>161.08674487572</v>
      </c>
    </row>
    <row r="33" customFormat="false" ht="12.8" hidden="false" customHeight="false" outlineLevel="0" collapsed="false">
      <c r="A33" s="0" t="s">
        <v>291</v>
      </c>
      <c r="B33" s="0" t="n">
        <v>790.36406439252</v>
      </c>
      <c r="C33" s="0" t="n">
        <v>873.891461288125</v>
      </c>
      <c r="D33" s="0" t="n">
        <v>1047.003192299</v>
      </c>
      <c r="E33" s="0" t="n">
        <v>1024.48828184531</v>
      </c>
      <c r="F33" s="0" t="n">
        <v>1106.82330049287</v>
      </c>
      <c r="G33" s="0" t="n">
        <v>1286.06941343861</v>
      </c>
      <c r="H33" s="0" t="n">
        <v>1244.95681730063</v>
      </c>
      <c r="I33" s="0" t="n">
        <v>1374.43644149678</v>
      </c>
      <c r="J33" s="0" t="n">
        <v>1658.45315349751</v>
      </c>
      <c r="K33" s="0" t="n">
        <v>1607.28597972223</v>
      </c>
      <c r="L33" s="0" t="n">
        <v>1563.36805054566</v>
      </c>
      <c r="M33" s="0" t="n">
        <v>1522.74359609954</v>
      </c>
      <c r="N33" s="0" t="n">
        <v>1719.56648165305</v>
      </c>
      <c r="O33" s="0" t="n">
        <v>1840.28015702946</v>
      </c>
      <c r="P33" s="0" t="n">
        <v>1811.45424431919</v>
      </c>
      <c r="Q33" s="0" t="n">
        <v>1776.97883180126</v>
      </c>
      <c r="R33" s="0" t="n">
        <v>1895.99426458904</v>
      </c>
      <c r="S33" s="0" t="n">
        <v>2066.09247245289</v>
      </c>
      <c r="T33" s="0" t="n">
        <v>2046.64399061973</v>
      </c>
      <c r="U33" s="0" t="n">
        <v>1995.89918690242</v>
      </c>
      <c r="V33" s="0" t="n">
        <v>2261.10237796594</v>
      </c>
      <c r="W33" s="0" t="n">
        <v>2404.17135582872</v>
      </c>
      <c r="X33" s="159" t="n">
        <v>2425.3326638908</v>
      </c>
      <c r="Y33" s="0" t="n">
        <v>2394.01002296385</v>
      </c>
      <c r="Z33" s="0" t="n">
        <v>2551.83485220392</v>
      </c>
      <c r="AA33" s="0" t="n">
        <v>2665.07611122013</v>
      </c>
      <c r="AB33" s="0" t="n">
        <v>2688.65345910295</v>
      </c>
      <c r="AC33" s="0" t="n">
        <f aca="false">AC28</f>
        <v>2616.96519496638</v>
      </c>
      <c r="AD33" s="0" t="n">
        <f aca="false">AD28</f>
        <v>2831.23030997997</v>
      </c>
      <c r="AE33" s="0" t="n">
        <f aca="false">AE28</f>
        <v>2900.52442874035</v>
      </c>
      <c r="AF33" s="0" t="n">
        <f aca="false">AF28</f>
        <v>2997.68356479872</v>
      </c>
      <c r="AG33" s="0" t="n">
        <f aca="false">AG28</f>
        <v>2926.44871422573</v>
      </c>
      <c r="AH33" s="0" t="n">
        <f aca="false">AH28</f>
        <v>3097.20077643389</v>
      </c>
      <c r="AI33" s="0" t="n">
        <f aca="false">AI28</f>
        <v>3501.1780969493</v>
      </c>
      <c r="AJ33" s="0" t="n">
        <f aca="false">AJ28</f>
        <v>3415.37486342487</v>
      </c>
      <c r="AK33" s="0" t="n">
        <f aca="false">AK28</f>
        <v>3328.72942663811</v>
      </c>
      <c r="AL33" s="0" t="n">
        <f aca="false">AL28</f>
        <v>3424.22811984076</v>
      </c>
      <c r="AM33" s="0" t="n">
        <f aca="false">AM28</f>
        <v>3674.16427294258</v>
      </c>
      <c r="AN33" s="0" t="n">
        <f aca="false">AN28</f>
        <v>3760.89837226499</v>
      </c>
      <c r="AO33" s="0" t="n">
        <f aca="false">AO28</f>
        <v>3771.04282345618</v>
      </c>
      <c r="AP33" s="0" t="n">
        <f aca="false">AP28</f>
        <v>4036.93653102354</v>
      </c>
      <c r="AQ33" s="0" t="n">
        <f aca="false">AQ28</f>
        <v>4108.27425276049</v>
      </c>
      <c r="AR33" s="0" t="n">
        <f aca="false">AR28</f>
        <v>4120.68987942567</v>
      </c>
      <c r="AS33" s="0" t="n">
        <f aca="false">AS28</f>
        <v>3890.11485875173</v>
      </c>
      <c r="AT33" s="0" t="n">
        <f aca="false">AT28</f>
        <v>4013.20399831533</v>
      </c>
      <c r="AU33" s="0" t="n">
        <f aca="false">AU28</f>
        <v>4400</v>
      </c>
      <c r="AV33" s="0" t="n">
        <f aca="false">AV28</f>
        <v>4574.59742504104</v>
      </c>
      <c r="AW33" s="0" t="n">
        <f aca="false">AW28</f>
        <v>4418.44566850273</v>
      </c>
      <c r="AX33" s="0" t="n">
        <f aca="false">AX28</f>
        <v>4794.63549141337</v>
      </c>
      <c r="AY33" s="0" t="n">
        <f aca="false">AY28</f>
        <v>4825.87760030576</v>
      </c>
      <c r="AZ33" s="0" t="n">
        <f aca="false">AZ28</f>
        <v>4621.75621897281</v>
      </c>
      <c r="BA33" s="0" t="n">
        <f aca="false">BA28</f>
        <v>4266.50131798034</v>
      </c>
      <c r="BB33" s="0" t="n">
        <f aca="false">BB28</f>
        <v>4529.76592235317</v>
      </c>
      <c r="BC33" s="0" t="n">
        <f aca="false">BC28</f>
        <v>4610.31651280087</v>
      </c>
      <c r="BD33" s="0" t="n">
        <f aca="false">BD28</f>
        <v>4684.40238742038</v>
      </c>
      <c r="BE33" s="0" t="n">
        <f aca="false">BE28</f>
        <v>4394.33672367826</v>
      </c>
      <c r="BF33" s="0" t="n">
        <f aca="false">BF28</f>
        <v>4627.37705961349</v>
      </c>
      <c r="BG33" s="0" t="n">
        <f aca="false">BG28</f>
        <v>4412.74407949665</v>
      </c>
      <c r="BH33" s="0" t="n">
        <f aca="false">BH28</f>
        <v>4401.66215500196</v>
      </c>
      <c r="BI33" s="68" t="n">
        <f aca="false">BI28</f>
        <v>4101.19415225126</v>
      </c>
      <c r="BJ33" s="0" t="n">
        <f aca="false">BJ28</f>
        <v>3885.23717507056</v>
      </c>
      <c r="BK33" s="0" t="n">
        <f aca="false">BK28</f>
        <v>3589.40518616261</v>
      </c>
      <c r="BL33" s="0" t="n">
        <f aca="false">BL28</f>
        <v>3461.00586528606</v>
      </c>
      <c r="BM33" s="152" t="n">
        <f aca="false">BM28</f>
        <v>3430.65973114978</v>
      </c>
      <c r="BN33" s="151" t="n">
        <f aca="false">BM33*(1+(BN23-BM23)/BM23)</f>
        <v>3395.37571285325</v>
      </c>
      <c r="BO33" s="0" t="n">
        <f aca="false">BN33*(1+(BO23-BN23)/BN23)</f>
        <v>3373.58969895235</v>
      </c>
      <c r="BP33" s="0" t="n">
        <f aca="false">BO33*(1+(BP23-BO23)/BO23)</f>
        <v>3419.39162993123</v>
      </c>
      <c r="BQ33" s="0" t="n">
        <f aca="false">BP33*(1+(BQ23-BP23)/BP23)</f>
        <v>3488.09452639956</v>
      </c>
      <c r="BR33" s="0" t="n">
        <f aca="false">BQ33*(1+(BR23-BQ23)/BQ23)</f>
        <v>3556.79742286788</v>
      </c>
      <c r="BS33" s="0" t="n">
        <f aca="false">BR33*(1+(BS23-BR23)/BR23)</f>
        <v>3625.5003193362</v>
      </c>
      <c r="BT33" s="0" t="n">
        <f aca="false">BS33*(1+(BT23-BS23)/BS23)</f>
        <v>3694.20321580452</v>
      </c>
      <c r="BU33" s="0" t="n">
        <f aca="false">BT33*(1+(BU23-BT23)/BT23)</f>
        <v>3762.90611227284</v>
      </c>
      <c r="BV33" s="0" t="n">
        <f aca="false">BU33*(1+(BV23-BU23)/BU23)</f>
        <v>3831.60900874117</v>
      </c>
      <c r="BW33" s="0" t="n">
        <f aca="false">BV33*(1+(BW23-BV23)/BV23)</f>
        <v>3895.27170864116</v>
      </c>
      <c r="BX33" s="0" t="n">
        <f aca="false">BW33*(1+(BX23-BW23)/BW23)</f>
        <v>3923.65303256288</v>
      </c>
      <c r="BY33" s="0" t="n">
        <f aca="false">BX33*(1+(BY23-BX23)/BX23)</f>
        <v>3946.99415991628</v>
      </c>
      <c r="BZ33" s="0" t="n">
        <f aca="false">BY33*(1+(BZ23-BY23)/BY23)</f>
        <v>3970.33528726968</v>
      </c>
      <c r="CA33" s="0" t="n">
        <f aca="false">BZ33*(1+(CA23-BZ23)/BZ23)</f>
        <v>3993.67641462309</v>
      </c>
      <c r="CB33" s="0" t="n">
        <f aca="false">CA33*(1+(CB23-CA23)/CA23)</f>
        <v>4017.01754197649</v>
      </c>
      <c r="CC33" s="0" t="n">
        <f aca="false">CB33*(1+(CC23-CB23)/CB23)</f>
        <v>4040.35866932989</v>
      </c>
      <c r="CD33" s="0" t="n">
        <f aca="false">CC33*(1+(CD23-CC23)/CC23)</f>
        <v>4063.69979668328</v>
      </c>
      <c r="CE33" s="0" t="n">
        <f aca="false">CD33*(1+(CE23-CD23)/CD23)</f>
        <v>4087.04092403669</v>
      </c>
      <c r="CF33" s="0" t="n">
        <f aca="false">CE33*(1+(CF23-CE23)/CE23)</f>
        <v>4110.38205139008</v>
      </c>
      <c r="CG33" s="0" t="n">
        <f aca="false">CF33*(1+(CG23-CF23)/CF23)</f>
        <v>4133.72317874349</v>
      </c>
      <c r="CH33" s="0" t="n">
        <f aca="false">CG33*(1+(CH23-CG23)/CG23)</f>
        <v>4157.06430609689</v>
      </c>
      <c r="CI33" s="0" t="n">
        <f aca="false">CH33*(1+(CI23-CH23)/CH23)</f>
        <v>4180.40543345029</v>
      </c>
      <c r="CJ33" s="0" t="n">
        <f aca="false">CI33*(1+(CJ23-CI23)/CI23)</f>
        <v>4203.74656080369</v>
      </c>
      <c r="CK33" s="0" t="n">
        <f aca="false">CJ33*(1+(CK23-CJ23)/CJ23)</f>
        <v>4227.08768815708</v>
      </c>
      <c r="CL33" s="0" t="n">
        <f aca="false">CK33*(1+(CL23-CK23)/CK23)</f>
        <v>4250.42881551048</v>
      </c>
      <c r="CM33" s="0" t="n">
        <f aca="false">CL33*(1+(CM23-CL23)/CL23)</f>
        <v>4273.76994286388</v>
      </c>
      <c r="CN33" s="0" t="n">
        <f aca="false">CM33*(1+(CN23-CM23)/CM23)</f>
        <v>4297.11107021728</v>
      </c>
      <c r="CO33" s="0" t="n">
        <f aca="false">CN33*(1+(CO23-CN23)/CN23)</f>
        <v>4320.45219757068</v>
      </c>
      <c r="CP33" s="0" t="n">
        <f aca="false">CO33*(1+(CP23-CO23)/CO23)</f>
        <v>4343.79332492408</v>
      </c>
      <c r="CQ33" s="0" t="n">
        <f aca="false">CP33*(1+(CQ23-CP23)/CP23)</f>
        <v>4367.13445227748</v>
      </c>
      <c r="CR33" s="0" t="n">
        <f aca="false">CQ33*(1+(CR23-CQ23)/CQ23)</f>
        <v>4390.47557963087</v>
      </c>
      <c r="CS33" s="0" t="n">
        <f aca="false">CR33*(1+(CS23-CR23)/CR23)</f>
        <v>4413.81670698427</v>
      </c>
      <c r="CT33" s="0" t="n">
        <f aca="false">CS33*(1+(CT23-CS23)/CS23)</f>
        <v>4437.15783433767</v>
      </c>
      <c r="CU33" s="0" t="n">
        <f aca="false">CT33*(1+(CU23-CT23)/CT23)</f>
        <v>4460.49896169107</v>
      </c>
      <c r="CV33" s="0" t="n">
        <f aca="false">CU33*(1+(CV23-CU23)/CU23)</f>
        <v>4483.84008904447</v>
      </c>
      <c r="CW33" s="0" t="n">
        <f aca="false">CV33*(1+(CW23-CV23)/CV23)</f>
        <v>4507.18121639787</v>
      </c>
      <c r="CX33" s="0" t="n">
        <f aca="false">CW33*(1+(CX23-CW23)/CW23)</f>
        <v>4530.52234375127</v>
      </c>
      <c r="CY33" s="0" t="n">
        <f aca="false">CX33*(1+(CY23-CX23)/CX23)</f>
        <v>4553.86347110467</v>
      </c>
      <c r="CZ33" s="0" t="n">
        <f aca="false">CY33*(1+(CZ23-CY23)/CY23)</f>
        <v>4577.20459845806</v>
      </c>
      <c r="DA33" s="0" t="n">
        <f aca="false">CZ33*(1+(DA23-CZ23)/CZ23)</f>
        <v>4600.54572581146</v>
      </c>
      <c r="DB33" s="0" t="n">
        <f aca="false">DA33*(1+(DB23-DA23)/DA23)</f>
        <v>4623.88685316486</v>
      </c>
      <c r="DC33" s="0" t="n">
        <f aca="false">DB33*(1+(DC23-DB23)/DB23)</f>
        <v>4647.22798051826</v>
      </c>
      <c r="DD33" s="0" t="n">
        <f aca="false">DC33*(1+(DD23-DC23)/DC23)</f>
        <v>4670.56910787166</v>
      </c>
      <c r="DE33" s="0" t="n">
        <f aca="false">DD33*(1+(DE23-DD23)/DD23)</f>
        <v>4693.91023522506</v>
      </c>
      <c r="DF33" s="0" t="n">
        <f aca="false">DE33*(1+(DF23-DE23)/DE23)</f>
        <v>4717.25136257846</v>
      </c>
      <c r="DG33" s="0" t="n">
        <f aca="false">DF33*(1+(DG23-DF23)/DF23)</f>
        <v>4740.59248993186</v>
      </c>
      <c r="DH33" s="0" t="n">
        <f aca="false">DG33*(1+(DH23-DG23)/DG23)</f>
        <v>4763.93361728526</v>
      </c>
      <c r="DI33" s="0" t="n">
        <f aca="false">DH33*(1+(DI23-DH23)/DH23)</f>
        <v>4787.27474463866</v>
      </c>
      <c r="DJ33" s="0" t="n">
        <f aca="false">DI33*(1+(DJ23-DI23)/DI23)</f>
        <v>4810.61587199205</v>
      </c>
      <c r="DK33" s="0" t="n">
        <f aca="false">DJ33*(1+(DK23-DJ23)/DJ23)</f>
        <v>4833.95699934545</v>
      </c>
      <c r="DL33" s="0" t="n">
        <f aca="false">DK33*(1+(DL23-DK23)/DK23)</f>
        <v>4857.29812669885</v>
      </c>
      <c r="DM33" s="0" t="n">
        <f aca="false">DL33*(1+(DM23-DL23)/DL23)</f>
        <v>4880.63925405225</v>
      </c>
      <c r="DN33" s="0" t="n">
        <f aca="false">DM33*(1+(DN23-DM23)/DM23)</f>
        <v>4903.98038140565</v>
      </c>
      <c r="DO33" s="0" t="n">
        <f aca="false">DN33*(1+(DO23-DN23)/DN23)</f>
        <v>4927.32150875905</v>
      </c>
      <c r="DP33" s="0" t="n">
        <f aca="false">DO33*(1+(DP23-DO23)/DO23)</f>
        <v>4950.66263611245</v>
      </c>
      <c r="DQ33" s="0" t="n">
        <f aca="false">DP33*(1+(DQ23-DP23)/DP23)</f>
        <v>4974.00376346584</v>
      </c>
      <c r="DR33" s="0" t="n">
        <f aca="false">DQ33*(1+(DR23-DQ23)/DQ23)</f>
        <v>4997.34489081924</v>
      </c>
      <c r="DS33" s="0" t="n">
        <f aca="false">DR33*(1+(DS23-DR23)/DR23)</f>
        <v>5020.68601817264</v>
      </c>
      <c r="DT33" s="0" t="n">
        <f aca="false">DS33*(1+(DT23-DS23)/DS23)</f>
        <v>5044.02714552604</v>
      </c>
      <c r="DU33" s="0" t="n">
        <f aca="false">DT33*(1+(DU23-DT23)/DT23)</f>
        <v>5067.36827287944</v>
      </c>
      <c r="DV33" s="0" t="n">
        <f aca="false">DU33*(1+(DV23-DU23)/DU23)</f>
        <v>5090.70940023284</v>
      </c>
      <c r="DW33" s="0" t="n">
        <f aca="false">DV33*(1+(DW23-DV23)/DV23)</f>
        <v>5114.05052758624</v>
      </c>
      <c r="DX33" s="0" t="n">
        <f aca="false">DW33*(1+(DX23-DW23)/DW23)</f>
        <v>5137.39165493964</v>
      </c>
      <c r="DY33" s="0" t="n">
        <f aca="false">DX33*(1+(DY23-DX23)/DX23)</f>
        <v>5160.73278229303</v>
      </c>
      <c r="DZ33" s="0" t="n">
        <f aca="false">DY33*(1+(DZ23-DY23)/DY23)</f>
        <v>5184.07390964643</v>
      </c>
      <c r="EA33" s="0" t="n">
        <f aca="false">DZ33*(1+(EA23-DZ23)/DZ23)</f>
        <v>5207.41503699983</v>
      </c>
      <c r="EB33" s="0" t="n">
        <f aca="false">EA33*(1+(EB23-EA23)/EA23)</f>
        <v>5230.75616435323</v>
      </c>
      <c r="EC33" s="0" t="n">
        <f aca="false">EB33*(1+(EC23-EB23)/EB23)</f>
        <v>5254.09729170663</v>
      </c>
      <c r="ED33" s="0" t="n">
        <f aca="false">EC33*(1+(ED23-EC23)/EC23)</f>
        <v>5277.43841906003</v>
      </c>
      <c r="EE33" s="0" t="n">
        <f aca="false">ED33*(1+(EE23-ED23)/ED23)</f>
        <v>5300.77954641343</v>
      </c>
      <c r="EF33" s="0" t="n">
        <f aca="false">EE33*(1+(EF23-EE23)/EE23)</f>
        <v>5324.12067376682</v>
      </c>
      <c r="EG33" s="0" t="n">
        <f aca="false">EF33*(1+(EG23-EF23)/EF23)</f>
        <v>5347.46180112022</v>
      </c>
      <c r="EH33" s="0" t="n">
        <f aca="false">EG33*(1+(EH23-EG23)/EG23)</f>
        <v>5370.80292847362</v>
      </c>
      <c r="EI33" s="0" t="n">
        <f aca="false">EH33*(1+(EI23-EH23)/EH23)</f>
        <v>5394.14405582702</v>
      </c>
      <c r="EJ33" s="0" t="n">
        <f aca="false">EI33*(1+(EJ23-EI23)/EI23)</f>
        <v>5417.48518318042</v>
      </c>
      <c r="EK33" s="0" t="n">
        <f aca="false">EJ33*(1+(EK23-EJ23)/EJ23)</f>
        <v>5440.82631053382</v>
      </c>
      <c r="EL33" s="0" t="n">
        <f aca="false">EK33*(1+(EL23-EK23)/EK23)</f>
        <v>5464.16743788722</v>
      </c>
      <c r="EM33" s="0" t="n">
        <f aca="false">EL33*(1+(EM23-EL23)/EL23)</f>
        <v>5487.50856524062</v>
      </c>
      <c r="EN33" s="0" t="n">
        <f aca="false">EM33*(1+(EN23-EM23)/EM23)</f>
        <v>5510.84969259402</v>
      </c>
      <c r="EO33" s="0" t="n">
        <f aca="false">EN33*(1+(EO23-EN23)/EN23)</f>
        <v>5534.19081994741</v>
      </c>
      <c r="EP33" s="0" t="n">
        <f aca="false">EO33*(1+(EP23-EO23)/EO23)</f>
        <v>5557.53194730081</v>
      </c>
      <c r="EQ33" s="0" t="n">
        <f aca="false">EP33*(1+(EQ23-EP23)/EP23)</f>
        <v>5580.87307465421</v>
      </c>
      <c r="ER33" s="0" t="n">
        <f aca="false">EQ33*(1+(ER23-EQ23)/EQ23)</f>
        <v>5604.21420200761</v>
      </c>
      <c r="ES33" s="0" t="n">
        <f aca="false">ER33*(1+(ES23-ER23)/ER23)</f>
        <v>5627.55532936101</v>
      </c>
      <c r="ET33" s="0" t="n">
        <f aca="false">ES33*(1+(ET23-ES23)/ES23)</f>
        <v>5650.89645671441</v>
      </c>
      <c r="EU33" s="0" t="n">
        <f aca="false">ET33*(1+(EU23-ET23)/ET23)</f>
        <v>5674.23758406784</v>
      </c>
      <c r="EV33" s="0" t="n">
        <f aca="false">EU33*(1+(EV23-EU23)/EU23)</f>
        <v>5674.23758406784</v>
      </c>
    </row>
    <row r="34" customFormat="false" ht="13.8" hidden="false" customHeight="false" outlineLevel="0" collapsed="false">
      <c r="A34" s="0" t="s">
        <v>292</v>
      </c>
      <c r="B34" s="0" t="n">
        <v>668.769592947517</v>
      </c>
      <c r="C34" s="0" t="n">
        <v>662.952143046164</v>
      </c>
      <c r="D34" s="0" t="n">
        <v>717.945046147886</v>
      </c>
      <c r="E34" s="0" t="n">
        <v>702.506250408209</v>
      </c>
      <c r="F34" s="0" t="n">
        <v>889.308460569924</v>
      </c>
      <c r="G34" s="0" t="n">
        <v>880.243065197983</v>
      </c>
      <c r="H34" s="0" t="n">
        <v>852.103777174654</v>
      </c>
      <c r="I34" s="0" t="n">
        <v>830.051811727466</v>
      </c>
      <c r="J34" s="0" t="n">
        <v>921.362863054172</v>
      </c>
      <c r="K34" s="0" t="n">
        <v>994.986558875664</v>
      </c>
      <c r="L34" s="0" t="n">
        <v>967.799269385406</v>
      </c>
      <c r="M34" s="0" t="n">
        <v>942.650797585432</v>
      </c>
      <c r="N34" s="0" t="n">
        <v>1117.32199959945</v>
      </c>
      <c r="O34" s="0" t="n">
        <v>1090.25000899644</v>
      </c>
      <c r="P34" s="0" t="n">
        <v>1200.08843686146</v>
      </c>
      <c r="Q34" s="0" t="n">
        <v>1177.24847606834</v>
      </c>
      <c r="R34" s="0" t="n">
        <v>1304.2982083246</v>
      </c>
      <c r="S34" s="0" t="n">
        <v>1274.28034352732</v>
      </c>
      <c r="T34" s="0" t="n">
        <v>1367.9100141387</v>
      </c>
      <c r="U34" s="0" t="n">
        <v>1333.99384430723</v>
      </c>
      <c r="V34" s="0" t="n">
        <v>1384.75796520399</v>
      </c>
      <c r="W34" s="0" t="n">
        <v>1367.20733696853</v>
      </c>
      <c r="X34" s="159" t="n">
        <v>1349.58027264891</v>
      </c>
      <c r="Y34" s="0" t="n">
        <v>1487.87722927203</v>
      </c>
      <c r="Z34" s="0" t="n">
        <v>1460.34434197981</v>
      </c>
      <c r="AA34" s="0" t="n">
        <v>1530.99368853099</v>
      </c>
      <c r="AB34" s="0" t="n">
        <v>1482.75653398249</v>
      </c>
      <c r="AC34" s="0" t="n">
        <v>1561.71759618277</v>
      </c>
      <c r="AD34" s="0" t="n">
        <v>1526.73241685456</v>
      </c>
      <c r="AE34" s="0" t="n">
        <v>1744.36538963607</v>
      </c>
      <c r="AF34" s="0" t="n">
        <v>1704.81848516974</v>
      </c>
      <c r="AG34" s="0" t="n">
        <v>1952.73652301743</v>
      </c>
      <c r="AH34" s="0" t="n">
        <v>1907.69958325585</v>
      </c>
      <c r="AI34" s="0" t="n">
        <v>2183.34988377105</v>
      </c>
      <c r="AJ34" s="0" t="n">
        <v>2129.84261428768</v>
      </c>
      <c r="AK34" s="0" t="n">
        <v>2441.5651434925</v>
      </c>
      <c r="AL34" s="0" t="n">
        <v>2383.78559028304</v>
      </c>
      <c r="AM34" s="0" t="n">
        <v>2586.5978872367</v>
      </c>
      <c r="AN34" s="0" t="n">
        <v>2518.73438600784</v>
      </c>
      <c r="AO34" s="0" t="n">
        <v>2839.75920444613</v>
      </c>
      <c r="AP34" s="0" t="n">
        <v>2767.27206005255</v>
      </c>
      <c r="AQ34" s="0" t="n">
        <v>3083.67065412202</v>
      </c>
      <c r="AR34" s="160" t="n">
        <v>2835.24067153883</v>
      </c>
      <c r="AS34" s="0" t="n">
        <v>2979.32010569727</v>
      </c>
      <c r="AT34" s="0" t="n">
        <v>2861.61857065737</v>
      </c>
      <c r="AU34" s="0" t="n">
        <v>3231.63</v>
      </c>
      <c r="AV34" s="0" t="n">
        <v>3134.73415536162</v>
      </c>
      <c r="AW34" s="0" t="n">
        <v>3580.59931397094</v>
      </c>
      <c r="AX34" s="0" t="n">
        <v>3459.06159638797</v>
      </c>
      <c r="AY34" s="0" t="n">
        <v>3714.09464116287</v>
      </c>
      <c r="AZ34" s="0" t="n">
        <v>3278.91936034514</v>
      </c>
      <c r="BA34" s="0" t="n">
        <v>3353.47534958588</v>
      </c>
      <c r="BB34" s="0" t="n">
        <v>3181.72426571837</v>
      </c>
      <c r="BC34" s="0" t="n">
        <v>3452.34648539786</v>
      </c>
      <c r="BD34" s="0" t="n">
        <v>3290.21729771324</v>
      </c>
      <c r="BE34" s="0" t="n">
        <v>3486.49183590743</v>
      </c>
      <c r="BF34" s="0" t="n">
        <v>3339.88512298751</v>
      </c>
      <c r="BG34" s="0" t="n">
        <v>3609.09672150633</v>
      </c>
      <c r="BH34" s="57" t="n">
        <f aca="false">'Min pension'!N103</f>
        <v>3357.50449192098</v>
      </c>
      <c r="BI34" s="164" t="n">
        <f aca="false">'Min pension'!N104</f>
        <v>3574.09782243204</v>
      </c>
      <c r="BJ34" s="57" t="n">
        <f aca="false">'Min pension'!N105</f>
        <v>3216.60139729247</v>
      </c>
      <c r="BK34" s="57" t="n">
        <f aca="false">'Min pension'!N106</f>
        <v>3216.35872777023</v>
      </c>
      <c r="BL34" s="177" t="n">
        <f aca="false">'Min pension'!N107</f>
        <v>2936.63292789264</v>
      </c>
      <c r="BM34" s="175" t="n">
        <f aca="false">'Min pension'!N108</f>
        <v>3360.87464286762</v>
      </c>
      <c r="BN34" s="178" t="n">
        <f aca="false">'Min pension'!N109</f>
        <v>3079.80177827033</v>
      </c>
      <c r="BO34" s="179" t="n">
        <f aca="false">'Min pension'!N110</f>
        <v>3256.00407395812</v>
      </c>
      <c r="BP34" s="0" t="n">
        <f aca="false">BP$26*BO34</f>
        <v>2867.09536901408</v>
      </c>
      <c r="BQ34" s="0" t="n">
        <f aca="false">BQ26*BP34</f>
        <v>3200.03928396465</v>
      </c>
      <c r="BR34" s="0" t="n">
        <f aca="false">BR26*BQ34</f>
        <v>2910.29918605828</v>
      </c>
      <c r="BS34" s="0" t="n">
        <f aca="false">BS26*BR34</f>
        <v>3141.92955155313</v>
      </c>
      <c r="BT34" s="0" t="n">
        <f aca="false">BT26*BS34</f>
        <v>2905.035204115</v>
      </c>
      <c r="BU34" s="0" t="n">
        <f aca="false">BU26*BT34</f>
        <v>3225.12474290513</v>
      </c>
      <c r="BV34" s="0" t="n">
        <f aca="false">BV26*BU34</f>
        <v>3010.8481803771</v>
      </c>
      <c r="BW34" s="0" t="n">
        <f aca="false">BW26*BV34</f>
        <v>3242.12209442687</v>
      </c>
      <c r="BX34" s="0" t="n">
        <f aca="false">BX26*BW34</f>
        <v>3059.01202768285</v>
      </c>
      <c r="BY34" s="0" t="n">
        <f aca="false">BY26*BX34</f>
        <v>3294.2218099804</v>
      </c>
      <c r="BZ34" s="0" t="n">
        <f aca="false">BZ26*BY34</f>
        <v>3160.69516141227</v>
      </c>
      <c r="CA34" s="0" t="n">
        <f aca="false">CA26*BZ34</f>
        <v>3374.12401666824</v>
      </c>
      <c r="CB34" s="0" t="n">
        <f aca="false">CB26*CA34</f>
        <v>3263.27982506564</v>
      </c>
      <c r="CC34" s="0" t="n">
        <f aca="false">CC26*CB34</f>
        <v>3449.15828195935</v>
      </c>
      <c r="CD34" s="0" t="n">
        <f aca="false">CD26*CC34</f>
        <v>3362.2159958632</v>
      </c>
      <c r="CE34" s="0" t="n">
        <f aca="false">CE26*CD34</f>
        <v>3523.54057226196</v>
      </c>
      <c r="CF34" s="0" t="n">
        <f aca="false">CF26*CE34</f>
        <v>3461.52559752629</v>
      </c>
      <c r="CG34" s="0" t="n">
        <f aca="false">CG26*CF34</f>
        <v>3619.36651457191</v>
      </c>
      <c r="CH34" s="0" t="n">
        <f aca="false">CH26*CG34</f>
        <v>3583.0596311174</v>
      </c>
      <c r="CI34" s="0" t="n">
        <f aca="false">CI26*CH34</f>
        <v>3678.53427935762</v>
      </c>
      <c r="CJ34" s="0" t="n">
        <f aca="false">CJ26*CI34</f>
        <v>3669.33794365922</v>
      </c>
      <c r="CK34" s="0" t="n">
        <f aca="false">CK26*CJ34</f>
        <v>3745.72607656267</v>
      </c>
      <c r="CL34" s="0" t="n">
        <f aca="false">CL26*CK34</f>
        <v>3745.72607656267</v>
      </c>
      <c r="CM34" s="0" t="n">
        <f aca="false">CM26*CL34</f>
        <v>3787.70497489054</v>
      </c>
      <c r="CN34" s="0" t="n">
        <f aca="false">CN26*CM34</f>
        <v>3787.70497489054</v>
      </c>
      <c r="CO34" s="0" t="n">
        <f aca="false">CO26*CN34</f>
        <v>3844.17740096654</v>
      </c>
      <c r="CP34" s="0" t="n">
        <f aca="false">CP26*CO34</f>
        <v>3844.17740096654</v>
      </c>
      <c r="CQ34" s="0" t="n">
        <f aca="false">CQ26*CP34</f>
        <v>3896.1528830335</v>
      </c>
      <c r="CR34" s="0" t="n">
        <f aca="false">CR26*CQ34</f>
        <v>3896.1528830335</v>
      </c>
      <c r="CS34" s="0" t="n">
        <f aca="false">CS26*CR34</f>
        <v>3941.52829378394</v>
      </c>
      <c r="CT34" s="0" t="n">
        <f aca="false">CT26*CS34</f>
        <v>3941.52829378394</v>
      </c>
      <c r="CU34" s="0" t="n">
        <f aca="false">CU26*CT34</f>
        <v>3961.89614002648</v>
      </c>
      <c r="CV34" s="0" t="n">
        <f aca="false">CV26*CU34</f>
        <v>3961.89614002648</v>
      </c>
      <c r="CW34" s="0" t="n">
        <f aca="false">CW26*CV34</f>
        <v>4021.56631821503</v>
      </c>
      <c r="CX34" s="0" t="n">
        <f aca="false">CX26*CW34</f>
        <v>4021.56631821503</v>
      </c>
      <c r="CY34" s="0" t="n">
        <f aca="false">CY26*CX34</f>
        <v>4027.6711872244</v>
      </c>
      <c r="CZ34" s="0" t="n">
        <f aca="false">CZ26*CY34</f>
        <v>4027.6711872244</v>
      </c>
      <c r="DA34" s="0" t="n">
        <f aca="false">DA26*CZ34</f>
        <v>4085.32950629227</v>
      </c>
      <c r="DB34" s="0" t="n">
        <f aca="false">DB26*DA34</f>
        <v>4085.32950629227</v>
      </c>
      <c r="DC34" s="0" t="n">
        <f aca="false">DC26*DB34</f>
        <v>4093.47753547775</v>
      </c>
      <c r="DD34" s="0" t="n">
        <f aca="false">DD26*DC34</f>
        <v>4093.47753547775</v>
      </c>
      <c r="DE34" s="0" t="n">
        <f aca="false">DE26*DD34</f>
        <v>4138.89629055189</v>
      </c>
      <c r="DF34" s="0" t="n">
        <f aca="false">DF26*DE34</f>
        <v>4138.89629055189</v>
      </c>
      <c r="DG34" s="0" t="n">
        <f aca="false">DG26*DF34</f>
        <v>4159.31471068401</v>
      </c>
      <c r="DH34" s="0" t="n">
        <f aca="false">DH26*DG34</f>
        <v>4159.31471068401</v>
      </c>
      <c r="DI34" s="0" t="n">
        <f aca="false">DI26*DH34</f>
        <v>4209.97314161854</v>
      </c>
      <c r="DJ34" s="0" t="n">
        <f aca="false">DJ26*DI34</f>
        <v>4209.97314161854</v>
      </c>
      <c r="DK34" s="0" t="n">
        <f aca="false">DK26*DJ34</f>
        <v>4225.18225310053</v>
      </c>
      <c r="DL34" s="0" t="n">
        <f aca="false">DL26*DK34</f>
        <v>4225.18225310053</v>
      </c>
      <c r="DM34" s="0" t="n">
        <f aca="false">DM26*DL34</f>
        <v>4270.16994482699</v>
      </c>
      <c r="DN34" s="0" t="n">
        <f aca="false">DN26*DM34</f>
        <v>4270.16994482699</v>
      </c>
      <c r="DO34" s="0" t="n">
        <f aca="false">DO26*DN34</f>
        <v>4291.07971669879</v>
      </c>
      <c r="DP34" s="0" t="n">
        <f aca="false">DP26*DO34</f>
        <v>4291.07971669879</v>
      </c>
      <c r="DQ34" s="0" t="n">
        <f aca="false">DQ26*DP34</f>
        <v>4334.85314874612</v>
      </c>
      <c r="DR34" s="0" t="n">
        <f aca="false">DR26*DQ34</f>
        <v>4334.85314874612</v>
      </c>
      <c r="DS34" s="0" t="n">
        <f aca="false">DS26*DR34</f>
        <v>4357.00666855674</v>
      </c>
      <c r="DT34" s="0" t="n">
        <f aca="false">DT26*DS34</f>
        <v>4357.00666855674</v>
      </c>
      <c r="DU34" s="0" t="n">
        <f aca="false">DU26*DT34</f>
        <v>4384.61566082478</v>
      </c>
      <c r="DV34" s="0" t="n">
        <f aca="false">DV26*DU34</f>
        <v>4384.61566082478</v>
      </c>
      <c r="DW34" s="0" t="n">
        <f aca="false">DW26*DV34</f>
        <v>4412.62782440549</v>
      </c>
      <c r="DX34" s="0" t="n">
        <f aca="false">DX26*DW34</f>
        <v>4412.62782440549</v>
      </c>
      <c r="DY34" s="0" t="n">
        <f aca="false">DY26*DX34</f>
        <v>4465.14044118063</v>
      </c>
      <c r="DZ34" s="0" t="n">
        <f aca="false">DZ26*DY34</f>
        <v>4465.14044118063</v>
      </c>
      <c r="EA34" s="0" t="n">
        <f aca="false">EA26*DZ34</f>
        <v>4478.45832128876</v>
      </c>
      <c r="EB34" s="0" t="n">
        <f aca="false">EB26*EA34</f>
        <v>4478.45832128876</v>
      </c>
      <c r="EC34" s="0" t="n">
        <f aca="false">EC26*EB34</f>
        <v>4519.22920518816</v>
      </c>
      <c r="ED34" s="0" t="n">
        <f aca="false">ED26*EC34</f>
        <v>4519.22920518816</v>
      </c>
      <c r="EE34" s="0" t="n">
        <f aca="false">EE26*ED34</f>
        <v>4544.31701470665</v>
      </c>
      <c r="EF34" s="0" t="n">
        <f aca="false">EF26*EE34</f>
        <v>4544.31701470665</v>
      </c>
      <c r="EG34" s="0" t="n">
        <f aca="false">EG26*EF34</f>
        <v>4587.5638940845</v>
      </c>
      <c r="EH34" s="0" t="n">
        <f aca="false">EH26*EG34</f>
        <v>4587.5638940845</v>
      </c>
      <c r="EI34" s="0" t="n">
        <f aca="false">EI26*EH34</f>
        <v>4610.20351966153</v>
      </c>
      <c r="EJ34" s="0" t="n">
        <f aca="false">EJ26*EI34</f>
        <v>4610.20351966153</v>
      </c>
      <c r="EK34" s="0" t="n">
        <f aca="false">EK26*EJ34</f>
        <v>4664.92005051312</v>
      </c>
      <c r="EL34" s="0" t="n">
        <f aca="false">EL26*EK34</f>
        <v>4664.92005051312</v>
      </c>
      <c r="EM34" s="0" t="n">
        <f aca="false">EM26*EL34</f>
        <v>4676.11746168368</v>
      </c>
      <c r="EN34" s="0" t="n">
        <f aca="false">EN26*EM34</f>
        <v>4676.11746168368</v>
      </c>
      <c r="EO34" s="0" t="n">
        <f aca="false">EO26*EN34</f>
        <v>4711.8559471714</v>
      </c>
      <c r="EP34" s="0" t="n">
        <f aca="false">EP26*EO34</f>
        <v>4711.8559471714</v>
      </c>
      <c r="EQ34" s="0" t="n">
        <f aca="false">EQ26*EP34</f>
        <v>4737.55629357996</v>
      </c>
      <c r="ER34" s="0" t="n">
        <f aca="false">ER26*EQ34</f>
        <v>4737.55629357996</v>
      </c>
      <c r="ES34" s="0" t="n">
        <f aca="false">ES26*ER34</f>
        <v>4756.47518643897</v>
      </c>
      <c r="ET34" s="0" t="n">
        <f aca="false">ET26*ES34</f>
        <v>4756.47518643897</v>
      </c>
      <c r="EU34" s="0" t="n">
        <f aca="false">EU26*ET34</f>
        <v>4802.69114773026</v>
      </c>
      <c r="EV34" s="0" t="n">
        <f aca="false">EV26*EU34</f>
        <v>4802.69114773026</v>
      </c>
    </row>
    <row r="35" customFormat="false" ht="13.8" hidden="false" customHeight="false" outlineLevel="0" collapsed="false">
      <c r="A35" s="0" t="s">
        <v>293</v>
      </c>
      <c r="B35" s="0" t="n">
        <v>9423.57153698774</v>
      </c>
      <c r="C35" s="0" t="n">
        <v>9341.59837928686</v>
      </c>
      <c r="D35" s="0" t="n">
        <v>9273.45684607686</v>
      </c>
      <c r="E35" s="0" t="n">
        <v>9074.0390677727</v>
      </c>
      <c r="F35" s="0" t="n">
        <v>8950.83190833365</v>
      </c>
      <c r="G35" s="0" t="n">
        <v>8859.5892925771</v>
      </c>
      <c r="H35" s="0" t="n">
        <v>8576.36918584879</v>
      </c>
      <c r="I35" s="0" t="n">
        <v>8354.41758556865</v>
      </c>
      <c r="J35" s="0" t="n">
        <v>8160.64250133695</v>
      </c>
      <c r="K35" s="0" t="n">
        <v>7908.8675192681</v>
      </c>
      <c r="L35" s="0" t="n">
        <v>7692.76342331989</v>
      </c>
      <c r="M35" s="0" t="n">
        <v>7492.86531414062</v>
      </c>
      <c r="N35" s="0" t="n">
        <v>8180.2234055781</v>
      </c>
      <c r="O35" s="0" t="n">
        <v>7982.02187437609</v>
      </c>
      <c r="P35" s="0" t="n">
        <v>8804.41485226704</v>
      </c>
      <c r="Q35" s="0" t="n">
        <v>8636.85012632226</v>
      </c>
      <c r="R35" s="0" t="n">
        <v>8506.44389864943</v>
      </c>
      <c r="S35" s="0" t="n">
        <v>9349.50570138551</v>
      </c>
      <c r="T35" s="0" t="n">
        <v>9135.49044035939</v>
      </c>
      <c r="U35" s="0" t="n">
        <v>9577.15747210781</v>
      </c>
      <c r="V35" s="0" t="n">
        <v>10145.123733952</v>
      </c>
      <c r="W35" s="0" t="n">
        <v>10016.5429281134</v>
      </c>
      <c r="X35" s="159" t="n">
        <v>9887.40213016712</v>
      </c>
      <c r="Y35" s="0" t="n">
        <v>10900.6033631899</v>
      </c>
      <c r="Z35" s="0" t="n">
        <v>10698.8897554329</v>
      </c>
      <c r="AA35" s="0" t="n">
        <v>11216.4355008948</v>
      </c>
      <c r="AB35" s="0" t="n">
        <v>10863.0382682392</v>
      </c>
      <c r="AC35" s="0" t="n">
        <v>11441.4765110008</v>
      </c>
      <c r="AD35" s="0" t="n">
        <v>11185.1676184742</v>
      </c>
      <c r="AE35" s="0" t="n">
        <v>12779.5939452656</v>
      </c>
      <c r="AF35" s="0" t="n">
        <v>12489.8648644924</v>
      </c>
      <c r="AG35" s="0" t="n">
        <v>14306.1194902308</v>
      </c>
      <c r="AH35" s="0" t="n">
        <v>13976.170296313</v>
      </c>
      <c r="AI35" s="0" t="n">
        <v>15995.6649238841</v>
      </c>
      <c r="AJ35" s="0" t="n">
        <v>15603.659794514</v>
      </c>
      <c r="AK35" s="0" t="n">
        <v>17887.4196470856</v>
      </c>
      <c r="AL35" s="0" t="n">
        <v>17464.1144905414</v>
      </c>
      <c r="AM35" s="0" t="n">
        <v>18949.9219456052</v>
      </c>
      <c r="AN35" s="0" t="n">
        <v>18452.7406645147</v>
      </c>
      <c r="AO35" s="0" t="n">
        <v>20804.6661819534</v>
      </c>
      <c r="AP35" s="0" t="n">
        <v>20273.610295514</v>
      </c>
      <c r="AQ35" s="0" t="n">
        <v>22591.5744063528</v>
      </c>
      <c r="AR35" s="160" t="n">
        <v>20771.5277587658</v>
      </c>
      <c r="AS35" s="0" t="n">
        <v>21827.0562668447</v>
      </c>
      <c r="AT35" s="0" t="n">
        <v>20964.7528093891</v>
      </c>
      <c r="AU35" s="0" t="n">
        <v>23675.54</v>
      </c>
      <c r="AV35" s="0" t="n">
        <v>22965.6624937354</v>
      </c>
      <c r="AW35" s="0" t="n">
        <v>26232.1226790184</v>
      </c>
      <c r="AX35" s="0" t="n">
        <v>25341.7152253487</v>
      </c>
      <c r="AY35" s="0" t="n">
        <v>27210.1626896374</v>
      </c>
      <c r="AZ35" s="0" t="n">
        <v>24021.9859376708</v>
      </c>
      <c r="BA35" s="0" t="n">
        <v>24568.1729396562</v>
      </c>
      <c r="BB35" s="0" t="n">
        <v>23309.8931280716</v>
      </c>
      <c r="BC35" s="0" t="n">
        <v>25292.5195992457</v>
      </c>
      <c r="BD35" s="0" t="n">
        <v>24104.7316195434</v>
      </c>
      <c r="BE35" s="0" t="n">
        <v>25542.6601216314</v>
      </c>
      <c r="BF35" s="0" t="n">
        <v>24468.5932326468</v>
      </c>
      <c r="BG35" s="0" t="n">
        <v>26441.7004209134</v>
      </c>
      <c r="BH35" s="57" t="n">
        <f aca="false">'Max pension'!N103</f>
        <v>24598.4341201563</v>
      </c>
      <c r="BI35" s="164" t="n">
        <f aca="false">'Max pension'!N104</f>
        <v>26185.2843490278</v>
      </c>
      <c r="BJ35" s="57" t="n">
        <f aca="false">'Max pension'!N105</f>
        <v>23566.1211332681</v>
      </c>
      <c r="BK35" s="57" t="n">
        <f aca="false">'Max pension'!N106</f>
        <v>23564.3432383255</v>
      </c>
      <c r="BL35" s="180" t="n">
        <f aca="false">'Max pension'!N107</f>
        <v>21514.9590374842</v>
      </c>
      <c r="BM35" s="175" t="n">
        <f aca="false">'Max pension'!N108</f>
        <v>24623.1252073121</v>
      </c>
      <c r="BN35" s="176" t="n">
        <f aca="false">'Max pension'!N109</f>
        <v>22563.8718662081</v>
      </c>
      <c r="BO35" s="181" t="n">
        <f aca="false">'Max pension'!N110</f>
        <v>23854.8010586264</v>
      </c>
      <c r="BP35" s="0" t="n">
        <f aca="false">BP$26*BO35</f>
        <v>21005.4987925115</v>
      </c>
      <c r="BQ35" s="0" t="n">
        <f aca="false">BQ$26*BP35</f>
        <v>23444.7804010173</v>
      </c>
      <c r="BR35" s="0" t="n">
        <f aca="false">BR$26*BQ35</f>
        <v>21322.0274076953</v>
      </c>
      <c r="BS35" s="0" t="n">
        <f aca="false">BS$26*BR35</f>
        <v>23019.0450288371</v>
      </c>
      <c r="BT35" s="0" t="n">
        <f aca="false">BT$26*BS35</f>
        <v>21283.4613496742</v>
      </c>
      <c r="BU35" s="0" t="n">
        <f aca="false">BU$26*BT35</f>
        <v>23628.566606101</v>
      </c>
      <c r="BV35" s="0" t="n">
        <f aca="false">BV$26*BU35</f>
        <v>22058.6899552961</v>
      </c>
      <c r="BW35" s="0" t="n">
        <f aca="false">BW$26*BV35</f>
        <v>23753.0960691682</v>
      </c>
      <c r="BX35" s="0" t="n">
        <f aca="false">BX$26*BW35</f>
        <v>22411.557755704</v>
      </c>
      <c r="BY35" s="0" t="n">
        <f aca="false">BY$26*BX35</f>
        <v>24134.7996301928</v>
      </c>
      <c r="BZ35" s="0" t="n">
        <f aca="false">BZ$26*BY35</f>
        <v>23156.5294667449</v>
      </c>
      <c r="CA35" s="0" t="n">
        <f aca="false">CA$26*BZ35</f>
        <v>24720.1954716564</v>
      </c>
      <c r="CB35" s="0" t="n">
        <f aca="false">CB$26*CA35</f>
        <v>23908.106150168</v>
      </c>
      <c r="CC35" s="0" t="n">
        <f aca="false">CC$26*CB35</f>
        <v>25269.9268081174</v>
      </c>
      <c r="CD35" s="0" t="n">
        <f aca="false">CD$26*CC35</f>
        <v>24632.9525011767</v>
      </c>
      <c r="CE35" s="0" t="n">
        <f aca="false">CE$26*CD35</f>
        <v>25814.8815124575</v>
      </c>
      <c r="CF35" s="0" t="n">
        <f aca="false">CF$26*CE35</f>
        <v>25360.5347575479</v>
      </c>
      <c r="CG35" s="0" t="n">
        <f aca="false">CG$26*CF35</f>
        <v>26516.941073237</v>
      </c>
      <c r="CH35" s="0" t="n">
        <f aca="false">CH$26*CG35</f>
        <v>26250.9421794416</v>
      </c>
      <c r="CI35" s="0" t="n">
        <f aca="false">CI$26*CH35</f>
        <v>26950.4280179664</v>
      </c>
      <c r="CJ35" s="0" t="n">
        <f aca="false">CJ$26*CI35</f>
        <v>26883.0519479215</v>
      </c>
      <c r="CK35" s="0" t="n">
        <f aca="false">CK$26*CJ35</f>
        <v>27442.7022653845</v>
      </c>
      <c r="CL35" s="0" t="n">
        <f aca="false">CL$26*CK35</f>
        <v>27442.7022653845</v>
      </c>
      <c r="CM35" s="0" t="n">
        <f aca="false">CM$26*CL35</f>
        <v>27750.2566312654</v>
      </c>
      <c r="CN35" s="0" t="n">
        <f aca="false">CN$26*CM35</f>
        <v>27750.2566312654</v>
      </c>
      <c r="CO35" s="0" t="n">
        <f aca="false">CO$26*CN35</f>
        <v>28163.9964358668</v>
      </c>
      <c r="CP35" s="0" t="n">
        <f aca="false">CP$26*CO35</f>
        <v>28163.9964358668</v>
      </c>
      <c r="CQ35" s="0" t="n">
        <f aca="false">CQ$26*CP35</f>
        <v>28544.7898121866</v>
      </c>
      <c r="CR35" s="0" t="n">
        <f aca="false">CR$26*CQ35</f>
        <v>28544.7898121866</v>
      </c>
      <c r="CS35" s="0" t="n">
        <f aca="false">CS$26*CR35</f>
        <v>28877.2284000442</v>
      </c>
      <c r="CT35" s="0" t="n">
        <f aca="false">CT$26*CS35</f>
        <v>28877.2284000442</v>
      </c>
      <c r="CU35" s="0" t="n">
        <f aca="false">CU$26*CT35</f>
        <v>29026.4514688955</v>
      </c>
      <c r="CV35" s="0" t="n">
        <f aca="false">CV$26*CU35</f>
        <v>29026.4514688955</v>
      </c>
      <c r="CW35" s="0" t="n">
        <f aca="false">CW$26*CV35</f>
        <v>29463.6192971564</v>
      </c>
      <c r="CX35" s="0" t="n">
        <f aca="false">CX$26*CW35</f>
        <v>29463.6192971564</v>
      </c>
      <c r="CY35" s="0" t="n">
        <f aca="false">CY$26*CX35</f>
        <v>29508.346033487</v>
      </c>
      <c r="CZ35" s="0" t="n">
        <f aca="false">CZ$26*CY35</f>
        <v>29508.346033487</v>
      </c>
      <c r="DA35" s="0" t="n">
        <f aca="false">DA$26*CZ35</f>
        <v>29930.7741691702</v>
      </c>
      <c r="DB35" s="0" t="n">
        <f aca="false">DB$26*DA35</f>
        <v>29930.7741691702</v>
      </c>
      <c r="DC35" s="0" t="n">
        <f aca="false">DC$26*DB35</f>
        <v>29990.4699222542</v>
      </c>
      <c r="DD35" s="0" t="n">
        <f aca="false">DD$26*DC35</f>
        <v>29990.4699222542</v>
      </c>
      <c r="DE35" s="0" t="n">
        <f aca="false">DE$26*DD35</f>
        <v>30323.2260681355</v>
      </c>
      <c r="DF35" s="0" t="n">
        <f aca="false">DF$26*DE35</f>
        <v>30323.2260681355</v>
      </c>
      <c r="DG35" s="0" t="n">
        <f aca="false">DG$26*DF35</f>
        <v>30472.8196617304</v>
      </c>
      <c r="DH35" s="0" t="n">
        <f aca="false">DH$26*DG35</f>
        <v>30472.8196617304</v>
      </c>
      <c r="DI35" s="0" t="n">
        <f aca="false">DI$26*DH35</f>
        <v>30843.9637894515</v>
      </c>
      <c r="DJ35" s="0" t="n">
        <f aca="false">DJ$26*DI35</f>
        <v>30843.9637894515</v>
      </c>
      <c r="DK35" s="0" t="n">
        <f aca="false">DK$26*DJ35</f>
        <v>30955.3918836554</v>
      </c>
      <c r="DL35" s="0" t="n">
        <f aca="false">DL$26*DK35</f>
        <v>30955.3918836554</v>
      </c>
      <c r="DM35" s="0" t="n">
        <f aca="false">DM$26*DL35</f>
        <v>31284.9898853302</v>
      </c>
      <c r="DN35" s="0" t="n">
        <f aca="false">DN$26*DM35</f>
        <v>31284.9898853302</v>
      </c>
      <c r="DO35" s="0" t="n">
        <f aca="false">DO$26*DN35</f>
        <v>31438.1833202439</v>
      </c>
      <c r="DP35" s="0" t="n">
        <f aca="false">DP$26*DO35</f>
        <v>31438.1833202439</v>
      </c>
      <c r="DQ35" s="0" t="n">
        <f aca="false">DQ$26*DP35</f>
        <v>31758.8851650279</v>
      </c>
      <c r="DR35" s="0" t="n">
        <f aca="false">DR$26*DQ35</f>
        <v>31758.8851650279</v>
      </c>
      <c r="DS35" s="0" t="n">
        <f aca="false">DS$26*DR35</f>
        <v>31921.1907997344</v>
      </c>
      <c r="DT35" s="0" t="n">
        <f aca="false">DT$26*DS35</f>
        <v>31921.1907997344</v>
      </c>
      <c r="DU35" s="0" t="n">
        <f aca="false">DU$26*DT35</f>
        <v>32123.4654293182</v>
      </c>
      <c r="DV35" s="0" t="n">
        <f aca="false">DV$26*DU35</f>
        <v>32123.4654293182</v>
      </c>
      <c r="DW35" s="0" t="n">
        <f aca="false">DW$26*DV35</f>
        <v>32328.6938547935</v>
      </c>
      <c r="DX35" s="0" t="n">
        <f aca="false">DX$26*DW35</f>
        <v>32328.6938547935</v>
      </c>
      <c r="DY35" s="0" t="n">
        <f aca="false">DY$26*DX35</f>
        <v>32713.4224969527</v>
      </c>
      <c r="DZ35" s="0" t="n">
        <f aca="false">DZ$26*DY35</f>
        <v>32713.4224969527</v>
      </c>
      <c r="EA35" s="0" t="n">
        <f aca="false">EA$26*DZ35</f>
        <v>32810.9946661779</v>
      </c>
      <c r="EB35" s="0" t="n">
        <f aca="false">EB$26*EA35</f>
        <v>32810.9946661779</v>
      </c>
      <c r="EC35" s="0" t="n">
        <f aca="false">EC$26*EB35</f>
        <v>33109.6986303969</v>
      </c>
      <c r="ED35" s="0" t="n">
        <f aca="false">ED$26*EC35</f>
        <v>33109.6986303969</v>
      </c>
      <c r="EE35" s="0" t="n">
        <f aca="false">EE$26*ED35</f>
        <v>33293.5020567645</v>
      </c>
      <c r="EF35" s="0" t="n">
        <f aca="false">EF$26*EE35</f>
        <v>33293.5020567645</v>
      </c>
      <c r="EG35" s="0" t="n">
        <f aca="false">EG$26*EF35</f>
        <v>33610.3461639989</v>
      </c>
      <c r="EH35" s="0" t="n">
        <f aca="false">EH$26*EG35</f>
        <v>33610.3461639989</v>
      </c>
      <c r="EI35" s="0" t="n">
        <f aca="false">EI$26*EH35</f>
        <v>33776.2132059051</v>
      </c>
      <c r="EJ35" s="0" t="n">
        <f aca="false">EJ$26*EI35</f>
        <v>33776.2132059051</v>
      </c>
      <c r="EK35" s="0" t="n">
        <f aca="false">EK$26*EJ35</f>
        <v>34177.0886128256</v>
      </c>
      <c r="EL35" s="0" t="n">
        <f aca="false">EL$26*EK35</f>
        <v>34177.0886128256</v>
      </c>
      <c r="EM35" s="0" t="n">
        <f aca="false">EM$26*EL35</f>
        <v>34259.1253700833</v>
      </c>
      <c r="EN35" s="0" t="n">
        <f aca="false">EN$26*EM35</f>
        <v>34259.1253700833</v>
      </c>
      <c r="EO35" s="0" t="n">
        <f aca="false">EO$26*EN35</f>
        <v>34520.9599507784</v>
      </c>
      <c r="EP35" s="0" t="n">
        <f aca="false">EP$26*EO35</f>
        <v>34520.9599507784</v>
      </c>
      <c r="EQ35" s="0" t="n">
        <f aca="false">EQ$26*EP35</f>
        <v>34709.2510698275</v>
      </c>
      <c r="ER35" s="0" t="n">
        <f aca="false">ER$26*EQ35</f>
        <v>34709.2510698275</v>
      </c>
      <c r="ES35" s="0" t="n">
        <f aca="false">ES$26*ER35</f>
        <v>34847.8585209086</v>
      </c>
      <c r="ET35" s="0" t="n">
        <f aca="false">ET$26*ES35</f>
        <v>34847.8585209086</v>
      </c>
      <c r="EU35" s="0" t="n">
        <f aca="false">EU$26*ET35</f>
        <v>35186.4553215559</v>
      </c>
      <c r="EV35" s="0" t="n">
        <f aca="false">EV$26*EU35</f>
        <v>35186.4553215559</v>
      </c>
    </row>
    <row r="36" customFormat="false" ht="13.8" hidden="false" customHeight="false" outlineLevel="0" collapsed="false">
      <c r="A36" s="0" t="s">
        <v>294</v>
      </c>
      <c r="B36" s="0" t="n">
        <v>607.972357225015</v>
      </c>
      <c r="C36" s="0" t="n">
        <v>602.683766405604</v>
      </c>
      <c r="D36" s="0" t="n">
        <v>598.287538456572</v>
      </c>
      <c r="E36" s="0" t="n">
        <v>585.421875340175</v>
      </c>
      <c r="F36" s="0" t="n">
        <v>577.473026344106</v>
      </c>
      <c r="G36" s="0" t="n">
        <v>571.586405972716</v>
      </c>
      <c r="H36" s="0" t="n">
        <v>553.314141022502</v>
      </c>
      <c r="I36" s="0" t="n">
        <v>538.994682939913</v>
      </c>
      <c r="J36" s="0" t="n">
        <v>526.493064602384</v>
      </c>
      <c r="K36" s="0" t="n">
        <v>510.249517372135</v>
      </c>
      <c r="L36" s="0" t="n">
        <v>496.307317633541</v>
      </c>
      <c r="M36" s="0" t="n">
        <v>483.410665428427</v>
      </c>
      <c r="N36" s="0" t="n">
        <v>475.456170042319</v>
      </c>
      <c r="O36" s="0" t="n">
        <v>463.93617404104</v>
      </c>
      <c r="P36" s="0" t="n">
        <v>452.863561079797</v>
      </c>
      <c r="Q36" s="0" t="n">
        <v>444.244707950316</v>
      </c>
      <c r="R36" s="0" t="n">
        <v>437.537137982087</v>
      </c>
      <c r="S36" s="0" t="n">
        <v>427.467408093701</v>
      </c>
      <c r="T36" s="0" t="n">
        <v>417.68244706525</v>
      </c>
      <c r="U36" s="0" t="n">
        <v>407.326364673964</v>
      </c>
      <c r="V36" s="0" t="n">
        <v>401.379120348984</v>
      </c>
      <c r="W36" s="0" t="n">
        <v>645.955930219916</v>
      </c>
      <c r="X36" s="159" t="n">
        <v>637.627780990646</v>
      </c>
      <c r="Y36" s="0" t="n">
        <v>702.950846258983</v>
      </c>
      <c r="Z36" s="0" t="n">
        <v>689.942873530282</v>
      </c>
      <c r="AA36" s="0" t="n">
        <v>723.309059574341</v>
      </c>
      <c r="AB36" s="0" t="n">
        <v>700.519696591078</v>
      </c>
      <c r="AC36" s="0" t="n">
        <v>737.827167068822</v>
      </c>
      <c r="AD36" s="0" t="n">
        <v>721.298560478089</v>
      </c>
      <c r="AE36" s="0" t="n">
        <v>824.11567073601</v>
      </c>
      <c r="AF36" s="0" t="n">
        <v>805.431956937604</v>
      </c>
      <c r="AG36" s="0" t="n">
        <v>922.56295715966</v>
      </c>
      <c r="AH36" s="0" t="n">
        <v>901.285425942261</v>
      </c>
      <c r="AI36" s="0" t="n">
        <v>1031.50795741512</v>
      </c>
      <c r="AJ36" s="0" t="n">
        <v>1006.22883258868</v>
      </c>
      <c r="AK36" s="0" t="n">
        <v>1153.50605548657</v>
      </c>
      <c r="AL36" s="0" t="n">
        <v>1126.20837527187</v>
      </c>
      <c r="AM36" s="0" t="n">
        <v>1222.02428499773</v>
      </c>
      <c r="AN36" s="0" t="n">
        <v>1189.96253818511</v>
      </c>
      <c r="AO36" s="0" t="n">
        <v>1341.62554488484</v>
      </c>
      <c r="AP36" s="0" t="n">
        <v>1307.37947062547</v>
      </c>
      <c r="AQ36" s="0" t="n">
        <v>1456.85629660846</v>
      </c>
      <c r="AR36" s="160" t="n">
        <v>1339.48747711119</v>
      </c>
      <c r="AS36" s="0" t="n">
        <v>1407.55161464245</v>
      </c>
      <c r="AT36" s="0" t="n">
        <v>1351.94463727386</v>
      </c>
      <c r="AU36" s="0" t="n">
        <v>1526.75</v>
      </c>
      <c r="AV36" s="0" t="n">
        <v>1480.97256545407</v>
      </c>
      <c r="AW36" s="0" t="n">
        <v>1691.61073109664</v>
      </c>
      <c r="AX36" s="0" t="n">
        <v>1634.19171007015</v>
      </c>
      <c r="AY36" s="0" t="n">
        <v>1754.68004168061</v>
      </c>
      <c r="AZ36" s="0" t="n">
        <v>1549.08663234181</v>
      </c>
      <c r="BA36" s="0" t="n">
        <v>1584.30521842435</v>
      </c>
      <c r="BB36" s="0" t="n">
        <v>1503.16368312875</v>
      </c>
      <c r="BC36" s="0" t="n">
        <v>1631.01533414636</v>
      </c>
      <c r="BD36" s="0" t="n">
        <v>1554.41954854234</v>
      </c>
      <c r="BE36" s="0" t="n">
        <v>1647.14569926896</v>
      </c>
      <c r="BF36" s="0" t="n">
        <v>1577.88334959615</v>
      </c>
      <c r="BG36" s="0" t="n">
        <v>1705.12216429832</v>
      </c>
      <c r="BH36" s="57" t="n">
        <f aca="false">PBU!N103</f>
        <v>1586.25710743385</v>
      </c>
      <c r="BI36" s="164" t="n">
        <f aca="false">PBU!N104</f>
        <v>1688.58689158535</v>
      </c>
      <c r="BJ36" s="57" t="n">
        <f aca="false">PBU!N105</f>
        <v>1519.68726788436</v>
      </c>
      <c r="BK36" s="57" t="n">
        <f aca="false">PBU!N106</f>
        <v>1519.5726183715</v>
      </c>
      <c r="BL36" s="174" t="n">
        <f aca="false">PBU!N107</f>
        <v>1387.41582178161</v>
      </c>
      <c r="BM36" s="175" t="n">
        <f aca="false">PBU!N108</f>
        <v>1587.8493393743</v>
      </c>
      <c r="BN36" s="176" t="n">
        <f aca="false">PBU!N109</f>
        <v>1455.05612040853</v>
      </c>
      <c r="BO36" s="174" t="n">
        <f aca="false">PBU!N110</f>
        <v>1538.30311071143</v>
      </c>
      <c r="BP36" s="0" t="n">
        <f aca="false">BP$26*BO36</f>
        <v>1354.5627169622</v>
      </c>
      <c r="BQ36" s="0" t="n">
        <f aca="false">BQ$26*BP36</f>
        <v>1511.86247716744</v>
      </c>
      <c r="BR36" s="0" t="n">
        <f aca="false">BR$26*BQ36</f>
        <v>1374.97441321444</v>
      </c>
      <c r="BS36" s="0" t="n">
        <f aca="false">BS$26*BR36</f>
        <v>1484.40846295222</v>
      </c>
      <c r="BT36" s="0" t="n">
        <f aca="false">BT$26*BS36</f>
        <v>1372.48743850122</v>
      </c>
      <c r="BU36" s="0" t="n">
        <f aca="false">BU$26*BT36</f>
        <v>1523.71413295326</v>
      </c>
      <c r="BV36" s="0" t="n">
        <f aca="false">BV$26*BU36</f>
        <v>1422.47890867151</v>
      </c>
      <c r="BW36" s="0" t="n">
        <f aca="false">BW$26*BV36</f>
        <v>1531.7445524877</v>
      </c>
      <c r="BX36" s="0" t="n">
        <f aca="false">BX$26*BW36</f>
        <v>1445.23397729285</v>
      </c>
      <c r="BY36" s="0" t="n">
        <f aca="false">BY$26*BX36</f>
        <v>1556.35912688096</v>
      </c>
      <c r="BZ36" s="0" t="n">
        <f aca="false">BZ$26*BY36</f>
        <v>1493.27429830286</v>
      </c>
      <c r="CA36" s="0" t="n">
        <f aca="false">CA$26*BZ36</f>
        <v>1594.10902224616</v>
      </c>
      <c r="CB36" s="0" t="n">
        <f aca="false">CB$26*CA36</f>
        <v>1541.74054822909</v>
      </c>
      <c r="CC36" s="0" t="n">
        <f aca="false">CC$26*CB36</f>
        <v>1629.5590527392</v>
      </c>
      <c r="CD36" s="0" t="n">
        <f aca="false">CD$26*CC36</f>
        <v>1588.48306323913</v>
      </c>
      <c r="CE36" s="0" t="n">
        <f aca="false">CE$26*CD36</f>
        <v>1664.70105685077</v>
      </c>
      <c r="CF36" s="0" t="n">
        <f aca="false">CF$26*CE36</f>
        <v>1635.40200611875</v>
      </c>
      <c r="CG36" s="0" t="n">
        <f aca="false">CG$26*CF36</f>
        <v>1709.97414060434</v>
      </c>
      <c r="CH36" s="0" t="n">
        <f aca="false">CH$26*CG36</f>
        <v>1692.82090906971</v>
      </c>
      <c r="CI36" s="0" t="n">
        <f aca="false">CI$26*CH36</f>
        <v>1737.92802350998</v>
      </c>
      <c r="CJ36" s="0" t="n">
        <f aca="false">CJ$26*CI36</f>
        <v>1733.5832034512</v>
      </c>
      <c r="CK36" s="0" t="n">
        <f aca="false">CK$26*CJ36</f>
        <v>1769.67287035507</v>
      </c>
      <c r="CL36" s="0" t="n">
        <f aca="false">CL$26*CK36</f>
        <v>1769.67287035507</v>
      </c>
      <c r="CM36" s="0" t="n">
        <f aca="false">CM$26*CL36</f>
        <v>1789.50585226025</v>
      </c>
      <c r="CN36" s="0" t="n">
        <f aca="false">CN$26*CM36</f>
        <v>1789.50585226025</v>
      </c>
      <c r="CO36" s="0" t="n">
        <f aca="false">CO$26*CN36</f>
        <v>1816.18631909288</v>
      </c>
      <c r="CP36" s="0" t="n">
        <f aca="false">CP$26*CO36</f>
        <v>1816.18631909288</v>
      </c>
      <c r="CQ36" s="0" t="n">
        <f aca="false">CQ$26*CP36</f>
        <v>1840.74219922331</v>
      </c>
      <c r="CR36" s="0" t="n">
        <f aca="false">CR$26*CQ36</f>
        <v>1840.74219922331</v>
      </c>
      <c r="CS36" s="0" t="n">
        <f aca="false">CS$26*CR36</f>
        <v>1862.17986758052</v>
      </c>
      <c r="CT36" s="0" t="n">
        <f aca="false">CT$26*CS36</f>
        <v>1862.17986758052</v>
      </c>
      <c r="CU36" s="0" t="n">
        <f aca="false">CU$26*CT36</f>
        <v>1871.80268147193</v>
      </c>
      <c r="CV36" s="0" t="n">
        <f aca="false">CV$26*CU36</f>
        <v>1871.80268147193</v>
      </c>
      <c r="CW36" s="0" t="n">
        <f aca="false">CW$26*CV36</f>
        <v>1899.99393020479</v>
      </c>
      <c r="CX36" s="0" t="n">
        <f aca="false">CX$26*CW36</f>
        <v>1899.99393020479</v>
      </c>
      <c r="CY36" s="0" t="n">
        <f aca="false">CY$26*CX36</f>
        <v>1902.87818304179</v>
      </c>
      <c r="CZ36" s="0" t="n">
        <f aca="false">CZ$26*CY36</f>
        <v>1902.87818304179</v>
      </c>
      <c r="DA36" s="0" t="n">
        <f aca="false">DA$26*CZ36</f>
        <v>1930.11892647018</v>
      </c>
      <c r="DB36" s="0" t="n">
        <f aca="false">DB$26*DA36</f>
        <v>1930.11892647018</v>
      </c>
      <c r="DC36" s="0" t="n">
        <f aca="false">DC$26*DB36</f>
        <v>1933.9684728336</v>
      </c>
      <c r="DD36" s="0" t="n">
        <f aca="false">DD$26*DC36</f>
        <v>1933.9684728336</v>
      </c>
      <c r="DE36" s="0" t="n">
        <f aca="false">DE$26*DD36</f>
        <v>1955.4266192696</v>
      </c>
      <c r="DF36" s="0" t="n">
        <f aca="false">DF$26*DE36</f>
        <v>1955.4266192696</v>
      </c>
      <c r="DG36" s="0" t="n">
        <f aca="false">DG$26*DF36</f>
        <v>1965.07332685706</v>
      </c>
      <c r="DH36" s="0" t="n">
        <f aca="false">DH$26*DG36</f>
        <v>1965.07332685706</v>
      </c>
      <c r="DI36" s="0" t="n">
        <f aca="false">DI$26*DH36</f>
        <v>1989.00696456766</v>
      </c>
      <c r="DJ36" s="0" t="n">
        <f aca="false">DJ$26*DI36</f>
        <v>1989.00696456766</v>
      </c>
      <c r="DK36" s="0" t="n">
        <f aca="false">DK$26*DJ36</f>
        <v>1996.19252790618</v>
      </c>
      <c r="DL36" s="0" t="n">
        <f aca="false">DL$26*DK36</f>
        <v>1996.19252790618</v>
      </c>
      <c r="DM36" s="0" t="n">
        <f aca="false">DM$26*DL36</f>
        <v>2017.44701793586</v>
      </c>
      <c r="DN36" s="0" t="n">
        <f aca="false">DN$26*DM36</f>
        <v>2017.44701793586</v>
      </c>
      <c r="DO36" s="0" t="n">
        <f aca="false">DO$26*DN36</f>
        <v>2027.32586525424</v>
      </c>
      <c r="DP36" s="0" t="n">
        <f aca="false">DP$26*DO36</f>
        <v>2027.32586525424</v>
      </c>
      <c r="DQ36" s="0" t="n">
        <f aca="false">DQ$26*DP36</f>
        <v>2048.00667681203</v>
      </c>
      <c r="DR36" s="0" t="n">
        <f aca="false">DR$26*DQ36</f>
        <v>2048.00667681203</v>
      </c>
      <c r="DS36" s="0" t="n">
        <f aca="false">DS$26*DR36</f>
        <v>2058.47313436669</v>
      </c>
      <c r="DT36" s="0" t="n">
        <f aca="false">DT$26*DS36</f>
        <v>2058.47313436669</v>
      </c>
      <c r="DU36" s="0" t="n">
        <f aca="false">DU$26*DT36</f>
        <v>2071.5170365624</v>
      </c>
      <c r="DV36" s="0" t="n">
        <f aca="false">DV$26*DU36</f>
        <v>2071.5170365624</v>
      </c>
      <c r="DW36" s="0" t="n">
        <f aca="false">DW$26*DV36</f>
        <v>2084.75141753833</v>
      </c>
      <c r="DX36" s="0" t="n">
        <f aca="false">DX$26*DW36</f>
        <v>2084.75141753833</v>
      </c>
      <c r="DY36" s="0" t="n">
        <f aca="false">DY$26*DX36</f>
        <v>2109.5610676192</v>
      </c>
      <c r="DZ36" s="0" t="n">
        <f aca="false">DZ$26*DY36</f>
        <v>2109.5610676192</v>
      </c>
      <c r="EA36" s="0" t="n">
        <f aca="false">EA$26*DZ36</f>
        <v>2115.85311637991</v>
      </c>
      <c r="EB36" s="0" t="n">
        <f aca="false">EB$26*EA36</f>
        <v>2115.85311637991</v>
      </c>
      <c r="EC36" s="0" t="n">
        <f aca="false">EC$26*EB36</f>
        <v>2135.11537038952</v>
      </c>
      <c r="ED36" s="0" t="n">
        <f aca="false">ED$26*EC36</f>
        <v>2135.11537038952</v>
      </c>
      <c r="EE36" s="0" t="n">
        <f aca="false">EE$26*ED36</f>
        <v>2146.9681367088</v>
      </c>
      <c r="EF36" s="0" t="n">
        <f aca="false">EF$26*EE36</f>
        <v>2146.9681367088</v>
      </c>
      <c r="EG36" s="0" t="n">
        <f aca="false">EG$26*EF36</f>
        <v>2167.40017781329</v>
      </c>
      <c r="EH36" s="0" t="n">
        <f aca="false">EH$26*EG36</f>
        <v>2167.40017781329</v>
      </c>
      <c r="EI36" s="0" t="n">
        <f aca="false">EI$26*EH36</f>
        <v>2178.09629663238</v>
      </c>
      <c r="EJ36" s="0" t="n">
        <f aca="false">EJ$26*EI36</f>
        <v>2178.09629663238</v>
      </c>
      <c r="EK36" s="0" t="n">
        <f aca="false">EK$26*EJ36</f>
        <v>2203.94718861668</v>
      </c>
      <c r="EL36" s="0" t="n">
        <f aca="false">EL$26*EK36</f>
        <v>2203.94718861668</v>
      </c>
      <c r="EM36" s="0" t="n">
        <f aca="false">EM$26*EL36</f>
        <v>2209.23741923197</v>
      </c>
      <c r="EN36" s="0" t="n">
        <f aca="false">EN$26*EM36</f>
        <v>2209.23741923197</v>
      </c>
      <c r="EO36" s="0" t="n">
        <f aca="false">EO$26*EN36</f>
        <v>2226.12211045137</v>
      </c>
      <c r="EP36" s="0" t="n">
        <f aca="false">EP$26*EO36</f>
        <v>2226.12211045137</v>
      </c>
      <c r="EQ36" s="0" t="n">
        <f aca="false">EQ$26*EP36</f>
        <v>2238.26427057422</v>
      </c>
      <c r="ER36" s="0" t="n">
        <f aca="false">ER$26*EQ36</f>
        <v>2238.26427057422</v>
      </c>
      <c r="ES36" s="0" t="n">
        <f aca="false">ES$26*ER36</f>
        <v>2247.20252466579</v>
      </c>
      <c r="ET36" s="0" t="n">
        <f aca="false">ET$26*ES36</f>
        <v>2247.20252466579</v>
      </c>
      <c r="EU36" s="0" t="n">
        <f aca="false">EU$26*ET36</f>
        <v>2269.03731215501</v>
      </c>
      <c r="EV36" s="0" t="n">
        <f aca="false">EV$26*EU36</f>
        <v>2269.03731215501</v>
      </c>
    </row>
    <row r="37" customFormat="false" ht="12.8" hidden="false" customHeight="false" outlineLevel="0" collapsed="false">
      <c r="A37" s="0" t="s">
        <v>295</v>
      </c>
      <c r="B37" s="0" t="n">
        <v>668.769592947517</v>
      </c>
      <c r="C37" s="0" t="n">
        <v>662.952143046164</v>
      </c>
      <c r="D37" s="0" t="n">
        <v>717.945046147886</v>
      </c>
      <c r="E37" s="0" t="n">
        <v>702.506250408209</v>
      </c>
      <c r="F37" s="0" t="n">
        <v>889.308460569924</v>
      </c>
      <c r="G37" s="0" t="n">
        <v>880.243065197983</v>
      </c>
      <c r="H37" s="0" t="n">
        <v>852.103777174654</v>
      </c>
      <c r="I37" s="0" t="n">
        <v>830.051811727466</v>
      </c>
      <c r="J37" s="0" t="n">
        <v>921.362863054172</v>
      </c>
      <c r="K37" s="0" t="n">
        <v>994.986558875664</v>
      </c>
      <c r="L37" s="0" t="n">
        <v>967.799269385406</v>
      </c>
      <c r="M37" s="0" t="n">
        <v>942.650797585432</v>
      </c>
      <c r="N37" s="0" t="n">
        <v>1117.32199959945</v>
      </c>
      <c r="O37" s="0" t="n">
        <v>1090.25000899644</v>
      </c>
      <c r="P37" s="0" t="n">
        <v>1200.08843686146</v>
      </c>
      <c r="Q37" s="0" t="n">
        <v>1177.24847606834</v>
      </c>
      <c r="R37" s="0" t="n">
        <v>1304.2982083246</v>
      </c>
      <c r="S37" s="0" t="n">
        <v>1274.28034352732</v>
      </c>
      <c r="T37" s="0" t="n">
        <v>1367.9100141387</v>
      </c>
      <c r="U37" s="0" t="n">
        <v>1333.99384430723</v>
      </c>
      <c r="V37" s="0" t="n">
        <v>1384.75796520399</v>
      </c>
      <c r="W37" s="0" t="n">
        <v>1367.20733696853</v>
      </c>
      <c r="X37" s="159" t="n">
        <v>1349.58027264891</v>
      </c>
      <c r="Y37" s="0" t="n">
        <v>1487.87722927203</v>
      </c>
      <c r="Z37" s="0" t="n">
        <v>1460.34434197981</v>
      </c>
      <c r="AA37" s="0" t="n">
        <v>1530.99368853099</v>
      </c>
      <c r="AB37" s="0" t="n">
        <v>1482.75653398249</v>
      </c>
      <c r="AC37" s="0" t="n">
        <v>1561.71759618277</v>
      </c>
      <c r="AD37" s="0" t="n">
        <v>1526.73241685456</v>
      </c>
      <c r="AE37" s="0" t="n">
        <v>1744.36538963607</v>
      </c>
      <c r="AF37" s="0" t="n">
        <v>1704.81848516974</v>
      </c>
      <c r="AG37" s="0" t="n">
        <v>1952.73652301743</v>
      </c>
      <c r="AH37" s="0" t="n">
        <v>1907.69958325585</v>
      </c>
      <c r="AI37" s="0" t="n">
        <v>2183.34988377105</v>
      </c>
      <c r="AJ37" s="0" t="n">
        <v>2129.84261428768</v>
      </c>
      <c r="AK37" s="0" t="n">
        <v>2441.5651434925</v>
      </c>
      <c r="AL37" s="0" t="n">
        <v>2383.78559028304</v>
      </c>
      <c r="AM37" s="0" t="n">
        <v>2586.5978872367</v>
      </c>
      <c r="AN37" s="0" t="n">
        <v>2518.73438600784</v>
      </c>
      <c r="AO37" s="0" t="n">
        <v>2839.75920444613</v>
      </c>
      <c r="AP37" s="0" t="n">
        <v>2767.27206005255</v>
      </c>
      <c r="AQ37" s="0" t="n">
        <v>3083.67065412202</v>
      </c>
      <c r="AR37" s="160" t="n">
        <v>2835.24067153883</v>
      </c>
      <c r="AS37" s="0" t="n">
        <v>2979.32010569727</v>
      </c>
      <c r="AT37" s="0" t="n">
        <v>2861.61857065737</v>
      </c>
      <c r="AU37" s="0" t="n">
        <v>3231.63</v>
      </c>
      <c r="AV37" s="0" t="n">
        <v>3134.73415536162</v>
      </c>
      <c r="AW37" s="0" t="n">
        <v>3580.59931397094</v>
      </c>
      <c r="AX37" s="0" t="n">
        <f aca="false">AX34</f>
        <v>3459.06159638797</v>
      </c>
      <c r="AY37" s="0" t="n">
        <f aca="false">AY34</f>
        <v>3714.09464116287</v>
      </c>
      <c r="AZ37" s="0" t="n">
        <f aca="false">AZ34</f>
        <v>3278.91936034514</v>
      </c>
      <c r="BA37" s="0" t="n">
        <f aca="false">BA34</f>
        <v>3353.47534958588</v>
      </c>
      <c r="BB37" s="0" t="n">
        <f aca="false">BB34</f>
        <v>3181.72426571837</v>
      </c>
      <c r="BC37" s="0" t="n">
        <f aca="false">BC34</f>
        <v>3452.34648539786</v>
      </c>
      <c r="BD37" s="0" t="n">
        <f aca="false">BD34</f>
        <v>3290.21729771324</v>
      </c>
      <c r="BE37" s="0" t="n">
        <f aca="false">BE34</f>
        <v>3486.49183590743</v>
      </c>
      <c r="BF37" s="0" t="n">
        <f aca="false">BF34</f>
        <v>3339.88512298751</v>
      </c>
      <c r="BG37" s="0" t="n">
        <f aca="false">BG34</f>
        <v>3609.09672150633</v>
      </c>
      <c r="BH37" s="0" t="n">
        <f aca="false">BH34</f>
        <v>3357.50449192098</v>
      </c>
      <c r="BI37" s="68" t="n">
        <f aca="false">BI34</f>
        <v>3574.09782243204</v>
      </c>
      <c r="BJ37" s="0" t="n">
        <f aca="false">BJ34</f>
        <v>3216.60139729247</v>
      </c>
      <c r="BK37" s="0" t="n">
        <f aca="false">BK34</f>
        <v>3216.35872777023</v>
      </c>
      <c r="BL37" s="0" t="n">
        <f aca="false">BL34</f>
        <v>2936.63292789264</v>
      </c>
      <c r="BM37" s="152" t="n">
        <f aca="false">BM34</f>
        <v>3360.87464286762</v>
      </c>
      <c r="BN37" s="151" t="n">
        <f aca="false">BN34</f>
        <v>3079.80177827033</v>
      </c>
      <c r="BO37" s="0" t="n">
        <f aca="false">BO34</f>
        <v>3256.00407395812</v>
      </c>
      <c r="BP37" s="0" t="n">
        <f aca="false">BP$18*BO37</f>
        <v>2867.09536901408</v>
      </c>
      <c r="BQ37" s="0" t="n">
        <f aca="false">BQ$18*BP37</f>
        <v>3195.72261625143</v>
      </c>
      <c r="BR37" s="0" t="n">
        <f aca="false">BR$18*BQ37</f>
        <v>2906.37336096131</v>
      </c>
      <c r="BS37" s="0" t="n">
        <f aca="false">BS$18*BR37</f>
        <v>3142.25549449206</v>
      </c>
      <c r="BT37" s="0" t="n">
        <f aca="false">BT$18*BS37</f>
        <v>2905.33657169712</v>
      </c>
      <c r="BU37" s="0" t="n">
        <f aca="false">BU$18*BT37</f>
        <v>3211.35730906266</v>
      </c>
      <c r="BV37" s="0" t="n">
        <f aca="false">BV$18*BU37</f>
        <v>2997.99545174258</v>
      </c>
      <c r="BW37" s="0" t="n">
        <f aca="false">BW$18*BV37</f>
        <v>3210.10606642094</v>
      </c>
      <c r="BX37" s="0" t="n">
        <f aca="false">BX$18*BW37</f>
        <v>3028.80421567073</v>
      </c>
      <c r="BY37" s="0" t="n">
        <f aca="false">BY$18*BX37</f>
        <v>3247.33375984215</v>
      </c>
      <c r="BZ37" s="0" t="n">
        <f aca="false">BZ$18*BY37</f>
        <v>3115.70765245005</v>
      </c>
      <c r="CA37" s="0" t="n">
        <f aca="false">CA$18*BZ37</f>
        <v>3313.63824882605</v>
      </c>
      <c r="CB37" s="0" t="n">
        <f aca="false">CB$18*CA37</f>
        <v>3204.78109030428</v>
      </c>
      <c r="CC37" s="0" t="n">
        <f aca="false">CC$18*CB37</f>
        <v>3355.08412821254</v>
      </c>
      <c r="CD37" s="0" t="n">
        <f aca="false">CD$18*CC37</f>
        <v>3270.51315167099</v>
      </c>
      <c r="CE37" s="0" t="n">
        <f aca="false">CE$18*CD37</f>
        <v>3393.00205824792</v>
      </c>
      <c r="CF37" s="0" t="n">
        <f aca="false">CF$18*CE37</f>
        <v>3333.28458583487</v>
      </c>
      <c r="CG37" s="0" t="n">
        <f aca="false">CG$18*CF37</f>
        <v>3435.97688538685</v>
      </c>
      <c r="CH37" s="0" t="n">
        <f aca="false">CH$18*CG37</f>
        <v>3401.50963488103</v>
      </c>
      <c r="CI37" s="0" t="n">
        <f aca="false">CI$18*CH37</f>
        <v>3483.75907852542</v>
      </c>
      <c r="CJ37" s="0" t="n">
        <f aca="false">CJ$18*CI37</f>
        <v>3475.0496808291</v>
      </c>
      <c r="CK37" s="0" t="n">
        <f aca="false">CK$18*CJ37</f>
        <v>3531.37449620275</v>
      </c>
      <c r="CL37" s="0" t="n">
        <f aca="false">CL$18*CK37</f>
        <v>3531.37449620275</v>
      </c>
      <c r="CM37" s="0" t="n">
        <f aca="false">CM$18*CL37</f>
        <v>3574.23792131306</v>
      </c>
      <c r="CN37" s="0" t="n">
        <f aca="false">CN$18*CM37</f>
        <v>3574.23792131306</v>
      </c>
      <c r="CO37" s="0" t="n">
        <f aca="false">CO$18*CN37</f>
        <v>3623.32961318559</v>
      </c>
      <c r="CP37" s="0" t="n">
        <f aca="false">CP$18*CO37</f>
        <v>3623.32961318559</v>
      </c>
      <c r="CQ37" s="0" t="n">
        <f aca="false">CQ$18*CP37</f>
        <v>3662.37234713059</v>
      </c>
      <c r="CR37" s="0" t="n">
        <f aca="false">CR$18*CQ37</f>
        <v>3662.37234713059</v>
      </c>
      <c r="CS37" s="0" t="n">
        <f aca="false">CS$18*CR37</f>
        <v>3687.32769202124</v>
      </c>
      <c r="CT37" s="0" t="n">
        <f aca="false">CT$18*CS37</f>
        <v>3687.32769202124</v>
      </c>
      <c r="CU37" s="0" t="n">
        <f aca="false">CU$18*CT37</f>
        <v>3718.01464592092</v>
      </c>
      <c r="CV37" s="0" t="n">
        <f aca="false">CV$18*CU37</f>
        <v>3718.01464592092</v>
      </c>
      <c r="CW37" s="0" t="n">
        <f aca="false">CW$18*CV37</f>
        <v>3744.81377483496</v>
      </c>
      <c r="CX37" s="0" t="n">
        <f aca="false">CX$18*CW37</f>
        <v>3744.81377483496</v>
      </c>
      <c r="CY37" s="0" t="n">
        <f aca="false">CY$18*CX37</f>
        <v>3778.17877569184</v>
      </c>
      <c r="CZ37" s="0" t="n">
        <f aca="false">CZ$18*CY37</f>
        <v>3778.17877569184</v>
      </c>
      <c r="DA37" s="0" t="n">
        <f aca="false">DA$18*CZ37</f>
        <v>3802.59714991986</v>
      </c>
      <c r="DB37" s="0" t="n">
        <f aca="false">DB$18*DA37</f>
        <v>3802.59714991986</v>
      </c>
      <c r="DC37" s="0" t="n">
        <f aca="false">DC$18*DB37</f>
        <v>3813.17086067702</v>
      </c>
      <c r="DD37" s="0" t="n">
        <f aca="false">DD$18*DC37</f>
        <v>3813.17086067702</v>
      </c>
      <c r="DE37" s="0" t="n">
        <f aca="false">DE$18*DD37</f>
        <v>3856.00031803429</v>
      </c>
      <c r="DF37" s="0" t="n">
        <f aca="false">DF$18*DE37</f>
        <v>3856.00031803429</v>
      </c>
      <c r="DG37" s="0" t="n">
        <f aca="false">DG$18*DF37</f>
        <v>3856.10496733879</v>
      </c>
      <c r="DH37" s="0" t="n">
        <f aca="false">DH$18*DG37</f>
        <v>3856.10496733879</v>
      </c>
      <c r="DI37" s="0" t="n">
        <f aca="false">DI$18*DH37</f>
        <v>3894.12725418836</v>
      </c>
      <c r="DJ37" s="0" t="n">
        <f aca="false">DJ$18*DI37</f>
        <v>3894.12725418836</v>
      </c>
      <c r="DK37" s="0" t="n">
        <f aca="false">DK$18*DJ37</f>
        <v>3888.61013377177</v>
      </c>
      <c r="DL37" s="0" t="n">
        <f aca="false">DL$18*DK37</f>
        <v>3888.61013377177</v>
      </c>
      <c r="DM37" s="0" t="n">
        <f aca="false">DM$18*DL37</f>
        <v>3904.50007326384</v>
      </c>
      <c r="DN37" s="0" t="n">
        <f aca="false">DN$18*DM37</f>
        <v>3904.50007326384</v>
      </c>
      <c r="DO37" s="0" t="n">
        <f aca="false">DO$18*DN37</f>
        <v>3912.79863629202</v>
      </c>
      <c r="DP37" s="0" t="n">
        <f aca="false">DP$18*DO37</f>
        <v>3912.79863629202</v>
      </c>
      <c r="DQ37" s="0" t="n">
        <f aca="false">DQ$18*DP37</f>
        <v>3936.29651483287</v>
      </c>
      <c r="DR37" s="0" t="n">
        <f aca="false">DR$18*DQ37</f>
        <v>3936.29651483287</v>
      </c>
      <c r="DS37" s="0" t="n">
        <f aca="false">DS$18*DR37</f>
        <v>3945.25053045171</v>
      </c>
      <c r="DT37" s="0" t="n">
        <f aca="false">DT$18*DS37</f>
        <v>3945.25053045171</v>
      </c>
      <c r="DU37" s="0" t="n">
        <f aca="false">DU$18*DT37</f>
        <v>3949.8521985676</v>
      </c>
      <c r="DV37" s="0" t="n">
        <f aca="false">DV$18*DU37</f>
        <v>3949.8521985676</v>
      </c>
      <c r="DW37" s="0" t="n">
        <f aca="false">DW$18*DV37</f>
        <v>3976.31047990336</v>
      </c>
      <c r="DX37" s="0" t="n">
        <f aca="false">DX$18*DW37</f>
        <v>3976.31047990336</v>
      </c>
      <c r="DY37" s="0" t="n">
        <f aca="false">DY$18*DX37</f>
        <v>3997.56249982304</v>
      </c>
      <c r="DZ37" s="0" t="n">
        <f aca="false">DZ$18*DY37</f>
        <v>3997.56249982304</v>
      </c>
      <c r="EA37" s="0" t="n">
        <f aca="false">EA$18*DZ37</f>
        <v>4008.76644263326</v>
      </c>
      <c r="EB37" s="0" t="n">
        <f aca="false">EB$18*EA37</f>
        <v>4008.76644263326</v>
      </c>
      <c r="EC37" s="0" t="n">
        <f aca="false">EC$18*EB37</f>
        <v>4038.5460790415</v>
      </c>
      <c r="ED37" s="0" t="n">
        <f aca="false">ED$18*EC37</f>
        <v>4038.5460790415</v>
      </c>
      <c r="EE37" s="0" t="n">
        <f aca="false">EE$18*ED37</f>
        <v>4041.23006070681</v>
      </c>
      <c r="EF37" s="0" t="n">
        <f aca="false">EF$18*EE37</f>
        <v>4041.23006070681</v>
      </c>
      <c r="EG37" s="0" t="n">
        <f aca="false">EG$18*EF37</f>
        <v>4056.92830455934</v>
      </c>
      <c r="EH37" s="0" t="n">
        <f aca="false">EH$18*EG37</f>
        <v>4056.92830455934</v>
      </c>
      <c r="EI37" s="0" t="n">
        <f aca="false">EI$18*EH37</f>
        <v>4073.7012761966</v>
      </c>
      <c r="EJ37" s="0" t="n">
        <f aca="false">EJ$18*EI37</f>
        <v>4073.7012761966</v>
      </c>
      <c r="EK37" s="0" t="n">
        <f aca="false">EK$18*EJ37</f>
        <v>4099.55292522368</v>
      </c>
      <c r="EL37" s="0" t="n">
        <f aca="false">EL$18*EK37</f>
        <v>4099.55292522368</v>
      </c>
      <c r="EM37" s="0" t="n">
        <f aca="false">EM$18*EL37</f>
        <v>4106.18003205857</v>
      </c>
      <c r="EN37" s="0" t="n">
        <f aca="false">EN$18*EM37</f>
        <v>4106.18003205857</v>
      </c>
      <c r="EO37" s="0" t="n">
        <f aca="false">EO$18*EN37</f>
        <v>4135.28137019576</v>
      </c>
      <c r="EP37" s="0" t="n">
        <f aca="false">EP$18*EO37</f>
        <v>4135.28137019576</v>
      </c>
      <c r="EQ37" s="0" t="n">
        <f aca="false">EQ$18*EP37</f>
        <v>4138.66627211179</v>
      </c>
      <c r="ER37" s="0" t="n">
        <f aca="false">ER$18*EQ37</f>
        <v>4138.66627211179</v>
      </c>
      <c r="ES37" s="0" t="n">
        <f aca="false">ES$18*ER37</f>
        <v>4147.33157091497</v>
      </c>
      <c r="ET37" s="0" t="n">
        <f aca="false">ET$18*ES37</f>
        <v>4147.33157091497</v>
      </c>
      <c r="EU37" s="0" t="n">
        <f aca="false">EU$18*ET37</f>
        <v>4171.15994101898</v>
      </c>
      <c r="EV37" s="0" t="n">
        <f aca="false">EV$18*EU37</f>
        <v>4171.15994101898</v>
      </c>
    </row>
    <row r="38" customFormat="false" ht="12.8" hidden="false" customHeight="false" outlineLevel="0" collapsed="false">
      <c r="A38" s="0" t="s">
        <v>296</v>
      </c>
      <c r="B38" s="0" t="n">
        <v>9423.57153698774</v>
      </c>
      <c r="C38" s="0" t="n">
        <v>9341.59837928686</v>
      </c>
      <c r="D38" s="0" t="n">
        <v>9273.45684607686</v>
      </c>
      <c r="E38" s="0" t="n">
        <v>9074.0390677727</v>
      </c>
      <c r="F38" s="0" t="n">
        <v>8950.83190833365</v>
      </c>
      <c r="G38" s="0" t="n">
        <v>8859.5892925771</v>
      </c>
      <c r="H38" s="0" t="n">
        <v>8576.36918584879</v>
      </c>
      <c r="I38" s="0" t="n">
        <v>8354.41758556865</v>
      </c>
      <c r="J38" s="0" t="n">
        <v>8160.64250133695</v>
      </c>
      <c r="K38" s="0" t="n">
        <v>7908.8675192681</v>
      </c>
      <c r="L38" s="0" t="n">
        <v>7692.76342331989</v>
      </c>
      <c r="M38" s="0" t="n">
        <v>7492.86531414062</v>
      </c>
      <c r="N38" s="0" t="n">
        <v>8180.2234055781</v>
      </c>
      <c r="O38" s="0" t="n">
        <v>7982.02187437609</v>
      </c>
      <c r="P38" s="0" t="n">
        <v>8804.41485226704</v>
      </c>
      <c r="Q38" s="0" t="n">
        <v>8636.85012632226</v>
      </c>
      <c r="R38" s="0" t="n">
        <v>8506.44389864943</v>
      </c>
      <c r="S38" s="0" t="n">
        <v>9349.50570138551</v>
      </c>
      <c r="T38" s="0" t="n">
        <v>9135.49044035939</v>
      </c>
      <c r="U38" s="0" t="n">
        <v>9577.15747210781</v>
      </c>
      <c r="V38" s="0" t="n">
        <v>10145.123733952</v>
      </c>
      <c r="W38" s="0" t="n">
        <v>10016.5429281134</v>
      </c>
      <c r="X38" s="159" t="n">
        <v>9887.40213016712</v>
      </c>
      <c r="Y38" s="0" t="n">
        <v>10900.6033631899</v>
      </c>
      <c r="Z38" s="0" t="n">
        <v>10698.8897554329</v>
      </c>
      <c r="AA38" s="0" t="n">
        <v>11216.4355008948</v>
      </c>
      <c r="AB38" s="0" t="n">
        <v>10863.0382682392</v>
      </c>
      <c r="AC38" s="0" t="n">
        <v>11441.4765110008</v>
      </c>
      <c r="AD38" s="0" t="n">
        <v>11185.1676184742</v>
      </c>
      <c r="AE38" s="0" t="n">
        <v>12779.5939452656</v>
      </c>
      <c r="AF38" s="0" t="n">
        <v>12489.8648644924</v>
      </c>
      <c r="AG38" s="0" t="n">
        <v>14306.1194902308</v>
      </c>
      <c r="AH38" s="0" t="n">
        <v>13976.170296313</v>
      </c>
      <c r="AI38" s="0" t="n">
        <v>15995.6649238841</v>
      </c>
      <c r="AJ38" s="0" t="n">
        <v>15603.659794514</v>
      </c>
      <c r="AK38" s="0" t="n">
        <v>17887.4196470856</v>
      </c>
      <c r="AL38" s="0" t="n">
        <v>17464.1144905414</v>
      </c>
      <c r="AM38" s="0" t="n">
        <v>18949.9219456052</v>
      </c>
      <c r="AN38" s="0" t="n">
        <v>18452.7406645147</v>
      </c>
      <c r="AO38" s="0" t="n">
        <v>20804.6661819534</v>
      </c>
      <c r="AP38" s="0" t="n">
        <v>20273.610295514</v>
      </c>
      <c r="AQ38" s="0" t="n">
        <v>22591.5744063528</v>
      </c>
      <c r="AR38" s="160" t="n">
        <v>20771.5277587658</v>
      </c>
      <c r="AS38" s="0" t="n">
        <v>21827.0562668447</v>
      </c>
      <c r="AT38" s="0" t="n">
        <v>20964.7528093891</v>
      </c>
      <c r="AU38" s="0" t="n">
        <v>23675.54</v>
      </c>
      <c r="AV38" s="0" t="n">
        <v>22965.6624937354</v>
      </c>
      <c r="AW38" s="0" t="n">
        <f aca="false">AW35</f>
        <v>26232.1226790184</v>
      </c>
      <c r="AX38" s="0" t="n">
        <f aca="false">AX35</f>
        <v>25341.7152253487</v>
      </c>
      <c r="AY38" s="0" t="n">
        <f aca="false">AY35</f>
        <v>27210.1626896374</v>
      </c>
      <c r="AZ38" s="0" t="n">
        <f aca="false">AZ35</f>
        <v>24021.9859376708</v>
      </c>
      <c r="BA38" s="0" t="n">
        <f aca="false">BA35</f>
        <v>24568.1729396562</v>
      </c>
      <c r="BB38" s="0" t="n">
        <f aca="false">BB35</f>
        <v>23309.8931280716</v>
      </c>
      <c r="BC38" s="0" t="n">
        <f aca="false">BC35</f>
        <v>25292.5195992457</v>
      </c>
      <c r="BD38" s="0" t="n">
        <f aca="false">BD35</f>
        <v>24104.7316195434</v>
      </c>
      <c r="BE38" s="0" t="n">
        <f aca="false">BE35</f>
        <v>25542.6601216314</v>
      </c>
      <c r="BF38" s="0" t="n">
        <f aca="false">BF35</f>
        <v>24468.5932326468</v>
      </c>
      <c r="BG38" s="0" t="n">
        <f aca="false">BG35</f>
        <v>26441.7004209134</v>
      </c>
      <c r="BH38" s="0" t="n">
        <f aca="false">BH35</f>
        <v>24598.4341201563</v>
      </c>
      <c r="BI38" s="68" t="n">
        <f aca="false">BI35</f>
        <v>26185.2843490278</v>
      </c>
      <c r="BJ38" s="0" t="n">
        <f aca="false">BJ35</f>
        <v>23566.1211332681</v>
      </c>
      <c r="BK38" s="0" t="n">
        <f aca="false">BK35</f>
        <v>23564.3432383255</v>
      </c>
      <c r="BL38" s="0" t="n">
        <f aca="false">BL35</f>
        <v>21514.9590374842</v>
      </c>
      <c r="BM38" s="152" t="n">
        <f aca="false">BM35</f>
        <v>24623.1252073121</v>
      </c>
      <c r="BN38" s="151" t="n">
        <f aca="false">BN35</f>
        <v>22563.8718662081</v>
      </c>
      <c r="BO38" s="0" t="n">
        <f aca="false">BO35</f>
        <v>23854.8010586264</v>
      </c>
      <c r="BP38" s="0" t="n">
        <f aca="false">BP$18*BO38</f>
        <v>21005.4987925115</v>
      </c>
      <c r="BQ38" s="0" t="n">
        <f aca="false">BQ$18*BP38</f>
        <v>23413.1547496987</v>
      </c>
      <c r="BR38" s="0" t="n">
        <f aca="false">BR$18*BQ38</f>
        <v>21293.2652272582</v>
      </c>
      <c r="BS38" s="0" t="n">
        <f aca="false">BS$18*BR38</f>
        <v>23021.4330184674</v>
      </c>
      <c r="BT38" s="0" t="n">
        <f aca="false">BT$18*BS38</f>
        <v>21285.6692903136</v>
      </c>
      <c r="BU38" s="0" t="n">
        <f aca="false">BU$18*BT38</f>
        <v>23527.7008246277</v>
      </c>
      <c r="BV38" s="0" t="n">
        <f aca="false">BV$18*BU38</f>
        <v>21964.5256736573</v>
      </c>
      <c r="BW38" s="0" t="n">
        <f aca="false">BW$18*BV38</f>
        <v>23518.5337156142</v>
      </c>
      <c r="BX38" s="0" t="n">
        <f aca="false">BX$18*BW38</f>
        <v>22190.2431229217</v>
      </c>
      <c r="BY38" s="0" t="n">
        <f aca="false">BY$18*BX38</f>
        <v>23791.2788351727</v>
      </c>
      <c r="BZ38" s="0" t="n">
        <f aca="false">BZ$18*BY38</f>
        <v>22826.9328040748</v>
      </c>
      <c r="CA38" s="0" t="n">
        <f aca="false">CA$18*BZ38</f>
        <v>24277.0523041481</v>
      </c>
      <c r="CB38" s="0" t="n">
        <f aca="false">CB$18*CA38</f>
        <v>23479.5207896413</v>
      </c>
      <c r="CC38" s="0" t="n">
        <f aca="false">CC$18*CB38</f>
        <v>24580.7015579596</v>
      </c>
      <c r="CD38" s="0" t="n">
        <f aca="false">CD$18*CC38</f>
        <v>23961.1004226698</v>
      </c>
      <c r="CE38" s="0" t="n">
        <f aca="false">CE$18*CD38</f>
        <v>24858.5036297639</v>
      </c>
      <c r="CF38" s="0" t="n">
        <f aca="false">CF$18*CE38</f>
        <v>24420.9893049106</v>
      </c>
      <c r="CG38" s="0" t="n">
        <f aca="false">CG$18*CF38</f>
        <v>25173.3545724047</v>
      </c>
      <c r="CH38" s="0" t="n">
        <f aca="false">CH$18*CG38</f>
        <v>24920.8335726829</v>
      </c>
      <c r="CI38" s="0" t="n">
        <f aca="false">CI$18*CH38</f>
        <v>25523.4262202205</v>
      </c>
      <c r="CJ38" s="0" t="n">
        <f aca="false">CJ$18*CI38</f>
        <v>25459.6176546699</v>
      </c>
      <c r="CK38" s="0" t="n">
        <f aca="false">CK$18*CJ38</f>
        <v>25872.2760036409</v>
      </c>
      <c r="CL38" s="0" t="n">
        <f aca="false">CL$18*CK38</f>
        <v>25872.2760036409</v>
      </c>
      <c r="CM38" s="0" t="n">
        <f aca="false">CM$18*CL38</f>
        <v>26186.3107700209</v>
      </c>
      <c r="CN38" s="0" t="n">
        <f aca="false">CN$18*CM38</f>
        <v>26186.3107700209</v>
      </c>
      <c r="CO38" s="0" t="n">
        <f aca="false">CO$18*CN38</f>
        <v>26545.9763345136</v>
      </c>
      <c r="CP38" s="0" t="n">
        <f aca="false">CP$18*CO38</f>
        <v>26545.9763345136</v>
      </c>
      <c r="CQ38" s="0" t="n">
        <f aca="false">CQ$18*CP38</f>
        <v>26832.019174107</v>
      </c>
      <c r="CR38" s="0" t="n">
        <f aca="false">CR$18*CQ38</f>
        <v>26832.019174107</v>
      </c>
      <c r="CS38" s="0" t="n">
        <f aca="false">CS$18*CR38</f>
        <v>27014.852111104</v>
      </c>
      <c r="CT38" s="0" t="n">
        <f aca="false">CT$18*CS38</f>
        <v>27014.852111104</v>
      </c>
      <c r="CU38" s="0" t="n">
        <f aca="false">CU$18*CT38</f>
        <v>27239.6771308965</v>
      </c>
      <c r="CV38" s="0" t="n">
        <f aca="false">CV$18*CU38</f>
        <v>27239.6771308965</v>
      </c>
      <c r="CW38" s="0" t="n">
        <f aca="false">CW$18*CV38</f>
        <v>27436.018374417</v>
      </c>
      <c r="CX38" s="0" t="n">
        <f aca="false">CX$18*CW38</f>
        <v>27436.018374417</v>
      </c>
      <c r="CY38" s="0" t="n">
        <f aca="false">CY$18*CX38</f>
        <v>27680.4638479739</v>
      </c>
      <c r="CZ38" s="0" t="n">
        <f aca="false">CZ$18*CY38</f>
        <v>27680.4638479739</v>
      </c>
      <c r="DA38" s="0" t="n">
        <f aca="false">DA$18*CZ38</f>
        <v>27859.3627209954</v>
      </c>
      <c r="DB38" s="0" t="n">
        <f aca="false">DB$18*DA38</f>
        <v>27859.3627209954</v>
      </c>
      <c r="DC38" s="0" t="n">
        <f aca="false">DC$18*DB38</f>
        <v>27936.8299970903</v>
      </c>
      <c r="DD38" s="0" t="n">
        <f aca="false">DD$18*DC38</f>
        <v>27936.8299970903</v>
      </c>
      <c r="DE38" s="0" t="n">
        <f aca="false">DE$18*DD38</f>
        <v>28250.6159019908</v>
      </c>
      <c r="DF38" s="0" t="n">
        <f aca="false">DF$18*DE38</f>
        <v>28250.6159019908</v>
      </c>
      <c r="DG38" s="0" t="n">
        <f aca="false">DG$18*DF38</f>
        <v>28251.382605067</v>
      </c>
      <c r="DH38" s="0" t="n">
        <f aca="false">DH$18*DG38</f>
        <v>28251.382605067</v>
      </c>
      <c r="DI38" s="0" t="n">
        <f aca="false">DI$18*DH38</f>
        <v>28529.9492370454</v>
      </c>
      <c r="DJ38" s="0" t="n">
        <f aca="false">DJ$18*DI38</f>
        <v>28529.9492370454</v>
      </c>
      <c r="DK38" s="0" t="n">
        <f aca="false">DK$18*DJ38</f>
        <v>28489.5285843175</v>
      </c>
      <c r="DL38" s="0" t="n">
        <f aca="false">DL$18*DK38</f>
        <v>28489.5285843175</v>
      </c>
      <c r="DM38" s="0" t="n">
        <f aca="false">DM$18*DL38</f>
        <v>28605.9446995333</v>
      </c>
      <c r="DN38" s="0" t="n">
        <f aca="false">DN$18*DM38</f>
        <v>28605.9446995333</v>
      </c>
      <c r="DO38" s="0" t="n">
        <f aca="false">DO$18*DN38</f>
        <v>28666.7433243548</v>
      </c>
      <c r="DP38" s="0" t="n">
        <f aca="false">DP$18*DO38</f>
        <v>28666.7433243548</v>
      </c>
      <c r="DQ38" s="0" t="n">
        <f aca="false">DQ$18*DP38</f>
        <v>28838.898274152</v>
      </c>
      <c r="DR38" s="0" t="n">
        <f aca="false">DR$18*DQ38</f>
        <v>28838.898274152</v>
      </c>
      <c r="DS38" s="0" t="n">
        <f aca="false">DS$18*DR38</f>
        <v>28904.4990094126</v>
      </c>
      <c r="DT38" s="0" t="n">
        <f aca="false">DT$18*DS38</f>
        <v>28904.4990094126</v>
      </c>
      <c r="DU38" s="0" t="n">
        <f aca="false">DU$18*DT38</f>
        <v>28938.2126888028</v>
      </c>
      <c r="DV38" s="0" t="n">
        <f aca="false">DV$18*DU38</f>
        <v>28938.2126888028</v>
      </c>
      <c r="DW38" s="0" t="n">
        <f aca="false">DW$18*DV38</f>
        <v>29132.0567452847</v>
      </c>
      <c r="DX38" s="0" t="n">
        <f aca="false">DX$18*DW38</f>
        <v>29132.0567452847</v>
      </c>
      <c r="DY38" s="0" t="n">
        <f aca="false">DY$18*DX38</f>
        <v>29287.7576276431</v>
      </c>
      <c r="DZ38" s="0" t="n">
        <f aca="false">DZ$18*DY38</f>
        <v>29287.7576276431</v>
      </c>
      <c r="EA38" s="0" t="n">
        <f aca="false">EA$18*DZ38</f>
        <v>29369.8422383313</v>
      </c>
      <c r="EB38" s="0" t="n">
        <f aca="false">EB$18*EA38</f>
        <v>29369.8422383313</v>
      </c>
      <c r="EC38" s="0" t="n">
        <f aca="false">EC$18*EB38</f>
        <v>29588.0198836845</v>
      </c>
      <c r="ED38" s="0" t="n">
        <f aca="false">ED$18*EC38</f>
        <v>29588.0198836845</v>
      </c>
      <c r="EE38" s="0" t="n">
        <f aca="false">EE$18*ED38</f>
        <v>29607.6838175177</v>
      </c>
      <c r="EF38" s="0" t="n">
        <f aca="false">EF$18*EE38</f>
        <v>29607.6838175177</v>
      </c>
      <c r="EG38" s="0" t="n">
        <f aca="false">EG$18*EF38</f>
        <v>29722.6954930457</v>
      </c>
      <c r="EH38" s="0" t="n">
        <f aca="false">EH$18*EG38</f>
        <v>29722.6954930457</v>
      </c>
      <c r="EI38" s="0" t="n">
        <f aca="false">EI$18*EH38</f>
        <v>29845.5810584444</v>
      </c>
      <c r="EJ38" s="0" t="n">
        <f aca="false">EJ$18*EI38</f>
        <v>29845.5810584444</v>
      </c>
      <c r="EK38" s="0" t="n">
        <f aca="false">EK$18*EJ38</f>
        <v>30034.9806815932</v>
      </c>
      <c r="EL38" s="0" t="n">
        <f aca="false">EL$18*EK38</f>
        <v>30034.9806815932</v>
      </c>
      <c r="EM38" s="0" t="n">
        <f aca="false">EM$18*EL38</f>
        <v>30083.5335431835</v>
      </c>
      <c r="EN38" s="0" t="n">
        <f aca="false">EN$18*EM38</f>
        <v>30083.5335431835</v>
      </c>
      <c r="EO38" s="0" t="n">
        <f aca="false">EO$18*EN38</f>
        <v>30296.7417014149</v>
      </c>
      <c r="EP38" s="0" t="n">
        <f aca="false">EP$18*EO38</f>
        <v>30296.7417014149</v>
      </c>
      <c r="EQ38" s="0" t="n">
        <f aca="false">EQ$18*EP38</f>
        <v>30321.5408601309</v>
      </c>
      <c r="ER38" s="0" t="n">
        <f aca="false">ER$18*EQ38</f>
        <v>30321.5408601309</v>
      </c>
      <c r="ES38" s="0" t="n">
        <f aca="false">ES$18*ER38</f>
        <v>30385.0263393772</v>
      </c>
      <c r="ET38" s="0" t="n">
        <f aca="false">ET$18*ES38</f>
        <v>30385.0263393772</v>
      </c>
      <c r="EU38" s="0" t="n">
        <f aca="false">EU$18*ET38</f>
        <v>30559.6026038631</v>
      </c>
      <c r="EV38" s="0" t="n">
        <f aca="false">EV$18*EU38</f>
        <v>30559.6026038631</v>
      </c>
    </row>
    <row r="39" customFormat="false" ht="12.8" hidden="false" customHeight="false" outlineLevel="0" collapsed="false">
      <c r="A39" s="0" t="s">
        <v>297</v>
      </c>
      <c r="B39" s="0" t="n">
        <v>607.972357225015</v>
      </c>
      <c r="C39" s="0" t="n">
        <v>602.683766405604</v>
      </c>
      <c r="D39" s="0" t="n">
        <v>598.287538456572</v>
      </c>
      <c r="E39" s="0" t="n">
        <v>585.421875340175</v>
      </c>
      <c r="F39" s="0" t="n">
        <v>577.473026344106</v>
      </c>
      <c r="G39" s="0" t="n">
        <v>571.586405972716</v>
      </c>
      <c r="H39" s="0" t="n">
        <v>553.314141022502</v>
      </c>
      <c r="I39" s="0" t="n">
        <v>538.994682939913</v>
      </c>
      <c r="J39" s="0" t="n">
        <v>526.493064602384</v>
      </c>
      <c r="K39" s="0" t="n">
        <v>510.249517372135</v>
      </c>
      <c r="L39" s="0" t="n">
        <v>496.307317633541</v>
      </c>
      <c r="M39" s="0" t="n">
        <v>483.410665428427</v>
      </c>
      <c r="N39" s="0" t="n">
        <v>475.456170042319</v>
      </c>
      <c r="O39" s="0" t="n">
        <v>463.93617404104</v>
      </c>
      <c r="P39" s="0" t="n">
        <v>452.863561079797</v>
      </c>
      <c r="Q39" s="0" t="n">
        <v>444.244707950316</v>
      </c>
      <c r="R39" s="0" t="n">
        <v>437.537137982087</v>
      </c>
      <c r="S39" s="0" t="n">
        <v>427.467408093701</v>
      </c>
      <c r="T39" s="0" t="n">
        <v>417.68244706525</v>
      </c>
      <c r="U39" s="0" t="n">
        <v>407.326364673964</v>
      </c>
      <c r="V39" s="0" t="n">
        <v>401.379120348984</v>
      </c>
      <c r="W39" s="0" t="n">
        <v>645.955930219916</v>
      </c>
      <c r="X39" s="159" t="n">
        <v>637.627780990646</v>
      </c>
      <c r="Y39" s="0" t="n">
        <v>702.950846258983</v>
      </c>
      <c r="Z39" s="0" t="n">
        <v>689.942873530282</v>
      </c>
      <c r="AA39" s="0" t="n">
        <v>723.309059574341</v>
      </c>
      <c r="AB39" s="0" t="n">
        <v>700.519696591078</v>
      </c>
      <c r="AC39" s="0" t="n">
        <v>737.827167068822</v>
      </c>
      <c r="AD39" s="0" t="n">
        <v>721.298560478089</v>
      </c>
      <c r="AE39" s="0" t="n">
        <v>824.11567073601</v>
      </c>
      <c r="AF39" s="0" t="n">
        <v>805.431956937604</v>
      </c>
      <c r="AG39" s="0" t="n">
        <v>922.56295715966</v>
      </c>
      <c r="AH39" s="0" t="n">
        <v>901.285425942261</v>
      </c>
      <c r="AI39" s="0" t="n">
        <v>1031.50795741512</v>
      </c>
      <c r="AJ39" s="0" t="n">
        <v>1006.22883258868</v>
      </c>
      <c r="AK39" s="0" t="n">
        <v>1153.50605548657</v>
      </c>
      <c r="AL39" s="0" t="n">
        <v>1126.20837527187</v>
      </c>
      <c r="AM39" s="0" t="n">
        <v>1222.02428499773</v>
      </c>
      <c r="AN39" s="0" t="n">
        <v>1189.96253818511</v>
      </c>
      <c r="AO39" s="0" t="n">
        <v>1341.62554488484</v>
      </c>
      <c r="AP39" s="0" t="n">
        <v>1307.37947062547</v>
      </c>
      <c r="AQ39" s="0" t="n">
        <v>1456.85629660846</v>
      </c>
      <c r="AR39" s="160" t="n">
        <v>1339.48747711119</v>
      </c>
      <c r="AS39" s="0" t="n">
        <v>1407.55161464245</v>
      </c>
      <c r="AT39" s="0" t="n">
        <v>1351.94463727386</v>
      </c>
      <c r="AU39" s="0" t="n">
        <v>1526.75</v>
      </c>
      <c r="AV39" s="0" t="n">
        <v>1480.97256545407</v>
      </c>
      <c r="AW39" s="0" t="n">
        <v>1691.61073109664</v>
      </c>
      <c r="AX39" s="0" t="n">
        <v>1634.19171007015</v>
      </c>
      <c r="AY39" s="0" t="n">
        <f aca="false">AY36</f>
        <v>1754.68004168061</v>
      </c>
      <c r="AZ39" s="0" t="n">
        <f aca="false">AZ36</f>
        <v>1549.08663234181</v>
      </c>
      <c r="BA39" s="0" t="n">
        <f aca="false">BA36</f>
        <v>1584.30521842435</v>
      </c>
      <c r="BB39" s="0" t="n">
        <f aca="false">BB36</f>
        <v>1503.16368312875</v>
      </c>
      <c r="BC39" s="0" t="n">
        <f aca="false">BC36</f>
        <v>1631.01533414636</v>
      </c>
      <c r="BD39" s="0" t="n">
        <f aca="false">BD36</f>
        <v>1554.41954854234</v>
      </c>
      <c r="BE39" s="0" t="n">
        <f aca="false">BE36</f>
        <v>1647.14569926896</v>
      </c>
      <c r="BF39" s="0" t="n">
        <f aca="false">BF36</f>
        <v>1577.88334959615</v>
      </c>
      <c r="BG39" s="0" t="n">
        <f aca="false">BG36</f>
        <v>1705.12216429832</v>
      </c>
      <c r="BH39" s="0" t="n">
        <f aca="false">BH36</f>
        <v>1586.25710743385</v>
      </c>
      <c r="BI39" s="68" t="n">
        <f aca="false">BI36</f>
        <v>1688.58689158535</v>
      </c>
      <c r="BJ39" s="0" t="n">
        <f aca="false">BJ36</f>
        <v>1519.68726788436</v>
      </c>
      <c r="BK39" s="0" t="n">
        <f aca="false">BK36</f>
        <v>1519.5726183715</v>
      </c>
      <c r="BL39" s="0" t="n">
        <f aca="false">BL36</f>
        <v>1387.41582178161</v>
      </c>
      <c r="BM39" s="152" t="n">
        <f aca="false">BM36</f>
        <v>1587.8493393743</v>
      </c>
      <c r="BN39" s="151" t="n">
        <f aca="false">BN36</f>
        <v>1455.05612040853</v>
      </c>
      <c r="BO39" s="0" t="n">
        <f aca="false">BO36</f>
        <v>1538.30311071143</v>
      </c>
      <c r="BP39" s="0" t="n">
        <f aca="false">BP$18*BO39</f>
        <v>1354.5627169622</v>
      </c>
      <c r="BQ39" s="0" t="n">
        <f aca="false">BQ$18*BP39</f>
        <v>1509.8230622219</v>
      </c>
      <c r="BR39" s="0" t="n">
        <f aca="false">BR$18*BQ39</f>
        <v>1373.11965234142</v>
      </c>
      <c r="BS39" s="0" t="n">
        <f aca="false">BS$18*BR39</f>
        <v>1484.56245509274</v>
      </c>
      <c r="BT39" s="0" t="n">
        <f aca="false">BT$18*BS39</f>
        <v>1372.62981998433</v>
      </c>
      <c r="BU39" s="0" t="n">
        <f aca="false">BU$18*BT39</f>
        <v>1517.20969198042</v>
      </c>
      <c r="BV39" s="0" t="n">
        <f aca="false">BV$18*BU39</f>
        <v>1416.40662129394</v>
      </c>
      <c r="BW39" s="0" t="n">
        <f aca="false">BW$18*BV39</f>
        <v>1516.61854086257</v>
      </c>
      <c r="BX39" s="0" t="n">
        <f aca="false">BX$18*BW39</f>
        <v>1430.9622595276</v>
      </c>
      <c r="BY39" s="0" t="n">
        <f aca="false">BY$18*BX39</f>
        <v>1534.20681019322</v>
      </c>
      <c r="BZ39" s="0" t="n">
        <f aca="false">BZ$18*BY39</f>
        <v>1472.01989462037</v>
      </c>
      <c r="CA39" s="0" t="n">
        <f aca="false">CA$18*BZ39</f>
        <v>1565.532447183</v>
      </c>
      <c r="CB39" s="0" t="n">
        <f aca="false">CB$18*CA39</f>
        <v>1514.10274937747</v>
      </c>
      <c r="CC39" s="0" t="n">
        <f aca="false">CC$18*CB39</f>
        <v>1585.11360363681</v>
      </c>
      <c r="CD39" s="0" t="n">
        <f aca="false">CD$18*CC39</f>
        <v>1545.15794223875</v>
      </c>
      <c r="CE39" s="0" t="n">
        <f aca="false">CE$18*CD39</f>
        <v>1603.02797610081</v>
      </c>
      <c r="CF39" s="0" t="n">
        <f aca="false">CF$18*CE39</f>
        <v>1574.81438315368</v>
      </c>
      <c r="CG39" s="0" t="n">
        <f aca="false">CG$18*CF39</f>
        <v>1623.33148579198</v>
      </c>
      <c r="CH39" s="0" t="n">
        <f aca="false">CH$18*CG39</f>
        <v>1607.04739109601</v>
      </c>
      <c r="CI39" s="0" t="n">
        <f aca="false">CI$18*CH39</f>
        <v>1645.90624143481</v>
      </c>
      <c r="CJ39" s="0" t="n">
        <f aca="false">CJ$18*CI39</f>
        <v>1641.79147583122</v>
      </c>
      <c r="CK39" s="0" t="n">
        <f aca="false">CK$18*CJ39</f>
        <v>1668.40220380682</v>
      </c>
      <c r="CL39" s="0" t="n">
        <f aca="false">CL$18*CK39</f>
        <v>1668.40220380682</v>
      </c>
      <c r="CM39" s="0" t="n">
        <f aca="false">CM$18*CL39</f>
        <v>1688.65308147319</v>
      </c>
      <c r="CN39" s="0" t="n">
        <f aca="false">CN$18*CM39</f>
        <v>1688.65308147319</v>
      </c>
      <c r="CO39" s="0" t="n">
        <f aca="false">CO$18*CN39</f>
        <v>1711.84651139596</v>
      </c>
      <c r="CP39" s="0" t="n">
        <f aca="false">CP$18*CO39</f>
        <v>1711.84651139596</v>
      </c>
      <c r="CQ39" s="0" t="n">
        <f aca="false">CQ$18*CP39</f>
        <v>1730.29229884402</v>
      </c>
      <c r="CR39" s="0" t="n">
        <f aca="false">CR$18*CQ39</f>
        <v>1730.29229884402</v>
      </c>
      <c r="CS39" s="0" t="n">
        <f aca="false">CS$18*CR39</f>
        <v>1742.08248208771</v>
      </c>
      <c r="CT39" s="0" t="n">
        <f aca="false">CT$18*CS39</f>
        <v>1742.08248208771</v>
      </c>
      <c r="CU39" s="0" t="n">
        <f aca="false">CU$18*CT39</f>
        <v>1756.5805710243</v>
      </c>
      <c r="CV39" s="0" t="n">
        <f aca="false">CV$18*CU39</f>
        <v>1756.5805710243</v>
      </c>
      <c r="CW39" s="0" t="n">
        <f aca="false">CW$18*CV39</f>
        <v>1769.24185228699</v>
      </c>
      <c r="CX39" s="0" t="n">
        <f aca="false">CX$18*CW39</f>
        <v>1769.24185228699</v>
      </c>
      <c r="CY39" s="0" t="n">
        <f aca="false">CY$18*CX39</f>
        <v>1785.00518778694</v>
      </c>
      <c r="CZ39" s="0" t="n">
        <f aca="false">CZ$18*CY39</f>
        <v>1785.00518778694</v>
      </c>
      <c r="DA39" s="0" t="n">
        <f aca="false">DA$18*CZ39</f>
        <v>1796.54167858372</v>
      </c>
      <c r="DB39" s="0" t="n">
        <f aca="false">DB$18*DA39</f>
        <v>1796.54167858372</v>
      </c>
      <c r="DC39" s="0" t="n">
        <f aca="false">DC$18*DB39</f>
        <v>1801.53724117517</v>
      </c>
      <c r="DD39" s="0" t="n">
        <f aca="false">DD$18*DC39</f>
        <v>1801.53724117517</v>
      </c>
      <c r="DE39" s="0" t="n">
        <f aca="false">DE$18*DD39</f>
        <v>1821.77207073504</v>
      </c>
      <c r="DF39" s="0" t="n">
        <f aca="false">DF$18*DE39</f>
        <v>1821.77207073504</v>
      </c>
      <c r="DG39" s="0" t="n">
        <f aca="false">DG$18*DF39</f>
        <v>1821.82151242706</v>
      </c>
      <c r="DH39" s="0" t="n">
        <f aca="false">DH$18*DG39</f>
        <v>1821.82151242706</v>
      </c>
      <c r="DI39" s="0" t="n">
        <f aca="false">DI$18*DH39</f>
        <v>1839.78518839567</v>
      </c>
      <c r="DJ39" s="0" t="n">
        <f aca="false">DJ$18*DI39</f>
        <v>1839.78518839567</v>
      </c>
      <c r="DK39" s="0" t="n">
        <f aca="false">DK$18*DJ39</f>
        <v>1837.17861810085</v>
      </c>
      <c r="DL39" s="0" t="n">
        <f aca="false">DL$18*DK39</f>
        <v>1837.17861810085</v>
      </c>
      <c r="DM39" s="0" t="n">
        <f aca="false">DM$18*DL39</f>
        <v>1844.68583946619</v>
      </c>
      <c r="DN39" s="0" t="n">
        <f aca="false">DN$18*DM39</f>
        <v>1844.68583946619</v>
      </c>
      <c r="DO39" s="0" t="n">
        <f aca="false">DO$18*DN39</f>
        <v>1848.60650572788</v>
      </c>
      <c r="DP39" s="0" t="n">
        <f aca="false">DP$18*DO39</f>
        <v>1848.60650572788</v>
      </c>
      <c r="DQ39" s="0" t="n">
        <f aca="false">DQ$18*DP39</f>
        <v>1859.70810721039</v>
      </c>
      <c r="DR39" s="0" t="n">
        <f aca="false">DR$18*DQ39</f>
        <v>1859.70810721039</v>
      </c>
      <c r="DS39" s="0" t="n">
        <f aca="false">DS$18*DR39</f>
        <v>1863.93844285093</v>
      </c>
      <c r="DT39" s="0" t="n">
        <f aca="false">DT$18*DS39</f>
        <v>1863.93844285093</v>
      </c>
      <c r="DU39" s="0" t="n">
        <f aca="false">DU$18*DT39</f>
        <v>1866.11250658561</v>
      </c>
      <c r="DV39" s="0" t="n">
        <f aca="false">DV$18*DU39</f>
        <v>1866.11250658561</v>
      </c>
      <c r="DW39" s="0" t="n">
        <f aca="false">DW$18*DV39</f>
        <v>1878.61275399267</v>
      </c>
      <c r="DX39" s="0" t="n">
        <f aca="false">DX$18*DW39</f>
        <v>1878.61275399267</v>
      </c>
      <c r="DY39" s="0" t="n">
        <f aca="false">DY$18*DX39</f>
        <v>1888.65329682024</v>
      </c>
      <c r="DZ39" s="0" t="n">
        <f aca="false">DZ$18*DY39</f>
        <v>1888.65329682024</v>
      </c>
      <c r="EA39" s="0" t="n">
        <f aca="false">EA$18*DZ39</f>
        <v>1893.94661331669</v>
      </c>
      <c r="EB39" s="0" t="n">
        <f aca="false">EB$18*EA39</f>
        <v>1893.94661331669</v>
      </c>
      <c r="EC39" s="0" t="n">
        <f aca="false">EC$18*EB39</f>
        <v>1908.01603899372</v>
      </c>
      <c r="ED39" s="0" t="n">
        <f aca="false">ED$18*EC39</f>
        <v>1908.01603899372</v>
      </c>
      <c r="EE39" s="0" t="n">
        <f aca="false">EE$18*ED39</f>
        <v>1909.2840894172</v>
      </c>
      <c r="EF39" s="0" t="n">
        <f aca="false">EF$18*EE39</f>
        <v>1909.2840894172</v>
      </c>
      <c r="EG39" s="0" t="n">
        <f aca="false">EG$18*EF39</f>
        <v>1916.70074394297</v>
      </c>
      <c r="EH39" s="0" t="n">
        <f aca="false">EH$18*EG39</f>
        <v>1916.70074394297</v>
      </c>
      <c r="EI39" s="0" t="n">
        <f aca="false">EI$18*EH39</f>
        <v>1924.62515492631</v>
      </c>
      <c r="EJ39" s="0" t="n">
        <f aca="false">EJ$18*EI39</f>
        <v>1924.62515492631</v>
      </c>
      <c r="EK39" s="0" t="n">
        <f aca="false">EK$18*EJ39</f>
        <v>1936.83879815651</v>
      </c>
      <c r="EL39" s="0" t="n">
        <f aca="false">EL$18*EK39</f>
        <v>1936.83879815651</v>
      </c>
      <c r="EM39" s="0" t="n">
        <f aca="false">EM$18*EL39</f>
        <v>1939.96978289349</v>
      </c>
      <c r="EN39" s="0" t="n">
        <f aca="false">EN$18*EM39</f>
        <v>1939.96978289349</v>
      </c>
      <c r="EO39" s="0" t="n">
        <f aca="false">EO$18*EN39</f>
        <v>1953.718745722</v>
      </c>
      <c r="EP39" s="0" t="n">
        <f aca="false">EP$18*EO39</f>
        <v>1953.718745722</v>
      </c>
      <c r="EQ39" s="0" t="n">
        <f aca="false">EQ$18*EP39</f>
        <v>1955.31794677599</v>
      </c>
      <c r="ER39" s="0" t="n">
        <f aca="false">ER$18*EQ39</f>
        <v>1955.31794677599</v>
      </c>
      <c r="ES39" s="0" t="n">
        <f aca="false">ES$18*ER39</f>
        <v>1959.41187780353</v>
      </c>
      <c r="ET39" s="0" t="n">
        <f aca="false">ET$18*ES39</f>
        <v>1959.41187780353</v>
      </c>
      <c r="EU39" s="0" t="n">
        <f aca="false">EU$18*ET39</f>
        <v>1970.66962042964</v>
      </c>
      <c r="EV39" s="0" t="n">
        <f aca="false">EV$18*EU39</f>
        <v>1970.66962042964</v>
      </c>
    </row>
    <row r="40" customFormat="false" ht="12.8" hidden="false" customHeight="false" outlineLevel="0" collapsed="false">
      <c r="A40" s="0" t="s">
        <v>298</v>
      </c>
      <c r="B40" s="0" t="n">
        <v>668.769592947517</v>
      </c>
      <c r="C40" s="0" t="n">
        <v>662.952143046164</v>
      </c>
      <c r="D40" s="0" t="n">
        <v>717.945046147886</v>
      </c>
      <c r="E40" s="0" t="n">
        <v>702.506250408209</v>
      </c>
      <c r="F40" s="0" t="n">
        <v>889.308460569924</v>
      </c>
      <c r="G40" s="0" t="n">
        <v>880.243065197983</v>
      </c>
      <c r="H40" s="0" t="n">
        <v>852.103777174654</v>
      </c>
      <c r="I40" s="0" t="n">
        <v>830.051811727466</v>
      </c>
      <c r="J40" s="0" t="n">
        <v>921.362863054172</v>
      </c>
      <c r="K40" s="0" t="n">
        <v>994.986558875664</v>
      </c>
      <c r="L40" s="0" t="n">
        <v>967.799269385406</v>
      </c>
      <c r="M40" s="0" t="n">
        <v>942.650797585432</v>
      </c>
      <c r="N40" s="0" t="n">
        <v>1117.32199959945</v>
      </c>
      <c r="O40" s="0" t="n">
        <v>1090.25000899644</v>
      </c>
      <c r="P40" s="0" t="n">
        <v>1200.08843686146</v>
      </c>
      <c r="Q40" s="0" t="n">
        <v>1177.24847606834</v>
      </c>
      <c r="R40" s="0" t="n">
        <v>1304.2982083246</v>
      </c>
      <c r="S40" s="0" t="n">
        <v>1274.28034352732</v>
      </c>
      <c r="T40" s="0" t="n">
        <v>1367.9100141387</v>
      </c>
      <c r="U40" s="0" t="n">
        <v>1333.99384430723</v>
      </c>
      <c r="V40" s="0" t="n">
        <v>1384.75796520399</v>
      </c>
      <c r="W40" s="0" t="n">
        <v>1367.20733696853</v>
      </c>
      <c r="X40" s="159" t="n">
        <v>1349.58027264891</v>
      </c>
      <c r="Y40" s="0" t="n">
        <v>1487.87722927203</v>
      </c>
      <c r="Z40" s="0" t="n">
        <v>1460.34434197981</v>
      </c>
      <c r="AA40" s="0" t="n">
        <v>1530.99368853099</v>
      </c>
      <c r="AB40" s="0" t="n">
        <v>1482.75653398249</v>
      </c>
      <c r="AC40" s="0" t="n">
        <v>1561.71759618277</v>
      </c>
      <c r="AD40" s="0" t="n">
        <v>1526.73241685456</v>
      </c>
      <c r="AE40" s="0" t="n">
        <v>1744.36538963607</v>
      </c>
      <c r="AF40" s="0" t="n">
        <v>1704.81848516974</v>
      </c>
      <c r="AG40" s="0" t="n">
        <v>1952.73652301743</v>
      </c>
      <c r="AH40" s="0" t="n">
        <v>1907.69958325585</v>
      </c>
      <c r="AI40" s="0" t="n">
        <v>2183.34988377105</v>
      </c>
      <c r="AJ40" s="0" t="n">
        <v>2129.84261428768</v>
      </c>
      <c r="AK40" s="0" t="n">
        <v>2441.5651434925</v>
      </c>
      <c r="AL40" s="0" t="n">
        <v>2383.78559028304</v>
      </c>
      <c r="AM40" s="0" t="n">
        <v>2586.5978872367</v>
      </c>
      <c r="AN40" s="0" t="n">
        <v>2518.73438600784</v>
      </c>
      <c r="AO40" s="0" t="n">
        <v>2839.75920444613</v>
      </c>
      <c r="AP40" s="0" t="n">
        <v>2767.27206005255</v>
      </c>
      <c r="AQ40" s="0" t="n">
        <v>3083.67065412202</v>
      </c>
      <c r="AR40" s="160" t="n">
        <v>2835.24067153883</v>
      </c>
      <c r="AS40" s="0" t="n">
        <v>2979.32010569727</v>
      </c>
      <c r="AT40" s="0" t="n">
        <v>2861.61857065737</v>
      </c>
      <c r="AU40" s="0" t="n">
        <v>3231.63</v>
      </c>
      <c r="AV40" s="0" t="n">
        <v>3134.73415536162</v>
      </c>
      <c r="AW40" s="0" t="n">
        <v>3580.59931397094</v>
      </c>
      <c r="AX40" s="0" t="n">
        <v>3459.06159638797</v>
      </c>
      <c r="AY40" s="0" t="n">
        <f aca="false">AY34</f>
        <v>3714.09464116287</v>
      </c>
      <c r="AZ40" s="0" t="n">
        <f aca="false">AZ34</f>
        <v>3278.91936034514</v>
      </c>
      <c r="BA40" s="0" t="n">
        <f aca="false">BA34</f>
        <v>3353.47534958588</v>
      </c>
      <c r="BB40" s="0" t="n">
        <f aca="false">BB34</f>
        <v>3181.72426571837</v>
      </c>
      <c r="BC40" s="0" t="n">
        <f aca="false">BC34</f>
        <v>3452.34648539786</v>
      </c>
      <c r="BD40" s="0" t="n">
        <f aca="false">BD34</f>
        <v>3290.21729771324</v>
      </c>
      <c r="BE40" s="0" t="n">
        <f aca="false">BE34</f>
        <v>3486.49183590743</v>
      </c>
      <c r="BF40" s="0" t="n">
        <f aca="false">BF34</f>
        <v>3339.88512298751</v>
      </c>
      <c r="BG40" s="0" t="n">
        <f aca="false">BG34</f>
        <v>3609.09672150633</v>
      </c>
      <c r="BH40" s="0" t="n">
        <f aca="false">BH34</f>
        <v>3357.50449192098</v>
      </c>
      <c r="BI40" s="68" t="n">
        <f aca="false">BI34</f>
        <v>3574.09782243204</v>
      </c>
      <c r="BJ40" s="0" t="n">
        <f aca="false">BJ34</f>
        <v>3216.60139729247</v>
      </c>
      <c r="BK40" s="0" t="n">
        <f aca="false">BK34</f>
        <v>3216.35872777023</v>
      </c>
      <c r="BL40" s="0" t="n">
        <f aca="false">BL34</f>
        <v>2936.63292789264</v>
      </c>
      <c r="BM40" s="152" t="n">
        <f aca="false">BM34</f>
        <v>3360.87464286762</v>
      </c>
      <c r="BN40" s="151" t="n">
        <f aca="false">BN34</f>
        <v>3079.80177827033</v>
      </c>
      <c r="BO40" s="0" t="n">
        <f aca="false">BO34</f>
        <v>3256.00407395812</v>
      </c>
      <c r="BP40" s="0" t="n">
        <f aca="false">BP$31*BO40</f>
        <v>2867.09536901408</v>
      </c>
      <c r="BQ40" s="0" t="n">
        <f aca="false">BQ$31*BP40</f>
        <v>3215.10070065968</v>
      </c>
      <c r="BR40" s="0" t="n">
        <f aca="false">BR$31*BQ40</f>
        <v>2923.99690188573</v>
      </c>
      <c r="BS40" s="0" t="n">
        <f aca="false">BS$31*BR40</f>
        <v>3140.79229412489</v>
      </c>
      <c r="BT40" s="0" t="n">
        <f aca="false">BT$31*BS40</f>
        <v>2903.98369331218</v>
      </c>
      <c r="BU40" s="0" t="n">
        <f aca="false">BU$31*BT40</f>
        <v>3271.41402660922</v>
      </c>
      <c r="BV40" s="0" t="n">
        <f aca="false">BV$31*BU40</f>
        <v>3054.06201448321</v>
      </c>
      <c r="BW40" s="0" t="n">
        <f aca="false">BW$31*BV40</f>
        <v>3350.95264359292</v>
      </c>
      <c r="BX40" s="0" t="n">
        <f aca="false">BX$31*BW40</f>
        <v>3161.69599490622</v>
      </c>
      <c r="BY40" s="0" t="n">
        <f aca="false">BY$31*BX40</f>
        <v>3431.59657415862</v>
      </c>
      <c r="BZ40" s="0" t="n">
        <f aca="false">BZ$31*BY40</f>
        <v>3292.50163270778</v>
      </c>
      <c r="CA40" s="0" t="n">
        <f aca="false">CA$31*BZ40</f>
        <v>3527.92476550712</v>
      </c>
      <c r="CB40" s="0" t="n">
        <f aca="false">CB$31*CA40</f>
        <v>3412.02802705423</v>
      </c>
      <c r="CC40" s="0" t="n">
        <f aca="false">CC$31*CB40</f>
        <v>3619.23498251423</v>
      </c>
      <c r="CD40" s="0" t="n">
        <f aca="false">CD$31*CC40</f>
        <v>3528.00560491658</v>
      </c>
      <c r="CE40" s="0" t="n">
        <f aca="false">CE$31*CD40</f>
        <v>3695.9284100067</v>
      </c>
      <c r="CF40" s="0" t="n">
        <f aca="false">CF$31*CE40</f>
        <v>3630.879377004</v>
      </c>
      <c r="CG40" s="0" t="n">
        <f aca="false">CG$31*CF40</f>
        <v>3777.2014317722</v>
      </c>
      <c r="CH40" s="0" t="n">
        <f aca="false">CH$31*CG40</f>
        <v>3739.31126187218</v>
      </c>
      <c r="CI40" s="0" t="n">
        <f aca="false">CI$31*CH40</f>
        <v>3855.4534564314</v>
      </c>
      <c r="CJ40" s="0" t="n">
        <f aca="false">CJ$31*CI40</f>
        <v>3845.81482279031</v>
      </c>
      <c r="CK40" s="0" t="n">
        <f aca="false">CK$31*CJ40</f>
        <v>3931.80598865851</v>
      </c>
      <c r="CL40" s="0" t="n">
        <f aca="false">CL$31*CK40</f>
        <v>3931.80598865851</v>
      </c>
      <c r="CM40" s="0" t="n">
        <f aca="false">CM$31*CL40</f>
        <v>3994.33739814291</v>
      </c>
      <c r="CN40" s="0" t="n">
        <f aca="false">CN$31*CM40</f>
        <v>3994.33739814291</v>
      </c>
      <c r="CO40" s="0" t="n">
        <f aca="false">CO$31*CN40</f>
        <v>4054.29498983106</v>
      </c>
      <c r="CP40" s="0" t="n">
        <f aca="false">CP$31*CO40</f>
        <v>4054.29498983106</v>
      </c>
      <c r="CQ40" s="0" t="n">
        <f aca="false">CQ$31*CP40</f>
        <v>4114.83794741151</v>
      </c>
      <c r="CR40" s="0" t="n">
        <f aca="false">CR$31*CQ40</f>
        <v>4114.83794741151</v>
      </c>
      <c r="CS40" s="0" t="n">
        <f aca="false">CS$31*CR40</f>
        <v>4174.66144504976</v>
      </c>
      <c r="CT40" s="0" t="n">
        <f aca="false">CT$31*CS40</f>
        <v>4174.66144504976</v>
      </c>
      <c r="CU40" s="0" t="n">
        <f aca="false">CU$31*CT40</f>
        <v>4208.19199063716</v>
      </c>
      <c r="CV40" s="0" t="n">
        <f aca="false">CV$31*CU40</f>
        <v>4208.19199063716</v>
      </c>
      <c r="CW40" s="0" t="n">
        <f aca="false">CW$31*CV40</f>
        <v>4273.99281571161</v>
      </c>
      <c r="CX40" s="0" t="n">
        <f aca="false">CX$31*CW40</f>
        <v>4273.99281571161</v>
      </c>
      <c r="CY40" s="0" t="n">
        <f aca="false">CY$31*CX40</f>
        <v>4301.60639194774</v>
      </c>
      <c r="CZ40" s="0" t="n">
        <f aca="false">CZ$31*CY40</f>
        <v>4301.60639194774</v>
      </c>
      <c r="DA40" s="0" t="n">
        <f aca="false">DA$31*CZ40</f>
        <v>4372.16998028194</v>
      </c>
      <c r="DB40" s="0" t="n">
        <f aca="false">DB$31*DA40</f>
        <v>4372.16998028194</v>
      </c>
      <c r="DC40" s="0" t="n">
        <f aca="false">DC$31*DB40</f>
        <v>4395.07991616986</v>
      </c>
      <c r="DD40" s="0" t="n">
        <f aca="false">DD$31*DC40</f>
        <v>4395.07991616986</v>
      </c>
      <c r="DE40" s="0" t="n">
        <f aca="false">DE$31*DD40</f>
        <v>4459.84398604804</v>
      </c>
      <c r="DF40" s="0" t="n">
        <f aca="false">DF$31*DE40</f>
        <v>4459.84398604804</v>
      </c>
      <c r="DG40" s="0" t="n">
        <f aca="false">DG$31*DF40</f>
        <v>4488.6113784047</v>
      </c>
      <c r="DH40" s="0" t="n">
        <f aca="false">DH$31*DG40</f>
        <v>4488.6113784047</v>
      </c>
      <c r="DI40" s="0" t="n">
        <f aca="false">DI$31*DH40</f>
        <v>4554.79973156213</v>
      </c>
      <c r="DJ40" s="0" t="n">
        <f aca="false">DJ$31*DI40</f>
        <v>4554.79973156213</v>
      </c>
      <c r="DK40" s="0" t="n">
        <f aca="false">DK$31*DJ40</f>
        <v>4582.1996410054</v>
      </c>
      <c r="DL40" s="0" t="n">
        <f aca="false">DL$31*DK40</f>
        <v>4582.1996410054</v>
      </c>
      <c r="DM40" s="0" t="n">
        <f aca="false">DM$31*DL40</f>
        <v>4650.58262353501</v>
      </c>
      <c r="DN40" s="0" t="n">
        <f aca="false">DN$31*DM40</f>
        <v>4650.58262353501</v>
      </c>
      <c r="DO40" s="0" t="n">
        <f aca="false">DO$31*DN40</f>
        <v>4675.84361079252</v>
      </c>
      <c r="DP40" s="0" t="n">
        <f aca="false">DP$31*DO40</f>
        <v>4675.84361079252</v>
      </c>
      <c r="DQ40" s="0" t="n">
        <f aca="false">DQ$31*DP40</f>
        <v>4739.65205387451</v>
      </c>
      <c r="DR40" s="0" t="n">
        <f aca="false">DR$31*DQ40</f>
        <v>4739.65205387451</v>
      </c>
      <c r="DS40" s="0" t="n">
        <f aca="false">DS$31*DR40</f>
        <v>4769.54223648464</v>
      </c>
      <c r="DT40" s="0" t="n">
        <f aca="false">DT$31*DS40</f>
        <v>4769.54223648464</v>
      </c>
      <c r="DU40" s="0" t="n">
        <f aca="false">DU$31*DT40</f>
        <v>4848.70949720325</v>
      </c>
      <c r="DV40" s="0" t="n">
        <f aca="false">DV$31*DU40</f>
        <v>4848.70949720325</v>
      </c>
      <c r="DW40" s="0" t="n">
        <f aca="false">DW$31*DV40</f>
        <v>4863.29450632368</v>
      </c>
      <c r="DX40" s="0" t="n">
        <f aca="false">DX$31*DW40</f>
        <v>4863.29450632368</v>
      </c>
      <c r="DY40" s="0" t="n">
        <f aca="false">DY$31*DX40</f>
        <v>4923.64865415617</v>
      </c>
      <c r="DZ40" s="0" t="n">
        <f aca="false">DZ$31*DY40</f>
        <v>4923.64865415617</v>
      </c>
      <c r="EA40" s="0" t="n">
        <f aca="false">EA$31*DZ40</f>
        <v>4957.09944587663</v>
      </c>
      <c r="EB40" s="0" t="n">
        <f aca="false">EB$31*EA40</f>
        <v>4957.09944587663</v>
      </c>
      <c r="EC40" s="0" t="n">
        <f aca="false">EC$31*EB40</f>
        <v>5024.59969516436</v>
      </c>
      <c r="ED40" s="0" t="n">
        <f aca="false">ED$31*EC40</f>
        <v>5024.59969516436</v>
      </c>
      <c r="EE40" s="0" t="n">
        <f aca="false">EE$31*ED40</f>
        <v>5050.95611599776</v>
      </c>
      <c r="EF40" s="0" t="n">
        <f aca="false">EF$31*EE40</f>
        <v>5050.95611599776</v>
      </c>
      <c r="EG40" s="0" t="n">
        <f aca="false">EG$31*EF40</f>
        <v>5099.60727384678</v>
      </c>
      <c r="EH40" s="0" t="n">
        <f aca="false">EH$31*EG40</f>
        <v>5099.60727384678</v>
      </c>
      <c r="EI40" s="0" t="n">
        <f aca="false">EI$31*EH40</f>
        <v>5144.8636109369</v>
      </c>
      <c r="EJ40" s="0" t="n">
        <f aca="false">EJ$31*EI40</f>
        <v>5144.8636109369</v>
      </c>
      <c r="EK40" s="0" t="n">
        <f aca="false">EK$31*EJ40</f>
        <v>5212.44288014237</v>
      </c>
      <c r="EL40" s="0" t="n">
        <f aca="false">EL$31*EK40</f>
        <v>5212.44288014237</v>
      </c>
      <c r="EM40" s="0" t="n">
        <f aca="false">EM$31*EL40</f>
        <v>5238.82105658089</v>
      </c>
      <c r="EN40" s="0" t="n">
        <f aca="false">EN$31*EM40</f>
        <v>5238.82105658089</v>
      </c>
      <c r="EO40" s="0" t="n">
        <f aca="false">EO$31*EN40</f>
        <v>5293.93088211377</v>
      </c>
      <c r="EP40" s="0" t="n">
        <f aca="false">EP$31*EO40</f>
        <v>5293.93088211377</v>
      </c>
      <c r="EQ40" s="0" t="n">
        <f aca="false">EQ$31*EP40</f>
        <v>5332.82760881652</v>
      </c>
      <c r="ER40" s="0" t="n">
        <f aca="false">ER$31*EQ40</f>
        <v>5332.82760881652</v>
      </c>
      <c r="ES40" s="0" t="n">
        <f aca="false">ES$31*ER40</f>
        <v>5385.46408254021</v>
      </c>
      <c r="ET40" s="0" t="n">
        <f aca="false">ET$31*ES40</f>
        <v>5385.46408254021</v>
      </c>
      <c r="EU40" s="0" t="n">
        <f aca="false">EU$31*ET40</f>
        <v>5426.88245200487</v>
      </c>
      <c r="EV40" s="0" t="n">
        <f aca="false">EV$31*EU40</f>
        <v>5426.88245200487</v>
      </c>
    </row>
    <row r="41" customFormat="false" ht="12.8" hidden="false" customHeight="false" outlineLevel="0" collapsed="false">
      <c r="A41" s="0" t="s">
        <v>299</v>
      </c>
      <c r="B41" s="0" t="n">
        <v>9423.57153698774</v>
      </c>
      <c r="C41" s="0" t="n">
        <v>9341.59837928686</v>
      </c>
      <c r="D41" s="0" t="n">
        <v>9273.45684607686</v>
      </c>
      <c r="E41" s="0" t="n">
        <v>9074.0390677727</v>
      </c>
      <c r="F41" s="0" t="n">
        <v>8950.83190833365</v>
      </c>
      <c r="G41" s="0" t="n">
        <v>8859.5892925771</v>
      </c>
      <c r="H41" s="0" t="n">
        <v>8576.36918584879</v>
      </c>
      <c r="I41" s="0" t="n">
        <v>8354.41758556865</v>
      </c>
      <c r="J41" s="0" t="n">
        <v>8160.64250133695</v>
      </c>
      <c r="K41" s="0" t="n">
        <v>7908.8675192681</v>
      </c>
      <c r="L41" s="0" t="n">
        <v>7692.76342331989</v>
      </c>
      <c r="M41" s="0" t="n">
        <v>7492.86531414062</v>
      </c>
      <c r="N41" s="0" t="n">
        <v>8180.2234055781</v>
      </c>
      <c r="O41" s="0" t="n">
        <v>7982.02187437609</v>
      </c>
      <c r="P41" s="0" t="n">
        <v>8804.41485226704</v>
      </c>
      <c r="Q41" s="0" t="n">
        <v>8636.85012632226</v>
      </c>
      <c r="R41" s="0" t="n">
        <v>8506.44389864943</v>
      </c>
      <c r="S41" s="0" t="n">
        <v>9349.50570138551</v>
      </c>
      <c r="T41" s="0" t="n">
        <v>9135.49044035939</v>
      </c>
      <c r="U41" s="0" t="n">
        <v>9577.15747210781</v>
      </c>
      <c r="V41" s="0" t="n">
        <v>10145.123733952</v>
      </c>
      <c r="W41" s="0" t="n">
        <v>10016.5429281134</v>
      </c>
      <c r="X41" s="159" t="n">
        <v>9887.40213016712</v>
      </c>
      <c r="Y41" s="0" t="n">
        <v>10900.6033631899</v>
      </c>
      <c r="Z41" s="0" t="n">
        <v>10698.8897554329</v>
      </c>
      <c r="AA41" s="0" t="n">
        <v>11216.4355008948</v>
      </c>
      <c r="AB41" s="0" t="n">
        <v>10863.0382682392</v>
      </c>
      <c r="AC41" s="0" t="n">
        <v>11441.4765110008</v>
      </c>
      <c r="AD41" s="0" t="n">
        <v>11185.1676184742</v>
      </c>
      <c r="AE41" s="0" t="n">
        <v>12779.5939452656</v>
      </c>
      <c r="AF41" s="0" t="n">
        <v>12489.8648644924</v>
      </c>
      <c r="AG41" s="0" t="n">
        <v>14306.1194902308</v>
      </c>
      <c r="AH41" s="0" t="n">
        <v>13976.170296313</v>
      </c>
      <c r="AI41" s="0" t="n">
        <v>15995.6649238841</v>
      </c>
      <c r="AJ41" s="0" t="n">
        <v>15603.659794514</v>
      </c>
      <c r="AK41" s="0" t="n">
        <v>17887.4196470856</v>
      </c>
      <c r="AL41" s="0" t="n">
        <v>17464.1144905414</v>
      </c>
      <c r="AM41" s="0" t="n">
        <v>18949.9219456052</v>
      </c>
      <c r="AN41" s="0" t="n">
        <v>18452.7406645147</v>
      </c>
      <c r="AO41" s="0" t="n">
        <v>20804.6661819534</v>
      </c>
      <c r="AP41" s="0" t="n">
        <v>20273.610295514</v>
      </c>
      <c r="AQ41" s="0" t="n">
        <v>22591.5744063528</v>
      </c>
      <c r="AR41" s="160" t="n">
        <v>20771.5277587658</v>
      </c>
      <c r="AS41" s="0" t="n">
        <v>21827.0562668447</v>
      </c>
      <c r="AT41" s="0" t="n">
        <v>20964.7528093891</v>
      </c>
      <c r="AU41" s="0" t="n">
        <v>23675.54</v>
      </c>
      <c r="AV41" s="0" t="n">
        <v>22965.6624937354</v>
      </c>
      <c r="AW41" s="0" t="n">
        <v>26232.1226790184</v>
      </c>
      <c r="AX41" s="0" t="n">
        <v>25341.7152253487</v>
      </c>
      <c r="AY41" s="0" t="n">
        <f aca="false">AY35</f>
        <v>27210.1626896374</v>
      </c>
      <c r="AZ41" s="0" t="n">
        <f aca="false">AZ35</f>
        <v>24021.9859376708</v>
      </c>
      <c r="BA41" s="0" t="n">
        <f aca="false">BA35</f>
        <v>24568.1729396562</v>
      </c>
      <c r="BB41" s="0" t="n">
        <f aca="false">BB35</f>
        <v>23309.8931280716</v>
      </c>
      <c r="BC41" s="0" t="n">
        <f aca="false">BC35</f>
        <v>25292.5195992457</v>
      </c>
      <c r="BD41" s="0" t="n">
        <f aca="false">BD35</f>
        <v>24104.7316195434</v>
      </c>
      <c r="BE41" s="0" t="n">
        <f aca="false">BE35</f>
        <v>25542.6601216314</v>
      </c>
      <c r="BF41" s="0" t="n">
        <f aca="false">BF35</f>
        <v>24468.5932326468</v>
      </c>
      <c r="BG41" s="0" t="n">
        <f aca="false">BG35</f>
        <v>26441.7004209134</v>
      </c>
      <c r="BH41" s="0" t="n">
        <f aca="false">BH35</f>
        <v>24598.4341201563</v>
      </c>
      <c r="BI41" s="68" t="n">
        <f aca="false">BI35</f>
        <v>26185.2843490278</v>
      </c>
      <c r="BJ41" s="0" t="n">
        <f aca="false">BJ35</f>
        <v>23566.1211332681</v>
      </c>
      <c r="BK41" s="0" t="n">
        <f aca="false">BK35</f>
        <v>23564.3432383255</v>
      </c>
      <c r="BL41" s="0" t="n">
        <f aca="false">BL35</f>
        <v>21514.9590374842</v>
      </c>
      <c r="BM41" s="152" t="n">
        <f aca="false">BM35</f>
        <v>24623.1252073121</v>
      </c>
      <c r="BN41" s="151" t="n">
        <f aca="false">BN35</f>
        <v>22563.8718662081</v>
      </c>
      <c r="BO41" s="0" t="n">
        <f aca="false">BO35</f>
        <v>23854.8010586264</v>
      </c>
      <c r="BP41" s="0" t="n">
        <f aca="false">BP$31*BO41</f>
        <v>21005.4987925115</v>
      </c>
      <c r="BQ41" s="0" t="n">
        <f aca="false">BQ$31*BP41</f>
        <v>23555.1264235529</v>
      </c>
      <c r="BR41" s="0" t="n">
        <f aca="false">BR$31*BQ41</f>
        <v>21422.382406829</v>
      </c>
      <c r="BS41" s="0" t="n">
        <f aca="false">BS$31*BR41</f>
        <v>23010.7130215402</v>
      </c>
      <c r="BT41" s="0" t="n">
        <f aca="false">BT$31*BS41</f>
        <v>21275.7575567911</v>
      </c>
      <c r="BU41" s="0" t="n">
        <f aca="false">BU$31*BT41</f>
        <v>23967.7005963619</v>
      </c>
      <c r="BV41" s="0" t="n">
        <f aca="false">BV$31*BU41</f>
        <v>22375.2919595216</v>
      </c>
      <c r="BW41" s="0" t="n">
        <f aca="false">BW$31*BV41</f>
        <v>24550.4326327866</v>
      </c>
      <c r="BX41" s="0" t="n">
        <f aca="false">BX$31*BW41</f>
        <v>23163.8619771929</v>
      </c>
      <c r="BY41" s="0" t="n">
        <f aca="false">BY$31*BX41</f>
        <v>25141.2626429873</v>
      </c>
      <c r="BZ41" s="0" t="n">
        <f aca="false">BZ$31*BY41</f>
        <v>24122.1969166544</v>
      </c>
      <c r="CA41" s="0" t="n">
        <f aca="false">CA$31*BZ41</f>
        <v>25847.001883099</v>
      </c>
      <c r="CB41" s="0" t="n">
        <f aca="false">CB$31*CA41</f>
        <v>24997.8955624867</v>
      </c>
      <c r="CC41" s="0" t="n">
        <f aca="false">CC$31*CB41</f>
        <v>26515.9774162521</v>
      </c>
      <c r="CD41" s="0" t="n">
        <f aca="false">CD$31*CC41</f>
        <v>25847.5941452666</v>
      </c>
      <c r="CE41" s="0" t="n">
        <f aca="false">CE$31*CD41</f>
        <v>27077.8644451933</v>
      </c>
      <c r="CF41" s="0" t="n">
        <f aca="false">CF$31*CE41</f>
        <v>26601.2889538583</v>
      </c>
      <c r="CG41" s="0" t="n">
        <f aca="false">CG$31*CF41</f>
        <v>27673.3034316356</v>
      </c>
      <c r="CH41" s="0" t="n">
        <f aca="false">CH$31*CG41</f>
        <v>27395.7047417962</v>
      </c>
      <c r="CI41" s="0" t="n">
        <f aca="false">CI$31*CH41</f>
        <v>28246.6093729917</v>
      </c>
      <c r="CJ41" s="0" t="n">
        <f aca="false">CJ$31*CI41</f>
        <v>28175.9928495592</v>
      </c>
      <c r="CK41" s="0" t="n">
        <f aca="false">CK$31*CJ41</f>
        <v>28805.9988655196</v>
      </c>
      <c r="CL41" s="0" t="n">
        <f aca="false">CL$31*CK41</f>
        <v>28805.9988655196</v>
      </c>
      <c r="CM41" s="0" t="n">
        <f aca="false">CM$31*CL41</f>
        <v>29264.1292300042</v>
      </c>
      <c r="CN41" s="0" t="n">
        <f aca="false">CN$31*CM41</f>
        <v>29264.1292300042</v>
      </c>
      <c r="CO41" s="0" t="n">
        <f aca="false">CO$31*CN41</f>
        <v>29703.4027656593</v>
      </c>
      <c r="CP41" s="0" t="n">
        <f aca="false">CP$31*CO41</f>
        <v>29703.4027656593</v>
      </c>
      <c r="CQ41" s="0" t="n">
        <f aca="false">CQ$31*CP41</f>
        <v>30146.964928291</v>
      </c>
      <c r="CR41" s="0" t="n">
        <f aca="false">CR$31*CQ41</f>
        <v>30146.964928291</v>
      </c>
      <c r="CS41" s="0" t="n">
        <f aca="false">CS$31*CR41</f>
        <v>30585.2560367714</v>
      </c>
      <c r="CT41" s="0" t="n">
        <f aca="false">CT$31*CS41</f>
        <v>30585.2560367714</v>
      </c>
      <c r="CU41" s="0" t="n">
        <f aca="false">CU$31*CT41</f>
        <v>30830.9143578933</v>
      </c>
      <c r="CV41" s="0" t="n">
        <f aca="false">CV$31*CU41</f>
        <v>30830.9143578933</v>
      </c>
      <c r="CW41" s="0" t="n">
        <f aca="false">CW$31*CV41</f>
        <v>31312.9977816208</v>
      </c>
      <c r="CX41" s="0" t="n">
        <f aca="false">CX$31*CW41</f>
        <v>31312.9977816208</v>
      </c>
      <c r="CY41" s="0" t="n">
        <f aca="false">CY$31*CX41</f>
        <v>31515.3059952064</v>
      </c>
      <c r="CZ41" s="0" t="n">
        <f aca="false">CZ$31*CY41</f>
        <v>31515.3059952064</v>
      </c>
      <c r="DA41" s="0" t="n">
        <f aca="false">DA$31*CZ41</f>
        <v>32032.2833464199</v>
      </c>
      <c r="DB41" s="0" t="n">
        <f aca="false">DB$31*DA41</f>
        <v>32032.2833464199</v>
      </c>
      <c r="DC41" s="0" t="n">
        <f aca="false">DC$31*DB41</f>
        <v>32200.1307908514</v>
      </c>
      <c r="DD41" s="0" t="n">
        <f aca="false">DD$31*DC41</f>
        <v>32200.1307908514</v>
      </c>
      <c r="DE41" s="0" t="n">
        <f aca="false">DE$31*DD41</f>
        <v>32674.6185272297</v>
      </c>
      <c r="DF41" s="0" t="n">
        <f aca="false">DF$31*DE41</f>
        <v>32674.6185272297</v>
      </c>
      <c r="DG41" s="0" t="n">
        <f aca="false">DG$31*DF41</f>
        <v>32885.3800637806</v>
      </c>
      <c r="DH41" s="0" t="n">
        <f aca="false">DH$31*DG41</f>
        <v>32885.3800637806</v>
      </c>
      <c r="DI41" s="0" t="n">
        <f aca="false">DI$31*DH41</f>
        <v>33370.3026747801</v>
      </c>
      <c r="DJ41" s="0" t="n">
        <f aca="false">DJ$31*DI41</f>
        <v>33370.3026747801</v>
      </c>
      <c r="DK41" s="0" t="n">
        <f aca="false">DK$31*DJ41</f>
        <v>33571.0454791339</v>
      </c>
      <c r="DL41" s="0" t="n">
        <f aca="false">DL$31*DK41</f>
        <v>33571.0454791339</v>
      </c>
      <c r="DM41" s="0" t="n">
        <f aca="false">DM$31*DL41</f>
        <v>34072.0468314006</v>
      </c>
      <c r="DN41" s="0" t="n">
        <f aca="false">DN$31*DM41</f>
        <v>34072.0468314006</v>
      </c>
      <c r="DO41" s="0" t="n">
        <f aca="false">DO$31*DN41</f>
        <v>34257.1190278368</v>
      </c>
      <c r="DP41" s="0" t="n">
        <f aca="false">DP$31*DO41</f>
        <v>34257.1190278368</v>
      </c>
      <c r="DQ41" s="0" t="n">
        <f aca="false">DQ$31*DP41</f>
        <v>34724.6054562955</v>
      </c>
      <c r="DR41" s="0" t="n">
        <f aca="false">DR$31*DQ41</f>
        <v>34724.6054562955</v>
      </c>
      <c r="DS41" s="0" t="n">
        <f aca="false">DS$31*DR41</f>
        <v>34943.5930077772</v>
      </c>
      <c r="DT41" s="0" t="n">
        <f aca="false">DT$31*DS41</f>
        <v>34943.5930077772</v>
      </c>
      <c r="DU41" s="0" t="n">
        <f aca="false">DU$31*DT41</f>
        <v>35523.6043382001</v>
      </c>
      <c r="DV41" s="0" t="n">
        <f aca="false">DV$31*DU41</f>
        <v>35523.6043382001</v>
      </c>
      <c r="DW41" s="0" t="n">
        <f aca="false">DW$31*DV41</f>
        <v>35630.4600064067</v>
      </c>
      <c r="DX41" s="0" t="n">
        <f aca="false">DX$31*DW41</f>
        <v>35630.4600064067</v>
      </c>
      <c r="DY41" s="0" t="n">
        <f aca="false">DY$31*DX41</f>
        <v>36072.6388725581</v>
      </c>
      <c r="DZ41" s="0" t="n">
        <f aca="false">DZ$31*DY41</f>
        <v>36072.6388725581</v>
      </c>
      <c r="EA41" s="0" t="n">
        <f aca="false">EA$31*DZ41</f>
        <v>36317.7128846354</v>
      </c>
      <c r="EB41" s="0" t="n">
        <f aca="false">EB$31*EA41</f>
        <v>36317.7128846354</v>
      </c>
      <c r="EC41" s="0" t="n">
        <f aca="false">EC$31*EB41</f>
        <v>36812.2469766057</v>
      </c>
      <c r="ED41" s="0" t="n">
        <f aca="false">ED$31*EC41</f>
        <v>36812.2469766057</v>
      </c>
      <c r="EE41" s="0" t="n">
        <f aca="false">EE$31*ED41</f>
        <v>37005.3447619023</v>
      </c>
      <c r="EF41" s="0" t="n">
        <f aca="false">EF$31*EE41</f>
        <v>37005.3447619023</v>
      </c>
      <c r="EG41" s="0" t="n">
        <f aca="false">EG$31*EF41</f>
        <v>37361.7827961919</v>
      </c>
      <c r="EH41" s="0" t="n">
        <f aca="false">EH$31*EG41</f>
        <v>37361.7827961919</v>
      </c>
      <c r="EI41" s="0" t="n">
        <f aca="false">EI$31*EH41</f>
        <v>37693.3490023159</v>
      </c>
      <c r="EJ41" s="0" t="n">
        <f aca="false">EJ$31*EI41</f>
        <v>37693.3490023159</v>
      </c>
      <c r="EK41" s="0" t="n">
        <f aca="false">EK$31*EJ41</f>
        <v>38188.4620261225</v>
      </c>
      <c r="EL41" s="0" t="n">
        <f aca="false">EL$31*EK41</f>
        <v>38188.4620261225</v>
      </c>
      <c r="EM41" s="0" t="n">
        <f aca="false">EM$31*EL41</f>
        <v>38381.7192017701</v>
      </c>
      <c r="EN41" s="0" t="n">
        <f aca="false">EN$31*EM41</f>
        <v>38381.7192017701</v>
      </c>
      <c r="EO41" s="0" t="n">
        <f aca="false">EO$31*EN41</f>
        <v>38785.4760443911</v>
      </c>
      <c r="EP41" s="0" t="n">
        <f aca="false">EP$31*EO41</f>
        <v>38785.4760443911</v>
      </c>
      <c r="EQ41" s="0" t="n">
        <f aca="false">EQ$31*EP41</f>
        <v>39070.4491759505</v>
      </c>
      <c r="ER41" s="0" t="n">
        <f aca="false">ER$31*EQ41</f>
        <v>39070.4491759505</v>
      </c>
      <c r="ES41" s="0" t="n">
        <f aca="false">ES$31*ER41</f>
        <v>39456.0852441449</v>
      </c>
      <c r="ET41" s="0" t="n">
        <f aca="false">ET$31*ES41</f>
        <v>39456.0852441449</v>
      </c>
      <c r="EU41" s="0" t="n">
        <f aca="false">EU$31*ET41</f>
        <v>39759.5329491568</v>
      </c>
      <c r="EV41" s="0" t="n">
        <f aca="false">EV$31*EU41</f>
        <v>39759.5329491568</v>
      </c>
    </row>
    <row r="42" customFormat="false" ht="17" hidden="false" customHeight="true" outlineLevel="0" collapsed="false">
      <c r="A42" s="0" t="s">
        <v>300</v>
      </c>
      <c r="B42" s="0" t="n">
        <v>607.972357225015</v>
      </c>
      <c r="C42" s="0" t="n">
        <v>602.683766405604</v>
      </c>
      <c r="D42" s="0" t="n">
        <v>598.287538456572</v>
      </c>
      <c r="E42" s="0" t="n">
        <v>585.421875340175</v>
      </c>
      <c r="F42" s="0" t="n">
        <v>577.473026344106</v>
      </c>
      <c r="G42" s="0" t="n">
        <v>571.586405972716</v>
      </c>
      <c r="H42" s="0" t="n">
        <v>553.314141022502</v>
      </c>
      <c r="I42" s="0" t="n">
        <v>538.994682939913</v>
      </c>
      <c r="J42" s="0" t="n">
        <v>526.493064602384</v>
      </c>
      <c r="K42" s="0" t="n">
        <v>510.249517372135</v>
      </c>
      <c r="L42" s="0" t="n">
        <v>496.307317633541</v>
      </c>
      <c r="M42" s="0" t="n">
        <v>483.410665428427</v>
      </c>
      <c r="N42" s="0" t="n">
        <v>475.456170042319</v>
      </c>
      <c r="O42" s="0" t="n">
        <v>463.93617404104</v>
      </c>
      <c r="P42" s="0" t="n">
        <v>452.863561079797</v>
      </c>
      <c r="Q42" s="0" t="n">
        <v>444.244707950316</v>
      </c>
      <c r="R42" s="0" t="n">
        <v>437.537137982087</v>
      </c>
      <c r="S42" s="0" t="n">
        <v>427.467408093701</v>
      </c>
      <c r="T42" s="0" t="n">
        <v>417.68244706525</v>
      </c>
      <c r="U42" s="0" t="n">
        <v>407.326364673964</v>
      </c>
      <c r="V42" s="0" t="n">
        <v>401.379120348984</v>
      </c>
      <c r="W42" s="0" t="n">
        <v>645.955930219916</v>
      </c>
      <c r="X42" s="159" t="n">
        <v>637.627780990646</v>
      </c>
      <c r="Y42" s="0" t="n">
        <v>702.950846258983</v>
      </c>
      <c r="Z42" s="0" t="n">
        <v>689.942873530282</v>
      </c>
      <c r="AA42" s="0" t="n">
        <v>723.309059574341</v>
      </c>
      <c r="AB42" s="0" t="n">
        <v>700.519696591078</v>
      </c>
      <c r="AC42" s="0" t="n">
        <v>737.827167068822</v>
      </c>
      <c r="AD42" s="0" t="n">
        <v>721.298560478089</v>
      </c>
      <c r="AE42" s="0" t="n">
        <v>824.11567073601</v>
      </c>
      <c r="AF42" s="0" t="n">
        <v>805.431956937604</v>
      </c>
      <c r="AG42" s="0" t="n">
        <v>922.56295715966</v>
      </c>
      <c r="AH42" s="0" t="n">
        <v>901.285425942261</v>
      </c>
      <c r="AI42" s="0" t="n">
        <v>1031.50795741512</v>
      </c>
      <c r="AJ42" s="0" t="n">
        <v>1006.22883258868</v>
      </c>
      <c r="AK42" s="0" t="n">
        <v>1153.50605548657</v>
      </c>
      <c r="AL42" s="0" t="n">
        <v>1126.20837527187</v>
      </c>
      <c r="AM42" s="0" t="n">
        <v>1222.02428499773</v>
      </c>
      <c r="AN42" s="0" t="n">
        <v>1189.96253818511</v>
      </c>
      <c r="AO42" s="0" t="n">
        <v>1341.62554488484</v>
      </c>
      <c r="AP42" s="0" t="n">
        <v>1307.37947062547</v>
      </c>
      <c r="AQ42" s="0" t="n">
        <v>1456.85629660846</v>
      </c>
      <c r="AR42" s="160" t="n">
        <v>1339.48747711119</v>
      </c>
      <c r="AS42" s="0" t="n">
        <v>1407.55161464245</v>
      </c>
      <c r="AT42" s="0" t="n">
        <v>1351.94463727386</v>
      </c>
      <c r="AU42" s="0" t="n">
        <v>1526.75</v>
      </c>
      <c r="AV42" s="0" t="n">
        <v>1480.97256545407</v>
      </c>
      <c r="AW42" s="0" t="n">
        <v>1691.61073109664</v>
      </c>
      <c r="AX42" s="0" t="n">
        <v>1634.19171007015</v>
      </c>
      <c r="AY42" s="0" t="n">
        <f aca="false">AY36</f>
        <v>1754.68004168061</v>
      </c>
      <c r="AZ42" s="0" t="n">
        <f aca="false">AZ36</f>
        <v>1549.08663234181</v>
      </c>
      <c r="BA42" s="0" t="n">
        <f aca="false">BA36</f>
        <v>1584.30521842435</v>
      </c>
      <c r="BB42" s="0" t="n">
        <f aca="false">BB36</f>
        <v>1503.16368312875</v>
      </c>
      <c r="BC42" s="0" t="n">
        <f aca="false">BC36</f>
        <v>1631.01533414636</v>
      </c>
      <c r="BD42" s="0" t="n">
        <f aca="false">BD36</f>
        <v>1554.41954854234</v>
      </c>
      <c r="BE42" s="0" t="n">
        <f aca="false">BE36</f>
        <v>1647.14569926896</v>
      </c>
      <c r="BF42" s="0" t="n">
        <f aca="false">BF36</f>
        <v>1577.88334959615</v>
      </c>
      <c r="BG42" s="0" t="n">
        <f aca="false">BG36</f>
        <v>1705.12216429832</v>
      </c>
      <c r="BH42" s="0" t="n">
        <f aca="false">BH36</f>
        <v>1586.25710743385</v>
      </c>
      <c r="BI42" s="68" t="n">
        <f aca="false">BI36</f>
        <v>1688.58689158535</v>
      </c>
      <c r="BJ42" s="0" t="n">
        <f aca="false">BJ36</f>
        <v>1519.68726788436</v>
      </c>
      <c r="BK42" s="0" t="n">
        <f aca="false">BK36</f>
        <v>1519.5726183715</v>
      </c>
      <c r="BL42" s="0" t="n">
        <f aca="false">BL36</f>
        <v>1387.41582178161</v>
      </c>
      <c r="BM42" s="152" t="n">
        <f aca="false">BM36</f>
        <v>1587.8493393743</v>
      </c>
      <c r="BN42" s="151" t="n">
        <f aca="false">BN36</f>
        <v>1455.05612040853</v>
      </c>
      <c r="BO42" s="0" t="n">
        <f aca="false">BO36</f>
        <v>1538.30311071143</v>
      </c>
      <c r="BP42" s="0" t="n">
        <f aca="false">BP$31*BO42</f>
        <v>1354.5627169622</v>
      </c>
      <c r="BQ42" s="0" t="n">
        <f aca="false">BQ$31*BP42</f>
        <v>1518.97826192305</v>
      </c>
      <c r="BR42" s="0" t="n">
        <f aca="false">BR$31*BQ42</f>
        <v>1381.44591582574</v>
      </c>
      <c r="BS42" s="0" t="n">
        <f aca="false">BS$31*BR42</f>
        <v>1483.87116428803</v>
      </c>
      <c r="BT42" s="0" t="n">
        <f aca="false">BT$31*BS42</f>
        <v>1371.99065093518</v>
      </c>
      <c r="BU42" s="0" t="n">
        <f aca="false">BU$31*BT42</f>
        <v>1545.58356170616</v>
      </c>
      <c r="BV42" s="0" t="n">
        <f aca="false">BV$31*BU42</f>
        <v>1442.89533749692</v>
      </c>
      <c r="BW42" s="0" t="n">
        <f aca="false">BW$31*BV42</f>
        <v>1583.16167867055</v>
      </c>
      <c r="BX42" s="0" t="n">
        <f aca="false">BX$31*BW42</f>
        <v>1493.74714331229</v>
      </c>
      <c r="BY42" s="0" t="n">
        <f aca="false">BY$31*BX42</f>
        <v>1621.26200238986</v>
      </c>
      <c r="BZ42" s="0" t="n">
        <f aca="false">BZ$31*BY42</f>
        <v>1555.54642702268</v>
      </c>
      <c r="CA42" s="0" t="n">
        <f aca="false">CA$31*BZ42</f>
        <v>1666.77237431654</v>
      </c>
      <c r="CB42" s="0" t="n">
        <f aca="false">CB$31*CA42</f>
        <v>1612.01681835476</v>
      </c>
      <c r="CC42" s="0" t="n">
        <f aca="false">CC$31*CB42</f>
        <v>1709.91199812267</v>
      </c>
      <c r="CD42" s="0" t="n">
        <f aca="false">CD$31*CC42</f>
        <v>1666.8105669945</v>
      </c>
      <c r="CE42" s="0" t="n">
        <f aca="false">CE$31*CD42</f>
        <v>1746.14590182886</v>
      </c>
      <c r="CF42" s="0" t="n">
        <f aca="false">CF$31*CE42</f>
        <v>1715.41340655432</v>
      </c>
      <c r="CG42" s="0" t="n">
        <f aca="false">CG$31*CF42</f>
        <v>1784.54344045565</v>
      </c>
      <c r="CH42" s="0" t="n">
        <f aca="false">CH$31*CG42</f>
        <v>1766.64218330159</v>
      </c>
      <c r="CI42" s="0" t="n">
        <f aca="false">CI$31*CH42</f>
        <v>1821.51370530129</v>
      </c>
      <c r="CJ42" s="0" t="n">
        <f aca="false">CJ$31*CI42</f>
        <v>1816.95992103804</v>
      </c>
      <c r="CK42" s="0" t="n">
        <f aca="false">CK$31*CJ42</f>
        <v>1857.58655262205</v>
      </c>
      <c r="CL42" s="0" t="n">
        <f aca="false">CL$31*CK42</f>
        <v>1857.58655262205</v>
      </c>
      <c r="CM42" s="0" t="n">
        <f aca="false">CM$31*CL42</f>
        <v>1887.12959358333</v>
      </c>
      <c r="CN42" s="0" t="n">
        <f aca="false">CN$31*CM42</f>
        <v>1887.12959358333</v>
      </c>
      <c r="CO42" s="0" t="n">
        <f aca="false">CO$31*CN42</f>
        <v>1915.45663117592</v>
      </c>
      <c r="CP42" s="0" t="n">
        <f aca="false">CP$31*CO42</f>
        <v>1915.45663117592</v>
      </c>
      <c r="CQ42" s="0" t="n">
        <f aca="false">CQ$31*CP42</f>
        <v>1944.06022560093</v>
      </c>
      <c r="CR42" s="0" t="n">
        <f aca="false">CR$31*CQ42</f>
        <v>1944.06022560093</v>
      </c>
      <c r="CS42" s="0" t="n">
        <f aca="false">CS$31*CR42</f>
        <v>1972.32391029549</v>
      </c>
      <c r="CT42" s="0" t="n">
        <f aca="false">CT$31*CS42</f>
        <v>1972.32391029549</v>
      </c>
      <c r="CU42" s="0" t="n">
        <f aca="false">CU$31*CT42</f>
        <v>1988.16545760604</v>
      </c>
      <c r="CV42" s="0" t="n">
        <f aca="false">CV$31*CU42</f>
        <v>1988.16545760604</v>
      </c>
      <c r="CW42" s="0" t="n">
        <f aca="false">CW$31*CV42</f>
        <v>2019.25313796522</v>
      </c>
      <c r="CX42" s="0" t="n">
        <f aca="false">CX$31*CW42</f>
        <v>2019.25313796522</v>
      </c>
      <c r="CY42" s="0" t="n">
        <f aca="false">CY$31*CX42</f>
        <v>2032.29920586226</v>
      </c>
      <c r="CZ42" s="0" t="n">
        <f aca="false">CZ$31*CY42</f>
        <v>2032.29920586226</v>
      </c>
      <c r="DA42" s="0" t="n">
        <f aca="false">DA$31*CZ42</f>
        <v>2065.63705955404</v>
      </c>
      <c r="DB42" s="0" t="n">
        <f aca="false">DB$31*DA42</f>
        <v>2065.63705955404</v>
      </c>
      <c r="DC42" s="0" t="n">
        <f aca="false">DC$31*DB42</f>
        <v>2076.46088681042</v>
      </c>
      <c r="DD42" s="0" t="n">
        <f aca="false">DD$31*DC42</f>
        <v>2076.46088681042</v>
      </c>
      <c r="DE42" s="0" t="n">
        <f aca="false">DE$31*DD42</f>
        <v>2107.05875090794</v>
      </c>
      <c r="DF42" s="0" t="n">
        <f aca="false">DF$31*DE42</f>
        <v>2107.05875090794</v>
      </c>
      <c r="DG42" s="0" t="n">
        <f aca="false">DG$31*DF42</f>
        <v>2120.64994064362</v>
      </c>
      <c r="DH42" s="0" t="n">
        <f aca="false">DH$31*DG42</f>
        <v>2120.64994064362</v>
      </c>
      <c r="DI42" s="0" t="n">
        <f aca="false">DI$31*DH42</f>
        <v>2151.92070912001</v>
      </c>
      <c r="DJ42" s="0" t="n">
        <f aca="false">DJ$31*DI42</f>
        <v>2151.92070912001</v>
      </c>
      <c r="DK42" s="0" t="n">
        <f aca="false">DK$31*DJ42</f>
        <v>2164.8658298792</v>
      </c>
      <c r="DL42" s="0" t="n">
        <f aca="false">DL$31*DK42</f>
        <v>2164.8658298792</v>
      </c>
      <c r="DM42" s="0" t="n">
        <f aca="false">DM$31*DL42</f>
        <v>2197.17345368912</v>
      </c>
      <c r="DN42" s="0" t="n">
        <f aca="false">DN$31*DM42</f>
        <v>2197.17345368912</v>
      </c>
      <c r="DO42" s="0" t="n">
        <f aca="false">DO$31*DN42</f>
        <v>2209.1080380432</v>
      </c>
      <c r="DP42" s="0" t="n">
        <f aca="false">DP$31*DO42</f>
        <v>2209.1080380432</v>
      </c>
      <c r="DQ42" s="0" t="n">
        <f aca="false">DQ$31*DP42</f>
        <v>2239.25441509099</v>
      </c>
      <c r="DR42" s="0" t="n">
        <f aca="false">DR$31*DQ42</f>
        <v>2239.25441509099</v>
      </c>
      <c r="DS42" s="0" t="n">
        <f aca="false">DS$31*DR42</f>
        <v>2253.37606845643</v>
      </c>
      <c r="DT42" s="0" t="n">
        <f aca="false">DT$31*DS42</f>
        <v>2253.37606845643</v>
      </c>
      <c r="DU42" s="0" t="n">
        <f aca="false">DU$31*DT42</f>
        <v>2290.77873769876</v>
      </c>
      <c r="DV42" s="0" t="n">
        <f aca="false">DV$31*DU42</f>
        <v>2290.77873769876</v>
      </c>
      <c r="DW42" s="0" t="n">
        <f aca="false">DW$31*DV42</f>
        <v>2297.66944311254</v>
      </c>
      <c r="DX42" s="0" t="n">
        <f aca="false">DX$31*DW42</f>
        <v>2297.66944311254</v>
      </c>
      <c r="DY42" s="0" t="n">
        <f aca="false">DY$31*DX42</f>
        <v>2326.18383414099</v>
      </c>
      <c r="DZ42" s="0" t="n">
        <f aca="false">DZ$31*DY42</f>
        <v>2326.18383414099</v>
      </c>
      <c r="EA42" s="0" t="n">
        <f aca="false">EA$31*DZ42</f>
        <v>2341.98770163947</v>
      </c>
      <c r="EB42" s="0" t="n">
        <f aca="false">EB$31*EA42</f>
        <v>2341.98770163947</v>
      </c>
      <c r="EC42" s="0" t="n">
        <f aca="false">EC$31*EB42</f>
        <v>2373.87827704864</v>
      </c>
      <c r="ED42" s="0" t="n">
        <f aca="false">ED$31*EC42</f>
        <v>2373.87827704864</v>
      </c>
      <c r="EE42" s="0" t="n">
        <f aca="false">EE$31*ED42</f>
        <v>2386.33040033666</v>
      </c>
      <c r="EF42" s="0" t="n">
        <f aca="false">EF$31*EE42</f>
        <v>2386.33040033666</v>
      </c>
      <c r="EG42" s="0" t="n">
        <f aca="false">EG$31*EF42</f>
        <v>2409.31569942073</v>
      </c>
      <c r="EH42" s="0" t="n">
        <f aca="false">EH$31*EG42</f>
        <v>2409.31569942073</v>
      </c>
      <c r="EI42" s="0" t="n">
        <f aca="false">EI$31*EH42</f>
        <v>2430.69711128134</v>
      </c>
      <c r="EJ42" s="0" t="n">
        <f aca="false">EJ$31*EI42</f>
        <v>2430.69711128134</v>
      </c>
      <c r="EK42" s="0" t="n">
        <f aca="false">EK$31*EJ42</f>
        <v>2462.62501974738</v>
      </c>
      <c r="EL42" s="0" t="n">
        <f aca="false">EL$31*EK42</f>
        <v>2462.62501974738</v>
      </c>
      <c r="EM42" s="0" t="n">
        <f aca="false">EM$31*EL42</f>
        <v>2475.08742149767</v>
      </c>
      <c r="EN42" s="0" t="n">
        <f aca="false">EN$31*EM42</f>
        <v>2475.08742149767</v>
      </c>
      <c r="EO42" s="0" t="n">
        <f aca="false">EO$31*EN42</f>
        <v>2501.12412603562</v>
      </c>
      <c r="EP42" s="0" t="n">
        <f aca="false">EP$31*EO42</f>
        <v>2501.12412603562</v>
      </c>
      <c r="EQ42" s="0" t="n">
        <f aca="false">EQ$31*EP42</f>
        <v>2519.50093218334</v>
      </c>
      <c r="ER42" s="0" t="n">
        <f aca="false">ER$31*EQ42</f>
        <v>2519.50093218334</v>
      </c>
      <c r="ES42" s="0" t="n">
        <f aca="false">ES$31*ER42</f>
        <v>2544.36909863118</v>
      </c>
      <c r="ET42" s="0" t="n">
        <f aca="false">ET$31*ES42</f>
        <v>2544.36909863118</v>
      </c>
      <c r="EU42" s="0" t="n">
        <f aca="false">EU$31*ET42</f>
        <v>2563.93725798874</v>
      </c>
      <c r="EV42" s="0" t="n">
        <f aca="false">EV$31*EU42</f>
        <v>2563.93725798874</v>
      </c>
    </row>
    <row r="43" customFormat="false" ht="13.8" hidden="false" customHeight="false" outlineLevel="0" collapsed="false">
      <c r="A43" s="0" t="s">
        <v>301</v>
      </c>
      <c r="B43" s="0" t="n">
        <v>0</v>
      </c>
      <c r="C43" s="0" t="n">
        <v>0</v>
      </c>
      <c r="D43" s="0" t="n">
        <v>0</v>
      </c>
      <c r="E43" s="0" t="n">
        <v>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n">
        <v>0</v>
      </c>
      <c r="X43" s="159" t="n">
        <v>0</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0" t="n">
        <v>0</v>
      </c>
      <c r="BH43" s="0" t="n">
        <v>0</v>
      </c>
      <c r="BI43" s="0" t="n">
        <v>0</v>
      </c>
      <c r="BJ43" s="0" t="n">
        <v>0</v>
      </c>
      <c r="BK43" s="0" t="n">
        <v>0</v>
      </c>
      <c r="BL43" s="0" t="n">
        <v>0</v>
      </c>
      <c r="BM43" s="0" t="n">
        <v>0</v>
      </c>
      <c r="BN43" s="0" t="n">
        <v>0</v>
      </c>
      <c r="BO43" s="0" t="n">
        <v>0</v>
      </c>
      <c r="BP43" s="0" t="n">
        <v>0</v>
      </c>
      <c r="BQ43" s="0" t="n">
        <v>0</v>
      </c>
      <c r="BR43" s="0" t="n">
        <v>0</v>
      </c>
      <c r="BS43" s="0" t="n">
        <v>0</v>
      </c>
      <c r="BT43" s="0" t="n">
        <v>0</v>
      </c>
      <c r="BU43" s="0" t="n">
        <v>0</v>
      </c>
      <c r="BV43" s="0" t="n">
        <v>0</v>
      </c>
      <c r="BW43" s="0" t="n">
        <v>0</v>
      </c>
      <c r="BX43" s="0" t="n">
        <v>0</v>
      </c>
      <c r="BY43" s="0" t="n">
        <v>0</v>
      </c>
      <c r="BZ43" s="0" t="n">
        <v>0</v>
      </c>
      <c r="CA43" s="0" t="n">
        <v>0</v>
      </c>
      <c r="CB43" s="0" t="n">
        <v>0</v>
      </c>
      <c r="CC43" s="0" t="n">
        <v>0</v>
      </c>
      <c r="CD43" s="0" t="n">
        <v>0</v>
      </c>
      <c r="CE43" s="0" t="n">
        <v>0</v>
      </c>
      <c r="CF43" s="0" t="n">
        <v>0</v>
      </c>
      <c r="CG43" s="0" t="n">
        <v>0</v>
      </c>
      <c r="CH43" s="0" t="n">
        <v>0</v>
      </c>
      <c r="CI43" s="0" t="n">
        <v>0</v>
      </c>
      <c r="CJ43" s="0" t="n">
        <v>0</v>
      </c>
      <c r="CK43" s="0" t="n">
        <v>0</v>
      </c>
      <c r="CL43" s="0" t="n">
        <v>0</v>
      </c>
      <c r="CM43" s="0" t="n">
        <v>0</v>
      </c>
      <c r="CN43" s="0" t="n">
        <v>0</v>
      </c>
      <c r="CO43" s="0" t="n">
        <v>0</v>
      </c>
      <c r="CP43" s="0" t="n">
        <v>0</v>
      </c>
      <c r="CQ43" s="0" t="n">
        <v>0</v>
      </c>
      <c r="CR43" s="0" t="n">
        <v>0</v>
      </c>
      <c r="CS43" s="0" t="n">
        <v>0</v>
      </c>
      <c r="CT43" s="0" t="n">
        <v>0</v>
      </c>
      <c r="CU43" s="0" t="n">
        <v>0</v>
      </c>
      <c r="CV43" s="0" t="n">
        <v>0</v>
      </c>
      <c r="CW43" s="0" t="n">
        <v>0</v>
      </c>
      <c r="CX43" s="0" t="n">
        <v>0</v>
      </c>
      <c r="CY43" s="0" t="n">
        <v>0</v>
      </c>
      <c r="CZ43" s="0" t="n">
        <v>0</v>
      </c>
      <c r="DA43" s="0" t="n">
        <v>0</v>
      </c>
      <c r="DB43" s="0" t="n">
        <v>0</v>
      </c>
      <c r="DC43" s="0" t="n">
        <v>0</v>
      </c>
      <c r="DD43" s="0" t="n">
        <v>0</v>
      </c>
      <c r="DE43" s="0" t="n">
        <v>0</v>
      </c>
      <c r="DF43" s="0" t="n">
        <v>0</v>
      </c>
      <c r="DG43" s="0" t="n">
        <v>0</v>
      </c>
      <c r="DH43" s="0" t="n">
        <v>0</v>
      </c>
      <c r="DI43" s="0" t="n">
        <v>0</v>
      </c>
      <c r="DJ43" s="0" t="n">
        <v>0</v>
      </c>
      <c r="DK43" s="0" t="n">
        <v>0</v>
      </c>
      <c r="DL43" s="0" t="n">
        <v>0</v>
      </c>
      <c r="DM43" s="0" t="n">
        <v>0</v>
      </c>
      <c r="DN43" s="0" t="n">
        <v>0</v>
      </c>
      <c r="DO43" s="0" t="n">
        <v>0</v>
      </c>
      <c r="DP43" s="0" t="n">
        <v>0</v>
      </c>
      <c r="DQ43" s="0" t="n">
        <v>0</v>
      </c>
      <c r="DR43" s="0" t="n">
        <v>0</v>
      </c>
      <c r="DS43" s="0" t="n">
        <v>0</v>
      </c>
      <c r="DT43" s="0" t="n">
        <v>0</v>
      </c>
      <c r="DU43" s="0" t="n">
        <v>0</v>
      </c>
      <c r="DV43" s="0" t="n">
        <v>0</v>
      </c>
      <c r="DW43" s="0" t="n">
        <v>0</v>
      </c>
      <c r="DX43" s="0" t="n">
        <v>0</v>
      </c>
      <c r="DY43" s="0" t="n">
        <v>0</v>
      </c>
      <c r="DZ43" s="0" t="n">
        <v>0</v>
      </c>
      <c r="EA43" s="0" t="n">
        <v>0</v>
      </c>
      <c r="EB43" s="0" t="n">
        <v>0</v>
      </c>
      <c r="EC43" s="0" t="n">
        <v>0</v>
      </c>
      <c r="ED43" s="0" t="n">
        <v>0</v>
      </c>
      <c r="EE43" s="0" t="n">
        <v>0</v>
      </c>
      <c r="EF43" s="0" t="n">
        <v>0</v>
      </c>
      <c r="EG43" s="0" t="n">
        <v>0</v>
      </c>
      <c r="EH43" s="0" t="n">
        <v>0</v>
      </c>
      <c r="EI43" s="0" t="n">
        <v>0</v>
      </c>
      <c r="EJ43" s="0" t="n">
        <v>0</v>
      </c>
      <c r="EK43" s="0" t="n">
        <v>0</v>
      </c>
      <c r="EL43" s="0" t="n">
        <v>0</v>
      </c>
      <c r="EM43" s="0" t="n">
        <v>0</v>
      </c>
      <c r="EN43" s="0" t="n">
        <v>0</v>
      </c>
      <c r="EO43" s="0" t="n">
        <v>0</v>
      </c>
      <c r="EP43" s="0" t="n">
        <v>0</v>
      </c>
      <c r="EQ43" s="0" t="n">
        <v>0</v>
      </c>
      <c r="ER43" s="0" t="n">
        <v>0</v>
      </c>
      <c r="ES43" s="0" t="n">
        <v>0</v>
      </c>
      <c r="ET43" s="0" t="n">
        <v>0</v>
      </c>
      <c r="EU43" s="0" t="n">
        <v>0</v>
      </c>
      <c r="EV43" s="0" t="n">
        <v>0</v>
      </c>
    </row>
    <row r="44" customFormat="false" ht="13.8" hidden="false" customHeight="false" outlineLevel="0" collapsed="false">
      <c r="A44" s="0" t="s">
        <v>302</v>
      </c>
      <c r="B44" s="0" t="n">
        <v>0.21</v>
      </c>
      <c r="C44" s="0" t="n">
        <v>0.21</v>
      </c>
      <c r="D44" s="0" t="n">
        <v>0.21</v>
      </c>
      <c r="E44" s="0" t="n">
        <v>0.21</v>
      </c>
      <c r="F44" s="0" t="n">
        <v>0.21</v>
      </c>
      <c r="G44" s="0" t="n">
        <v>0.21</v>
      </c>
      <c r="H44" s="0" t="n">
        <v>0.21</v>
      </c>
      <c r="I44" s="0" t="n">
        <v>0.21</v>
      </c>
      <c r="J44" s="0" t="n">
        <v>0.21</v>
      </c>
      <c r="K44" s="0" t="n">
        <v>0.21</v>
      </c>
      <c r="L44" s="0" t="n">
        <v>0.21</v>
      </c>
      <c r="M44" s="0" t="n">
        <v>0.21</v>
      </c>
      <c r="N44" s="0" t="n">
        <v>0.21</v>
      </c>
      <c r="O44" s="0" t="n">
        <v>0.21</v>
      </c>
      <c r="P44" s="0" t="n">
        <v>0.21</v>
      </c>
      <c r="Q44" s="0" t="n">
        <v>0.21</v>
      </c>
      <c r="R44" s="0" t="n">
        <v>0.21</v>
      </c>
      <c r="S44" s="0" t="n">
        <v>0.21</v>
      </c>
      <c r="T44" s="0" t="n">
        <v>0.21</v>
      </c>
      <c r="U44" s="0" t="n">
        <v>0.21</v>
      </c>
      <c r="V44" s="0" t="n">
        <v>0.21</v>
      </c>
      <c r="W44" s="0" t="n">
        <v>0.21</v>
      </c>
      <c r="X44" s="159" t="n">
        <v>0.21</v>
      </c>
      <c r="Y44" s="0" t="n">
        <v>0.21</v>
      </c>
      <c r="Z44" s="0" t="n">
        <v>0.21</v>
      </c>
      <c r="AA44" s="0" t="n">
        <v>0.21</v>
      </c>
      <c r="AB44" s="0" t="n">
        <v>0.21</v>
      </c>
      <c r="AC44" s="0" t="n">
        <v>0.21</v>
      </c>
      <c r="AD44" s="0" t="n">
        <v>0.21</v>
      </c>
      <c r="AE44" s="0" t="n">
        <v>0.21</v>
      </c>
      <c r="AF44" s="0" t="n">
        <v>0.21</v>
      </c>
      <c r="AG44" s="0" t="n">
        <v>0.21</v>
      </c>
      <c r="AH44" s="0" t="n">
        <v>0.21</v>
      </c>
      <c r="AI44" s="0" t="n">
        <v>0.21</v>
      </c>
      <c r="AJ44" s="0" t="n">
        <v>0.21</v>
      </c>
      <c r="AK44" s="0" t="n">
        <v>0.21</v>
      </c>
      <c r="AL44" s="0" t="n">
        <v>0.21</v>
      </c>
      <c r="AM44" s="0" t="n">
        <v>0.21</v>
      </c>
      <c r="AN44" s="0" t="n">
        <v>0.21</v>
      </c>
      <c r="AO44" s="0" t="n">
        <v>0.21</v>
      </c>
      <c r="AP44" s="0" t="n">
        <v>0.21</v>
      </c>
      <c r="AQ44" s="0" t="n">
        <v>0.21</v>
      </c>
      <c r="AR44" s="0" t="n">
        <v>0.21</v>
      </c>
      <c r="AS44" s="0" t="n">
        <v>0.21</v>
      </c>
      <c r="AT44" s="0" t="n">
        <v>0.21</v>
      </c>
      <c r="AU44" s="0" t="n">
        <v>0.21</v>
      </c>
      <c r="AV44" s="0" t="n">
        <v>0.21</v>
      </c>
      <c r="AW44" s="0" t="n">
        <v>0.21</v>
      </c>
      <c r="AX44" s="0" t="n">
        <v>0.21</v>
      </c>
      <c r="AY44" s="0" t="n">
        <v>0.21</v>
      </c>
      <c r="AZ44" s="0" t="n">
        <v>0.21</v>
      </c>
      <c r="BA44" s="0" t="n">
        <v>0.21</v>
      </c>
      <c r="BB44" s="0" t="n">
        <v>0.21</v>
      </c>
      <c r="BC44" s="0" t="n">
        <v>0.21</v>
      </c>
      <c r="BD44" s="0" t="n">
        <v>0.21</v>
      </c>
      <c r="BE44" s="0" t="n">
        <v>0.21</v>
      </c>
      <c r="BF44" s="0" t="n">
        <v>0.21</v>
      </c>
      <c r="BG44" s="0" t="n">
        <v>0.21</v>
      </c>
      <c r="BH44" s="0" t="n">
        <f aca="false">BG44</f>
        <v>0.21</v>
      </c>
      <c r="BI44" s="0" t="n">
        <f aca="false">BH44</f>
        <v>0.21</v>
      </c>
      <c r="BJ44" s="0" t="n">
        <f aca="false">BI44</f>
        <v>0.21</v>
      </c>
      <c r="BK44" s="0" t="n">
        <f aca="false">BJ44</f>
        <v>0.21</v>
      </c>
      <c r="BL44" s="0" t="n">
        <f aca="false">BK44</f>
        <v>0.21</v>
      </c>
      <c r="BM44" s="0" t="n">
        <f aca="false">BL44</f>
        <v>0.21</v>
      </c>
      <c r="BN44" s="0" t="n">
        <f aca="false">BM44</f>
        <v>0.21</v>
      </c>
      <c r="BO44" s="0" t="n">
        <f aca="false">BN44</f>
        <v>0.21</v>
      </c>
      <c r="BP44" s="0" t="n">
        <f aca="false">BO44</f>
        <v>0.21</v>
      </c>
      <c r="BQ44" s="0" t="n">
        <f aca="false">BP44</f>
        <v>0.21</v>
      </c>
      <c r="BR44" s="0" t="n">
        <f aca="false">BQ44</f>
        <v>0.21</v>
      </c>
      <c r="BS44" s="0" t="n">
        <f aca="false">BR44</f>
        <v>0.21</v>
      </c>
      <c r="BT44" s="0" t="n">
        <f aca="false">BS44</f>
        <v>0.21</v>
      </c>
      <c r="BU44" s="0" t="n">
        <f aca="false">BT44</f>
        <v>0.21</v>
      </c>
      <c r="BV44" s="0" t="n">
        <f aca="false">BU44</f>
        <v>0.21</v>
      </c>
      <c r="BW44" s="0" t="n">
        <f aca="false">BV44</f>
        <v>0.21</v>
      </c>
      <c r="BX44" s="0" t="n">
        <f aca="false">BW44</f>
        <v>0.21</v>
      </c>
      <c r="BY44" s="0" t="n">
        <f aca="false">BX44</f>
        <v>0.21</v>
      </c>
      <c r="BZ44" s="0" t="n">
        <f aca="false">BY44</f>
        <v>0.21</v>
      </c>
      <c r="CA44" s="0" t="n">
        <f aca="false">BZ44</f>
        <v>0.21</v>
      </c>
      <c r="CB44" s="0" t="n">
        <f aca="false">CA44</f>
        <v>0.21</v>
      </c>
      <c r="CC44" s="0" t="n">
        <f aca="false">CB44</f>
        <v>0.21</v>
      </c>
      <c r="CD44" s="0" t="n">
        <f aca="false">CC44</f>
        <v>0.21</v>
      </c>
      <c r="CE44" s="0" t="n">
        <f aca="false">CD44</f>
        <v>0.21</v>
      </c>
      <c r="CF44" s="0" t="n">
        <f aca="false">CE44</f>
        <v>0.21</v>
      </c>
      <c r="CG44" s="0" t="n">
        <f aca="false">CF44</f>
        <v>0.21</v>
      </c>
      <c r="CH44" s="0" t="n">
        <f aca="false">CG44</f>
        <v>0.21</v>
      </c>
      <c r="CI44" s="0" t="n">
        <f aca="false">CH44</f>
        <v>0.21</v>
      </c>
      <c r="CJ44" s="0" t="n">
        <f aca="false">CI44</f>
        <v>0.21</v>
      </c>
      <c r="CK44" s="0" t="n">
        <f aca="false">CJ44</f>
        <v>0.21</v>
      </c>
      <c r="CL44" s="0" t="n">
        <f aca="false">CK44</f>
        <v>0.21</v>
      </c>
      <c r="CM44" s="0" t="n">
        <f aca="false">CL44</f>
        <v>0.21</v>
      </c>
      <c r="CN44" s="0" t="n">
        <f aca="false">CM44</f>
        <v>0.21</v>
      </c>
      <c r="CO44" s="0" t="n">
        <f aca="false">CN44</f>
        <v>0.21</v>
      </c>
      <c r="CP44" s="0" t="n">
        <f aca="false">CO44</f>
        <v>0.21</v>
      </c>
      <c r="CQ44" s="0" t="n">
        <f aca="false">CP44</f>
        <v>0.21</v>
      </c>
      <c r="CR44" s="0" t="n">
        <f aca="false">CQ44</f>
        <v>0.21</v>
      </c>
      <c r="CS44" s="0" t="n">
        <f aca="false">CR44</f>
        <v>0.21</v>
      </c>
      <c r="CT44" s="0" t="n">
        <f aca="false">CS44</f>
        <v>0.21</v>
      </c>
      <c r="CU44" s="0" t="n">
        <f aca="false">CT44</f>
        <v>0.21</v>
      </c>
      <c r="CV44" s="0" t="n">
        <f aca="false">CU44</f>
        <v>0.21</v>
      </c>
      <c r="CW44" s="0" t="n">
        <f aca="false">CV44</f>
        <v>0.21</v>
      </c>
      <c r="CX44" s="0" t="n">
        <f aca="false">CW44</f>
        <v>0.21</v>
      </c>
      <c r="CY44" s="0" t="n">
        <f aca="false">CX44</f>
        <v>0.21</v>
      </c>
      <c r="CZ44" s="0" t="n">
        <f aca="false">CY44</f>
        <v>0.21</v>
      </c>
      <c r="DA44" s="0" t="n">
        <f aca="false">CZ44</f>
        <v>0.21</v>
      </c>
      <c r="DB44" s="0" t="n">
        <f aca="false">DA44</f>
        <v>0.21</v>
      </c>
      <c r="DC44" s="0" t="n">
        <f aca="false">DB44</f>
        <v>0.21</v>
      </c>
      <c r="DD44" s="0" t="n">
        <f aca="false">DC44</f>
        <v>0.21</v>
      </c>
      <c r="DE44" s="0" t="n">
        <f aca="false">DD44</f>
        <v>0.21</v>
      </c>
      <c r="DF44" s="0" t="n">
        <f aca="false">DE44</f>
        <v>0.21</v>
      </c>
      <c r="DG44" s="0" t="n">
        <f aca="false">DF44</f>
        <v>0.21</v>
      </c>
      <c r="DH44" s="0" t="n">
        <f aca="false">DG44</f>
        <v>0.21</v>
      </c>
      <c r="DI44" s="0" t="n">
        <f aca="false">DH44</f>
        <v>0.21</v>
      </c>
      <c r="DJ44" s="0" t="n">
        <f aca="false">DI44</f>
        <v>0.21</v>
      </c>
      <c r="DK44" s="0" t="n">
        <f aca="false">DJ44</f>
        <v>0.21</v>
      </c>
      <c r="DL44" s="0" t="n">
        <f aca="false">DK44</f>
        <v>0.21</v>
      </c>
      <c r="DM44" s="0" t="n">
        <f aca="false">DL44</f>
        <v>0.21</v>
      </c>
      <c r="DN44" s="0" t="n">
        <f aca="false">DM44</f>
        <v>0.21</v>
      </c>
      <c r="DO44" s="0" t="n">
        <f aca="false">DN44</f>
        <v>0.21</v>
      </c>
      <c r="DP44" s="0" t="n">
        <f aca="false">DO44</f>
        <v>0.21</v>
      </c>
      <c r="DQ44" s="0" t="n">
        <f aca="false">DP44</f>
        <v>0.21</v>
      </c>
      <c r="DR44" s="0" t="n">
        <f aca="false">DQ44</f>
        <v>0.21</v>
      </c>
      <c r="DS44" s="0" t="n">
        <f aca="false">DR44</f>
        <v>0.21</v>
      </c>
      <c r="DT44" s="0" t="n">
        <f aca="false">DS44</f>
        <v>0.21</v>
      </c>
      <c r="DU44" s="0" t="n">
        <f aca="false">DT44</f>
        <v>0.21</v>
      </c>
      <c r="DV44" s="0" t="n">
        <f aca="false">DU44</f>
        <v>0.21</v>
      </c>
      <c r="DW44" s="0" t="n">
        <f aca="false">DV44</f>
        <v>0.21</v>
      </c>
      <c r="DX44" s="0" t="n">
        <f aca="false">DW44</f>
        <v>0.21</v>
      </c>
      <c r="DY44" s="0" t="n">
        <f aca="false">DX44</f>
        <v>0.21</v>
      </c>
      <c r="DZ44" s="0" t="n">
        <f aca="false">DY44</f>
        <v>0.21</v>
      </c>
      <c r="EA44" s="0" t="n">
        <f aca="false">DZ44</f>
        <v>0.21</v>
      </c>
      <c r="EB44" s="0" t="n">
        <f aca="false">EA44</f>
        <v>0.21</v>
      </c>
      <c r="EC44" s="0" t="n">
        <f aca="false">EB44</f>
        <v>0.21</v>
      </c>
      <c r="ED44" s="0" t="n">
        <f aca="false">EC44</f>
        <v>0.21</v>
      </c>
      <c r="EE44" s="0" t="n">
        <f aca="false">ED44</f>
        <v>0.21</v>
      </c>
      <c r="EF44" s="0" t="n">
        <f aca="false">EE44</f>
        <v>0.21</v>
      </c>
      <c r="EG44" s="0" t="n">
        <f aca="false">EF44</f>
        <v>0.21</v>
      </c>
      <c r="EH44" s="0" t="n">
        <f aca="false">EG44</f>
        <v>0.21</v>
      </c>
      <c r="EI44" s="0" t="n">
        <f aca="false">EH44</f>
        <v>0.21</v>
      </c>
      <c r="EJ44" s="0" t="n">
        <f aca="false">EI44</f>
        <v>0.21</v>
      </c>
      <c r="EK44" s="0" t="n">
        <f aca="false">EJ44</f>
        <v>0.21</v>
      </c>
      <c r="EL44" s="0" t="n">
        <f aca="false">EK44</f>
        <v>0.21</v>
      </c>
      <c r="EM44" s="0" t="n">
        <f aca="false">EL44</f>
        <v>0.21</v>
      </c>
      <c r="EN44" s="0" t="n">
        <f aca="false">EM44</f>
        <v>0.21</v>
      </c>
      <c r="EO44" s="0" t="n">
        <f aca="false">EN44</f>
        <v>0.21</v>
      </c>
      <c r="EP44" s="0" t="n">
        <f aca="false">EO44</f>
        <v>0.21</v>
      </c>
      <c r="EQ44" s="0" t="n">
        <f aca="false">EP44</f>
        <v>0.21</v>
      </c>
      <c r="ER44" s="0" t="n">
        <f aca="false">EQ44</f>
        <v>0.21</v>
      </c>
      <c r="ES44" s="0" t="n">
        <f aca="false">ER44</f>
        <v>0.21</v>
      </c>
      <c r="ET44" s="0" t="n">
        <f aca="false">ES44</f>
        <v>0.21</v>
      </c>
      <c r="EU44" s="0" t="n">
        <f aca="false">ET44</f>
        <v>0.21</v>
      </c>
      <c r="EV44" s="0" t="n">
        <f aca="false">EU44</f>
        <v>0.21</v>
      </c>
    </row>
    <row r="45" customFormat="false" ht="13.8" hidden="false" customHeight="false" outlineLevel="0" collapsed="false">
      <c r="A45" s="0" t="s">
        <v>303</v>
      </c>
      <c r="B45" s="0" t="n">
        <v>0.17</v>
      </c>
      <c r="C45" s="0" t="n">
        <v>0.17</v>
      </c>
      <c r="D45" s="0" t="n">
        <v>0.17</v>
      </c>
      <c r="E45" s="0" t="n">
        <v>0.17</v>
      </c>
      <c r="F45" s="0" t="n">
        <v>0.17</v>
      </c>
      <c r="G45" s="0" t="n">
        <v>0.17</v>
      </c>
      <c r="H45" s="0" t="n">
        <v>0.17</v>
      </c>
      <c r="I45" s="0" t="n">
        <v>0.17</v>
      </c>
      <c r="J45" s="0" t="n">
        <v>0.17</v>
      </c>
      <c r="K45" s="0" t="n">
        <v>0.17</v>
      </c>
      <c r="L45" s="0" t="n">
        <v>0.17</v>
      </c>
      <c r="M45" s="0" t="n">
        <v>0.17</v>
      </c>
      <c r="N45" s="0" t="n">
        <v>0.17</v>
      </c>
      <c r="O45" s="0" t="n">
        <v>0.17</v>
      </c>
      <c r="P45" s="0" t="n">
        <v>0.17</v>
      </c>
      <c r="Q45" s="0" t="n">
        <v>0.17</v>
      </c>
      <c r="R45" s="0" t="n">
        <v>0.17</v>
      </c>
      <c r="S45" s="0" t="n">
        <v>0.17</v>
      </c>
      <c r="T45" s="0" t="n">
        <v>0.17</v>
      </c>
      <c r="U45" s="0" t="n">
        <v>0.17</v>
      </c>
      <c r="V45" s="0" t="n">
        <v>0.17</v>
      </c>
      <c r="W45" s="0" t="n">
        <v>0.17</v>
      </c>
      <c r="X45" s="159" t="n">
        <v>0.17</v>
      </c>
      <c r="Y45" s="0" t="n">
        <v>0.17</v>
      </c>
      <c r="Z45" s="0" t="n">
        <v>0.17</v>
      </c>
      <c r="AA45" s="0" t="n">
        <v>0.17</v>
      </c>
      <c r="AB45" s="0" t="n">
        <v>0.17</v>
      </c>
      <c r="AC45" s="0" t="n">
        <v>0.17</v>
      </c>
      <c r="AD45" s="0" t="n">
        <v>0.17</v>
      </c>
      <c r="AE45" s="0" t="n">
        <v>0.17</v>
      </c>
      <c r="AF45" s="0" t="n">
        <v>0.17</v>
      </c>
      <c r="AG45" s="0" t="n">
        <v>0.17</v>
      </c>
      <c r="AH45" s="0" t="n">
        <v>0.17</v>
      </c>
      <c r="AI45" s="0" t="n">
        <v>0.17</v>
      </c>
      <c r="AJ45" s="0" t="n">
        <v>0.17</v>
      </c>
      <c r="AK45" s="0" t="n">
        <v>0.17</v>
      </c>
      <c r="AL45" s="0" t="n">
        <v>0.17</v>
      </c>
      <c r="AM45" s="0" t="n">
        <v>0.17</v>
      </c>
      <c r="AN45" s="0" t="n">
        <v>0.17</v>
      </c>
      <c r="AO45" s="0" t="n">
        <v>0.17</v>
      </c>
      <c r="AP45" s="0" t="n">
        <v>0.17</v>
      </c>
      <c r="AQ45" s="0" t="n">
        <v>0.17</v>
      </c>
      <c r="AR45" s="0" t="n">
        <v>0.17</v>
      </c>
      <c r="AS45" s="0" t="n">
        <v>0.17</v>
      </c>
      <c r="AT45" s="0" t="n">
        <v>0.17</v>
      </c>
      <c r="AU45" s="0" t="n">
        <v>0.17</v>
      </c>
      <c r="AV45" s="0" t="n">
        <v>0.17</v>
      </c>
      <c r="AW45" s="0" t="n">
        <v>0.17</v>
      </c>
      <c r="AX45" s="0" t="n">
        <v>0.17</v>
      </c>
      <c r="AY45" s="0" t="n">
        <v>0.17</v>
      </c>
      <c r="AZ45" s="0" t="n">
        <v>0.17</v>
      </c>
      <c r="BA45" s="0" t="n">
        <v>0.17</v>
      </c>
      <c r="BB45" s="0" t="n">
        <v>0.17</v>
      </c>
      <c r="BC45" s="0" t="n">
        <v>0.17</v>
      </c>
      <c r="BD45" s="0" t="n">
        <v>0.17</v>
      </c>
      <c r="BE45" s="0" t="n">
        <v>0.17</v>
      </c>
      <c r="BF45" s="0" t="n">
        <v>0.17</v>
      </c>
      <c r="BG45" s="0" t="n">
        <v>0.17</v>
      </c>
      <c r="BH45" s="0" t="n">
        <f aca="false">BG45</f>
        <v>0.17</v>
      </c>
      <c r="BI45" s="0" t="n">
        <f aca="false">BH45</f>
        <v>0.17</v>
      </c>
      <c r="BJ45" s="0" t="n">
        <f aca="false">BI45</f>
        <v>0.17</v>
      </c>
      <c r="BK45" s="0" t="n">
        <f aca="false">BJ45</f>
        <v>0.17</v>
      </c>
      <c r="BL45" s="0" t="n">
        <f aca="false">BK45</f>
        <v>0.17</v>
      </c>
      <c r="BM45" s="0" t="n">
        <f aca="false">BL45</f>
        <v>0.17</v>
      </c>
      <c r="BN45" s="0" t="n">
        <f aca="false">BM45</f>
        <v>0.17</v>
      </c>
      <c r="BO45" s="0" t="n">
        <f aca="false">BN45</f>
        <v>0.17</v>
      </c>
      <c r="BP45" s="0" t="n">
        <f aca="false">BO45</f>
        <v>0.17</v>
      </c>
      <c r="BQ45" s="0" t="n">
        <f aca="false">BP45</f>
        <v>0.17</v>
      </c>
      <c r="BR45" s="0" t="n">
        <f aca="false">BQ45</f>
        <v>0.17</v>
      </c>
      <c r="BS45" s="0" t="n">
        <f aca="false">BR45</f>
        <v>0.17</v>
      </c>
      <c r="BT45" s="0" t="n">
        <f aca="false">BS45</f>
        <v>0.17</v>
      </c>
      <c r="BU45" s="0" t="n">
        <f aca="false">BT45</f>
        <v>0.17</v>
      </c>
      <c r="BV45" s="0" t="n">
        <f aca="false">BU45</f>
        <v>0.17</v>
      </c>
      <c r="BW45" s="0" t="n">
        <f aca="false">BV45</f>
        <v>0.17</v>
      </c>
      <c r="BX45" s="0" t="n">
        <f aca="false">BW45</f>
        <v>0.17</v>
      </c>
      <c r="BY45" s="0" t="n">
        <f aca="false">BX45</f>
        <v>0.17</v>
      </c>
      <c r="BZ45" s="0" t="n">
        <f aca="false">BY45</f>
        <v>0.17</v>
      </c>
      <c r="CA45" s="0" t="n">
        <f aca="false">BZ45</f>
        <v>0.17</v>
      </c>
      <c r="CB45" s="0" t="n">
        <f aca="false">CA45</f>
        <v>0.17</v>
      </c>
      <c r="CC45" s="0" t="n">
        <f aca="false">CB45</f>
        <v>0.17</v>
      </c>
      <c r="CD45" s="0" t="n">
        <f aca="false">CC45</f>
        <v>0.17</v>
      </c>
      <c r="CE45" s="0" t="n">
        <f aca="false">CD45</f>
        <v>0.17</v>
      </c>
      <c r="CF45" s="0" t="n">
        <f aca="false">CE45</f>
        <v>0.17</v>
      </c>
      <c r="CG45" s="0" t="n">
        <f aca="false">CF45</f>
        <v>0.17</v>
      </c>
      <c r="CH45" s="0" t="n">
        <f aca="false">CG45</f>
        <v>0.17</v>
      </c>
      <c r="CI45" s="0" t="n">
        <f aca="false">CH45</f>
        <v>0.17</v>
      </c>
      <c r="CJ45" s="0" t="n">
        <f aca="false">CI45</f>
        <v>0.17</v>
      </c>
      <c r="CK45" s="0" t="n">
        <f aca="false">CJ45</f>
        <v>0.17</v>
      </c>
      <c r="CL45" s="0" t="n">
        <f aca="false">CK45</f>
        <v>0.17</v>
      </c>
      <c r="CM45" s="0" t="n">
        <f aca="false">CL45</f>
        <v>0.17</v>
      </c>
      <c r="CN45" s="0" t="n">
        <f aca="false">CM45</f>
        <v>0.17</v>
      </c>
      <c r="CO45" s="0" t="n">
        <f aca="false">CN45</f>
        <v>0.17</v>
      </c>
      <c r="CP45" s="0" t="n">
        <f aca="false">CO45</f>
        <v>0.17</v>
      </c>
      <c r="CQ45" s="0" t="n">
        <f aca="false">CP45</f>
        <v>0.17</v>
      </c>
      <c r="CR45" s="0" t="n">
        <f aca="false">CQ45</f>
        <v>0.17</v>
      </c>
      <c r="CS45" s="0" t="n">
        <f aca="false">CR45</f>
        <v>0.17</v>
      </c>
      <c r="CT45" s="0" t="n">
        <f aca="false">CS45</f>
        <v>0.17</v>
      </c>
      <c r="CU45" s="0" t="n">
        <f aca="false">CT45</f>
        <v>0.17</v>
      </c>
      <c r="CV45" s="0" t="n">
        <f aca="false">CU45</f>
        <v>0.17</v>
      </c>
      <c r="CW45" s="0" t="n">
        <f aca="false">CV45</f>
        <v>0.17</v>
      </c>
      <c r="CX45" s="0" t="n">
        <f aca="false">CW45</f>
        <v>0.17</v>
      </c>
      <c r="CY45" s="0" t="n">
        <f aca="false">CX45</f>
        <v>0.17</v>
      </c>
      <c r="CZ45" s="0" t="n">
        <f aca="false">CY45</f>
        <v>0.17</v>
      </c>
      <c r="DA45" s="0" t="n">
        <f aca="false">CZ45</f>
        <v>0.17</v>
      </c>
      <c r="DB45" s="0" t="n">
        <f aca="false">DA45</f>
        <v>0.17</v>
      </c>
      <c r="DC45" s="0" t="n">
        <f aca="false">DB45</f>
        <v>0.17</v>
      </c>
      <c r="DD45" s="0" t="n">
        <f aca="false">DC45</f>
        <v>0.17</v>
      </c>
      <c r="DE45" s="0" t="n">
        <f aca="false">DD45</f>
        <v>0.17</v>
      </c>
      <c r="DF45" s="0" t="n">
        <f aca="false">DE45</f>
        <v>0.17</v>
      </c>
      <c r="DG45" s="0" t="n">
        <f aca="false">DF45</f>
        <v>0.17</v>
      </c>
      <c r="DH45" s="0" t="n">
        <f aca="false">DG45</f>
        <v>0.17</v>
      </c>
      <c r="DI45" s="0" t="n">
        <f aca="false">DH45</f>
        <v>0.17</v>
      </c>
      <c r="DJ45" s="0" t="n">
        <f aca="false">DI45</f>
        <v>0.17</v>
      </c>
      <c r="DK45" s="0" t="n">
        <f aca="false">DJ45</f>
        <v>0.17</v>
      </c>
      <c r="DL45" s="0" t="n">
        <f aca="false">DK45</f>
        <v>0.17</v>
      </c>
      <c r="DM45" s="0" t="n">
        <f aca="false">DL45</f>
        <v>0.17</v>
      </c>
      <c r="DN45" s="0" t="n">
        <f aca="false">DM45</f>
        <v>0.17</v>
      </c>
      <c r="DO45" s="0" t="n">
        <f aca="false">DN45</f>
        <v>0.17</v>
      </c>
      <c r="DP45" s="0" t="n">
        <f aca="false">DO45</f>
        <v>0.17</v>
      </c>
      <c r="DQ45" s="0" t="n">
        <f aca="false">DP45</f>
        <v>0.17</v>
      </c>
      <c r="DR45" s="0" t="n">
        <f aca="false">DQ45</f>
        <v>0.17</v>
      </c>
      <c r="DS45" s="0" t="n">
        <f aca="false">DR45</f>
        <v>0.17</v>
      </c>
      <c r="DT45" s="0" t="n">
        <f aca="false">DS45</f>
        <v>0.17</v>
      </c>
      <c r="DU45" s="0" t="n">
        <f aca="false">DT45</f>
        <v>0.17</v>
      </c>
      <c r="DV45" s="0" t="n">
        <f aca="false">DU45</f>
        <v>0.17</v>
      </c>
      <c r="DW45" s="0" t="n">
        <f aca="false">DV45</f>
        <v>0.17</v>
      </c>
      <c r="DX45" s="0" t="n">
        <f aca="false">DW45</f>
        <v>0.17</v>
      </c>
      <c r="DY45" s="0" t="n">
        <f aca="false">DX45</f>
        <v>0.17</v>
      </c>
      <c r="DZ45" s="0" t="n">
        <f aca="false">DY45</f>
        <v>0.17</v>
      </c>
      <c r="EA45" s="0" t="n">
        <f aca="false">DZ45</f>
        <v>0.17</v>
      </c>
      <c r="EB45" s="0" t="n">
        <f aca="false">EA45</f>
        <v>0.17</v>
      </c>
      <c r="EC45" s="0" t="n">
        <f aca="false">EB45</f>
        <v>0.17</v>
      </c>
      <c r="ED45" s="0" t="n">
        <f aca="false">EC45</f>
        <v>0.17</v>
      </c>
      <c r="EE45" s="0" t="n">
        <f aca="false">ED45</f>
        <v>0.17</v>
      </c>
      <c r="EF45" s="0" t="n">
        <f aca="false">EE45</f>
        <v>0.17</v>
      </c>
      <c r="EG45" s="0" t="n">
        <f aca="false">EF45</f>
        <v>0.17</v>
      </c>
      <c r="EH45" s="0" t="n">
        <f aca="false">EG45</f>
        <v>0.17</v>
      </c>
      <c r="EI45" s="0" t="n">
        <f aca="false">EH45</f>
        <v>0.17</v>
      </c>
      <c r="EJ45" s="0" t="n">
        <f aca="false">EI45</f>
        <v>0.17</v>
      </c>
      <c r="EK45" s="0" t="n">
        <f aca="false">EJ45</f>
        <v>0.17</v>
      </c>
      <c r="EL45" s="0" t="n">
        <f aca="false">EK45</f>
        <v>0.17</v>
      </c>
      <c r="EM45" s="0" t="n">
        <f aca="false">EL45</f>
        <v>0.17</v>
      </c>
      <c r="EN45" s="0" t="n">
        <f aca="false">EM45</f>
        <v>0.17</v>
      </c>
      <c r="EO45" s="0" t="n">
        <f aca="false">EN45</f>
        <v>0.17</v>
      </c>
      <c r="EP45" s="0" t="n">
        <f aca="false">EO45</f>
        <v>0.17</v>
      </c>
      <c r="EQ45" s="0" t="n">
        <f aca="false">EP45</f>
        <v>0.17</v>
      </c>
      <c r="ER45" s="0" t="n">
        <f aca="false">EQ45</f>
        <v>0.17</v>
      </c>
      <c r="ES45" s="0" t="n">
        <f aca="false">ER45</f>
        <v>0.17</v>
      </c>
      <c r="ET45" s="0" t="n">
        <f aca="false">ES45</f>
        <v>0.17</v>
      </c>
      <c r="EU45" s="0" t="n">
        <f aca="false">ET45</f>
        <v>0.17</v>
      </c>
      <c r="EV45" s="0" t="n">
        <f aca="false">EU45</f>
        <v>0.17</v>
      </c>
    </row>
    <row r="46" customFormat="false" ht="13.8" hidden="false" customHeight="false" outlineLevel="0" collapsed="false">
      <c r="A46" s="0" t="s">
        <v>304</v>
      </c>
      <c r="B46" s="0" t="n">
        <v>0.17</v>
      </c>
      <c r="C46" s="0" t="n">
        <v>0.17</v>
      </c>
      <c r="D46" s="0" t="n">
        <v>0.17</v>
      </c>
      <c r="E46" s="0" t="n">
        <v>0.17</v>
      </c>
      <c r="F46" s="0" t="n">
        <v>0.17</v>
      </c>
      <c r="G46" s="0" t="n">
        <v>0.17</v>
      </c>
      <c r="H46" s="0" t="n">
        <v>0.17</v>
      </c>
      <c r="I46" s="0" t="n">
        <v>0.17</v>
      </c>
      <c r="J46" s="0" t="n">
        <v>0.17</v>
      </c>
      <c r="K46" s="0" t="n">
        <v>0.17</v>
      </c>
      <c r="L46" s="0" t="n">
        <v>0.17</v>
      </c>
      <c r="M46" s="0" t="n">
        <v>0.17</v>
      </c>
      <c r="N46" s="0" t="n">
        <v>0.17</v>
      </c>
      <c r="O46" s="0" t="n">
        <v>0.17</v>
      </c>
      <c r="P46" s="0" t="n">
        <v>0.17</v>
      </c>
      <c r="Q46" s="0" t="n">
        <v>0.17</v>
      </c>
      <c r="R46" s="0" t="n">
        <v>0.17</v>
      </c>
      <c r="S46" s="0" t="n">
        <v>0.17</v>
      </c>
      <c r="T46" s="0" t="n">
        <v>0.17</v>
      </c>
      <c r="U46" s="0" t="n">
        <v>0.17</v>
      </c>
      <c r="V46" s="0" t="n">
        <v>0.17</v>
      </c>
      <c r="W46" s="0" t="n">
        <v>0.17</v>
      </c>
      <c r="X46" s="159" t="n">
        <v>0.17</v>
      </c>
      <c r="Y46" s="0" t="n">
        <v>0.17</v>
      </c>
      <c r="Z46" s="0" t="n">
        <v>0.17</v>
      </c>
      <c r="AA46" s="0" t="n">
        <v>0.17</v>
      </c>
      <c r="AB46" s="0" t="n">
        <v>0.17</v>
      </c>
      <c r="AC46" s="0" t="n">
        <v>0.17</v>
      </c>
      <c r="AD46" s="0" t="n">
        <v>0.17</v>
      </c>
      <c r="AE46" s="0" t="n">
        <v>0.17</v>
      </c>
      <c r="AF46" s="0" t="n">
        <v>0.17</v>
      </c>
      <c r="AG46" s="0" t="n">
        <v>0.17</v>
      </c>
      <c r="AH46" s="0" t="n">
        <v>0.17</v>
      </c>
      <c r="AI46" s="0" t="n">
        <v>0.17</v>
      </c>
      <c r="AJ46" s="0" t="n">
        <v>0.17</v>
      </c>
      <c r="AK46" s="0" t="n">
        <v>0.17</v>
      </c>
      <c r="AL46" s="0" t="n">
        <v>0.17</v>
      </c>
      <c r="AM46" s="0" t="n">
        <v>0.17</v>
      </c>
      <c r="AN46" s="0" t="n">
        <v>0.17</v>
      </c>
      <c r="AO46" s="0" t="n">
        <v>0.17</v>
      </c>
      <c r="AP46" s="0" t="n">
        <v>0.17</v>
      </c>
      <c r="AQ46" s="0" t="n">
        <v>0.17</v>
      </c>
      <c r="AR46" s="0" t="n">
        <v>0.17</v>
      </c>
      <c r="AS46" s="0" t="n">
        <v>0.17</v>
      </c>
      <c r="AT46" s="0" t="n">
        <v>0.17</v>
      </c>
      <c r="AU46" s="0" t="n">
        <v>0.17</v>
      </c>
      <c r="AV46" s="0" t="n">
        <v>0.17</v>
      </c>
      <c r="AW46" s="0" t="n">
        <v>0.17</v>
      </c>
      <c r="AX46" s="0" t="n">
        <v>0.17</v>
      </c>
      <c r="AY46" s="0" t="n">
        <v>0.17</v>
      </c>
      <c r="AZ46" s="0" t="n">
        <v>0.17</v>
      </c>
      <c r="BA46" s="0" t="n">
        <v>0.17</v>
      </c>
      <c r="BB46" s="0" t="n">
        <v>0.17</v>
      </c>
      <c r="BC46" s="0" t="n">
        <v>0.17</v>
      </c>
      <c r="BD46" s="0" t="n">
        <v>0.17</v>
      </c>
      <c r="BE46" s="0" t="n">
        <v>0.17</v>
      </c>
      <c r="BF46" s="0" t="n">
        <v>0.17</v>
      </c>
      <c r="BG46" s="0" t="n">
        <v>0.17</v>
      </c>
      <c r="BH46" s="0" t="n">
        <f aca="false">BG46</f>
        <v>0.17</v>
      </c>
      <c r="BI46" s="0" t="n">
        <f aca="false">BH46</f>
        <v>0.17</v>
      </c>
      <c r="BJ46" s="0" t="n">
        <f aca="false">BI46</f>
        <v>0.17</v>
      </c>
      <c r="BK46" s="0" t="n">
        <f aca="false">BJ46</f>
        <v>0.17</v>
      </c>
      <c r="BL46" s="0" t="n">
        <f aca="false">BK46</f>
        <v>0.17</v>
      </c>
      <c r="BM46" s="0" t="n">
        <f aca="false">BL46</f>
        <v>0.17</v>
      </c>
      <c r="BN46" s="0" t="n">
        <f aca="false">BM46</f>
        <v>0.17</v>
      </c>
      <c r="BO46" s="0" t="n">
        <f aca="false">BN46</f>
        <v>0.17</v>
      </c>
      <c r="BP46" s="0" t="n">
        <f aca="false">BO46</f>
        <v>0.17</v>
      </c>
      <c r="BQ46" s="0" t="n">
        <f aca="false">BP46</f>
        <v>0.17</v>
      </c>
      <c r="BR46" s="0" t="n">
        <f aca="false">BQ46</f>
        <v>0.17</v>
      </c>
      <c r="BS46" s="0" t="n">
        <f aca="false">BR46</f>
        <v>0.17</v>
      </c>
      <c r="BT46" s="0" t="n">
        <f aca="false">BS46</f>
        <v>0.17</v>
      </c>
      <c r="BU46" s="0" t="n">
        <f aca="false">BT46</f>
        <v>0.17</v>
      </c>
      <c r="BV46" s="0" t="n">
        <f aca="false">BU46</f>
        <v>0.17</v>
      </c>
      <c r="BW46" s="0" t="n">
        <f aca="false">BV46</f>
        <v>0.17</v>
      </c>
      <c r="BX46" s="0" t="n">
        <f aca="false">BW46</f>
        <v>0.17</v>
      </c>
      <c r="BY46" s="0" t="n">
        <f aca="false">BX46</f>
        <v>0.17</v>
      </c>
      <c r="BZ46" s="0" t="n">
        <f aca="false">BY46</f>
        <v>0.17</v>
      </c>
      <c r="CA46" s="0" t="n">
        <f aca="false">BZ46</f>
        <v>0.17</v>
      </c>
      <c r="CB46" s="0" t="n">
        <f aca="false">CA46</f>
        <v>0.17</v>
      </c>
      <c r="CC46" s="0" t="n">
        <f aca="false">CB46</f>
        <v>0.17</v>
      </c>
      <c r="CD46" s="0" t="n">
        <f aca="false">CC46</f>
        <v>0.17</v>
      </c>
      <c r="CE46" s="0" t="n">
        <f aca="false">CD46</f>
        <v>0.17</v>
      </c>
      <c r="CF46" s="0" t="n">
        <f aca="false">CE46</f>
        <v>0.17</v>
      </c>
      <c r="CG46" s="0" t="n">
        <f aca="false">CF46</f>
        <v>0.17</v>
      </c>
      <c r="CH46" s="0" t="n">
        <f aca="false">CG46</f>
        <v>0.17</v>
      </c>
      <c r="CI46" s="0" t="n">
        <f aca="false">CH46</f>
        <v>0.17</v>
      </c>
      <c r="CJ46" s="0" t="n">
        <f aca="false">CI46</f>
        <v>0.17</v>
      </c>
      <c r="CK46" s="0" t="n">
        <f aca="false">CJ46</f>
        <v>0.17</v>
      </c>
      <c r="CL46" s="0" t="n">
        <f aca="false">CK46</f>
        <v>0.17</v>
      </c>
      <c r="CM46" s="0" t="n">
        <f aca="false">CL46</f>
        <v>0.17</v>
      </c>
      <c r="CN46" s="0" t="n">
        <f aca="false">CM46</f>
        <v>0.17</v>
      </c>
      <c r="CO46" s="0" t="n">
        <f aca="false">CN46</f>
        <v>0.17</v>
      </c>
      <c r="CP46" s="0" t="n">
        <f aca="false">CO46</f>
        <v>0.17</v>
      </c>
      <c r="CQ46" s="0" t="n">
        <f aca="false">CP46</f>
        <v>0.17</v>
      </c>
      <c r="CR46" s="0" t="n">
        <f aca="false">CQ46</f>
        <v>0.17</v>
      </c>
      <c r="CS46" s="0" t="n">
        <f aca="false">CR46</f>
        <v>0.17</v>
      </c>
      <c r="CT46" s="0" t="n">
        <f aca="false">CS46</f>
        <v>0.17</v>
      </c>
      <c r="CU46" s="0" t="n">
        <f aca="false">CT46</f>
        <v>0.17</v>
      </c>
      <c r="CV46" s="0" t="n">
        <f aca="false">CU46</f>
        <v>0.17</v>
      </c>
      <c r="CW46" s="0" t="n">
        <f aca="false">CV46</f>
        <v>0.17</v>
      </c>
      <c r="CX46" s="0" t="n">
        <f aca="false">CW46</f>
        <v>0.17</v>
      </c>
      <c r="CY46" s="0" t="n">
        <f aca="false">CX46</f>
        <v>0.17</v>
      </c>
      <c r="CZ46" s="0" t="n">
        <f aca="false">CY46</f>
        <v>0.17</v>
      </c>
      <c r="DA46" s="0" t="n">
        <f aca="false">CZ46</f>
        <v>0.17</v>
      </c>
      <c r="DB46" s="0" t="n">
        <f aca="false">DA46</f>
        <v>0.17</v>
      </c>
      <c r="DC46" s="0" t="n">
        <f aca="false">DB46</f>
        <v>0.17</v>
      </c>
      <c r="DD46" s="0" t="n">
        <f aca="false">DC46</f>
        <v>0.17</v>
      </c>
      <c r="DE46" s="0" t="n">
        <f aca="false">DD46</f>
        <v>0.17</v>
      </c>
      <c r="DF46" s="0" t="n">
        <f aca="false">DE46</f>
        <v>0.17</v>
      </c>
      <c r="DG46" s="0" t="n">
        <f aca="false">DF46</f>
        <v>0.17</v>
      </c>
      <c r="DH46" s="0" t="n">
        <f aca="false">DG46</f>
        <v>0.17</v>
      </c>
      <c r="DI46" s="0" t="n">
        <f aca="false">DH46</f>
        <v>0.17</v>
      </c>
      <c r="DJ46" s="0" t="n">
        <f aca="false">DI46</f>
        <v>0.17</v>
      </c>
      <c r="DK46" s="0" t="n">
        <f aca="false">DJ46</f>
        <v>0.17</v>
      </c>
      <c r="DL46" s="0" t="n">
        <f aca="false">DK46</f>
        <v>0.17</v>
      </c>
      <c r="DM46" s="0" t="n">
        <f aca="false">DL46</f>
        <v>0.17</v>
      </c>
      <c r="DN46" s="0" t="n">
        <f aca="false">DM46</f>
        <v>0.17</v>
      </c>
      <c r="DO46" s="0" t="n">
        <f aca="false">DN46</f>
        <v>0.17</v>
      </c>
      <c r="DP46" s="0" t="n">
        <f aca="false">DO46</f>
        <v>0.17</v>
      </c>
      <c r="DQ46" s="0" t="n">
        <f aca="false">DP46</f>
        <v>0.17</v>
      </c>
      <c r="DR46" s="0" t="n">
        <f aca="false">DQ46</f>
        <v>0.17</v>
      </c>
      <c r="DS46" s="0" t="n">
        <f aca="false">DR46</f>
        <v>0.17</v>
      </c>
      <c r="DT46" s="0" t="n">
        <f aca="false">DS46</f>
        <v>0.17</v>
      </c>
      <c r="DU46" s="0" t="n">
        <f aca="false">DT46</f>
        <v>0.17</v>
      </c>
      <c r="DV46" s="0" t="n">
        <f aca="false">DU46</f>
        <v>0.17</v>
      </c>
      <c r="DW46" s="0" t="n">
        <f aca="false">DV46</f>
        <v>0.17</v>
      </c>
      <c r="DX46" s="0" t="n">
        <f aca="false">DW46</f>
        <v>0.17</v>
      </c>
      <c r="DY46" s="0" t="n">
        <f aca="false">DX46</f>
        <v>0.17</v>
      </c>
      <c r="DZ46" s="0" t="n">
        <f aca="false">DY46</f>
        <v>0.17</v>
      </c>
      <c r="EA46" s="0" t="n">
        <f aca="false">DZ46</f>
        <v>0.17</v>
      </c>
      <c r="EB46" s="0" t="n">
        <f aca="false">EA46</f>
        <v>0.17</v>
      </c>
      <c r="EC46" s="0" t="n">
        <f aca="false">EB46</f>
        <v>0.17</v>
      </c>
      <c r="ED46" s="0" t="n">
        <f aca="false">EC46</f>
        <v>0.17</v>
      </c>
      <c r="EE46" s="0" t="n">
        <f aca="false">ED46</f>
        <v>0.17</v>
      </c>
      <c r="EF46" s="0" t="n">
        <f aca="false">EE46</f>
        <v>0.17</v>
      </c>
      <c r="EG46" s="0" t="n">
        <f aca="false">EF46</f>
        <v>0.17</v>
      </c>
      <c r="EH46" s="0" t="n">
        <f aca="false">EG46</f>
        <v>0.17</v>
      </c>
      <c r="EI46" s="0" t="n">
        <f aca="false">EH46</f>
        <v>0.17</v>
      </c>
      <c r="EJ46" s="0" t="n">
        <f aca="false">EI46</f>
        <v>0.17</v>
      </c>
      <c r="EK46" s="0" t="n">
        <f aca="false">EJ46</f>
        <v>0.17</v>
      </c>
      <c r="EL46" s="0" t="n">
        <f aca="false">EK46</f>
        <v>0.17</v>
      </c>
      <c r="EM46" s="0" t="n">
        <f aca="false">EL46</f>
        <v>0.17</v>
      </c>
      <c r="EN46" s="0" t="n">
        <f aca="false">EM46</f>
        <v>0.17</v>
      </c>
      <c r="EO46" s="0" t="n">
        <f aca="false">EN46</f>
        <v>0.17</v>
      </c>
      <c r="EP46" s="0" t="n">
        <f aca="false">EO46</f>
        <v>0.17</v>
      </c>
      <c r="EQ46" s="0" t="n">
        <f aca="false">EP46</f>
        <v>0.17</v>
      </c>
      <c r="ER46" s="0" t="n">
        <f aca="false">EQ46</f>
        <v>0.17</v>
      </c>
      <c r="ES46" s="0" t="n">
        <f aca="false">ER46</f>
        <v>0.17</v>
      </c>
      <c r="ET46" s="0" t="n">
        <f aca="false">ES46</f>
        <v>0.17</v>
      </c>
      <c r="EU46" s="0" t="n">
        <f aca="false">ET46</f>
        <v>0.17</v>
      </c>
      <c r="EV46" s="0" t="n">
        <f aca="false">EU46</f>
        <v>0.17</v>
      </c>
    </row>
    <row r="47" customFormat="false" ht="12.8" hidden="false" customHeight="false" outlineLevel="0" collapsed="false">
      <c r="A47" s="182" t="s">
        <v>305</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2146.1926455342</v>
      </c>
      <c r="AS47" s="57" t="n">
        <v>2026.10148893319</v>
      </c>
      <c r="AT47" s="57" t="n">
        <v>1946.05797332101</v>
      </c>
      <c r="AU47" s="57" t="n">
        <v>1875</v>
      </c>
      <c r="AV47" s="57" t="n">
        <v>1818.78078285665</v>
      </c>
      <c r="AW47" s="57" t="n">
        <v>1756.69754631948</v>
      </c>
      <c r="AX47" s="57" t="n">
        <v>1697.06925743771</v>
      </c>
      <c r="AY47" s="57" t="n">
        <v>1619.27711177046</v>
      </c>
      <c r="AZ47" s="57" t="n">
        <v>1429.99883012773</v>
      </c>
      <c r="BA47" s="57" t="n">
        <v>1267.77971017641</v>
      </c>
      <c r="BB47" s="57" t="n">
        <v>1202.83560116832</v>
      </c>
      <c r="BC47" s="57" t="n">
        <v>1143.22290942134</v>
      </c>
      <c r="BD47" s="57" t="n">
        <v>1089.50870517865</v>
      </c>
      <c r="BE47" s="57" t="n">
        <v>1022.04458925019</v>
      </c>
      <c r="BF47" s="57" t="n">
        <v>979.067693063493</v>
      </c>
      <c r="BG47" s="57" t="n">
        <v>933.610027217321</v>
      </c>
      <c r="BH47" s="57" t="n">
        <v>868.513374418654</v>
      </c>
      <c r="BI47" s="164" t="n">
        <v>809.190685891736</v>
      </c>
      <c r="BJ47" s="57" t="n">
        <v>757.818210348853</v>
      </c>
      <c r="BK47" s="57" t="n">
        <v>709.707180209903</v>
      </c>
      <c r="BL47" s="57" t="n">
        <v>0</v>
      </c>
      <c r="BM47" s="165" t="n">
        <v>0</v>
      </c>
      <c r="BN47" s="166" t="n">
        <v>0</v>
      </c>
      <c r="BO47" s="57" t="n">
        <v>0</v>
      </c>
      <c r="BP47" s="57" t="n">
        <v>0</v>
      </c>
      <c r="BQ47" s="57" t="n">
        <v>0</v>
      </c>
      <c r="BR47" s="57" t="n">
        <v>0</v>
      </c>
      <c r="BS47" s="57" t="n">
        <v>0</v>
      </c>
      <c r="BT47" s="57" t="n">
        <v>0</v>
      </c>
      <c r="BU47" s="57" t="n">
        <v>0</v>
      </c>
      <c r="BV47" s="57" t="n">
        <v>0</v>
      </c>
      <c r="BW47" s="57" t="n">
        <v>0</v>
      </c>
      <c r="BX47" s="57" t="n">
        <v>0</v>
      </c>
      <c r="BY47" s="57" t="n">
        <v>0</v>
      </c>
      <c r="BZ47" s="57" t="n">
        <v>0</v>
      </c>
      <c r="CA47" s="57" t="n">
        <v>0</v>
      </c>
      <c r="CB47" s="57" t="n">
        <v>0</v>
      </c>
      <c r="CC47" s="57" t="n">
        <v>0</v>
      </c>
      <c r="CD47" s="57" t="n">
        <v>0</v>
      </c>
      <c r="CE47" s="57" t="n">
        <v>0</v>
      </c>
      <c r="CF47" s="57" t="n">
        <v>0</v>
      </c>
      <c r="CG47" s="57" t="n">
        <v>0</v>
      </c>
      <c r="CH47" s="57" t="n">
        <v>0</v>
      </c>
      <c r="CI47" s="57" t="n">
        <v>0</v>
      </c>
      <c r="CJ47" s="57" t="n">
        <v>0</v>
      </c>
      <c r="CK47" s="57" t="n">
        <v>0</v>
      </c>
      <c r="CL47" s="57" t="n">
        <v>0</v>
      </c>
      <c r="CM47" s="57" t="n">
        <v>0</v>
      </c>
      <c r="CN47" s="57" t="n">
        <v>0</v>
      </c>
      <c r="CO47" s="57" t="n">
        <v>0</v>
      </c>
      <c r="CP47" s="57" t="n">
        <v>0</v>
      </c>
      <c r="CQ47" s="57" t="n">
        <v>0</v>
      </c>
      <c r="CR47" s="57" t="n">
        <v>0</v>
      </c>
      <c r="CS47" s="57" t="n">
        <v>0</v>
      </c>
      <c r="CT47" s="57" t="n">
        <v>0</v>
      </c>
      <c r="CU47" s="57" t="n">
        <v>0</v>
      </c>
      <c r="CV47" s="57" t="n">
        <v>0</v>
      </c>
      <c r="CW47" s="57" t="n">
        <v>0</v>
      </c>
      <c r="CX47" s="57" t="n">
        <v>0</v>
      </c>
      <c r="CY47" s="57" t="n">
        <v>0</v>
      </c>
      <c r="CZ47" s="57" t="n">
        <v>0</v>
      </c>
      <c r="DA47" s="57" t="n">
        <v>0</v>
      </c>
      <c r="DB47" s="57" t="n">
        <v>0</v>
      </c>
      <c r="DC47" s="57" t="n">
        <v>0</v>
      </c>
      <c r="DD47" s="57" t="n">
        <v>0</v>
      </c>
      <c r="DE47" s="57" t="n">
        <v>0</v>
      </c>
      <c r="DF47" s="57" t="n">
        <v>0</v>
      </c>
      <c r="DG47" s="57" t="n">
        <v>0</v>
      </c>
      <c r="DH47" s="57" t="n">
        <v>0</v>
      </c>
      <c r="DI47" s="57" t="n">
        <v>0</v>
      </c>
      <c r="DJ47" s="57" t="n">
        <v>0</v>
      </c>
      <c r="DK47" s="57" t="n">
        <v>0</v>
      </c>
      <c r="DL47" s="57" t="n">
        <v>0</v>
      </c>
      <c r="DM47" s="57" t="n">
        <v>0</v>
      </c>
      <c r="DN47" s="57" t="n">
        <v>0</v>
      </c>
      <c r="DO47" s="57" t="n">
        <v>0</v>
      </c>
      <c r="DP47" s="57" t="n">
        <v>0</v>
      </c>
      <c r="DQ47" s="57" t="n">
        <v>0</v>
      </c>
      <c r="DR47" s="57" t="n">
        <v>0</v>
      </c>
      <c r="DS47" s="57" t="n">
        <v>0</v>
      </c>
      <c r="DT47" s="57" t="n">
        <v>0</v>
      </c>
      <c r="DU47" s="57" t="n">
        <v>0</v>
      </c>
      <c r="DV47" s="57" t="n">
        <v>0</v>
      </c>
      <c r="DW47" s="57" t="n">
        <v>0</v>
      </c>
      <c r="DX47" s="57" t="n">
        <v>0</v>
      </c>
      <c r="DY47" s="57" t="n">
        <v>0</v>
      </c>
      <c r="DZ47" s="57" t="n">
        <v>0</v>
      </c>
      <c r="EA47" s="57" t="n">
        <v>0</v>
      </c>
      <c r="EB47" s="57" t="n">
        <v>0</v>
      </c>
      <c r="EC47" s="57" t="n">
        <v>0</v>
      </c>
      <c r="ED47" s="57" t="n">
        <v>0</v>
      </c>
      <c r="EE47" s="57" t="n">
        <v>0</v>
      </c>
      <c r="EF47" s="57" t="n">
        <v>0</v>
      </c>
      <c r="EG47" s="57" t="n">
        <v>0</v>
      </c>
      <c r="EH47" s="57" t="n">
        <v>0</v>
      </c>
      <c r="EI47" s="57" t="n">
        <v>0</v>
      </c>
      <c r="EJ47" s="57" t="n">
        <v>0</v>
      </c>
      <c r="EK47" s="57" t="n">
        <v>0</v>
      </c>
      <c r="EL47" s="57" t="n">
        <v>0</v>
      </c>
      <c r="EM47" s="57" t="n">
        <v>0</v>
      </c>
      <c r="EN47" s="57" t="n">
        <v>0</v>
      </c>
      <c r="EO47" s="57" t="n">
        <v>0</v>
      </c>
      <c r="EP47" s="57" t="n">
        <v>0</v>
      </c>
      <c r="EQ47" s="57" t="n">
        <v>0</v>
      </c>
      <c r="ER47" s="57" t="n">
        <v>0</v>
      </c>
      <c r="ES47" s="57" t="n">
        <v>0</v>
      </c>
      <c r="ET47" s="57" t="n">
        <v>0</v>
      </c>
      <c r="EU47" s="57" t="n">
        <v>0</v>
      </c>
      <c r="EV47" s="57" t="n">
        <v>0</v>
      </c>
    </row>
    <row r="48" customFormat="false" ht="13.8" hidden="false" customHeight="false" outlineLevel="0" collapsed="false">
      <c r="A48" s="182" t="s">
        <v>306</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1873.411463724</v>
      </c>
      <c r="AS48" s="57" t="n">
        <v>1873.37249958253</v>
      </c>
      <c r="AT48" s="57" t="n">
        <v>1873.37249958253</v>
      </c>
      <c r="AU48" s="57" t="n">
        <v>1873.4069098443</v>
      </c>
      <c r="AV48" s="57" t="n">
        <v>1873.4069098443</v>
      </c>
      <c r="AW48" s="57" t="n">
        <v>1873.4069098443</v>
      </c>
      <c r="AX48" s="57" t="n">
        <v>1873.4069098443</v>
      </c>
      <c r="AY48" s="57" t="n">
        <v>1873.4069098443</v>
      </c>
      <c r="AZ48" s="57" t="n">
        <v>1873.4069098443</v>
      </c>
      <c r="BA48" s="57" t="n">
        <v>1873.4069098443</v>
      </c>
      <c r="BB48" s="57" t="n">
        <v>1873.4069098443</v>
      </c>
      <c r="BC48" s="57" t="n">
        <v>1873.4069098443</v>
      </c>
      <c r="BD48" s="57" t="n">
        <v>1873.4069098443</v>
      </c>
      <c r="BE48" s="57" t="n">
        <v>1873.4069098443</v>
      </c>
      <c r="BF48" s="57" t="n">
        <v>1873.4069098443</v>
      </c>
      <c r="BG48" s="57" t="n">
        <v>1873.4069098443</v>
      </c>
      <c r="BH48" s="57" t="n">
        <f aca="false">BG48</f>
        <v>1873.4069098443</v>
      </c>
      <c r="BI48" s="57" t="n">
        <f aca="false">BH48</f>
        <v>1873.4069098443</v>
      </c>
      <c r="BJ48" s="57" t="n">
        <f aca="false">BI48</f>
        <v>1873.4069098443</v>
      </c>
      <c r="BK48" s="57" t="n">
        <f aca="false">BJ48</f>
        <v>1873.4069098443</v>
      </c>
      <c r="BL48" s="57" t="n">
        <f aca="false">BK48</f>
        <v>1873.4069098443</v>
      </c>
      <c r="BM48" s="57" t="n">
        <f aca="false">BL48</f>
        <v>1873.4069098443</v>
      </c>
      <c r="BN48" s="57" t="n">
        <f aca="false">BM48</f>
        <v>1873.4069098443</v>
      </c>
      <c r="BO48" s="57" t="n">
        <f aca="false">BN48</f>
        <v>1873.4069098443</v>
      </c>
      <c r="BP48" s="57" t="n">
        <f aca="false">BO48</f>
        <v>1873.4069098443</v>
      </c>
      <c r="BQ48" s="57" t="n">
        <f aca="false">BP48</f>
        <v>1873.4069098443</v>
      </c>
      <c r="BR48" s="57" t="n">
        <f aca="false">BQ48</f>
        <v>1873.4069098443</v>
      </c>
      <c r="BS48" s="57" t="n">
        <f aca="false">BR48</f>
        <v>1873.4069098443</v>
      </c>
      <c r="BT48" s="57" t="n">
        <f aca="false">BS48</f>
        <v>1873.4069098443</v>
      </c>
      <c r="BU48" s="57" t="n">
        <f aca="false">BT48</f>
        <v>1873.4069098443</v>
      </c>
      <c r="BV48" s="57" t="n">
        <f aca="false">BU48</f>
        <v>1873.4069098443</v>
      </c>
      <c r="BW48" s="57" t="n">
        <f aca="false">BV48</f>
        <v>1873.4069098443</v>
      </c>
      <c r="BX48" s="57" t="n">
        <f aca="false">BW48</f>
        <v>1873.4069098443</v>
      </c>
      <c r="BY48" s="57" t="n">
        <f aca="false">BX48</f>
        <v>1873.4069098443</v>
      </c>
      <c r="BZ48" s="57" t="n">
        <f aca="false">BY48</f>
        <v>1873.4069098443</v>
      </c>
      <c r="CA48" s="57" t="n">
        <f aca="false">BZ48</f>
        <v>1873.4069098443</v>
      </c>
      <c r="CB48" s="57" t="n">
        <f aca="false">CA48</f>
        <v>1873.4069098443</v>
      </c>
      <c r="CC48" s="57" t="n">
        <f aca="false">CB48</f>
        <v>1873.4069098443</v>
      </c>
      <c r="CD48" s="57" t="n">
        <f aca="false">CC48</f>
        <v>1873.4069098443</v>
      </c>
      <c r="CE48" s="57" t="n">
        <f aca="false">CD48</f>
        <v>1873.4069098443</v>
      </c>
      <c r="CF48" s="57" t="n">
        <f aca="false">CE48</f>
        <v>1873.4069098443</v>
      </c>
      <c r="CG48" s="57" t="n">
        <f aca="false">CF48</f>
        <v>1873.4069098443</v>
      </c>
      <c r="CH48" s="57" t="n">
        <f aca="false">CG48</f>
        <v>1873.4069098443</v>
      </c>
      <c r="CI48" s="57" t="n">
        <f aca="false">CH48</f>
        <v>1873.4069098443</v>
      </c>
      <c r="CJ48" s="57" t="n">
        <f aca="false">CI48</f>
        <v>1873.4069098443</v>
      </c>
      <c r="CK48" s="57" t="n">
        <f aca="false">CJ48</f>
        <v>1873.4069098443</v>
      </c>
      <c r="CL48" s="57" t="n">
        <f aca="false">CK48</f>
        <v>1873.4069098443</v>
      </c>
      <c r="CM48" s="57" t="n">
        <f aca="false">CL48</f>
        <v>1873.4069098443</v>
      </c>
      <c r="CN48" s="57" t="n">
        <f aca="false">CM48</f>
        <v>1873.4069098443</v>
      </c>
      <c r="CO48" s="57" t="n">
        <f aca="false">CN48</f>
        <v>1873.4069098443</v>
      </c>
      <c r="CP48" s="57" t="n">
        <f aca="false">CO48</f>
        <v>1873.4069098443</v>
      </c>
      <c r="CQ48" s="57" t="n">
        <f aca="false">CP48</f>
        <v>1873.4069098443</v>
      </c>
      <c r="CR48" s="57" t="n">
        <f aca="false">CQ48</f>
        <v>1873.4069098443</v>
      </c>
      <c r="CS48" s="57" t="n">
        <f aca="false">CR48</f>
        <v>1873.4069098443</v>
      </c>
      <c r="CT48" s="57" t="n">
        <f aca="false">CS48</f>
        <v>1873.4069098443</v>
      </c>
      <c r="CU48" s="57" t="n">
        <f aca="false">CT48</f>
        <v>1873.4069098443</v>
      </c>
      <c r="CV48" s="57" t="n">
        <f aca="false">CU48</f>
        <v>1873.4069098443</v>
      </c>
      <c r="CW48" s="57" t="n">
        <f aca="false">CV48</f>
        <v>1873.4069098443</v>
      </c>
      <c r="CX48" s="57" t="n">
        <f aca="false">CW48</f>
        <v>1873.4069098443</v>
      </c>
      <c r="CY48" s="57" t="n">
        <f aca="false">CX48</f>
        <v>1873.4069098443</v>
      </c>
      <c r="CZ48" s="57" t="n">
        <f aca="false">CY48</f>
        <v>1873.4069098443</v>
      </c>
      <c r="DA48" s="57" t="n">
        <f aca="false">CZ48</f>
        <v>1873.4069098443</v>
      </c>
      <c r="DB48" s="57" t="n">
        <f aca="false">DA48</f>
        <v>1873.4069098443</v>
      </c>
      <c r="DC48" s="57" t="n">
        <f aca="false">DB48</f>
        <v>1873.4069098443</v>
      </c>
      <c r="DD48" s="57" t="n">
        <f aca="false">DC48</f>
        <v>1873.4069098443</v>
      </c>
      <c r="DE48" s="57" t="n">
        <f aca="false">DD48</f>
        <v>1873.4069098443</v>
      </c>
      <c r="DF48" s="57" t="n">
        <f aca="false">DE48</f>
        <v>1873.4069098443</v>
      </c>
      <c r="DG48" s="57" t="n">
        <f aca="false">DF48</f>
        <v>1873.4069098443</v>
      </c>
      <c r="DH48" s="57" t="n">
        <f aca="false">DG48</f>
        <v>1873.4069098443</v>
      </c>
      <c r="DI48" s="57" t="n">
        <f aca="false">DH48</f>
        <v>1873.4069098443</v>
      </c>
      <c r="DJ48" s="57" t="n">
        <f aca="false">DI48</f>
        <v>1873.4069098443</v>
      </c>
      <c r="DK48" s="57" t="n">
        <f aca="false">DJ48</f>
        <v>1873.4069098443</v>
      </c>
      <c r="DL48" s="57" t="n">
        <f aca="false">DK48</f>
        <v>1873.4069098443</v>
      </c>
      <c r="DM48" s="57" t="n">
        <f aca="false">DL48</f>
        <v>1873.4069098443</v>
      </c>
      <c r="DN48" s="57" t="n">
        <f aca="false">DM48</f>
        <v>1873.4069098443</v>
      </c>
      <c r="DO48" s="57" t="n">
        <f aca="false">DN48</f>
        <v>1873.4069098443</v>
      </c>
      <c r="DP48" s="57" t="n">
        <f aca="false">DO48</f>
        <v>1873.4069098443</v>
      </c>
      <c r="DQ48" s="57" t="n">
        <f aca="false">DP48</f>
        <v>1873.4069098443</v>
      </c>
      <c r="DR48" s="57" t="n">
        <f aca="false">DQ48</f>
        <v>1873.4069098443</v>
      </c>
      <c r="DS48" s="57" t="n">
        <f aca="false">DR48</f>
        <v>1873.4069098443</v>
      </c>
      <c r="DT48" s="57" t="n">
        <f aca="false">DS48</f>
        <v>1873.4069098443</v>
      </c>
      <c r="DU48" s="57" t="n">
        <f aca="false">DT48</f>
        <v>1873.4069098443</v>
      </c>
      <c r="DV48" s="57" t="n">
        <f aca="false">DU48</f>
        <v>1873.4069098443</v>
      </c>
      <c r="DW48" s="57" t="n">
        <f aca="false">DV48</f>
        <v>1873.4069098443</v>
      </c>
      <c r="DX48" s="57" t="n">
        <f aca="false">DW48</f>
        <v>1873.4069098443</v>
      </c>
      <c r="DY48" s="57" t="n">
        <f aca="false">DX48</f>
        <v>1873.4069098443</v>
      </c>
      <c r="DZ48" s="57" t="n">
        <f aca="false">DY48</f>
        <v>1873.4069098443</v>
      </c>
      <c r="EA48" s="57" t="n">
        <f aca="false">DZ48</f>
        <v>1873.4069098443</v>
      </c>
      <c r="EB48" s="57" t="n">
        <f aca="false">EA48</f>
        <v>1873.4069098443</v>
      </c>
      <c r="EC48" s="57" t="n">
        <f aca="false">EB48</f>
        <v>1873.4069098443</v>
      </c>
      <c r="ED48" s="57" t="n">
        <f aca="false">EC48</f>
        <v>1873.4069098443</v>
      </c>
      <c r="EE48" s="57" t="n">
        <f aca="false">ED48</f>
        <v>1873.4069098443</v>
      </c>
      <c r="EF48" s="57" t="n">
        <f aca="false">EE48</f>
        <v>1873.4069098443</v>
      </c>
      <c r="EG48" s="57" t="n">
        <f aca="false">EF48</f>
        <v>1873.4069098443</v>
      </c>
      <c r="EH48" s="57" t="n">
        <f aca="false">EG48</f>
        <v>1873.4069098443</v>
      </c>
      <c r="EI48" s="57" t="n">
        <f aca="false">EH48</f>
        <v>1873.4069098443</v>
      </c>
      <c r="EJ48" s="57" t="n">
        <f aca="false">EI48</f>
        <v>1873.4069098443</v>
      </c>
      <c r="EK48" s="57" t="n">
        <f aca="false">EJ48</f>
        <v>1873.4069098443</v>
      </c>
      <c r="EL48" s="57" t="n">
        <f aca="false">EK48</f>
        <v>1873.4069098443</v>
      </c>
      <c r="EM48" s="57" t="n">
        <f aca="false">EL48</f>
        <v>1873.4069098443</v>
      </c>
      <c r="EN48" s="57" t="n">
        <f aca="false">EM48</f>
        <v>1873.4069098443</v>
      </c>
      <c r="EO48" s="57" t="n">
        <f aca="false">EN48</f>
        <v>1873.4069098443</v>
      </c>
      <c r="EP48" s="57" t="n">
        <f aca="false">EO48</f>
        <v>1873.4069098443</v>
      </c>
      <c r="EQ48" s="57" t="n">
        <f aca="false">EP48</f>
        <v>1873.4069098443</v>
      </c>
      <c r="ER48" s="57" t="n">
        <f aca="false">EQ48</f>
        <v>1873.4069098443</v>
      </c>
      <c r="ES48" s="57" t="n">
        <f aca="false">ER48</f>
        <v>1873.4069098443</v>
      </c>
      <c r="ET48" s="57" t="n">
        <f aca="false">ES48</f>
        <v>1873.4069098443</v>
      </c>
      <c r="EU48" s="57" t="n">
        <f aca="false">ET48</f>
        <v>1873.4069098443</v>
      </c>
      <c r="EV48" s="57" t="n">
        <f aca="false">EU48</f>
        <v>1873.4069098443</v>
      </c>
    </row>
    <row r="49" customFormat="false" ht="13.8" hidden="false" customHeight="false" outlineLevel="0" collapsed="false">
      <c r="A49" s="182" t="s">
        <v>307</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2622.76039320142</v>
      </c>
      <c r="AS49" s="57" t="n">
        <v>2622.70584372899</v>
      </c>
      <c r="AT49" s="57" t="n">
        <v>2622.70584372899</v>
      </c>
      <c r="AU49" s="57" t="n">
        <v>2622.7540178079</v>
      </c>
      <c r="AV49" s="57" t="n">
        <v>2622.7540178079</v>
      </c>
      <c r="AW49" s="57" t="n">
        <v>2622.7540178079</v>
      </c>
      <c r="AX49" s="57" t="n">
        <v>2622.7540178079</v>
      </c>
      <c r="AY49" s="57" t="n">
        <v>2622.7540178079</v>
      </c>
      <c r="AZ49" s="57" t="n">
        <v>2622.7540178079</v>
      </c>
      <c r="BA49" s="57" t="n">
        <v>2622.7540178079</v>
      </c>
      <c r="BB49" s="57" t="n">
        <v>2622.7540178079</v>
      </c>
      <c r="BC49" s="57" t="n">
        <v>2622.7540178079</v>
      </c>
      <c r="BD49" s="57" t="n">
        <v>2622.7540178079</v>
      </c>
      <c r="BE49" s="57" t="n">
        <v>2622.75401780791</v>
      </c>
      <c r="BF49" s="57" t="n">
        <v>2622.75401780791</v>
      </c>
      <c r="BG49" s="57" t="n">
        <v>2622.7540178079</v>
      </c>
      <c r="BH49" s="57" t="n">
        <f aca="false">BG49</f>
        <v>2622.7540178079</v>
      </c>
      <c r="BI49" s="57" t="n">
        <f aca="false">BH49</f>
        <v>2622.7540178079</v>
      </c>
      <c r="BJ49" s="57" t="n">
        <f aca="false">BI49</f>
        <v>2622.7540178079</v>
      </c>
      <c r="BK49" s="57" t="n">
        <f aca="false">BJ49</f>
        <v>2622.7540178079</v>
      </c>
      <c r="BL49" s="57" t="n">
        <f aca="false">BK49</f>
        <v>2622.7540178079</v>
      </c>
      <c r="BM49" s="57" t="n">
        <f aca="false">BL49</f>
        <v>2622.7540178079</v>
      </c>
      <c r="BN49" s="57" t="n">
        <f aca="false">BM49</f>
        <v>2622.7540178079</v>
      </c>
      <c r="BO49" s="57" t="n">
        <f aca="false">BN49</f>
        <v>2622.7540178079</v>
      </c>
      <c r="BP49" s="57" t="n">
        <f aca="false">BO49</f>
        <v>2622.7540178079</v>
      </c>
      <c r="BQ49" s="57" t="n">
        <f aca="false">BP49</f>
        <v>2622.7540178079</v>
      </c>
      <c r="BR49" s="57" t="n">
        <f aca="false">BQ49</f>
        <v>2622.7540178079</v>
      </c>
      <c r="BS49" s="57" t="n">
        <f aca="false">BR49</f>
        <v>2622.7540178079</v>
      </c>
      <c r="BT49" s="57" t="n">
        <f aca="false">BS49</f>
        <v>2622.7540178079</v>
      </c>
      <c r="BU49" s="57" t="n">
        <f aca="false">BT49</f>
        <v>2622.7540178079</v>
      </c>
      <c r="BV49" s="57" t="n">
        <f aca="false">BU49</f>
        <v>2622.7540178079</v>
      </c>
      <c r="BW49" s="57" t="n">
        <f aca="false">BV49</f>
        <v>2622.7540178079</v>
      </c>
      <c r="BX49" s="57" t="n">
        <f aca="false">BW49</f>
        <v>2622.7540178079</v>
      </c>
      <c r="BY49" s="57" t="n">
        <f aca="false">BX49</f>
        <v>2622.7540178079</v>
      </c>
      <c r="BZ49" s="57" t="n">
        <f aca="false">BY49</f>
        <v>2622.7540178079</v>
      </c>
      <c r="CA49" s="57" t="n">
        <f aca="false">BZ49</f>
        <v>2622.7540178079</v>
      </c>
      <c r="CB49" s="57" t="n">
        <f aca="false">CA49</f>
        <v>2622.7540178079</v>
      </c>
      <c r="CC49" s="57" t="n">
        <f aca="false">CB49</f>
        <v>2622.7540178079</v>
      </c>
      <c r="CD49" s="57" t="n">
        <f aca="false">CC49</f>
        <v>2622.7540178079</v>
      </c>
      <c r="CE49" s="57" t="n">
        <f aca="false">CD49</f>
        <v>2622.7540178079</v>
      </c>
      <c r="CF49" s="57" t="n">
        <f aca="false">CE49</f>
        <v>2622.7540178079</v>
      </c>
      <c r="CG49" s="57" t="n">
        <f aca="false">CF49</f>
        <v>2622.7540178079</v>
      </c>
      <c r="CH49" s="57" t="n">
        <f aca="false">CG49</f>
        <v>2622.7540178079</v>
      </c>
      <c r="CI49" s="57" t="n">
        <f aca="false">CH49</f>
        <v>2622.7540178079</v>
      </c>
      <c r="CJ49" s="57" t="n">
        <f aca="false">CI49</f>
        <v>2622.7540178079</v>
      </c>
      <c r="CK49" s="57" t="n">
        <f aca="false">CJ49</f>
        <v>2622.7540178079</v>
      </c>
      <c r="CL49" s="57" t="n">
        <f aca="false">CK49</f>
        <v>2622.7540178079</v>
      </c>
      <c r="CM49" s="57" t="n">
        <f aca="false">CL49</f>
        <v>2622.7540178079</v>
      </c>
      <c r="CN49" s="57" t="n">
        <f aca="false">CM49</f>
        <v>2622.7540178079</v>
      </c>
      <c r="CO49" s="57" t="n">
        <f aca="false">CN49</f>
        <v>2622.7540178079</v>
      </c>
      <c r="CP49" s="57" t="n">
        <f aca="false">CO49</f>
        <v>2622.7540178079</v>
      </c>
      <c r="CQ49" s="57" t="n">
        <f aca="false">CP49</f>
        <v>2622.7540178079</v>
      </c>
      <c r="CR49" s="57" t="n">
        <f aca="false">CQ49</f>
        <v>2622.7540178079</v>
      </c>
      <c r="CS49" s="57" t="n">
        <f aca="false">CR49</f>
        <v>2622.7540178079</v>
      </c>
      <c r="CT49" s="57" t="n">
        <f aca="false">CS49</f>
        <v>2622.7540178079</v>
      </c>
      <c r="CU49" s="57" t="n">
        <f aca="false">CT49</f>
        <v>2622.7540178079</v>
      </c>
      <c r="CV49" s="57" t="n">
        <f aca="false">CU49</f>
        <v>2622.7540178079</v>
      </c>
      <c r="CW49" s="57" t="n">
        <f aca="false">CV49</f>
        <v>2622.7540178079</v>
      </c>
      <c r="CX49" s="57" t="n">
        <f aca="false">CW49</f>
        <v>2622.7540178079</v>
      </c>
      <c r="CY49" s="57" t="n">
        <f aca="false">CX49</f>
        <v>2622.7540178079</v>
      </c>
      <c r="CZ49" s="57" t="n">
        <f aca="false">CY49</f>
        <v>2622.7540178079</v>
      </c>
      <c r="DA49" s="57" t="n">
        <f aca="false">CZ49</f>
        <v>2622.7540178079</v>
      </c>
      <c r="DB49" s="57" t="n">
        <f aca="false">DA49</f>
        <v>2622.7540178079</v>
      </c>
      <c r="DC49" s="57" t="n">
        <f aca="false">DB49</f>
        <v>2622.7540178079</v>
      </c>
      <c r="DD49" s="57" t="n">
        <f aca="false">DC49</f>
        <v>2622.7540178079</v>
      </c>
      <c r="DE49" s="57" t="n">
        <f aca="false">DD49</f>
        <v>2622.7540178079</v>
      </c>
      <c r="DF49" s="57" t="n">
        <f aca="false">DE49</f>
        <v>2622.7540178079</v>
      </c>
      <c r="DG49" s="57" t="n">
        <f aca="false">DF49</f>
        <v>2622.7540178079</v>
      </c>
      <c r="DH49" s="57" t="n">
        <f aca="false">DG49</f>
        <v>2622.7540178079</v>
      </c>
      <c r="DI49" s="57" t="n">
        <f aca="false">DH49</f>
        <v>2622.7540178079</v>
      </c>
      <c r="DJ49" s="57" t="n">
        <f aca="false">DI49</f>
        <v>2622.7540178079</v>
      </c>
      <c r="DK49" s="57" t="n">
        <f aca="false">DJ49</f>
        <v>2622.7540178079</v>
      </c>
      <c r="DL49" s="57" t="n">
        <f aca="false">DK49</f>
        <v>2622.7540178079</v>
      </c>
      <c r="DM49" s="57" t="n">
        <f aca="false">DL49</f>
        <v>2622.7540178079</v>
      </c>
      <c r="DN49" s="57" t="n">
        <f aca="false">DM49</f>
        <v>2622.7540178079</v>
      </c>
      <c r="DO49" s="57" t="n">
        <f aca="false">DN49</f>
        <v>2622.7540178079</v>
      </c>
      <c r="DP49" s="57" t="n">
        <f aca="false">DO49</f>
        <v>2622.7540178079</v>
      </c>
      <c r="DQ49" s="57" t="n">
        <f aca="false">DP49</f>
        <v>2622.7540178079</v>
      </c>
      <c r="DR49" s="57" t="n">
        <f aca="false">DQ49</f>
        <v>2622.7540178079</v>
      </c>
      <c r="DS49" s="57" t="n">
        <f aca="false">DR49</f>
        <v>2622.7540178079</v>
      </c>
      <c r="DT49" s="57" t="n">
        <f aca="false">DS49</f>
        <v>2622.7540178079</v>
      </c>
      <c r="DU49" s="57" t="n">
        <f aca="false">DT49</f>
        <v>2622.7540178079</v>
      </c>
      <c r="DV49" s="57" t="n">
        <f aca="false">DU49</f>
        <v>2622.7540178079</v>
      </c>
      <c r="DW49" s="57" t="n">
        <f aca="false">DV49</f>
        <v>2622.7540178079</v>
      </c>
      <c r="DX49" s="57" t="n">
        <f aca="false">DW49</f>
        <v>2622.7540178079</v>
      </c>
      <c r="DY49" s="57" t="n">
        <f aca="false">DX49</f>
        <v>2622.7540178079</v>
      </c>
      <c r="DZ49" s="57" t="n">
        <f aca="false">DY49</f>
        <v>2622.7540178079</v>
      </c>
      <c r="EA49" s="57" t="n">
        <f aca="false">DZ49</f>
        <v>2622.7540178079</v>
      </c>
      <c r="EB49" s="57" t="n">
        <f aca="false">EA49</f>
        <v>2622.7540178079</v>
      </c>
      <c r="EC49" s="57" t="n">
        <f aca="false">EB49</f>
        <v>2622.7540178079</v>
      </c>
      <c r="ED49" s="57" t="n">
        <f aca="false">EC49</f>
        <v>2622.7540178079</v>
      </c>
      <c r="EE49" s="57" t="n">
        <f aca="false">ED49</f>
        <v>2622.7540178079</v>
      </c>
      <c r="EF49" s="57" t="n">
        <f aca="false">EE49</f>
        <v>2622.7540178079</v>
      </c>
      <c r="EG49" s="57" t="n">
        <f aca="false">EF49</f>
        <v>2622.7540178079</v>
      </c>
      <c r="EH49" s="57" t="n">
        <f aca="false">EG49</f>
        <v>2622.7540178079</v>
      </c>
      <c r="EI49" s="57" t="n">
        <f aca="false">EH49</f>
        <v>2622.7540178079</v>
      </c>
      <c r="EJ49" s="57" t="n">
        <f aca="false">EI49</f>
        <v>2622.7540178079</v>
      </c>
      <c r="EK49" s="57" t="n">
        <f aca="false">EJ49</f>
        <v>2622.7540178079</v>
      </c>
      <c r="EL49" s="57" t="n">
        <f aca="false">EK49</f>
        <v>2622.7540178079</v>
      </c>
      <c r="EM49" s="57" t="n">
        <f aca="false">EL49</f>
        <v>2622.7540178079</v>
      </c>
      <c r="EN49" s="57" t="n">
        <f aca="false">EM49</f>
        <v>2622.7540178079</v>
      </c>
      <c r="EO49" s="57" t="n">
        <f aca="false">EN49</f>
        <v>2622.7540178079</v>
      </c>
      <c r="EP49" s="57" t="n">
        <f aca="false">EO49</f>
        <v>2622.7540178079</v>
      </c>
      <c r="EQ49" s="57" t="n">
        <f aca="false">EP49</f>
        <v>2622.7540178079</v>
      </c>
      <c r="ER49" s="57" t="n">
        <f aca="false">EQ49</f>
        <v>2622.7540178079</v>
      </c>
      <c r="ES49" s="57" t="n">
        <f aca="false">ER49</f>
        <v>2622.7540178079</v>
      </c>
      <c r="ET49" s="57" t="n">
        <f aca="false">ES49</f>
        <v>2622.7540178079</v>
      </c>
      <c r="EU49" s="57" t="n">
        <f aca="false">ET49</f>
        <v>2622.7540178079</v>
      </c>
      <c r="EV49" s="57" t="n">
        <f aca="false">EU49</f>
        <v>2622.7540178079</v>
      </c>
    </row>
    <row r="50" customFormat="false" ht="13.8" hidden="false" customHeight="false" outlineLevel="0" collapsed="false">
      <c r="A50" s="182" t="s">
        <v>308</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1430.7950970228</v>
      </c>
      <c r="AS50" s="57" t="n">
        <v>1350.73432595546</v>
      </c>
      <c r="AT50" s="57" t="n">
        <v>1297.37198221401</v>
      </c>
      <c r="AU50" s="57" t="n">
        <v>1250</v>
      </c>
      <c r="AV50" s="57" t="n">
        <v>1212.52052190443</v>
      </c>
      <c r="AW50" s="57" t="n">
        <v>1171.13169754632</v>
      </c>
      <c r="AX50" s="57" t="n">
        <v>1131.37950495847</v>
      </c>
      <c r="AY50" s="57" t="n">
        <v>1079.51807451364</v>
      </c>
      <c r="AZ50" s="57" t="n">
        <v>953.332553418484</v>
      </c>
      <c r="BA50" s="57" t="n">
        <v>845.186473450939</v>
      </c>
      <c r="BB50" s="57" t="n">
        <v>801.890400778883</v>
      </c>
      <c r="BC50" s="57" t="n">
        <v>762.148606280891</v>
      </c>
      <c r="BD50" s="57" t="n">
        <v>726.339136785763</v>
      </c>
      <c r="BE50" s="57" t="n">
        <v>681.363059500127</v>
      </c>
      <c r="BF50" s="57" t="n">
        <v>652.711795375662</v>
      </c>
      <c r="BG50" s="57" t="n">
        <v>622.406684811547</v>
      </c>
      <c r="BH50" s="57" t="n">
        <v>579.008916279102</v>
      </c>
      <c r="BI50" s="164" t="n">
        <v>539.460457261157</v>
      </c>
      <c r="BJ50" s="57"/>
      <c r="BK50" s="57"/>
      <c r="BL50" s="57"/>
      <c r="BM50" s="165"/>
      <c r="BN50" s="166"/>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row>
    <row r="51" customFormat="false" ht="13.8" hidden="false" customHeight="false" outlineLevel="0" collapsed="false">
      <c r="A51" s="182" t="s">
        <v>309</v>
      </c>
      <c r="B51" s="182" t="n">
        <v>0</v>
      </c>
      <c r="C51" s="182" t="n">
        <v>0</v>
      </c>
      <c r="D51" s="182" t="n">
        <v>0</v>
      </c>
      <c r="E51" s="182" t="n">
        <v>0</v>
      </c>
      <c r="F51" s="182" t="n">
        <v>0</v>
      </c>
      <c r="G51" s="182" t="n">
        <v>0</v>
      </c>
      <c r="H51" s="182" t="n">
        <v>0</v>
      </c>
      <c r="I51" s="182" t="n">
        <v>0</v>
      </c>
      <c r="J51" s="182" t="n">
        <v>0</v>
      </c>
      <c r="K51" s="182" t="n">
        <v>0</v>
      </c>
      <c r="L51" s="182" t="n">
        <v>0</v>
      </c>
      <c r="M51" s="182" t="n">
        <v>0</v>
      </c>
      <c r="N51" s="182" t="n">
        <v>0</v>
      </c>
      <c r="O51" s="182" t="n">
        <v>0</v>
      </c>
      <c r="P51" s="182" t="n">
        <v>0</v>
      </c>
      <c r="Q51" s="182" t="n">
        <v>0</v>
      </c>
      <c r="R51" s="182" t="n">
        <v>0</v>
      </c>
      <c r="S51" s="182" t="n">
        <v>0</v>
      </c>
      <c r="T51" s="182" t="n">
        <v>0</v>
      </c>
      <c r="U51" s="182" t="n">
        <v>0</v>
      </c>
      <c r="V51" s="182" t="n">
        <v>0</v>
      </c>
      <c r="W51" s="182" t="n">
        <v>0</v>
      </c>
      <c r="X51" s="183" t="n">
        <v>0</v>
      </c>
      <c r="Y51" s="182" t="n">
        <v>0</v>
      </c>
      <c r="Z51" s="182" t="n">
        <v>0</v>
      </c>
      <c r="AA51" s="182" t="n">
        <v>0</v>
      </c>
      <c r="AB51" s="182" t="n">
        <v>0</v>
      </c>
      <c r="AC51" s="182" t="n">
        <v>0</v>
      </c>
      <c r="AD51" s="182" t="n">
        <v>0</v>
      </c>
      <c r="AE51" s="182" t="n">
        <v>0</v>
      </c>
      <c r="AF51" s="182" t="n">
        <v>0</v>
      </c>
      <c r="AG51" s="182" t="n">
        <v>0</v>
      </c>
      <c r="AH51" s="182" t="n">
        <v>0</v>
      </c>
      <c r="AI51" s="182" t="n">
        <v>0</v>
      </c>
      <c r="AJ51" s="182" t="n">
        <v>0</v>
      </c>
      <c r="AK51" s="182" t="n">
        <v>0</v>
      </c>
      <c r="AL51" s="182" t="n">
        <v>0</v>
      </c>
      <c r="AM51" s="182" t="n">
        <v>0</v>
      </c>
      <c r="AN51" s="182" t="n">
        <v>0</v>
      </c>
      <c r="AO51" s="182" t="n">
        <v>0</v>
      </c>
      <c r="AP51" s="182" t="n">
        <v>0</v>
      </c>
      <c r="AQ51" s="182" t="n">
        <v>0</v>
      </c>
      <c r="AR51" s="163" t="n">
        <v>3746.822927448</v>
      </c>
      <c r="AS51" s="57" t="n">
        <v>3746.74499916506</v>
      </c>
      <c r="AT51" s="57" t="n">
        <v>3746.74499916506</v>
      </c>
      <c r="AU51" s="57" t="n">
        <v>3746.8138196886</v>
      </c>
      <c r="AV51" s="57" t="n">
        <v>3746.8138196886</v>
      </c>
      <c r="AW51" s="57" t="n">
        <v>3746.8138196886</v>
      </c>
      <c r="AX51" s="57" t="n">
        <v>3746.8138196886</v>
      </c>
      <c r="AY51" s="57" t="n">
        <v>3746.8138196886</v>
      </c>
      <c r="AZ51" s="57" t="n">
        <v>3746.8138196886</v>
      </c>
      <c r="BA51" s="57" t="n">
        <v>3746.8138196886</v>
      </c>
      <c r="BB51" s="57" t="n">
        <v>3746.8138196886</v>
      </c>
      <c r="BC51" s="57" t="n">
        <v>3746.81381968861</v>
      </c>
      <c r="BD51" s="57" t="n">
        <v>3746.81381968861</v>
      </c>
      <c r="BE51" s="57" t="n">
        <v>3746.81381968861</v>
      </c>
      <c r="BF51" s="57" t="n">
        <v>3746.81381968861</v>
      </c>
      <c r="BG51" s="57" t="n">
        <v>3746.8138196886</v>
      </c>
      <c r="BH51" s="57" t="n">
        <f aca="false">BG51</f>
        <v>3746.8138196886</v>
      </c>
      <c r="BI51" s="57" t="n">
        <f aca="false">BH51</f>
        <v>3746.8138196886</v>
      </c>
      <c r="BJ51" s="57" t="n">
        <f aca="false">BI51</f>
        <v>3746.8138196886</v>
      </c>
      <c r="BK51" s="57" t="n">
        <f aca="false">BJ51</f>
        <v>3746.8138196886</v>
      </c>
      <c r="BL51" s="57" t="n">
        <f aca="false">BK51</f>
        <v>3746.8138196886</v>
      </c>
      <c r="BM51" s="57" t="n">
        <f aca="false">BL51</f>
        <v>3746.8138196886</v>
      </c>
      <c r="BN51" s="57" t="n">
        <f aca="false">BM51</f>
        <v>3746.8138196886</v>
      </c>
      <c r="BO51" s="57" t="n">
        <f aca="false">BN51</f>
        <v>3746.8138196886</v>
      </c>
      <c r="BP51" s="57" t="n">
        <f aca="false">BO51</f>
        <v>3746.8138196886</v>
      </c>
      <c r="BQ51" s="57" t="n">
        <f aca="false">BP51</f>
        <v>3746.8138196886</v>
      </c>
      <c r="BR51" s="57" t="n">
        <f aca="false">BQ51</f>
        <v>3746.8138196886</v>
      </c>
      <c r="BS51" s="57" t="n">
        <f aca="false">BR51</f>
        <v>3746.8138196886</v>
      </c>
      <c r="BT51" s="57" t="n">
        <f aca="false">BS51</f>
        <v>3746.8138196886</v>
      </c>
      <c r="BU51" s="57" t="n">
        <f aca="false">BT51</f>
        <v>3746.8138196886</v>
      </c>
      <c r="BV51" s="57" t="n">
        <f aca="false">BU51</f>
        <v>3746.8138196886</v>
      </c>
      <c r="BW51" s="57" t="n">
        <f aca="false">BV51</f>
        <v>3746.8138196886</v>
      </c>
      <c r="BX51" s="57" t="n">
        <f aca="false">BW51</f>
        <v>3746.8138196886</v>
      </c>
      <c r="BY51" s="57" t="n">
        <f aca="false">BX51</f>
        <v>3746.8138196886</v>
      </c>
      <c r="BZ51" s="57" t="n">
        <f aca="false">BY51</f>
        <v>3746.8138196886</v>
      </c>
      <c r="CA51" s="57" t="n">
        <f aca="false">BZ51</f>
        <v>3746.8138196886</v>
      </c>
      <c r="CB51" s="57" t="n">
        <f aca="false">CA51</f>
        <v>3746.8138196886</v>
      </c>
      <c r="CC51" s="57" t="n">
        <f aca="false">CB51</f>
        <v>3746.8138196886</v>
      </c>
      <c r="CD51" s="57" t="n">
        <f aca="false">CC51</f>
        <v>3746.8138196886</v>
      </c>
      <c r="CE51" s="57" t="n">
        <f aca="false">CD51</f>
        <v>3746.8138196886</v>
      </c>
      <c r="CF51" s="57" t="n">
        <f aca="false">CE51</f>
        <v>3746.8138196886</v>
      </c>
      <c r="CG51" s="57" t="n">
        <f aca="false">CF51</f>
        <v>3746.8138196886</v>
      </c>
      <c r="CH51" s="57" t="n">
        <f aca="false">CG51</f>
        <v>3746.8138196886</v>
      </c>
      <c r="CI51" s="57" t="n">
        <f aca="false">CH51</f>
        <v>3746.8138196886</v>
      </c>
      <c r="CJ51" s="57" t="n">
        <f aca="false">CI51</f>
        <v>3746.8138196886</v>
      </c>
      <c r="CK51" s="57" t="n">
        <f aca="false">CJ51</f>
        <v>3746.8138196886</v>
      </c>
      <c r="CL51" s="57" t="n">
        <f aca="false">CK51</f>
        <v>3746.8138196886</v>
      </c>
      <c r="CM51" s="57" t="n">
        <f aca="false">CL51</f>
        <v>3746.8138196886</v>
      </c>
      <c r="CN51" s="57" t="n">
        <f aca="false">CM51</f>
        <v>3746.8138196886</v>
      </c>
      <c r="CO51" s="57" t="n">
        <f aca="false">CN51</f>
        <v>3746.8138196886</v>
      </c>
      <c r="CP51" s="57" t="n">
        <f aca="false">CO51</f>
        <v>3746.8138196886</v>
      </c>
      <c r="CQ51" s="57" t="n">
        <f aca="false">CP51</f>
        <v>3746.8138196886</v>
      </c>
      <c r="CR51" s="57" t="n">
        <f aca="false">CQ51</f>
        <v>3746.8138196886</v>
      </c>
      <c r="CS51" s="57" t="n">
        <f aca="false">CR51</f>
        <v>3746.8138196886</v>
      </c>
      <c r="CT51" s="57" t="n">
        <f aca="false">CS51</f>
        <v>3746.8138196886</v>
      </c>
      <c r="CU51" s="57" t="n">
        <f aca="false">CT51</f>
        <v>3746.8138196886</v>
      </c>
      <c r="CV51" s="57" t="n">
        <f aca="false">CU51</f>
        <v>3746.8138196886</v>
      </c>
      <c r="CW51" s="57" t="n">
        <f aca="false">CV51</f>
        <v>3746.8138196886</v>
      </c>
      <c r="CX51" s="57" t="n">
        <f aca="false">CW51</f>
        <v>3746.8138196886</v>
      </c>
      <c r="CY51" s="57" t="n">
        <f aca="false">CX51</f>
        <v>3746.8138196886</v>
      </c>
      <c r="CZ51" s="57" t="n">
        <f aca="false">CY51</f>
        <v>3746.8138196886</v>
      </c>
      <c r="DA51" s="57" t="n">
        <f aca="false">CZ51</f>
        <v>3746.8138196886</v>
      </c>
      <c r="DB51" s="57" t="n">
        <f aca="false">DA51</f>
        <v>3746.8138196886</v>
      </c>
      <c r="DC51" s="57" t="n">
        <f aca="false">DB51</f>
        <v>3746.8138196886</v>
      </c>
      <c r="DD51" s="57" t="n">
        <f aca="false">DC51</f>
        <v>3746.8138196886</v>
      </c>
      <c r="DE51" s="57" t="n">
        <f aca="false">DD51</f>
        <v>3746.8138196886</v>
      </c>
      <c r="DF51" s="57" t="n">
        <f aca="false">DE51</f>
        <v>3746.8138196886</v>
      </c>
      <c r="DG51" s="57" t="n">
        <f aca="false">DF51</f>
        <v>3746.8138196886</v>
      </c>
      <c r="DH51" s="57" t="n">
        <f aca="false">DG51</f>
        <v>3746.8138196886</v>
      </c>
      <c r="DI51" s="57" t="n">
        <f aca="false">DH51</f>
        <v>3746.8138196886</v>
      </c>
      <c r="DJ51" s="57" t="n">
        <f aca="false">DI51</f>
        <v>3746.8138196886</v>
      </c>
      <c r="DK51" s="57" t="n">
        <f aca="false">DJ51</f>
        <v>3746.8138196886</v>
      </c>
      <c r="DL51" s="57" t="n">
        <f aca="false">DK51</f>
        <v>3746.8138196886</v>
      </c>
      <c r="DM51" s="57" t="n">
        <f aca="false">DL51</f>
        <v>3746.8138196886</v>
      </c>
      <c r="DN51" s="57" t="n">
        <f aca="false">DM51</f>
        <v>3746.8138196886</v>
      </c>
      <c r="DO51" s="57" t="n">
        <f aca="false">DN51</f>
        <v>3746.8138196886</v>
      </c>
      <c r="DP51" s="57" t="n">
        <f aca="false">DO51</f>
        <v>3746.8138196886</v>
      </c>
      <c r="DQ51" s="57" t="n">
        <f aca="false">DP51</f>
        <v>3746.8138196886</v>
      </c>
      <c r="DR51" s="57" t="n">
        <f aca="false">DQ51</f>
        <v>3746.8138196886</v>
      </c>
      <c r="DS51" s="57" t="n">
        <f aca="false">DR51</f>
        <v>3746.8138196886</v>
      </c>
      <c r="DT51" s="57" t="n">
        <f aca="false">DS51</f>
        <v>3746.8138196886</v>
      </c>
      <c r="DU51" s="57" t="n">
        <f aca="false">DT51</f>
        <v>3746.8138196886</v>
      </c>
      <c r="DV51" s="57" t="n">
        <f aca="false">DU51</f>
        <v>3746.8138196886</v>
      </c>
      <c r="DW51" s="57" t="n">
        <f aca="false">DV51</f>
        <v>3746.8138196886</v>
      </c>
      <c r="DX51" s="57" t="n">
        <f aca="false">DW51</f>
        <v>3746.8138196886</v>
      </c>
      <c r="DY51" s="57" t="n">
        <f aca="false">DX51</f>
        <v>3746.8138196886</v>
      </c>
      <c r="DZ51" s="57" t="n">
        <f aca="false">DY51</f>
        <v>3746.8138196886</v>
      </c>
      <c r="EA51" s="57" t="n">
        <f aca="false">DZ51</f>
        <v>3746.8138196886</v>
      </c>
      <c r="EB51" s="57" t="n">
        <f aca="false">EA51</f>
        <v>3746.8138196886</v>
      </c>
      <c r="EC51" s="57" t="n">
        <f aca="false">EB51</f>
        <v>3746.8138196886</v>
      </c>
      <c r="ED51" s="57" t="n">
        <f aca="false">EC51</f>
        <v>3746.8138196886</v>
      </c>
      <c r="EE51" s="57" t="n">
        <f aca="false">ED51</f>
        <v>3746.8138196886</v>
      </c>
      <c r="EF51" s="57" t="n">
        <f aca="false">EE51</f>
        <v>3746.8138196886</v>
      </c>
      <c r="EG51" s="57" t="n">
        <f aca="false">EF51</f>
        <v>3746.8138196886</v>
      </c>
      <c r="EH51" s="57" t="n">
        <f aca="false">EG51</f>
        <v>3746.8138196886</v>
      </c>
      <c r="EI51" s="57" t="n">
        <f aca="false">EH51</f>
        <v>3746.8138196886</v>
      </c>
      <c r="EJ51" s="57" t="n">
        <f aca="false">EI51</f>
        <v>3746.8138196886</v>
      </c>
      <c r="EK51" s="57" t="n">
        <f aca="false">EJ51</f>
        <v>3746.8138196886</v>
      </c>
      <c r="EL51" s="57" t="n">
        <f aca="false">EK51</f>
        <v>3746.8138196886</v>
      </c>
      <c r="EM51" s="57" t="n">
        <f aca="false">EL51</f>
        <v>3746.8138196886</v>
      </c>
      <c r="EN51" s="57" t="n">
        <f aca="false">EM51</f>
        <v>3746.8138196886</v>
      </c>
      <c r="EO51" s="57" t="n">
        <f aca="false">EN51</f>
        <v>3746.8138196886</v>
      </c>
      <c r="EP51" s="57" t="n">
        <f aca="false">EO51</f>
        <v>3746.8138196886</v>
      </c>
      <c r="EQ51" s="57" t="n">
        <f aca="false">EP51</f>
        <v>3746.8138196886</v>
      </c>
      <c r="ER51" s="57" t="n">
        <f aca="false">EQ51</f>
        <v>3746.8138196886</v>
      </c>
      <c r="ES51" s="57" t="n">
        <f aca="false">ER51</f>
        <v>3746.8138196886</v>
      </c>
      <c r="ET51" s="57" t="n">
        <f aca="false">ES51</f>
        <v>3746.8138196886</v>
      </c>
      <c r="EU51" s="57" t="n">
        <f aca="false">ET51</f>
        <v>3746.8138196886</v>
      </c>
      <c r="EV51" s="57" t="n">
        <f aca="false">EU51</f>
        <v>3746.8138196886</v>
      </c>
    </row>
    <row r="52" customFormat="false" ht="13.8" hidden="false" customHeight="false" outlineLevel="0" collapsed="false">
      <c r="A52" s="182" t="s">
        <v>310</v>
      </c>
      <c r="B52" s="182" t="n">
        <v>0</v>
      </c>
      <c r="C52" s="182" t="n">
        <v>0</v>
      </c>
      <c r="D52" s="182" t="n">
        <v>0</v>
      </c>
      <c r="E52" s="182" t="n">
        <v>0</v>
      </c>
      <c r="F52" s="182" t="n">
        <v>0</v>
      </c>
      <c r="G52" s="182" t="n">
        <v>0</v>
      </c>
      <c r="H52" s="182" t="n">
        <v>0</v>
      </c>
      <c r="I52" s="182" t="n">
        <v>0</v>
      </c>
      <c r="J52" s="182" t="n">
        <v>0</v>
      </c>
      <c r="K52" s="182" t="n">
        <v>0</v>
      </c>
      <c r="L52" s="182" t="n">
        <v>0</v>
      </c>
      <c r="M52" s="182" t="n">
        <v>0</v>
      </c>
      <c r="N52" s="182" t="n">
        <v>0</v>
      </c>
      <c r="O52" s="182" t="n">
        <v>0</v>
      </c>
      <c r="P52" s="182" t="n">
        <v>0</v>
      </c>
      <c r="Q52" s="182" t="n">
        <v>0</v>
      </c>
      <c r="R52" s="182" t="n">
        <v>0</v>
      </c>
      <c r="S52" s="182" t="n">
        <v>0</v>
      </c>
      <c r="T52" s="182" t="n">
        <v>0</v>
      </c>
      <c r="U52" s="182" t="n">
        <v>0</v>
      </c>
      <c r="V52" s="182" t="n">
        <v>0</v>
      </c>
      <c r="W52" s="182" t="n">
        <v>0</v>
      </c>
      <c r="X52" s="183" t="n">
        <v>0</v>
      </c>
      <c r="Y52" s="182" t="n">
        <v>0</v>
      </c>
      <c r="Z52" s="182" t="n">
        <v>0</v>
      </c>
      <c r="AA52" s="182" t="n">
        <v>0</v>
      </c>
      <c r="AB52" s="182" t="n">
        <v>0</v>
      </c>
      <c r="AC52" s="182" t="n">
        <v>0</v>
      </c>
      <c r="AD52" s="182" t="n">
        <v>0</v>
      </c>
      <c r="AE52" s="182" t="n">
        <v>0</v>
      </c>
      <c r="AF52" s="182" t="n">
        <v>0</v>
      </c>
      <c r="AG52" s="182" t="n">
        <v>0</v>
      </c>
      <c r="AH52" s="182" t="n">
        <v>0</v>
      </c>
      <c r="AI52" s="182" t="n">
        <v>0</v>
      </c>
      <c r="AJ52" s="182" t="n">
        <v>0</v>
      </c>
      <c r="AK52" s="182" t="n">
        <v>0</v>
      </c>
      <c r="AL52" s="182" t="n">
        <v>0</v>
      </c>
      <c r="AM52" s="182" t="n">
        <v>0</v>
      </c>
      <c r="AN52" s="182" t="n">
        <v>0</v>
      </c>
      <c r="AO52" s="182" t="n">
        <v>0</v>
      </c>
      <c r="AP52" s="182" t="n">
        <v>0</v>
      </c>
      <c r="AQ52" s="182" t="n">
        <v>0</v>
      </c>
      <c r="AR52" s="163" t="n">
        <v>2861.5901940456</v>
      </c>
      <c r="AS52" s="57" t="n">
        <v>2701.46865191092</v>
      </c>
      <c r="AT52" s="57" t="n">
        <v>2594.74396442802</v>
      </c>
      <c r="AU52" s="57" t="n">
        <v>2500</v>
      </c>
      <c r="AV52" s="57" t="n">
        <v>2425.04104380886</v>
      </c>
      <c r="AW52" s="57" t="n">
        <v>2342.26339509264</v>
      </c>
      <c r="AX52" s="57" t="n">
        <v>2262.75900991695</v>
      </c>
      <c r="AY52" s="57" t="n">
        <v>2159.03614902728</v>
      </c>
      <c r="AZ52" s="57" t="n">
        <v>1906.66510683697</v>
      </c>
      <c r="BA52" s="57" t="n">
        <v>1690.37294690188</v>
      </c>
      <c r="BB52" s="57" t="n">
        <v>1603.78080155777</v>
      </c>
      <c r="BC52" s="57" t="n">
        <v>1524.29721256178</v>
      </c>
      <c r="BD52" s="57" t="n">
        <v>1452.67827357153</v>
      </c>
      <c r="BE52" s="57" t="n">
        <v>1362.72611900025</v>
      </c>
      <c r="BF52" s="57" t="n">
        <v>1305.42359075132</v>
      </c>
      <c r="BG52" s="57" t="n">
        <v>1244.81336962309</v>
      </c>
      <c r="BH52" s="57" t="n">
        <v>1158.01783255821</v>
      </c>
      <c r="BI52" s="164" t="n">
        <v>1078.92091452231</v>
      </c>
      <c r="BJ52" s="57"/>
      <c r="BK52" s="57"/>
      <c r="BL52" s="57"/>
      <c r="BM52" s="165"/>
      <c r="BN52" s="166"/>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row>
    <row r="53" customFormat="false" ht="13.8" hidden="false" customHeight="false" outlineLevel="0" collapsed="false">
      <c r="A53" s="182" t="s">
        <v>311</v>
      </c>
      <c r="B53" s="182" t="n">
        <v>0</v>
      </c>
      <c r="C53" s="182" t="n">
        <v>0</v>
      </c>
      <c r="D53" s="182" t="n">
        <v>0</v>
      </c>
      <c r="E53" s="182" t="n">
        <v>0</v>
      </c>
      <c r="F53" s="182" t="n">
        <v>0</v>
      </c>
      <c r="G53" s="182" t="n">
        <v>0</v>
      </c>
      <c r="H53" s="182" t="n">
        <v>0</v>
      </c>
      <c r="I53" s="182" t="n">
        <v>0</v>
      </c>
      <c r="J53" s="182" t="n">
        <v>0</v>
      </c>
      <c r="K53" s="182" t="n">
        <v>0</v>
      </c>
      <c r="L53" s="182" t="n">
        <v>0</v>
      </c>
      <c r="M53" s="182" t="n">
        <v>0</v>
      </c>
      <c r="N53" s="182" t="n">
        <v>0</v>
      </c>
      <c r="O53" s="182" t="n">
        <v>0</v>
      </c>
      <c r="P53" s="182" t="n">
        <v>0</v>
      </c>
      <c r="Q53" s="182" t="n">
        <v>0</v>
      </c>
      <c r="R53" s="182" t="n">
        <v>0</v>
      </c>
      <c r="S53" s="182" t="n">
        <v>0</v>
      </c>
      <c r="T53" s="182" t="n">
        <v>0</v>
      </c>
      <c r="U53" s="182" t="n">
        <v>0</v>
      </c>
      <c r="V53" s="182" t="n">
        <v>0</v>
      </c>
      <c r="W53" s="182" t="n">
        <v>0</v>
      </c>
      <c r="X53" s="183" t="n">
        <v>0</v>
      </c>
      <c r="Y53" s="182" t="n">
        <v>0</v>
      </c>
      <c r="Z53" s="182" t="n">
        <v>0</v>
      </c>
      <c r="AA53" s="182" t="n">
        <v>0</v>
      </c>
      <c r="AB53" s="182" t="n">
        <v>0</v>
      </c>
      <c r="AC53" s="182" t="n">
        <v>0</v>
      </c>
      <c r="AD53" s="182" t="n">
        <v>0</v>
      </c>
      <c r="AE53" s="182" t="n">
        <v>0</v>
      </c>
      <c r="AF53" s="182" t="n">
        <v>0</v>
      </c>
      <c r="AG53" s="182" t="n">
        <v>0</v>
      </c>
      <c r="AH53" s="182" t="n">
        <v>0</v>
      </c>
      <c r="AI53" s="182" t="n">
        <v>0</v>
      </c>
      <c r="AJ53" s="182" t="n">
        <v>0</v>
      </c>
      <c r="AK53" s="182" t="n">
        <v>0</v>
      </c>
      <c r="AL53" s="182" t="n">
        <v>0</v>
      </c>
      <c r="AM53" s="182" t="n">
        <v>0</v>
      </c>
      <c r="AN53" s="182" t="n">
        <v>0</v>
      </c>
      <c r="AO53" s="182" t="n">
        <v>0</v>
      </c>
      <c r="AP53" s="182" t="n">
        <v>0</v>
      </c>
      <c r="AQ53" s="182" t="n">
        <v>0</v>
      </c>
      <c r="AR53" s="163" t="n">
        <v>5994.90885591071</v>
      </c>
      <c r="AS53" s="57" t="n">
        <v>5994.78417082082</v>
      </c>
      <c r="AT53" s="57" t="n">
        <v>5994.78417082082</v>
      </c>
      <c r="AU53" s="57" t="n">
        <v>5994.8942835147</v>
      </c>
      <c r="AV53" s="57" t="n">
        <v>5994.8942835147</v>
      </c>
      <c r="AW53" s="57" t="n">
        <v>5994.8942835147</v>
      </c>
      <c r="AX53" s="57" t="n">
        <v>5994.8942835147</v>
      </c>
      <c r="AY53" s="57" t="n">
        <v>5994.8942835147</v>
      </c>
      <c r="AZ53" s="57" t="n">
        <v>5994.8942835147</v>
      </c>
      <c r="BA53" s="57" t="n">
        <v>5994.8942835147</v>
      </c>
      <c r="BB53" s="57" t="n">
        <v>5994.8942835147</v>
      </c>
      <c r="BC53" s="57" t="n">
        <v>5994.89428351472</v>
      </c>
      <c r="BD53" s="57" t="n">
        <v>5994.89428351472</v>
      </c>
      <c r="BE53" s="57" t="n">
        <v>5994.89428351472</v>
      </c>
      <c r="BF53" s="57" t="n">
        <v>5994.89428351472</v>
      </c>
      <c r="BG53" s="57" t="n">
        <v>5994.89428351471</v>
      </c>
      <c r="BH53" s="57" t="n">
        <f aca="false">BG53</f>
        <v>5994.89428351471</v>
      </c>
      <c r="BI53" s="57" t="n">
        <f aca="false">BH53</f>
        <v>5994.89428351471</v>
      </c>
      <c r="BJ53" s="57" t="n">
        <f aca="false">BI53</f>
        <v>5994.89428351471</v>
      </c>
      <c r="BK53" s="57" t="n">
        <f aca="false">BJ53</f>
        <v>5994.89428351471</v>
      </c>
      <c r="BL53" s="57" t="n">
        <f aca="false">BK53</f>
        <v>5994.89428351471</v>
      </c>
      <c r="BM53" s="57" t="n">
        <f aca="false">BL53</f>
        <v>5994.89428351471</v>
      </c>
      <c r="BN53" s="57" t="n">
        <f aca="false">BM53</f>
        <v>5994.89428351471</v>
      </c>
      <c r="BO53" s="57" t="n">
        <f aca="false">BN53</f>
        <v>5994.89428351471</v>
      </c>
      <c r="BP53" s="57" t="n">
        <f aca="false">BO53</f>
        <v>5994.89428351471</v>
      </c>
      <c r="BQ53" s="57" t="n">
        <f aca="false">BP53</f>
        <v>5994.89428351471</v>
      </c>
      <c r="BR53" s="57" t="n">
        <f aca="false">BQ53</f>
        <v>5994.89428351471</v>
      </c>
      <c r="BS53" s="57" t="n">
        <f aca="false">BR53</f>
        <v>5994.89428351471</v>
      </c>
      <c r="BT53" s="57" t="n">
        <f aca="false">BS53</f>
        <v>5994.89428351471</v>
      </c>
      <c r="BU53" s="57" t="n">
        <f aca="false">BT53</f>
        <v>5994.89428351471</v>
      </c>
      <c r="BV53" s="57" t="n">
        <f aca="false">BU53</f>
        <v>5994.89428351471</v>
      </c>
      <c r="BW53" s="57" t="n">
        <f aca="false">BV53</f>
        <v>5994.89428351471</v>
      </c>
      <c r="BX53" s="57" t="n">
        <f aca="false">BW53</f>
        <v>5994.89428351471</v>
      </c>
      <c r="BY53" s="57" t="n">
        <f aca="false">BX53</f>
        <v>5994.89428351471</v>
      </c>
      <c r="BZ53" s="57" t="n">
        <f aca="false">BY53</f>
        <v>5994.89428351471</v>
      </c>
      <c r="CA53" s="57" t="n">
        <f aca="false">BZ53</f>
        <v>5994.89428351471</v>
      </c>
      <c r="CB53" s="57" t="n">
        <f aca="false">CA53</f>
        <v>5994.89428351471</v>
      </c>
      <c r="CC53" s="57" t="n">
        <f aca="false">CB53</f>
        <v>5994.89428351471</v>
      </c>
      <c r="CD53" s="57" t="n">
        <f aca="false">CC53</f>
        <v>5994.89428351471</v>
      </c>
      <c r="CE53" s="57" t="n">
        <f aca="false">CD53</f>
        <v>5994.89428351471</v>
      </c>
      <c r="CF53" s="57" t="n">
        <f aca="false">CE53</f>
        <v>5994.89428351471</v>
      </c>
      <c r="CG53" s="57" t="n">
        <f aca="false">CF53</f>
        <v>5994.89428351471</v>
      </c>
      <c r="CH53" s="57" t="n">
        <f aca="false">CG53</f>
        <v>5994.89428351471</v>
      </c>
      <c r="CI53" s="57" t="n">
        <f aca="false">CH53</f>
        <v>5994.89428351471</v>
      </c>
      <c r="CJ53" s="57" t="n">
        <f aca="false">CI53</f>
        <v>5994.89428351471</v>
      </c>
      <c r="CK53" s="57" t="n">
        <f aca="false">CJ53</f>
        <v>5994.89428351471</v>
      </c>
      <c r="CL53" s="57" t="n">
        <f aca="false">CK53</f>
        <v>5994.89428351471</v>
      </c>
      <c r="CM53" s="57" t="n">
        <f aca="false">CL53</f>
        <v>5994.89428351471</v>
      </c>
      <c r="CN53" s="57" t="n">
        <f aca="false">CM53</f>
        <v>5994.89428351471</v>
      </c>
      <c r="CO53" s="57" t="n">
        <f aca="false">CN53</f>
        <v>5994.89428351471</v>
      </c>
      <c r="CP53" s="57" t="n">
        <f aca="false">CO53</f>
        <v>5994.89428351471</v>
      </c>
      <c r="CQ53" s="57" t="n">
        <f aca="false">CP53</f>
        <v>5994.89428351471</v>
      </c>
      <c r="CR53" s="57" t="n">
        <f aca="false">CQ53</f>
        <v>5994.89428351471</v>
      </c>
      <c r="CS53" s="57" t="n">
        <f aca="false">CR53</f>
        <v>5994.89428351471</v>
      </c>
      <c r="CT53" s="57" t="n">
        <f aca="false">CS53</f>
        <v>5994.89428351471</v>
      </c>
      <c r="CU53" s="57" t="n">
        <f aca="false">CT53</f>
        <v>5994.89428351471</v>
      </c>
      <c r="CV53" s="57" t="n">
        <f aca="false">CU53</f>
        <v>5994.89428351471</v>
      </c>
      <c r="CW53" s="57" t="n">
        <f aca="false">CV53</f>
        <v>5994.89428351471</v>
      </c>
      <c r="CX53" s="57" t="n">
        <f aca="false">CW53</f>
        <v>5994.89428351471</v>
      </c>
      <c r="CY53" s="57" t="n">
        <f aca="false">CX53</f>
        <v>5994.89428351471</v>
      </c>
      <c r="CZ53" s="57" t="n">
        <f aca="false">CY53</f>
        <v>5994.89428351471</v>
      </c>
      <c r="DA53" s="57" t="n">
        <f aca="false">CZ53</f>
        <v>5994.89428351471</v>
      </c>
      <c r="DB53" s="57" t="n">
        <f aca="false">DA53</f>
        <v>5994.89428351471</v>
      </c>
      <c r="DC53" s="57" t="n">
        <f aca="false">DB53</f>
        <v>5994.89428351471</v>
      </c>
      <c r="DD53" s="57" t="n">
        <f aca="false">DC53</f>
        <v>5994.89428351471</v>
      </c>
      <c r="DE53" s="57" t="n">
        <f aca="false">DD53</f>
        <v>5994.89428351471</v>
      </c>
      <c r="DF53" s="57" t="n">
        <f aca="false">DE53</f>
        <v>5994.89428351471</v>
      </c>
      <c r="DG53" s="57" t="n">
        <f aca="false">DF53</f>
        <v>5994.89428351471</v>
      </c>
      <c r="DH53" s="57" t="n">
        <f aca="false">DG53</f>
        <v>5994.89428351471</v>
      </c>
      <c r="DI53" s="57" t="n">
        <f aca="false">DH53</f>
        <v>5994.89428351471</v>
      </c>
      <c r="DJ53" s="57" t="n">
        <f aca="false">DI53</f>
        <v>5994.89428351471</v>
      </c>
      <c r="DK53" s="57" t="n">
        <f aca="false">DJ53</f>
        <v>5994.89428351471</v>
      </c>
      <c r="DL53" s="57" t="n">
        <f aca="false">DK53</f>
        <v>5994.89428351471</v>
      </c>
      <c r="DM53" s="57" t="n">
        <f aca="false">DL53</f>
        <v>5994.89428351471</v>
      </c>
      <c r="DN53" s="57" t="n">
        <f aca="false">DM53</f>
        <v>5994.89428351471</v>
      </c>
      <c r="DO53" s="57" t="n">
        <f aca="false">DN53</f>
        <v>5994.89428351471</v>
      </c>
      <c r="DP53" s="57" t="n">
        <f aca="false">DO53</f>
        <v>5994.89428351471</v>
      </c>
      <c r="DQ53" s="57" t="n">
        <f aca="false">DP53</f>
        <v>5994.89428351471</v>
      </c>
      <c r="DR53" s="57" t="n">
        <f aca="false">DQ53</f>
        <v>5994.89428351471</v>
      </c>
      <c r="DS53" s="57" t="n">
        <f aca="false">DR53</f>
        <v>5994.89428351471</v>
      </c>
      <c r="DT53" s="57" t="n">
        <f aca="false">DS53</f>
        <v>5994.89428351471</v>
      </c>
      <c r="DU53" s="57" t="n">
        <f aca="false">DT53</f>
        <v>5994.89428351471</v>
      </c>
      <c r="DV53" s="57" t="n">
        <f aca="false">DU53</f>
        <v>5994.89428351471</v>
      </c>
      <c r="DW53" s="57" t="n">
        <f aca="false">DV53</f>
        <v>5994.89428351471</v>
      </c>
      <c r="DX53" s="57" t="n">
        <f aca="false">DW53</f>
        <v>5994.89428351471</v>
      </c>
      <c r="DY53" s="57" t="n">
        <f aca="false">DX53</f>
        <v>5994.89428351471</v>
      </c>
      <c r="DZ53" s="57" t="n">
        <f aca="false">DY53</f>
        <v>5994.89428351471</v>
      </c>
      <c r="EA53" s="57" t="n">
        <f aca="false">DZ53</f>
        <v>5994.89428351471</v>
      </c>
      <c r="EB53" s="57" t="n">
        <f aca="false">EA53</f>
        <v>5994.89428351471</v>
      </c>
      <c r="EC53" s="57" t="n">
        <f aca="false">EB53</f>
        <v>5994.89428351471</v>
      </c>
      <c r="ED53" s="57" t="n">
        <f aca="false">EC53</f>
        <v>5994.89428351471</v>
      </c>
      <c r="EE53" s="57" t="n">
        <f aca="false">ED53</f>
        <v>5994.89428351471</v>
      </c>
      <c r="EF53" s="57" t="n">
        <f aca="false">EE53</f>
        <v>5994.89428351471</v>
      </c>
      <c r="EG53" s="57" t="n">
        <f aca="false">EF53</f>
        <v>5994.89428351471</v>
      </c>
      <c r="EH53" s="57" t="n">
        <f aca="false">EG53</f>
        <v>5994.89428351471</v>
      </c>
      <c r="EI53" s="57" t="n">
        <f aca="false">EH53</f>
        <v>5994.89428351471</v>
      </c>
      <c r="EJ53" s="57" t="n">
        <f aca="false">EI53</f>
        <v>5994.89428351471</v>
      </c>
      <c r="EK53" s="57" t="n">
        <f aca="false">EJ53</f>
        <v>5994.89428351471</v>
      </c>
      <c r="EL53" s="57" t="n">
        <f aca="false">EK53</f>
        <v>5994.89428351471</v>
      </c>
      <c r="EM53" s="57" t="n">
        <f aca="false">EL53</f>
        <v>5994.89428351471</v>
      </c>
      <c r="EN53" s="57" t="n">
        <f aca="false">EM53</f>
        <v>5994.89428351471</v>
      </c>
      <c r="EO53" s="57" t="n">
        <f aca="false">EN53</f>
        <v>5994.89428351471</v>
      </c>
      <c r="EP53" s="57" t="n">
        <f aca="false">EO53</f>
        <v>5994.89428351471</v>
      </c>
      <c r="EQ53" s="57" t="n">
        <f aca="false">EP53</f>
        <v>5994.89428351471</v>
      </c>
      <c r="ER53" s="57" t="n">
        <f aca="false">EQ53</f>
        <v>5994.89428351471</v>
      </c>
      <c r="ES53" s="57" t="n">
        <f aca="false">ER53</f>
        <v>5994.89428351471</v>
      </c>
      <c r="ET53" s="57" t="n">
        <f aca="false">ES53</f>
        <v>5994.89428351471</v>
      </c>
      <c r="EU53" s="57" t="n">
        <f aca="false">ET53</f>
        <v>5994.89428351471</v>
      </c>
      <c r="EV53" s="57" t="n">
        <f aca="false">EU53</f>
        <v>5994.89428351471</v>
      </c>
    </row>
    <row r="54" customFormat="false" ht="13.8" hidden="false" customHeight="false" outlineLevel="0" collapsed="false">
      <c r="A54" s="182" t="s">
        <v>312</v>
      </c>
      <c r="B54" s="182" t="n">
        <v>0</v>
      </c>
      <c r="C54" s="182" t="n">
        <v>0</v>
      </c>
      <c r="D54" s="182" t="n">
        <v>0</v>
      </c>
      <c r="E54" s="182" t="n">
        <v>0</v>
      </c>
      <c r="F54" s="182" t="n">
        <v>0</v>
      </c>
      <c r="G54" s="182" t="n">
        <v>0</v>
      </c>
      <c r="H54" s="182" t="n">
        <v>0</v>
      </c>
      <c r="I54" s="182" t="n">
        <v>0</v>
      </c>
      <c r="J54" s="182" t="n">
        <v>0</v>
      </c>
      <c r="K54" s="182" t="n">
        <v>0</v>
      </c>
      <c r="L54" s="182" t="n">
        <v>0</v>
      </c>
      <c r="M54" s="182" t="n">
        <v>0</v>
      </c>
      <c r="N54" s="182" t="n">
        <v>0</v>
      </c>
      <c r="O54" s="182" t="n">
        <v>0</v>
      </c>
      <c r="P54" s="182" t="n">
        <v>0</v>
      </c>
      <c r="Q54" s="182" t="n">
        <v>0</v>
      </c>
      <c r="R54" s="182" t="n">
        <v>0</v>
      </c>
      <c r="S54" s="182" t="n">
        <v>0</v>
      </c>
      <c r="T54" s="182" t="n">
        <v>0</v>
      </c>
      <c r="U54" s="182" t="n">
        <v>0</v>
      </c>
      <c r="V54" s="182" t="n">
        <v>0</v>
      </c>
      <c r="W54" s="182" t="n">
        <v>0</v>
      </c>
      <c r="X54" s="183" t="n">
        <v>0</v>
      </c>
      <c r="Y54" s="182" t="n">
        <v>0</v>
      </c>
      <c r="Z54" s="182" t="n">
        <v>0</v>
      </c>
      <c r="AA54" s="182" t="n">
        <v>0</v>
      </c>
      <c r="AB54" s="182" t="n">
        <v>0</v>
      </c>
      <c r="AC54" s="182" t="n">
        <v>0</v>
      </c>
      <c r="AD54" s="182" t="n">
        <v>0</v>
      </c>
      <c r="AE54" s="182" t="n">
        <v>0</v>
      </c>
      <c r="AF54" s="182" t="n">
        <v>0</v>
      </c>
      <c r="AG54" s="182" t="n">
        <v>0</v>
      </c>
      <c r="AH54" s="182" t="n">
        <v>0</v>
      </c>
      <c r="AI54" s="182" t="n">
        <v>0</v>
      </c>
      <c r="AJ54" s="182" t="n">
        <v>0</v>
      </c>
      <c r="AK54" s="182" t="n">
        <v>0</v>
      </c>
      <c r="AL54" s="182" t="n">
        <v>0</v>
      </c>
      <c r="AM54" s="182" t="n">
        <v>0</v>
      </c>
      <c r="AN54" s="182" t="n">
        <v>0</v>
      </c>
      <c r="AO54" s="182" t="n">
        <v>0</v>
      </c>
      <c r="AP54" s="182" t="n">
        <v>0</v>
      </c>
      <c r="AQ54" s="182" t="n">
        <v>0</v>
      </c>
      <c r="AR54" s="163" t="n">
        <v>8242.99478437342</v>
      </c>
      <c r="AS54" s="57" t="n">
        <v>8242.82334247657</v>
      </c>
      <c r="AT54" s="57" t="n">
        <v>8242.82334247657</v>
      </c>
      <c r="AU54" s="57" t="n">
        <v>8242.9747473408</v>
      </c>
      <c r="AV54" s="57" t="n">
        <v>8242.9747473408</v>
      </c>
      <c r="AW54" s="57" t="n">
        <v>8242.9747473408</v>
      </c>
      <c r="AX54" s="57" t="n">
        <v>8242.9747473408</v>
      </c>
      <c r="AY54" s="57" t="n">
        <v>8242.97474734083</v>
      </c>
      <c r="AZ54" s="57" t="n">
        <v>8242.97474734083</v>
      </c>
      <c r="BA54" s="57" t="n">
        <v>8242.97474734083</v>
      </c>
      <c r="BB54" s="57" t="n">
        <v>8242.97474734083</v>
      </c>
      <c r="BC54" s="57" t="n">
        <v>8242.97474734085</v>
      </c>
      <c r="BD54" s="57" t="n">
        <v>8242.97474734085</v>
      </c>
      <c r="BE54" s="57" t="n">
        <v>8242.97474734085</v>
      </c>
      <c r="BF54" s="57" t="n">
        <v>8242.97474734085</v>
      </c>
      <c r="BG54" s="57" t="n">
        <v>8242.97474734084</v>
      </c>
      <c r="BH54" s="57" t="n">
        <f aca="false">BG54</f>
        <v>8242.97474734084</v>
      </c>
      <c r="BI54" s="57" t="n">
        <f aca="false">BH54</f>
        <v>8242.97474734084</v>
      </c>
      <c r="BJ54" s="57" t="n">
        <f aca="false">BI54</f>
        <v>8242.97474734084</v>
      </c>
      <c r="BK54" s="57" t="n">
        <f aca="false">BJ54</f>
        <v>8242.97474734084</v>
      </c>
      <c r="BL54" s="57" t="n">
        <f aca="false">BK54</f>
        <v>8242.97474734084</v>
      </c>
      <c r="BM54" s="57" t="n">
        <f aca="false">BL54</f>
        <v>8242.97474734084</v>
      </c>
      <c r="BN54" s="57" t="n">
        <f aca="false">BM54</f>
        <v>8242.97474734084</v>
      </c>
      <c r="BO54" s="57" t="n">
        <f aca="false">BN54</f>
        <v>8242.97474734084</v>
      </c>
      <c r="BP54" s="57" t="n">
        <f aca="false">BO54</f>
        <v>8242.97474734084</v>
      </c>
      <c r="BQ54" s="57" t="n">
        <f aca="false">BP54</f>
        <v>8242.97474734084</v>
      </c>
      <c r="BR54" s="57" t="n">
        <f aca="false">BQ54</f>
        <v>8242.97474734084</v>
      </c>
      <c r="BS54" s="57" t="n">
        <f aca="false">BR54</f>
        <v>8242.97474734084</v>
      </c>
      <c r="BT54" s="57" t="n">
        <f aca="false">BS54</f>
        <v>8242.97474734084</v>
      </c>
      <c r="BU54" s="57" t="n">
        <f aca="false">BT54</f>
        <v>8242.97474734084</v>
      </c>
      <c r="BV54" s="57" t="n">
        <f aca="false">BU54</f>
        <v>8242.97474734084</v>
      </c>
      <c r="BW54" s="57" t="n">
        <f aca="false">BV54</f>
        <v>8242.97474734084</v>
      </c>
      <c r="BX54" s="57" t="n">
        <f aca="false">BW54</f>
        <v>8242.97474734084</v>
      </c>
      <c r="BY54" s="57" t="n">
        <f aca="false">BX54</f>
        <v>8242.97474734084</v>
      </c>
      <c r="BZ54" s="57" t="n">
        <f aca="false">BY54</f>
        <v>8242.97474734084</v>
      </c>
      <c r="CA54" s="57" t="n">
        <f aca="false">BZ54</f>
        <v>8242.97474734084</v>
      </c>
      <c r="CB54" s="57" t="n">
        <f aca="false">CA54</f>
        <v>8242.97474734084</v>
      </c>
      <c r="CC54" s="57" t="n">
        <f aca="false">CB54</f>
        <v>8242.97474734084</v>
      </c>
      <c r="CD54" s="57" t="n">
        <f aca="false">CC54</f>
        <v>8242.97474734084</v>
      </c>
      <c r="CE54" s="57" t="n">
        <f aca="false">CD54</f>
        <v>8242.97474734084</v>
      </c>
      <c r="CF54" s="57" t="n">
        <f aca="false">CE54</f>
        <v>8242.97474734084</v>
      </c>
      <c r="CG54" s="57" t="n">
        <f aca="false">CF54</f>
        <v>8242.97474734084</v>
      </c>
      <c r="CH54" s="57" t="n">
        <f aca="false">CG54</f>
        <v>8242.97474734084</v>
      </c>
      <c r="CI54" s="57" t="n">
        <f aca="false">CH54</f>
        <v>8242.97474734084</v>
      </c>
      <c r="CJ54" s="57" t="n">
        <f aca="false">CI54</f>
        <v>8242.97474734084</v>
      </c>
      <c r="CK54" s="57" t="n">
        <f aca="false">CJ54</f>
        <v>8242.97474734084</v>
      </c>
      <c r="CL54" s="57" t="n">
        <f aca="false">CK54</f>
        <v>8242.97474734084</v>
      </c>
      <c r="CM54" s="57" t="n">
        <f aca="false">CL54</f>
        <v>8242.97474734084</v>
      </c>
      <c r="CN54" s="57" t="n">
        <f aca="false">CM54</f>
        <v>8242.97474734084</v>
      </c>
      <c r="CO54" s="57" t="n">
        <f aca="false">CN54</f>
        <v>8242.97474734084</v>
      </c>
      <c r="CP54" s="57" t="n">
        <f aca="false">CO54</f>
        <v>8242.97474734084</v>
      </c>
      <c r="CQ54" s="57" t="n">
        <f aca="false">CP54</f>
        <v>8242.97474734084</v>
      </c>
      <c r="CR54" s="57" t="n">
        <f aca="false">CQ54</f>
        <v>8242.97474734084</v>
      </c>
      <c r="CS54" s="57" t="n">
        <f aca="false">CR54</f>
        <v>8242.97474734084</v>
      </c>
      <c r="CT54" s="57" t="n">
        <f aca="false">CS54</f>
        <v>8242.97474734084</v>
      </c>
      <c r="CU54" s="57" t="n">
        <f aca="false">CT54</f>
        <v>8242.97474734084</v>
      </c>
      <c r="CV54" s="57" t="n">
        <f aca="false">CU54</f>
        <v>8242.97474734084</v>
      </c>
      <c r="CW54" s="57" t="n">
        <f aca="false">CV54</f>
        <v>8242.97474734084</v>
      </c>
      <c r="CX54" s="57" t="n">
        <f aca="false">CW54</f>
        <v>8242.97474734084</v>
      </c>
      <c r="CY54" s="57" t="n">
        <f aca="false">CX54</f>
        <v>8242.97474734084</v>
      </c>
      <c r="CZ54" s="57" t="n">
        <f aca="false">CY54</f>
        <v>8242.97474734084</v>
      </c>
      <c r="DA54" s="57" t="n">
        <f aca="false">CZ54</f>
        <v>8242.97474734084</v>
      </c>
      <c r="DB54" s="57" t="n">
        <f aca="false">DA54</f>
        <v>8242.97474734084</v>
      </c>
      <c r="DC54" s="57" t="n">
        <f aca="false">DB54</f>
        <v>8242.97474734084</v>
      </c>
      <c r="DD54" s="57" t="n">
        <f aca="false">DC54</f>
        <v>8242.97474734084</v>
      </c>
      <c r="DE54" s="57" t="n">
        <f aca="false">DD54</f>
        <v>8242.97474734084</v>
      </c>
      <c r="DF54" s="57" t="n">
        <f aca="false">DE54</f>
        <v>8242.97474734084</v>
      </c>
      <c r="DG54" s="57" t="n">
        <f aca="false">DF54</f>
        <v>8242.97474734084</v>
      </c>
      <c r="DH54" s="57" t="n">
        <f aca="false">DG54</f>
        <v>8242.97474734084</v>
      </c>
      <c r="DI54" s="57" t="n">
        <f aca="false">DH54</f>
        <v>8242.97474734084</v>
      </c>
      <c r="DJ54" s="57" t="n">
        <f aca="false">DI54</f>
        <v>8242.97474734084</v>
      </c>
      <c r="DK54" s="57" t="n">
        <f aca="false">DJ54</f>
        <v>8242.97474734084</v>
      </c>
      <c r="DL54" s="57" t="n">
        <f aca="false">DK54</f>
        <v>8242.97474734084</v>
      </c>
      <c r="DM54" s="57" t="n">
        <f aca="false">DL54</f>
        <v>8242.97474734084</v>
      </c>
      <c r="DN54" s="57" t="n">
        <f aca="false">DM54</f>
        <v>8242.97474734084</v>
      </c>
      <c r="DO54" s="57" t="n">
        <f aca="false">DN54</f>
        <v>8242.97474734084</v>
      </c>
      <c r="DP54" s="57" t="n">
        <f aca="false">DO54</f>
        <v>8242.97474734084</v>
      </c>
      <c r="DQ54" s="57" t="n">
        <f aca="false">DP54</f>
        <v>8242.97474734084</v>
      </c>
      <c r="DR54" s="57" t="n">
        <f aca="false">DQ54</f>
        <v>8242.97474734084</v>
      </c>
      <c r="DS54" s="57" t="n">
        <f aca="false">DR54</f>
        <v>8242.97474734084</v>
      </c>
      <c r="DT54" s="57" t="n">
        <f aca="false">DS54</f>
        <v>8242.97474734084</v>
      </c>
      <c r="DU54" s="57" t="n">
        <f aca="false">DT54</f>
        <v>8242.97474734084</v>
      </c>
      <c r="DV54" s="57" t="n">
        <f aca="false">DU54</f>
        <v>8242.97474734084</v>
      </c>
      <c r="DW54" s="57" t="n">
        <f aca="false">DV54</f>
        <v>8242.97474734084</v>
      </c>
      <c r="DX54" s="57" t="n">
        <f aca="false">DW54</f>
        <v>8242.97474734084</v>
      </c>
      <c r="DY54" s="57" t="n">
        <f aca="false">DX54</f>
        <v>8242.97474734084</v>
      </c>
      <c r="DZ54" s="57" t="n">
        <f aca="false">DY54</f>
        <v>8242.97474734084</v>
      </c>
      <c r="EA54" s="57" t="n">
        <f aca="false">DZ54</f>
        <v>8242.97474734084</v>
      </c>
      <c r="EB54" s="57" t="n">
        <f aca="false">EA54</f>
        <v>8242.97474734084</v>
      </c>
      <c r="EC54" s="57" t="n">
        <f aca="false">EB54</f>
        <v>8242.97474734084</v>
      </c>
      <c r="ED54" s="57" t="n">
        <f aca="false">EC54</f>
        <v>8242.97474734084</v>
      </c>
      <c r="EE54" s="57" t="n">
        <f aca="false">ED54</f>
        <v>8242.97474734084</v>
      </c>
      <c r="EF54" s="57" t="n">
        <f aca="false">EE54</f>
        <v>8242.97474734084</v>
      </c>
      <c r="EG54" s="57" t="n">
        <f aca="false">EF54</f>
        <v>8242.97474734084</v>
      </c>
      <c r="EH54" s="57" t="n">
        <f aca="false">EG54</f>
        <v>8242.97474734084</v>
      </c>
      <c r="EI54" s="57" t="n">
        <f aca="false">EH54</f>
        <v>8242.97474734084</v>
      </c>
      <c r="EJ54" s="57" t="n">
        <f aca="false">EI54</f>
        <v>8242.97474734084</v>
      </c>
      <c r="EK54" s="57" t="n">
        <f aca="false">EJ54</f>
        <v>8242.97474734084</v>
      </c>
      <c r="EL54" s="57" t="n">
        <f aca="false">EK54</f>
        <v>8242.97474734084</v>
      </c>
      <c r="EM54" s="57" t="n">
        <f aca="false">EL54</f>
        <v>8242.97474734084</v>
      </c>
      <c r="EN54" s="57" t="n">
        <f aca="false">EM54</f>
        <v>8242.97474734084</v>
      </c>
      <c r="EO54" s="57" t="n">
        <f aca="false">EN54</f>
        <v>8242.97474734084</v>
      </c>
      <c r="EP54" s="57" t="n">
        <f aca="false">EO54</f>
        <v>8242.97474734084</v>
      </c>
      <c r="EQ54" s="57" t="n">
        <f aca="false">EP54</f>
        <v>8242.97474734084</v>
      </c>
      <c r="ER54" s="57" t="n">
        <f aca="false">EQ54</f>
        <v>8242.97474734084</v>
      </c>
      <c r="ES54" s="57" t="n">
        <f aca="false">ER54</f>
        <v>8242.97474734084</v>
      </c>
      <c r="ET54" s="57" t="n">
        <f aca="false">ES54</f>
        <v>8242.97474734084</v>
      </c>
      <c r="EU54" s="57" t="n">
        <f aca="false">ET54</f>
        <v>8242.97474734084</v>
      </c>
      <c r="EV54" s="57" t="n">
        <f aca="false">EU54</f>
        <v>8242.97474734084</v>
      </c>
    </row>
    <row r="55" customFormat="false" ht="13.8" hidden="false" customHeight="false" outlineLevel="0" collapsed="false">
      <c r="A55" s="182" t="s">
        <v>313</v>
      </c>
      <c r="B55" s="182" t="n">
        <f aca="false">B48</f>
        <v>0</v>
      </c>
      <c r="C55" s="182" t="n">
        <f aca="false">C48</f>
        <v>0</v>
      </c>
      <c r="D55" s="182" t="n">
        <f aca="false">D48</f>
        <v>0</v>
      </c>
      <c r="E55" s="182" t="n">
        <f aca="false">E48</f>
        <v>0</v>
      </c>
      <c r="F55" s="182" t="n">
        <f aca="false">F48</f>
        <v>0</v>
      </c>
      <c r="G55" s="182" t="n">
        <f aca="false">G48</f>
        <v>0</v>
      </c>
      <c r="H55" s="182" t="n">
        <f aca="false">H48</f>
        <v>0</v>
      </c>
      <c r="I55" s="182" t="n">
        <f aca="false">I48</f>
        <v>0</v>
      </c>
      <c r="J55" s="182" t="n">
        <f aca="false">J48</f>
        <v>0</v>
      </c>
      <c r="K55" s="182" t="n">
        <f aca="false">K48</f>
        <v>0</v>
      </c>
      <c r="L55" s="182" t="n">
        <f aca="false">L48</f>
        <v>0</v>
      </c>
      <c r="M55" s="182" t="n">
        <f aca="false">M48</f>
        <v>0</v>
      </c>
      <c r="N55" s="182" t="n">
        <f aca="false">N48</f>
        <v>0</v>
      </c>
      <c r="O55" s="182" t="n">
        <f aca="false">O48</f>
        <v>0</v>
      </c>
      <c r="P55" s="182" t="n">
        <f aca="false">P48</f>
        <v>0</v>
      </c>
      <c r="Q55" s="182" t="n">
        <f aca="false">Q48</f>
        <v>0</v>
      </c>
      <c r="R55" s="182" t="n">
        <f aca="false">R48</f>
        <v>0</v>
      </c>
      <c r="S55" s="182" t="n">
        <f aca="false">S48</f>
        <v>0</v>
      </c>
      <c r="T55" s="182" t="n">
        <f aca="false">T48</f>
        <v>0</v>
      </c>
      <c r="U55" s="182" t="n">
        <f aca="false">U48</f>
        <v>0</v>
      </c>
      <c r="V55" s="182" t="n">
        <f aca="false">V48</f>
        <v>0</v>
      </c>
      <c r="W55" s="182" t="n">
        <f aca="false">W48</f>
        <v>0</v>
      </c>
      <c r="X55" s="182" t="n">
        <f aca="false">X48</f>
        <v>0</v>
      </c>
      <c r="Y55" s="182" t="n">
        <f aca="false">Y48</f>
        <v>0</v>
      </c>
      <c r="Z55" s="182" t="n">
        <f aca="false">Z48</f>
        <v>0</v>
      </c>
      <c r="AA55" s="182" t="n">
        <f aca="false">AA48</f>
        <v>0</v>
      </c>
      <c r="AB55" s="182" t="n">
        <f aca="false">AB48</f>
        <v>0</v>
      </c>
      <c r="AC55" s="182" t="n">
        <f aca="false">AC48</f>
        <v>0</v>
      </c>
      <c r="AD55" s="182" t="n">
        <f aca="false">AD48</f>
        <v>0</v>
      </c>
      <c r="AE55" s="182" t="n">
        <f aca="false">AE48</f>
        <v>0</v>
      </c>
      <c r="AF55" s="182" t="n">
        <f aca="false">AF48</f>
        <v>0</v>
      </c>
      <c r="AG55" s="182" t="n">
        <f aca="false">AG48</f>
        <v>0</v>
      </c>
      <c r="AH55" s="182" t="n">
        <f aca="false">AH48</f>
        <v>0</v>
      </c>
      <c r="AI55" s="182" t="n">
        <f aca="false">AI48</f>
        <v>0</v>
      </c>
      <c r="AJ55" s="182" t="n">
        <f aca="false">AJ48</f>
        <v>0</v>
      </c>
      <c r="AK55" s="182" t="n">
        <f aca="false">AK48</f>
        <v>0</v>
      </c>
      <c r="AL55" s="182" t="n">
        <f aca="false">AL48</f>
        <v>0</v>
      </c>
      <c r="AM55" s="182" t="n">
        <f aca="false">AM48</f>
        <v>0</v>
      </c>
      <c r="AN55" s="182" t="n">
        <f aca="false">AN48</f>
        <v>0</v>
      </c>
      <c r="AO55" s="182" t="n">
        <f aca="false">AO48</f>
        <v>0</v>
      </c>
      <c r="AP55" s="182" t="n">
        <f aca="false">AP48</f>
        <v>0</v>
      </c>
      <c r="AQ55" s="182" t="n">
        <f aca="false">AQ48</f>
        <v>0</v>
      </c>
      <c r="AR55" s="185" t="n">
        <f aca="false">AR48</f>
        <v>1873.411463724</v>
      </c>
      <c r="AS55" s="185" t="n">
        <f aca="false">AS48</f>
        <v>1873.37249958253</v>
      </c>
      <c r="AT55" s="185" t="n">
        <f aca="false">AT48</f>
        <v>1873.37249958253</v>
      </c>
      <c r="AU55" s="185" t="n">
        <f aca="false">AU48</f>
        <v>1873.4069098443</v>
      </c>
      <c r="AV55" s="185" t="n">
        <f aca="false">AV48</f>
        <v>1873.4069098443</v>
      </c>
      <c r="AW55" s="185" t="n">
        <f aca="false">AW48</f>
        <v>1873.4069098443</v>
      </c>
      <c r="AX55" s="185" t="n">
        <f aca="false">AX48</f>
        <v>1873.4069098443</v>
      </c>
      <c r="AY55" s="185" t="n">
        <f aca="false">AY48</f>
        <v>1873.4069098443</v>
      </c>
      <c r="AZ55" s="185" t="n">
        <f aca="false">AZ48</f>
        <v>1873.4069098443</v>
      </c>
      <c r="BA55" s="185" t="n">
        <f aca="false">BA48</f>
        <v>1873.4069098443</v>
      </c>
      <c r="BB55" s="185" t="n">
        <f aca="false">BB48</f>
        <v>1873.4069098443</v>
      </c>
      <c r="BC55" s="185" t="n">
        <f aca="false">BC48</f>
        <v>1873.4069098443</v>
      </c>
      <c r="BD55" s="185" t="n">
        <f aca="false">BD48</f>
        <v>1873.4069098443</v>
      </c>
      <c r="BE55" s="185" t="n">
        <f aca="false">BE48</f>
        <v>1873.4069098443</v>
      </c>
      <c r="BF55" s="185" t="n">
        <f aca="false">BF48</f>
        <v>1873.4069098443</v>
      </c>
      <c r="BG55" s="185" t="n">
        <f aca="false">BG48</f>
        <v>1873.4069098443</v>
      </c>
      <c r="BH55" s="185" t="n">
        <f aca="false">BH48</f>
        <v>1873.4069098443</v>
      </c>
      <c r="BI55" s="164" t="n">
        <f aca="false">BI48</f>
        <v>1873.4069098443</v>
      </c>
      <c r="BJ55" s="185" t="n">
        <f aca="false">BJ48</f>
        <v>1873.4069098443</v>
      </c>
      <c r="BK55" s="185" t="n">
        <f aca="false">BK48</f>
        <v>1873.4069098443</v>
      </c>
      <c r="BL55" s="185" t="n">
        <f aca="false">BL48</f>
        <v>1873.4069098443</v>
      </c>
      <c r="BM55" s="186" t="n">
        <f aca="false">BM48</f>
        <v>1873.4069098443</v>
      </c>
      <c r="BN55" s="187" t="n">
        <f aca="false">BN48</f>
        <v>1873.4069098443</v>
      </c>
      <c r="BO55" s="185" t="n">
        <f aca="false">BO48</f>
        <v>1873.4069098443</v>
      </c>
      <c r="BP55" s="185" t="n">
        <f aca="false">BP48</f>
        <v>1873.4069098443</v>
      </c>
      <c r="BQ55" s="185" t="n">
        <f aca="false">BQ48</f>
        <v>1873.4069098443</v>
      </c>
      <c r="BR55" s="185" t="n">
        <f aca="false">BR48</f>
        <v>1873.4069098443</v>
      </c>
      <c r="BS55" s="185" t="n">
        <f aca="false">BS48</f>
        <v>1873.4069098443</v>
      </c>
      <c r="BT55" s="185" t="n">
        <f aca="false">BT48</f>
        <v>1873.4069098443</v>
      </c>
      <c r="BU55" s="185" t="n">
        <f aca="false">BU48</f>
        <v>1873.4069098443</v>
      </c>
      <c r="BV55" s="185" t="n">
        <f aca="false">BV48</f>
        <v>1873.4069098443</v>
      </c>
      <c r="BW55" s="185" t="n">
        <f aca="false">BW48</f>
        <v>1873.4069098443</v>
      </c>
      <c r="BX55" s="185" t="n">
        <f aca="false">BX48</f>
        <v>1873.4069098443</v>
      </c>
      <c r="BY55" s="185" t="n">
        <f aca="false">BY48</f>
        <v>1873.4069098443</v>
      </c>
      <c r="BZ55" s="185" t="n">
        <f aca="false">BZ48</f>
        <v>1873.4069098443</v>
      </c>
      <c r="CA55" s="185" t="n">
        <f aca="false">CA48</f>
        <v>1873.4069098443</v>
      </c>
      <c r="CB55" s="185" t="n">
        <f aca="false">CB48</f>
        <v>1873.4069098443</v>
      </c>
      <c r="CC55" s="185" t="n">
        <f aca="false">CC48</f>
        <v>1873.4069098443</v>
      </c>
      <c r="CD55" s="185" t="n">
        <f aca="false">CD48</f>
        <v>1873.4069098443</v>
      </c>
      <c r="CE55" s="185" t="n">
        <f aca="false">CE48</f>
        <v>1873.4069098443</v>
      </c>
      <c r="CF55" s="185" t="n">
        <f aca="false">CF48</f>
        <v>1873.4069098443</v>
      </c>
      <c r="CG55" s="185" t="n">
        <f aca="false">CG48</f>
        <v>1873.4069098443</v>
      </c>
      <c r="CH55" s="185" t="n">
        <f aca="false">CH48</f>
        <v>1873.4069098443</v>
      </c>
      <c r="CI55" s="185" t="n">
        <f aca="false">CI48</f>
        <v>1873.4069098443</v>
      </c>
      <c r="CJ55" s="185" t="n">
        <f aca="false">CJ48</f>
        <v>1873.4069098443</v>
      </c>
      <c r="CK55" s="185" t="n">
        <f aca="false">CK48</f>
        <v>1873.4069098443</v>
      </c>
      <c r="CL55" s="185" t="n">
        <f aca="false">CL48</f>
        <v>1873.4069098443</v>
      </c>
      <c r="CM55" s="185" t="n">
        <f aca="false">CM48</f>
        <v>1873.4069098443</v>
      </c>
      <c r="CN55" s="185" t="n">
        <f aca="false">CN48</f>
        <v>1873.4069098443</v>
      </c>
      <c r="CO55" s="185" t="n">
        <f aca="false">CO48</f>
        <v>1873.4069098443</v>
      </c>
      <c r="CP55" s="185" t="n">
        <f aca="false">CP48</f>
        <v>1873.4069098443</v>
      </c>
      <c r="CQ55" s="185" t="n">
        <f aca="false">CQ48</f>
        <v>1873.4069098443</v>
      </c>
      <c r="CR55" s="185" t="n">
        <f aca="false">CR48</f>
        <v>1873.4069098443</v>
      </c>
      <c r="CS55" s="185" t="n">
        <f aca="false">CS48</f>
        <v>1873.4069098443</v>
      </c>
      <c r="CT55" s="185" t="n">
        <f aca="false">CT48</f>
        <v>1873.4069098443</v>
      </c>
      <c r="CU55" s="185" t="n">
        <f aca="false">CU48</f>
        <v>1873.4069098443</v>
      </c>
      <c r="CV55" s="185" t="n">
        <f aca="false">CV48</f>
        <v>1873.4069098443</v>
      </c>
      <c r="CW55" s="185" t="n">
        <f aca="false">CW48</f>
        <v>1873.4069098443</v>
      </c>
      <c r="CX55" s="185" t="n">
        <f aca="false">CX48</f>
        <v>1873.4069098443</v>
      </c>
      <c r="CY55" s="185" t="n">
        <f aca="false">CY48</f>
        <v>1873.4069098443</v>
      </c>
      <c r="CZ55" s="185" t="n">
        <f aca="false">CZ48</f>
        <v>1873.4069098443</v>
      </c>
      <c r="DA55" s="185" t="n">
        <f aca="false">DA48</f>
        <v>1873.4069098443</v>
      </c>
      <c r="DB55" s="185" t="n">
        <f aca="false">DB48</f>
        <v>1873.4069098443</v>
      </c>
      <c r="DC55" s="185" t="n">
        <f aca="false">DC48</f>
        <v>1873.4069098443</v>
      </c>
      <c r="DD55" s="185" t="n">
        <f aca="false">DD48</f>
        <v>1873.4069098443</v>
      </c>
      <c r="DE55" s="185" t="n">
        <f aca="false">DE48</f>
        <v>1873.4069098443</v>
      </c>
      <c r="DF55" s="185" t="n">
        <f aca="false">DF48</f>
        <v>1873.4069098443</v>
      </c>
      <c r="DG55" s="185" t="n">
        <f aca="false">DG48</f>
        <v>1873.4069098443</v>
      </c>
      <c r="DH55" s="185" t="n">
        <f aca="false">DH48</f>
        <v>1873.4069098443</v>
      </c>
      <c r="DI55" s="185" t="n">
        <f aca="false">DI48</f>
        <v>1873.4069098443</v>
      </c>
      <c r="DJ55" s="185" t="n">
        <f aca="false">DJ48</f>
        <v>1873.4069098443</v>
      </c>
      <c r="DK55" s="185" t="n">
        <f aca="false">DK48</f>
        <v>1873.4069098443</v>
      </c>
      <c r="DL55" s="185" t="n">
        <f aca="false">DL48</f>
        <v>1873.4069098443</v>
      </c>
      <c r="DM55" s="185" t="n">
        <f aca="false">DM48</f>
        <v>1873.4069098443</v>
      </c>
      <c r="DN55" s="185" t="n">
        <f aca="false">DN48</f>
        <v>1873.4069098443</v>
      </c>
      <c r="DO55" s="185" t="n">
        <f aca="false">DO48</f>
        <v>1873.4069098443</v>
      </c>
      <c r="DP55" s="185" t="n">
        <f aca="false">DP48</f>
        <v>1873.4069098443</v>
      </c>
      <c r="DQ55" s="185" t="n">
        <f aca="false">DQ48</f>
        <v>1873.4069098443</v>
      </c>
      <c r="DR55" s="185" t="n">
        <f aca="false">DR48</f>
        <v>1873.4069098443</v>
      </c>
      <c r="DS55" s="185" t="n">
        <f aca="false">DS48</f>
        <v>1873.4069098443</v>
      </c>
      <c r="DT55" s="185" t="n">
        <f aca="false">DT48</f>
        <v>1873.4069098443</v>
      </c>
      <c r="DU55" s="185" t="n">
        <f aca="false">DU48</f>
        <v>1873.4069098443</v>
      </c>
      <c r="DV55" s="185" t="n">
        <f aca="false">DV48</f>
        <v>1873.4069098443</v>
      </c>
      <c r="DW55" s="185" t="n">
        <f aca="false">DW48</f>
        <v>1873.4069098443</v>
      </c>
      <c r="DX55" s="185" t="n">
        <f aca="false">DX48</f>
        <v>1873.4069098443</v>
      </c>
      <c r="DY55" s="185" t="n">
        <f aca="false">DY48</f>
        <v>1873.4069098443</v>
      </c>
      <c r="DZ55" s="185" t="n">
        <f aca="false">DZ48</f>
        <v>1873.4069098443</v>
      </c>
      <c r="EA55" s="185" t="n">
        <f aca="false">EA48</f>
        <v>1873.4069098443</v>
      </c>
      <c r="EB55" s="185" t="n">
        <f aca="false">EB48</f>
        <v>1873.4069098443</v>
      </c>
      <c r="EC55" s="185" t="n">
        <f aca="false">EC48</f>
        <v>1873.4069098443</v>
      </c>
      <c r="ED55" s="185" t="n">
        <f aca="false">ED48</f>
        <v>1873.4069098443</v>
      </c>
      <c r="EE55" s="185" t="n">
        <f aca="false">EE48</f>
        <v>1873.4069098443</v>
      </c>
      <c r="EF55" s="185" t="n">
        <f aca="false">EF48</f>
        <v>1873.4069098443</v>
      </c>
      <c r="EG55" s="185" t="n">
        <f aca="false">EG48</f>
        <v>1873.4069098443</v>
      </c>
      <c r="EH55" s="185" t="n">
        <f aca="false">EH48</f>
        <v>1873.4069098443</v>
      </c>
      <c r="EI55" s="185" t="n">
        <f aca="false">EI48</f>
        <v>1873.4069098443</v>
      </c>
      <c r="EJ55" s="185" t="n">
        <f aca="false">EJ48</f>
        <v>1873.4069098443</v>
      </c>
      <c r="EK55" s="185" t="n">
        <f aca="false">EK48</f>
        <v>1873.4069098443</v>
      </c>
      <c r="EL55" s="185" t="n">
        <f aca="false">EL48</f>
        <v>1873.4069098443</v>
      </c>
      <c r="EM55" s="185" t="n">
        <f aca="false">EM48</f>
        <v>1873.4069098443</v>
      </c>
      <c r="EN55" s="185" t="n">
        <f aca="false">EN48</f>
        <v>1873.4069098443</v>
      </c>
      <c r="EO55" s="185" t="n">
        <f aca="false">EO48</f>
        <v>1873.4069098443</v>
      </c>
      <c r="EP55" s="185" t="n">
        <f aca="false">EP48</f>
        <v>1873.4069098443</v>
      </c>
      <c r="EQ55" s="185" t="n">
        <f aca="false">EQ48</f>
        <v>1873.4069098443</v>
      </c>
      <c r="ER55" s="185" t="n">
        <f aca="false">ER48</f>
        <v>1873.4069098443</v>
      </c>
      <c r="ES55" s="185" t="n">
        <f aca="false">ES48</f>
        <v>1873.4069098443</v>
      </c>
      <c r="ET55" s="185" t="n">
        <f aca="false">ET48</f>
        <v>1873.4069098443</v>
      </c>
      <c r="EU55" s="185" t="n">
        <f aca="false">EU48</f>
        <v>1873.4069098443</v>
      </c>
      <c r="EV55" s="185" t="n">
        <f aca="false">EV48</f>
        <v>1873.4069098443</v>
      </c>
    </row>
    <row r="56" customFormat="false" ht="13.8" hidden="false" customHeight="false" outlineLevel="0" collapsed="false">
      <c r="A56" s="182" t="s">
        <v>314</v>
      </c>
      <c r="B56" s="182" t="n">
        <f aca="false">B49</f>
        <v>0</v>
      </c>
      <c r="C56" s="182" t="n">
        <f aca="false">C49</f>
        <v>0</v>
      </c>
      <c r="D56" s="182" t="n">
        <f aca="false">D49</f>
        <v>0</v>
      </c>
      <c r="E56" s="182" t="n">
        <f aca="false">E49</f>
        <v>0</v>
      </c>
      <c r="F56" s="182" t="n">
        <f aca="false">F49</f>
        <v>0</v>
      </c>
      <c r="G56" s="182" t="n">
        <f aca="false">G49</f>
        <v>0</v>
      </c>
      <c r="H56" s="182" t="n">
        <f aca="false">H49</f>
        <v>0</v>
      </c>
      <c r="I56" s="182" t="n">
        <f aca="false">I49</f>
        <v>0</v>
      </c>
      <c r="J56" s="182" t="n">
        <f aca="false">J49</f>
        <v>0</v>
      </c>
      <c r="K56" s="182" t="n">
        <f aca="false">K49</f>
        <v>0</v>
      </c>
      <c r="L56" s="182" t="n">
        <f aca="false">L49</f>
        <v>0</v>
      </c>
      <c r="M56" s="182" t="n">
        <f aca="false">M49</f>
        <v>0</v>
      </c>
      <c r="N56" s="182" t="n">
        <f aca="false">N49</f>
        <v>0</v>
      </c>
      <c r="O56" s="182" t="n">
        <f aca="false">O49</f>
        <v>0</v>
      </c>
      <c r="P56" s="182" t="n">
        <f aca="false">P49</f>
        <v>0</v>
      </c>
      <c r="Q56" s="182" t="n">
        <f aca="false">Q49</f>
        <v>0</v>
      </c>
      <c r="R56" s="182" t="n">
        <f aca="false">R49</f>
        <v>0</v>
      </c>
      <c r="S56" s="182" t="n">
        <f aca="false">S49</f>
        <v>0</v>
      </c>
      <c r="T56" s="182" t="n">
        <f aca="false">T49</f>
        <v>0</v>
      </c>
      <c r="U56" s="182" t="n">
        <f aca="false">U49</f>
        <v>0</v>
      </c>
      <c r="V56" s="182" t="n">
        <f aca="false">V49</f>
        <v>0</v>
      </c>
      <c r="W56" s="182" t="n">
        <f aca="false">W49</f>
        <v>0</v>
      </c>
      <c r="X56" s="182" t="n">
        <f aca="false">X49</f>
        <v>0</v>
      </c>
      <c r="Y56" s="182" t="n">
        <f aca="false">Y49</f>
        <v>0</v>
      </c>
      <c r="Z56" s="182" t="n">
        <f aca="false">Z49</f>
        <v>0</v>
      </c>
      <c r="AA56" s="182" t="n">
        <f aca="false">AA49</f>
        <v>0</v>
      </c>
      <c r="AB56" s="182" t="n">
        <f aca="false">AB49</f>
        <v>0</v>
      </c>
      <c r="AC56" s="182" t="n">
        <f aca="false">AC49</f>
        <v>0</v>
      </c>
      <c r="AD56" s="182" t="n">
        <f aca="false">AD49</f>
        <v>0</v>
      </c>
      <c r="AE56" s="182" t="n">
        <f aca="false">AE49</f>
        <v>0</v>
      </c>
      <c r="AF56" s="182" t="n">
        <f aca="false">AF49</f>
        <v>0</v>
      </c>
      <c r="AG56" s="182" t="n">
        <f aca="false">AG49</f>
        <v>0</v>
      </c>
      <c r="AH56" s="182" t="n">
        <f aca="false">AH49</f>
        <v>0</v>
      </c>
      <c r="AI56" s="182" t="n">
        <f aca="false">AI49</f>
        <v>0</v>
      </c>
      <c r="AJ56" s="182" t="n">
        <f aca="false">AJ49</f>
        <v>0</v>
      </c>
      <c r="AK56" s="182" t="n">
        <f aca="false">AK49</f>
        <v>0</v>
      </c>
      <c r="AL56" s="182" t="n">
        <f aca="false">AL49</f>
        <v>0</v>
      </c>
      <c r="AM56" s="182" t="n">
        <f aca="false">AM49</f>
        <v>0</v>
      </c>
      <c r="AN56" s="182" t="n">
        <f aca="false">AN49</f>
        <v>0</v>
      </c>
      <c r="AO56" s="182" t="n">
        <f aca="false">AO49</f>
        <v>0</v>
      </c>
      <c r="AP56" s="182" t="n">
        <f aca="false">AP49</f>
        <v>0</v>
      </c>
      <c r="AQ56" s="182" t="n">
        <f aca="false">AQ49</f>
        <v>0</v>
      </c>
      <c r="AR56" s="185" t="n">
        <f aca="false">AR49</f>
        <v>2622.76039320142</v>
      </c>
      <c r="AS56" s="185" t="n">
        <f aca="false">AS49</f>
        <v>2622.70584372899</v>
      </c>
      <c r="AT56" s="185" t="n">
        <f aca="false">AT49</f>
        <v>2622.70584372899</v>
      </c>
      <c r="AU56" s="185" t="n">
        <f aca="false">AU49</f>
        <v>2622.7540178079</v>
      </c>
      <c r="AV56" s="185" t="n">
        <f aca="false">AV49</f>
        <v>2622.7540178079</v>
      </c>
      <c r="AW56" s="185" t="n">
        <f aca="false">AW49</f>
        <v>2622.7540178079</v>
      </c>
      <c r="AX56" s="185" t="n">
        <f aca="false">AX49</f>
        <v>2622.7540178079</v>
      </c>
      <c r="AY56" s="185" t="n">
        <f aca="false">AY49</f>
        <v>2622.7540178079</v>
      </c>
      <c r="AZ56" s="185" t="n">
        <f aca="false">AZ49</f>
        <v>2622.7540178079</v>
      </c>
      <c r="BA56" s="185" t="n">
        <f aca="false">BA49</f>
        <v>2622.7540178079</v>
      </c>
      <c r="BB56" s="185" t="n">
        <f aca="false">BB49</f>
        <v>2622.7540178079</v>
      </c>
      <c r="BC56" s="185" t="n">
        <f aca="false">BC49</f>
        <v>2622.7540178079</v>
      </c>
      <c r="BD56" s="185" t="n">
        <f aca="false">BD49</f>
        <v>2622.7540178079</v>
      </c>
      <c r="BE56" s="185" t="n">
        <f aca="false">BE49</f>
        <v>2622.75401780791</v>
      </c>
      <c r="BF56" s="185" t="n">
        <f aca="false">BF49</f>
        <v>2622.75401780791</v>
      </c>
      <c r="BG56" s="185" t="n">
        <f aca="false">BG49</f>
        <v>2622.7540178079</v>
      </c>
      <c r="BH56" s="185" t="n">
        <f aca="false">BH49</f>
        <v>2622.7540178079</v>
      </c>
      <c r="BI56" s="164" t="n">
        <f aca="false">BI49</f>
        <v>2622.7540178079</v>
      </c>
      <c r="BJ56" s="185" t="n">
        <f aca="false">BJ49</f>
        <v>2622.7540178079</v>
      </c>
      <c r="BK56" s="185" t="n">
        <f aca="false">BK49</f>
        <v>2622.7540178079</v>
      </c>
      <c r="BL56" s="185" t="n">
        <f aca="false">BL49</f>
        <v>2622.7540178079</v>
      </c>
      <c r="BM56" s="186" t="n">
        <f aca="false">BM49</f>
        <v>2622.7540178079</v>
      </c>
      <c r="BN56" s="187" t="n">
        <f aca="false">BN49</f>
        <v>2622.7540178079</v>
      </c>
      <c r="BO56" s="185" t="n">
        <f aca="false">BO49</f>
        <v>2622.7540178079</v>
      </c>
      <c r="BP56" s="185" t="n">
        <f aca="false">BP49</f>
        <v>2622.7540178079</v>
      </c>
      <c r="BQ56" s="185" t="n">
        <f aca="false">BQ49</f>
        <v>2622.7540178079</v>
      </c>
      <c r="BR56" s="185" t="n">
        <f aca="false">BR49</f>
        <v>2622.7540178079</v>
      </c>
      <c r="BS56" s="185" t="n">
        <f aca="false">BS49</f>
        <v>2622.7540178079</v>
      </c>
      <c r="BT56" s="185" t="n">
        <f aca="false">BT49</f>
        <v>2622.7540178079</v>
      </c>
      <c r="BU56" s="185" t="n">
        <f aca="false">BU49</f>
        <v>2622.7540178079</v>
      </c>
      <c r="BV56" s="185" t="n">
        <f aca="false">BV49</f>
        <v>2622.7540178079</v>
      </c>
      <c r="BW56" s="185" t="n">
        <f aca="false">BW49</f>
        <v>2622.7540178079</v>
      </c>
      <c r="BX56" s="185" t="n">
        <f aca="false">BX49</f>
        <v>2622.7540178079</v>
      </c>
      <c r="BY56" s="185" t="n">
        <f aca="false">BY49</f>
        <v>2622.7540178079</v>
      </c>
      <c r="BZ56" s="185" t="n">
        <f aca="false">BZ49</f>
        <v>2622.7540178079</v>
      </c>
      <c r="CA56" s="185" t="n">
        <f aca="false">CA49</f>
        <v>2622.7540178079</v>
      </c>
      <c r="CB56" s="185" t="n">
        <f aca="false">CB49</f>
        <v>2622.7540178079</v>
      </c>
      <c r="CC56" s="185" t="n">
        <f aca="false">CC49</f>
        <v>2622.7540178079</v>
      </c>
      <c r="CD56" s="185" t="n">
        <f aca="false">CD49</f>
        <v>2622.7540178079</v>
      </c>
      <c r="CE56" s="185" t="n">
        <f aca="false">CE49</f>
        <v>2622.7540178079</v>
      </c>
      <c r="CF56" s="185" t="n">
        <f aca="false">CF49</f>
        <v>2622.7540178079</v>
      </c>
      <c r="CG56" s="185" t="n">
        <f aca="false">CG49</f>
        <v>2622.7540178079</v>
      </c>
      <c r="CH56" s="185" t="n">
        <f aca="false">CH49</f>
        <v>2622.7540178079</v>
      </c>
      <c r="CI56" s="185" t="n">
        <f aca="false">CI49</f>
        <v>2622.7540178079</v>
      </c>
      <c r="CJ56" s="185" t="n">
        <f aca="false">CJ49</f>
        <v>2622.7540178079</v>
      </c>
      <c r="CK56" s="185" t="n">
        <f aca="false">CK49</f>
        <v>2622.7540178079</v>
      </c>
      <c r="CL56" s="185" t="n">
        <f aca="false">CL49</f>
        <v>2622.7540178079</v>
      </c>
      <c r="CM56" s="185" t="n">
        <f aca="false">CM49</f>
        <v>2622.7540178079</v>
      </c>
      <c r="CN56" s="185" t="n">
        <f aca="false">CN49</f>
        <v>2622.7540178079</v>
      </c>
      <c r="CO56" s="185" t="n">
        <f aca="false">CO49</f>
        <v>2622.7540178079</v>
      </c>
      <c r="CP56" s="185" t="n">
        <f aca="false">CP49</f>
        <v>2622.7540178079</v>
      </c>
      <c r="CQ56" s="185" t="n">
        <f aca="false">CQ49</f>
        <v>2622.7540178079</v>
      </c>
      <c r="CR56" s="185" t="n">
        <f aca="false">CR49</f>
        <v>2622.7540178079</v>
      </c>
      <c r="CS56" s="185" t="n">
        <f aca="false">CS49</f>
        <v>2622.7540178079</v>
      </c>
      <c r="CT56" s="185" t="n">
        <f aca="false">CT49</f>
        <v>2622.7540178079</v>
      </c>
      <c r="CU56" s="185" t="n">
        <f aca="false">CU49</f>
        <v>2622.7540178079</v>
      </c>
      <c r="CV56" s="185" t="n">
        <f aca="false">CV49</f>
        <v>2622.7540178079</v>
      </c>
      <c r="CW56" s="185" t="n">
        <f aca="false">CW49</f>
        <v>2622.7540178079</v>
      </c>
      <c r="CX56" s="185" t="n">
        <f aca="false">CX49</f>
        <v>2622.7540178079</v>
      </c>
      <c r="CY56" s="185" t="n">
        <f aca="false">CY49</f>
        <v>2622.7540178079</v>
      </c>
      <c r="CZ56" s="185" t="n">
        <f aca="false">CZ49</f>
        <v>2622.7540178079</v>
      </c>
      <c r="DA56" s="185" t="n">
        <f aca="false">DA49</f>
        <v>2622.7540178079</v>
      </c>
      <c r="DB56" s="185" t="n">
        <f aca="false">DB49</f>
        <v>2622.7540178079</v>
      </c>
      <c r="DC56" s="185" t="n">
        <f aca="false">DC49</f>
        <v>2622.7540178079</v>
      </c>
      <c r="DD56" s="185" t="n">
        <f aca="false">DD49</f>
        <v>2622.7540178079</v>
      </c>
      <c r="DE56" s="185" t="n">
        <f aca="false">DE49</f>
        <v>2622.7540178079</v>
      </c>
      <c r="DF56" s="185" t="n">
        <f aca="false">DF49</f>
        <v>2622.7540178079</v>
      </c>
      <c r="DG56" s="185" t="n">
        <f aca="false">DG49</f>
        <v>2622.7540178079</v>
      </c>
      <c r="DH56" s="185" t="n">
        <f aca="false">DH49</f>
        <v>2622.7540178079</v>
      </c>
      <c r="DI56" s="185" t="n">
        <f aca="false">DI49</f>
        <v>2622.7540178079</v>
      </c>
      <c r="DJ56" s="185" t="n">
        <f aca="false">DJ49</f>
        <v>2622.7540178079</v>
      </c>
      <c r="DK56" s="185" t="n">
        <f aca="false">DK49</f>
        <v>2622.7540178079</v>
      </c>
      <c r="DL56" s="185" t="n">
        <f aca="false">DL49</f>
        <v>2622.7540178079</v>
      </c>
      <c r="DM56" s="185" t="n">
        <f aca="false">DM49</f>
        <v>2622.7540178079</v>
      </c>
      <c r="DN56" s="185" t="n">
        <f aca="false">DN49</f>
        <v>2622.7540178079</v>
      </c>
      <c r="DO56" s="185" t="n">
        <f aca="false">DO49</f>
        <v>2622.7540178079</v>
      </c>
      <c r="DP56" s="185" t="n">
        <f aca="false">DP49</f>
        <v>2622.7540178079</v>
      </c>
      <c r="DQ56" s="185" t="n">
        <f aca="false">DQ49</f>
        <v>2622.7540178079</v>
      </c>
      <c r="DR56" s="185" t="n">
        <f aca="false">DR49</f>
        <v>2622.7540178079</v>
      </c>
      <c r="DS56" s="185" t="n">
        <f aca="false">DS49</f>
        <v>2622.7540178079</v>
      </c>
      <c r="DT56" s="185" t="n">
        <f aca="false">DT49</f>
        <v>2622.7540178079</v>
      </c>
      <c r="DU56" s="185" t="n">
        <f aca="false">DU49</f>
        <v>2622.7540178079</v>
      </c>
      <c r="DV56" s="185" t="n">
        <f aca="false">DV49</f>
        <v>2622.7540178079</v>
      </c>
      <c r="DW56" s="185" t="n">
        <f aca="false">DW49</f>
        <v>2622.7540178079</v>
      </c>
      <c r="DX56" s="185" t="n">
        <f aca="false">DX49</f>
        <v>2622.7540178079</v>
      </c>
      <c r="DY56" s="185" t="n">
        <f aca="false">DY49</f>
        <v>2622.7540178079</v>
      </c>
      <c r="DZ56" s="185" t="n">
        <f aca="false">DZ49</f>
        <v>2622.7540178079</v>
      </c>
      <c r="EA56" s="185" t="n">
        <f aca="false">EA49</f>
        <v>2622.7540178079</v>
      </c>
      <c r="EB56" s="185" t="n">
        <f aca="false">EB49</f>
        <v>2622.7540178079</v>
      </c>
      <c r="EC56" s="185" t="n">
        <f aca="false">EC49</f>
        <v>2622.7540178079</v>
      </c>
      <c r="ED56" s="185" t="n">
        <f aca="false">ED49</f>
        <v>2622.7540178079</v>
      </c>
      <c r="EE56" s="185" t="n">
        <f aca="false">EE49</f>
        <v>2622.7540178079</v>
      </c>
      <c r="EF56" s="185" t="n">
        <f aca="false">EF49</f>
        <v>2622.7540178079</v>
      </c>
      <c r="EG56" s="185" t="n">
        <f aca="false">EG49</f>
        <v>2622.7540178079</v>
      </c>
      <c r="EH56" s="185" t="n">
        <f aca="false">EH49</f>
        <v>2622.7540178079</v>
      </c>
      <c r="EI56" s="185" t="n">
        <f aca="false">EI49</f>
        <v>2622.7540178079</v>
      </c>
      <c r="EJ56" s="185" t="n">
        <f aca="false">EJ49</f>
        <v>2622.7540178079</v>
      </c>
      <c r="EK56" s="185" t="n">
        <f aca="false">EK49</f>
        <v>2622.7540178079</v>
      </c>
      <c r="EL56" s="185" t="n">
        <f aca="false">EL49</f>
        <v>2622.7540178079</v>
      </c>
      <c r="EM56" s="185" t="n">
        <f aca="false">EM49</f>
        <v>2622.7540178079</v>
      </c>
      <c r="EN56" s="185" t="n">
        <f aca="false">EN49</f>
        <v>2622.7540178079</v>
      </c>
      <c r="EO56" s="185" t="n">
        <f aca="false">EO49</f>
        <v>2622.7540178079</v>
      </c>
      <c r="EP56" s="185" t="n">
        <f aca="false">EP49</f>
        <v>2622.7540178079</v>
      </c>
      <c r="EQ56" s="185" t="n">
        <f aca="false">EQ49</f>
        <v>2622.7540178079</v>
      </c>
      <c r="ER56" s="185" t="n">
        <f aca="false">ER49</f>
        <v>2622.7540178079</v>
      </c>
      <c r="ES56" s="185" t="n">
        <f aca="false">ES49</f>
        <v>2622.7540178079</v>
      </c>
      <c r="ET56" s="185" t="n">
        <f aca="false">ET49</f>
        <v>2622.7540178079</v>
      </c>
      <c r="EU56" s="185" t="n">
        <f aca="false">EU49</f>
        <v>2622.7540178079</v>
      </c>
      <c r="EV56" s="185" t="n">
        <f aca="false">EV49</f>
        <v>2622.7540178079</v>
      </c>
    </row>
    <row r="57" customFormat="false" ht="13.8" hidden="false" customHeight="false" outlineLevel="0" collapsed="false">
      <c r="A57" s="182" t="s">
        <v>315</v>
      </c>
      <c r="B57" s="182" t="n">
        <f aca="false">B51</f>
        <v>0</v>
      </c>
      <c r="C57" s="182" t="n">
        <f aca="false">C51</f>
        <v>0</v>
      </c>
      <c r="D57" s="182" t="n">
        <f aca="false">D51</f>
        <v>0</v>
      </c>
      <c r="E57" s="182" t="n">
        <f aca="false">E51</f>
        <v>0</v>
      </c>
      <c r="F57" s="182" t="n">
        <f aca="false">F51</f>
        <v>0</v>
      </c>
      <c r="G57" s="182" t="n">
        <f aca="false">G51</f>
        <v>0</v>
      </c>
      <c r="H57" s="182" t="n">
        <f aca="false">H51</f>
        <v>0</v>
      </c>
      <c r="I57" s="182" t="n">
        <f aca="false">I51</f>
        <v>0</v>
      </c>
      <c r="J57" s="182" t="n">
        <f aca="false">J51</f>
        <v>0</v>
      </c>
      <c r="K57" s="182" t="n">
        <f aca="false">K51</f>
        <v>0</v>
      </c>
      <c r="L57" s="182" t="n">
        <f aca="false">L51</f>
        <v>0</v>
      </c>
      <c r="M57" s="182" t="n">
        <f aca="false">M51</f>
        <v>0</v>
      </c>
      <c r="N57" s="182" t="n">
        <f aca="false">N51</f>
        <v>0</v>
      </c>
      <c r="O57" s="182" t="n">
        <f aca="false">O51</f>
        <v>0</v>
      </c>
      <c r="P57" s="182" t="n">
        <f aca="false">P51</f>
        <v>0</v>
      </c>
      <c r="Q57" s="182" t="n">
        <f aca="false">Q51</f>
        <v>0</v>
      </c>
      <c r="R57" s="182" t="n">
        <f aca="false">R51</f>
        <v>0</v>
      </c>
      <c r="S57" s="182" t="n">
        <f aca="false">S51</f>
        <v>0</v>
      </c>
      <c r="T57" s="182" t="n">
        <f aca="false">T51</f>
        <v>0</v>
      </c>
      <c r="U57" s="182" t="n">
        <f aca="false">U51</f>
        <v>0</v>
      </c>
      <c r="V57" s="182" t="n">
        <f aca="false">V51</f>
        <v>0</v>
      </c>
      <c r="W57" s="182" t="n">
        <f aca="false">W51</f>
        <v>0</v>
      </c>
      <c r="X57" s="182" t="n">
        <f aca="false">X51</f>
        <v>0</v>
      </c>
      <c r="Y57" s="182" t="n">
        <f aca="false">Y51</f>
        <v>0</v>
      </c>
      <c r="Z57" s="182" t="n">
        <f aca="false">Z51</f>
        <v>0</v>
      </c>
      <c r="AA57" s="182" t="n">
        <f aca="false">AA51</f>
        <v>0</v>
      </c>
      <c r="AB57" s="182" t="n">
        <f aca="false">AB51</f>
        <v>0</v>
      </c>
      <c r="AC57" s="182" t="n">
        <f aca="false">AC51</f>
        <v>0</v>
      </c>
      <c r="AD57" s="182" t="n">
        <f aca="false">AD51</f>
        <v>0</v>
      </c>
      <c r="AE57" s="182" t="n">
        <f aca="false">AE51</f>
        <v>0</v>
      </c>
      <c r="AF57" s="182" t="n">
        <f aca="false">AF51</f>
        <v>0</v>
      </c>
      <c r="AG57" s="182" t="n">
        <f aca="false">AG51</f>
        <v>0</v>
      </c>
      <c r="AH57" s="182" t="n">
        <f aca="false">AH51</f>
        <v>0</v>
      </c>
      <c r="AI57" s="182" t="n">
        <f aca="false">AI51</f>
        <v>0</v>
      </c>
      <c r="AJ57" s="182" t="n">
        <f aca="false">AJ51</f>
        <v>0</v>
      </c>
      <c r="AK57" s="182" t="n">
        <f aca="false">AK51</f>
        <v>0</v>
      </c>
      <c r="AL57" s="182" t="n">
        <f aca="false">AL51</f>
        <v>0</v>
      </c>
      <c r="AM57" s="182" t="n">
        <f aca="false">AM51</f>
        <v>0</v>
      </c>
      <c r="AN57" s="182" t="n">
        <f aca="false">AN51</f>
        <v>0</v>
      </c>
      <c r="AO57" s="182" t="n">
        <f aca="false">AO51</f>
        <v>0</v>
      </c>
      <c r="AP57" s="182" t="n">
        <f aca="false">AP51</f>
        <v>0</v>
      </c>
      <c r="AQ57" s="182" t="n">
        <f aca="false">AQ51</f>
        <v>0</v>
      </c>
      <c r="AR57" s="185" t="n">
        <f aca="false">AR51</f>
        <v>3746.822927448</v>
      </c>
      <c r="AS57" s="185" t="n">
        <f aca="false">AS51</f>
        <v>3746.74499916506</v>
      </c>
      <c r="AT57" s="185" t="n">
        <f aca="false">AT51</f>
        <v>3746.74499916506</v>
      </c>
      <c r="AU57" s="185" t="n">
        <f aca="false">AU51</f>
        <v>3746.8138196886</v>
      </c>
      <c r="AV57" s="185" t="n">
        <f aca="false">AV51</f>
        <v>3746.8138196886</v>
      </c>
      <c r="AW57" s="185" t="n">
        <f aca="false">AW51</f>
        <v>3746.8138196886</v>
      </c>
      <c r="AX57" s="185" t="n">
        <f aca="false">AX51</f>
        <v>3746.8138196886</v>
      </c>
      <c r="AY57" s="185" t="n">
        <f aca="false">AY51</f>
        <v>3746.8138196886</v>
      </c>
      <c r="AZ57" s="185" t="n">
        <f aca="false">AZ51</f>
        <v>3746.8138196886</v>
      </c>
      <c r="BA57" s="185" t="n">
        <f aca="false">BA51</f>
        <v>3746.8138196886</v>
      </c>
      <c r="BB57" s="185" t="n">
        <f aca="false">BB51</f>
        <v>3746.8138196886</v>
      </c>
      <c r="BC57" s="185" t="n">
        <f aca="false">BC51</f>
        <v>3746.81381968861</v>
      </c>
      <c r="BD57" s="185" t="n">
        <f aca="false">BD51</f>
        <v>3746.81381968861</v>
      </c>
      <c r="BE57" s="185" t="n">
        <f aca="false">BE51</f>
        <v>3746.81381968861</v>
      </c>
      <c r="BF57" s="185" t="n">
        <f aca="false">BF51</f>
        <v>3746.81381968861</v>
      </c>
      <c r="BG57" s="185" t="n">
        <f aca="false">BG51</f>
        <v>3746.8138196886</v>
      </c>
      <c r="BH57" s="185" t="n">
        <f aca="false">BH51</f>
        <v>3746.8138196886</v>
      </c>
      <c r="BI57" s="164" t="n">
        <f aca="false">BI51</f>
        <v>3746.8138196886</v>
      </c>
      <c r="BJ57" s="185" t="n">
        <f aca="false">BJ51</f>
        <v>3746.8138196886</v>
      </c>
      <c r="BK57" s="185" t="n">
        <f aca="false">BK51</f>
        <v>3746.8138196886</v>
      </c>
      <c r="BL57" s="185" t="n">
        <f aca="false">BL51</f>
        <v>3746.8138196886</v>
      </c>
      <c r="BM57" s="186" t="n">
        <f aca="false">BM51</f>
        <v>3746.8138196886</v>
      </c>
      <c r="BN57" s="187" t="n">
        <f aca="false">BN51</f>
        <v>3746.8138196886</v>
      </c>
      <c r="BO57" s="185" t="n">
        <f aca="false">BO51</f>
        <v>3746.8138196886</v>
      </c>
      <c r="BP57" s="185" t="n">
        <f aca="false">BP51</f>
        <v>3746.8138196886</v>
      </c>
      <c r="BQ57" s="185" t="n">
        <f aca="false">BQ51</f>
        <v>3746.8138196886</v>
      </c>
      <c r="BR57" s="185" t="n">
        <f aca="false">BR51</f>
        <v>3746.8138196886</v>
      </c>
      <c r="BS57" s="185" t="n">
        <f aca="false">BS51</f>
        <v>3746.8138196886</v>
      </c>
      <c r="BT57" s="185" t="n">
        <f aca="false">BT51</f>
        <v>3746.8138196886</v>
      </c>
      <c r="BU57" s="185" t="n">
        <f aca="false">BU51</f>
        <v>3746.8138196886</v>
      </c>
      <c r="BV57" s="185" t="n">
        <f aca="false">BV51</f>
        <v>3746.8138196886</v>
      </c>
      <c r="BW57" s="185" t="n">
        <f aca="false">BW51</f>
        <v>3746.8138196886</v>
      </c>
      <c r="BX57" s="185" t="n">
        <f aca="false">BX51</f>
        <v>3746.8138196886</v>
      </c>
      <c r="BY57" s="185" t="n">
        <f aca="false">BY51</f>
        <v>3746.8138196886</v>
      </c>
      <c r="BZ57" s="185" t="n">
        <f aca="false">BZ51</f>
        <v>3746.8138196886</v>
      </c>
      <c r="CA57" s="185" t="n">
        <f aca="false">CA51</f>
        <v>3746.8138196886</v>
      </c>
      <c r="CB57" s="185" t="n">
        <f aca="false">CB51</f>
        <v>3746.8138196886</v>
      </c>
      <c r="CC57" s="185" t="n">
        <f aca="false">CC51</f>
        <v>3746.8138196886</v>
      </c>
      <c r="CD57" s="185" t="n">
        <f aca="false">CD51</f>
        <v>3746.8138196886</v>
      </c>
      <c r="CE57" s="185" t="n">
        <f aca="false">CE51</f>
        <v>3746.8138196886</v>
      </c>
      <c r="CF57" s="185" t="n">
        <f aca="false">CF51</f>
        <v>3746.8138196886</v>
      </c>
      <c r="CG57" s="185" t="n">
        <f aca="false">CG51</f>
        <v>3746.8138196886</v>
      </c>
      <c r="CH57" s="185" t="n">
        <f aca="false">CH51</f>
        <v>3746.8138196886</v>
      </c>
      <c r="CI57" s="185" t="n">
        <f aca="false">CI51</f>
        <v>3746.8138196886</v>
      </c>
      <c r="CJ57" s="185" t="n">
        <f aca="false">CJ51</f>
        <v>3746.8138196886</v>
      </c>
      <c r="CK57" s="185" t="n">
        <f aca="false">CK51</f>
        <v>3746.8138196886</v>
      </c>
      <c r="CL57" s="185" t="n">
        <f aca="false">CL51</f>
        <v>3746.8138196886</v>
      </c>
      <c r="CM57" s="185" t="n">
        <f aca="false">CM51</f>
        <v>3746.8138196886</v>
      </c>
      <c r="CN57" s="185" t="n">
        <f aca="false">CN51</f>
        <v>3746.8138196886</v>
      </c>
      <c r="CO57" s="185" t="n">
        <f aca="false">CO51</f>
        <v>3746.8138196886</v>
      </c>
      <c r="CP57" s="185" t="n">
        <f aca="false">CP51</f>
        <v>3746.8138196886</v>
      </c>
      <c r="CQ57" s="185" t="n">
        <f aca="false">CQ51</f>
        <v>3746.8138196886</v>
      </c>
      <c r="CR57" s="185" t="n">
        <f aca="false">CR51</f>
        <v>3746.8138196886</v>
      </c>
      <c r="CS57" s="185" t="n">
        <f aca="false">CS51</f>
        <v>3746.8138196886</v>
      </c>
      <c r="CT57" s="185" t="n">
        <f aca="false">CT51</f>
        <v>3746.8138196886</v>
      </c>
      <c r="CU57" s="185" t="n">
        <f aca="false">CU51</f>
        <v>3746.8138196886</v>
      </c>
      <c r="CV57" s="185" t="n">
        <f aca="false">CV51</f>
        <v>3746.8138196886</v>
      </c>
      <c r="CW57" s="185" t="n">
        <f aca="false">CW51</f>
        <v>3746.8138196886</v>
      </c>
      <c r="CX57" s="185" t="n">
        <f aca="false">CX51</f>
        <v>3746.8138196886</v>
      </c>
      <c r="CY57" s="185" t="n">
        <f aca="false">CY51</f>
        <v>3746.8138196886</v>
      </c>
      <c r="CZ57" s="185" t="n">
        <f aca="false">CZ51</f>
        <v>3746.8138196886</v>
      </c>
      <c r="DA57" s="185" t="n">
        <f aca="false">DA51</f>
        <v>3746.8138196886</v>
      </c>
      <c r="DB57" s="185" t="n">
        <f aca="false">DB51</f>
        <v>3746.8138196886</v>
      </c>
      <c r="DC57" s="185" t="n">
        <f aca="false">DC51</f>
        <v>3746.8138196886</v>
      </c>
      <c r="DD57" s="185" t="n">
        <f aca="false">DD51</f>
        <v>3746.8138196886</v>
      </c>
      <c r="DE57" s="185" t="n">
        <f aca="false">DE51</f>
        <v>3746.8138196886</v>
      </c>
      <c r="DF57" s="185" t="n">
        <f aca="false">DF51</f>
        <v>3746.8138196886</v>
      </c>
      <c r="DG57" s="185" t="n">
        <f aca="false">DG51</f>
        <v>3746.8138196886</v>
      </c>
      <c r="DH57" s="185" t="n">
        <f aca="false">DH51</f>
        <v>3746.8138196886</v>
      </c>
      <c r="DI57" s="185" t="n">
        <f aca="false">DI51</f>
        <v>3746.8138196886</v>
      </c>
      <c r="DJ57" s="185" t="n">
        <f aca="false">DJ51</f>
        <v>3746.8138196886</v>
      </c>
      <c r="DK57" s="185" t="n">
        <f aca="false">DK51</f>
        <v>3746.8138196886</v>
      </c>
      <c r="DL57" s="185" t="n">
        <f aca="false">DL51</f>
        <v>3746.8138196886</v>
      </c>
      <c r="DM57" s="185" t="n">
        <f aca="false">DM51</f>
        <v>3746.8138196886</v>
      </c>
      <c r="DN57" s="185" t="n">
        <f aca="false">DN51</f>
        <v>3746.8138196886</v>
      </c>
      <c r="DO57" s="185" t="n">
        <f aca="false">DO51</f>
        <v>3746.8138196886</v>
      </c>
      <c r="DP57" s="185" t="n">
        <f aca="false">DP51</f>
        <v>3746.8138196886</v>
      </c>
      <c r="DQ57" s="185" t="n">
        <f aca="false">DQ51</f>
        <v>3746.8138196886</v>
      </c>
      <c r="DR57" s="185" t="n">
        <f aca="false">DR51</f>
        <v>3746.8138196886</v>
      </c>
      <c r="DS57" s="185" t="n">
        <f aca="false">DS51</f>
        <v>3746.8138196886</v>
      </c>
      <c r="DT57" s="185" t="n">
        <f aca="false">DT51</f>
        <v>3746.8138196886</v>
      </c>
      <c r="DU57" s="185" t="n">
        <f aca="false">DU51</f>
        <v>3746.8138196886</v>
      </c>
      <c r="DV57" s="185" t="n">
        <f aca="false">DV51</f>
        <v>3746.8138196886</v>
      </c>
      <c r="DW57" s="185" t="n">
        <f aca="false">DW51</f>
        <v>3746.8138196886</v>
      </c>
      <c r="DX57" s="185" t="n">
        <f aca="false">DX51</f>
        <v>3746.8138196886</v>
      </c>
      <c r="DY57" s="185" t="n">
        <f aca="false">DY51</f>
        <v>3746.8138196886</v>
      </c>
      <c r="DZ57" s="185" t="n">
        <f aca="false">DZ51</f>
        <v>3746.8138196886</v>
      </c>
      <c r="EA57" s="185" t="n">
        <f aca="false">EA51</f>
        <v>3746.8138196886</v>
      </c>
      <c r="EB57" s="185" t="n">
        <f aca="false">EB51</f>
        <v>3746.8138196886</v>
      </c>
      <c r="EC57" s="185" t="n">
        <f aca="false">EC51</f>
        <v>3746.8138196886</v>
      </c>
      <c r="ED57" s="185" t="n">
        <f aca="false">ED51</f>
        <v>3746.8138196886</v>
      </c>
      <c r="EE57" s="185" t="n">
        <f aca="false">EE51</f>
        <v>3746.8138196886</v>
      </c>
      <c r="EF57" s="185" t="n">
        <f aca="false">EF51</f>
        <v>3746.8138196886</v>
      </c>
      <c r="EG57" s="185" t="n">
        <f aca="false">EG51</f>
        <v>3746.8138196886</v>
      </c>
      <c r="EH57" s="185" t="n">
        <f aca="false">EH51</f>
        <v>3746.8138196886</v>
      </c>
      <c r="EI57" s="185" t="n">
        <f aca="false">EI51</f>
        <v>3746.8138196886</v>
      </c>
      <c r="EJ57" s="185" t="n">
        <f aca="false">EJ51</f>
        <v>3746.8138196886</v>
      </c>
      <c r="EK57" s="185" t="n">
        <f aca="false">EK51</f>
        <v>3746.8138196886</v>
      </c>
      <c r="EL57" s="185" t="n">
        <f aca="false">EL51</f>
        <v>3746.8138196886</v>
      </c>
      <c r="EM57" s="185" t="n">
        <f aca="false">EM51</f>
        <v>3746.8138196886</v>
      </c>
      <c r="EN57" s="185" t="n">
        <f aca="false">EN51</f>
        <v>3746.8138196886</v>
      </c>
      <c r="EO57" s="185" t="n">
        <f aca="false">EO51</f>
        <v>3746.8138196886</v>
      </c>
      <c r="EP57" s="185" t="n">
        <f aca="false">EP51</f>
        <v>3746.8138196886</v>
      </c>
      <c r="EQ57" s="185" t="n">
        <f aca="false">EQ51</f>
        <v>3746.8138196886</v>
      </c>
      <c r="ER57" s="185" t="n">
        <f aca="false">ER51</f>
        <v>3746.8138196886</v>
      </c>
      <c r="ES57" s="185" t="n">
        <f aca="false">ES51</f>
        <v>3746.8138196886</v>
      </c>
      <c r="ET57" s="185" t="n">
        <f aca="false">ET51</f>
        <v>3746.8138196886</v>
      </c>
      <c r="EU57" s="185" t="n">
        <f aca="false">EU51</f>
        <v>3746.8138196886</v>
      </c>
      <c r="EV57" s="185" t="n">
        <f aca="false">EV51</f>
        <v>3746.8138196886</v>
      </c>
    </row>
    <row r="58" customFormat="false" ht="13.8" hidden="false" customHeight="false" outlineLevel="0" collapsed="false">
      <c r="A58" s="182" t="s">
        <v>316</v>
      </c>
      <c r="B58" s="182" t="n">
        <f aca="false">B53</f>
        <v>0</v>
      </c>
      <c r="C58" s="182" t="n">
        <f aca="false">C53</f>
        <v>0</v>
      </c>
      <c r="D58" s="182" t="n">
        <f aca="false">D53</f>
        <v>0</v>
      </c>
      <c r="E58" s="182" t="n">
        <f aca="false">E53</f>
        <v>0</v>
      </c>
      <c r="F58" s="182" t="n">
        <f aca="false">F53</f>
        <v>0</v>
      </c>
      <c r="G58" s="182" t="n">
        <f aca="false">G53</f>
        <v>0</v>
      </c>
      <c r="H58" s="182" t="n">
        <f aca="false">H53</f>
        <v>0</v>
      </c>
      <c r="I58" s="182" t="n">
        <f aca="false">I53</f>
        <v>0</v>
      </c>
      <c r="J58" s="182" t="n">
        <f aca="false">J53</f>
        <v>0</v>
      </c>
      <c r="K58" s="182" t="n">
        <f aca="false">K53</f>
        <v>0</v>
      </c>
      <c r="L58" s="182" t="n">
        <f aca="false">L53</f>
        <v>0</v>
      </c>
      <c r="M58" s="182" t="n">
        <f aca="false">M53</f>
        <v>0</v>
      </c>
      <c r="N58" s="182" t="n">
        <f aca="false">N53</f>
        <v>0</v>
      </c>
      <c r="O58" s="182" t="n">
        <f aca="false">O53</f>
        <v>0</v>
      </c>
      <c r="P58" s="182" t="n">
        <f aca="false">P53</f>
        <v>0</v>
      </c>
      <c r="Q58" s="182" t="n">
        <f aca="false">Q53</f>
        <v>0</v>
      </c>
      <c r="R58" s="182" t="n">
        <f aca="false">R53</f>
        <v>0</v>
      </c>
      <c r="S58" s="182" t="n">
        <f aca="false">S53</f>
        <v>0</v>
      </c>
      <c r="T58" s="182" t="n">
        <f aca="false">T53</f>
        <v>0</v>
      </c>
      <c r="U58" s="182" t="n">
        <f aca="false">U53</f>
        <v>0</v>
      </c>
      <c r="V58" s="182" t="n">
        <f aca="false">V53</f>
        <v>0</v>
      </c>
      <c r="W58" s="182" t="n">
        <f aca="false">W53</f>
        <v>0</v>
      </c>
      <c r="X58" s="182" t="n">
        <f aca="false">X53</f>
        <v>0</v>
      </c>
      <c r="Y58" s="182" t="n">
        <f aca="false">Y53</f>
        <v>0</v>
      </c>
      <c r="Z58" s="182" t="n">
        <f aca="false">Z53</f>
        <v>0</v>
      </c>
      <c r="AA58" s="182" t="n">
        <f aca="false">AA53</f>
        <v>0</v>
      </c>
      <c r="AB58" s="182" t="n">
        <f aca="false">AB53</f>
        <v>0</v>
      </c>
      <c r="AC58" s="182" t="n">
        <f aca="false">AC53</f>
        <v>0</v>
      </c>
      <c r="AD58" s="182" t="n">
        <f aca="false">AD53</f>
        <v>0</v>
      </c>
      <c r="AE58" s="182" t="n">
        <f aca="false">AE53</f>
        <v>0</v>
      </c>
      <c r="AF58" s="182" t="n">
        <f aca="false">AF53</f>
        <v>0</v>
      </c>
      <c r="AG58" s="182" t="n">
        <f aca="false">AG53</f>
        <v>0</v>
      </c>
      <c r="AH58" s="182" t="n">
        <f aca="false">AH53</f>
        <v>0</v>
      </c>
      <c r="AI58" s="182" t="n">
        <f aca="false">AI53</f>
        <v>0</v>
      </c>
      <c r="AJ58" s="182" t="n">
        <f aca="false">AJ53</f>
        <v>0</v>
      </c>
      <c r="AK58" s="182" t="n">
        <f aca="false">AK53</f>
        <v>0</v>
      </c>
      <c r="AL58" s="182" t="n">
        <f aca="false">AL53</f>
        <v>0</v>
      </c>
      <c r="AM58" s="182" t="n">
        <f aca="false">AM53</f>
        <v>0</v>
      </c>
      <c r="AN58" s="182" t="n">
        <f aca="false">AN53</f>
        <v>0</v>
      </c>
      <c r="AO58" s="182" t="n">
        <f aca="false">AO53</f>
        <v>0</v>
      </c>
      <c r="AP58" s="182" t="n">
        <f aca="false">AP53</f>
        <v>0</v>
      </c>
      <c r="AQ58" s="182" t="n">
        <f aca="false">AQ53</f>
        <v>0</v>
      </c>
      <c r="AR58" s="185" t="n">
        <f aca="false">AR53</f>
        <v>5994.90885591071</v>
      </c>
      <c r="AS58" s="185" t="n">
        <f aca="false">AS53</f>
        <v>5994.78417082082</v>
      </c>
      <c r="AT58" s="185" t="n">
        <f aca="false">AT53</f>
        <v>5994.78417082082</v>
      </c>
      <c r="AU58" s="185" t="n">
        <f aca="false">AU53</f>
        <v>5994.8942835147</v>
      </c>
      <c r="AV58" s="185" t="n">
        <f aca="false">AV53</f>
        <v>5994.8942835147</v>
      </c>
      <c r="AW58" s="185" t="n">
        <f aca="false">AW53</f>
        <v>5994.8942835147</v>
      </c>
      <c r="AX58" s="185" t="n">
        <f aca="false">AX53</f>
        <v>5994.8942835147</v>
      </c>
      <c r="AY58" s="185" t="n">
        <f aca="false">AY53</f>
        <v>5994.8942835147</v>
      </c>
      <c r="AZ58" s="185" t="n">
        <f aca="false">AZ53</f>
        <v>5994.8942835147</v>
      </c>
      <c r="BA58" s="185" t="n">
        <f aca="false">BA53</f>
        <v>5994.8942835147</v>
      </c>
      <c r="BB58" s="185" t="n">
        <f aca="false">BB53</f>
        <v>5994.8942835147</v>
      </c>
      <c r="BC58" s="185" t="n">
        <f aca="false">BC53</f>
        <v>5994.89428351472</v>
      </c>
      <c r="BD58" s="185" t="n">
        <f aca="false">BD53</f>
        <v>5994.89428351472</v>
      </c>
      <c r="BE58" s="185" t="n">
        <f aca="false">BE53</f>
        <v>5994.89428351472</v>
      </c>
      <c r="BF58" s="185" t="n">
        <f aca="false">BF53</f>
        <v>5994.89428351472</v>
      </c>
      <c r="BG58" s="185" t="n">
        <f aca="false">BG53</f>
        <v>5994.89428351471</v>
      </c>
      <c r="BH58" s="185" t="n">
        <f aca="false">BH53</f>
        <v>5994.89428351471</v>
      </c>
      <c r="BI58" s="164" t="n">
        <f aca="false">BI53</f>
        <v>5994.89428351471</v>
      </c>
      <c r="BJ58" s="185" t="n">
        <f aca="false">BJ53</f>
        <v>5994.89428351471</v>
      </c>
      <c r="BK58" s="185" t="n">
        <f aca="false">BK53</f>
        <v>5994.89428351471</v>
      </c>
      <c r="BL58" s="185" t="n">
        <f aca="false">BL53</f>
        <v>5994.89428351471</v>
      </c>
      <c r="BM58" s="186" t="n">
        <f aca="false">BM53</f>
        <v>5994.89428351471</v>
      </c>
      <c r="BN58" s="187" t="n">
        <f aca="false">BN53</f>
        <v>5994.89428351471</v>
      </c>
      <c r="BO58" s="185" t="n">
        <f aca="false">BO53</f>
        <v>5994.89428351471</v>
      </c>
      <c r="BP58" s="185" t="n">
        <f aca="false">BP53</f>
        <v>5994.89428351471</v>
      </c>
      <c r="BQ58" s="185" t="n">
        <f aca="false">BQ53</f>
        <v>5994.89428351471</v>
      </c>
      <c r="BR58" s="185" t="n">
        <f aca="false">BR53</f>
        <v>5994.89428351471</v>
      </c>
      <c r="BS58" s="185" t="n">
        <f aca="false">BS53</f>
        <v>5994.89428351471</v>
      </c>
      <c r="BT58" s="185" t="n">
        <f aca="false">BT53</f>
        <v>5994.89428351471</v>
      </c>
      <c r="BU58" s="185" t="n">
        <f aca="false">BU53</f>
        <v>5994.89428351471</v>
      </c>
      <c r="BV58" s="185" t="n">
        <f aca="false">BV53</f>
        <v>5994.89428351471</v>
      </c>
      <c r="BW58" s="185" t="n">
        <f aca="false">BW53</f>
        <v>5994.89428351471</v>
      </c>
      <c r="BX58" s="185" t="n">
        <f aca="false">BX53</f>
        <v>5994.89428351471</v>
      </c>
      <c r="BY58" s="185" t="n">
        <f aca="false">BY53</f>
        <v>5994.89428351471</v>
      </c>
      <c r="BZ58" s="185" t="n">
        <f aca="false">BZ53</f>
        <v>5994.89428351471</v>
      </c>
      <c r="CA58" s="185" t="n">
        <f aca="false">CA53</f>
        <v>5994.89428351471</v>
      </c>
      <c r="CB58" s="185" t="n">
        <f aca="false">CB53</f>
        <v>5994.89428351471</v>
      </c>
      <c r="CC58" s="185" t="n">
        <f aca="false">CC53</f>
        <v>5994.89428351471</v>
      </c>
      <c r="CD58" s="185" t="n">
        <f aca="false">CD53</f>
        <v>5994.89428351471</v>
      </c>
      <c r="CE58" s="185" t="n">
        <f aca="false">CE53</f>
        <v>5994.89428351471</v>
      </c>
      <c r="CF58" s="185" t="n">
        <f aca="false">CF53</f>
        <v>5994.89428351471</v>
      </c>
      <c r="CG58" s="185" t="n">
        <f aca="false">CG53</f>
        <v>5994.89428351471</v>
      </c>
      <c r="CH58" s="185" t="n">
        <f aca="false">CH53</f>
        <v>5994.89428351471</v>
      </c>
      <c r="CI58" s="185" t="n">
        <f aca="false">CI53</f>
        <v>5994.89428351471</v>
      </c>
      <c r="CJ58" s="185" t="n">
        <f aca="false">CJ53</f>
        <v>5994.89428351471</v>
      </c>
      <c r="CK58" s="185" t="n">
        <f aca="false">CK53</f>
        <v>5994.89428351471</v>
      </c>
      <c r="CL58" s="185" t="n">
        <f aca="false">CL53</f>
        <v>5994.89428351471</v>
      </c>
      <c r="CM58" s="185" t="n">
        <f aca="false">CM53</f>
        <v>5994.89428351471</v>
      </c>
      <c r="CN58" s="185" t="n">
        <f aca="false">CN53</f>
        <v>5994.89428351471</v>
      </c>
      <c r="CO58" s="185" t="n">
        <f aca="false">CO53</f>
        <v>5994.89428351471</v>
      </c>
      <c r="CP58" s="185" t="n">
        <f aca="false">CP53</f>
        <v>5994.89428351471</v>
      </c>
      <c r="CQ58" s="185" t="n">
        <f aca="false">CQ53</f>
        <v>5994.89428351471</v>
      </c>
      <c r="CR58" s="185" t="n">
        <f aca="false">CR53</f>
        <v>5994.89428351471</v>
      </c>
      <c r="CS58" s="185" t="n">
        <f aca="false">CS53</f>
        <v>5994.89428351471</v>
      </c>
      <c r="CT58" s="185" t="n">
        <f aca="false">CT53</f>
        <v>5994.89428351471</v>
      </c>
      <c r="CU58" s="185" t="n">
        <f aca="false">CU53</f>
        <v>5994.89428351471</v>
      </c>
      <c r="CV58" s="185" t="n">
        <f aca="false">CV53</f>
        <v>5994.89428351471</v>
      </c>
      <c r="CW58" s="185" t="n">
        <f aca="false">CW53</f>
        <v>5994.89428351471</v>
      </c>
      <c r="CX58" s="185" t="n">
        <f aca="false">CX53</f>
        <v>5994.89428351471</v>
      </c>
      <c r="CY58" s="185" t="n">
        <f aca="false">CY53</f>
        <v>5994.89428351471</v>
      </c>
      <c r="CZ58" s="185" t="n">
        <f aca="false">CZ53</f>
        <v>5994.89428351471</v>
      </c>
      <c r="DA58" s="185" t="n">
        <f aca="false">DA53</f>
        <v>5994.89428351471</v>
      </c>
      <c r="DB58" s="185" t="n">
        <f aca="false">DB53</f>
        <v>5994.89428351471</v>
      </c>
      <c r="DC58" s="185" t="n">
        <f aca="false">DC53</f>
        <v>5994.89428351471</v>
      </c>
      <c r="DD58" s="185" t="n">
        <f aca="false">DD53</f>
        <v>5994.89428351471</v>
      </c>
      <c r="DE58" s="185" t="n">
        <f aca="false">DE53</f>
        <v>5994.89428351471</v>
      </c>
      <c r="DF58" s="185" t="n">
        <f aca="false">DF53</f>
        <v>5994.89428351471</v>
      </c>
      <c r="DG58" s="185" t="n">
        <f aca="false">DG53</f>
        <v>5994.89428351471</v>
      </c>
      <c r="DH58" s="185" t="n">
        <f aca="false">DH53</f>
        <v>5994.89428351471</v>
      </c>
      <c r="DI58" s="185" t="n">
        <f aca="false">DI53</f>
        <v>5994.89428351471</v>
      </c>
      <c r="DJ58" s="185" t="n">
        <f aca="false">DJ53</f>
        <v>5994.89428351471</v>
      </c>
      <c r="DK58" s="185" t="n">
        <f aca="false">DK53</f>
        <v>5994.89428351471</v>
      </c>
      <c r="DL58" s="185" t="n">
        <f aca="false">DL53</f>
        <v>5994.89428351471</v>
      </c>
      <c r="DM58" s="185" t="n">
        <f aca="false">DM53</f>
        <v>5994.89428351471</v>
      </c>
      <c r="DN58" s="185" t="n">
        <f aca="false">DN53</f>
        <v>5994.89428351471</v>
      </c>
      <c r="DO58" s="185" t="n">
        <f aca="false">DO53</f>
        <v>5994.89428351471</v>
      </c>
      <c r="DP58" s="185" t="n">
        <f aca="false">DP53</f>
        <v>5994.89428351471</v>
      </c>
      <c r="DQ58" s="185" t="n">
        <f aca="false">DQ53</f>
        <v>5994.89428351471</v>
      </c>
      <c r="DR58" s="185" t="n">
        <f aca="false">DR53</f>
        <v>5994.89428351471</v>
      </c>
      <c r="DS58" s="185" t="n">
        <f aca="false">DS53</f>
        <v>5994.89428351471</v>
      </c>
      <c r="DT58" s="185" t="n">
        <f aca="false">DT53</f>
        <v>5994.89428351471</v>
      </c>
      <c r="DU58" s="185" t="n">
        <f aca="false">DU53</f>
        <v>5994.89428351471</v>
      </c>
      <c r="DV58" s="185" t="n">
        <f aca="false">DV53</f>
        <v>5994.89428351471</v>
      </c>
      <c r="DW58" s="185" t="n">
        <f aca="false">DW53</f>
        <v>5994.89428351471</v>
      </c>
      <c r="DX58" s="185" t="n">
        <f aca="false">DX53</f>
        <v>5994.89428351471</v>
      </c>
      <c r="DY58" s="185" t="n">
        <f aca="false">DY53</f>
        <v>5994.89428351471</v>
      </c>
      <c r="DZ58" s="185" t="n">
        <f aca="false">DZ53</f>
        <v>5994.89428351471</v>
      </c>
      <c r="EA58" s="185" t="n">
        <f aca="false">EA53</f>
        <v>5994.89428351471</v>
      </c>
      <c r="EB58" s="185" t="n">
        <f aca="false">EB53</f>
        <v>5994.89428351471</v>
      </c>
      <c r="EC58" s="185" t="n">
        <f aca="false">EC53</f>
        <v>5994.89428351471</v>
      </c>
      <c r="ED58" s="185" t="n">
        <f aca="false">ED53</f>
        <v>5994.89428351471</v>
      </c>
      <c r="EE58" s="185" t="n">
        <f aca="false">EE53</f>
        <v>5994.89428351471</v>
      </c>
      <c r="EF58" s="185" t="n">
        <f aca="false">EF53</f>
        <v>5994.89428351471</v>
      </c>
      <c r="EG58" s="185" t="n">
        <f aca="false">EG53</f>
        <v>5994.89428351471</v>
      </c>
      <c r="EH58" s="185" t="n">
        <f aca="false">EH53</f>
        <v>5994.89428351471</v>
      </c>
      <c r="EI58" s="185" t="n">
        <f aca="false">EI53</f>
        <v>5994.89428351471</v>
      </c>
      <c r="EJ58" s="185" t="n">
        <f aca="false">EJ53</f>
        <v>5994.89428351471</v>
      </c>
      <c r="EK58" s="185" t="n">
        <f aca="false">EK53</f>
        <v>5994.89428351471</v>
      </c>
      <c r="EL58" s="185" t="n">
        <f aca="false">EL53</f>
        <v>5994.89428351471</v>
      </c>
      <c r="EM58" s="185" t="n">
        <f aca="false">EM53</f>
        <v>5994.89428351471</v>
      </c>
      <c r="EN58" s="185" t="n">
        <f aca="false">EN53</f>
        <v>5994.89428351471</v>
      </c>
      <c r="EO58" s="185" t="n">
        <f aca="false">EO53</f>
        <v>5994.89428351471</v>
      </c>
      <c r="EP58" s="185" t="n">
        <f aca="false">EP53</f>
        <v>5994.89428351471</v>
      </c>
      <c r="EQ58" s="185" t="n">
        <f aca="false">EQ53</f>
        <v>5994.89428351471</v>
      </c>
      <c r="ER58" s="185" t="n">
        <f aca="false">ER53</f>
        <v>5994.89428351471</v>
      </c>
      <c r="ES58" s="185" t="n">
        <f aca="false">ES53</f>
        <v>5994.89428351471</v>
      </c>
      <c r="ET58" s="185" t="n">
        <f aca="false">ET53</f>
        <v>5994.89428351471</v>
      </c>
      <c r="EU58" s="185" t="n">
        <f aca="false">EU53</f>
        <v>5994.89428351471</v>
      </c>
      <c r="EV58" s="185" t="n">
        <f aca="false">EV53</f>
        <v>5994.89428351471</v>
      </c>
    </row>
    <row r="59" customFormat="false" ht="13.8" hidden="false" customHeight="false" outlineLevel="0" collapsed="false">
      <c r="A59" s="182" t="s">
        <v>317</v>
      </c>
      <c r="B59" s="182" t="n">
        <f aca="false">B54</f>
        <v>0</v>
      </c>
      <c r="C59" s="182" t="n">
        <f aca="false">C54</f>
        <v>0</v>
      </c>
      <c r="D59" s="182" t="n">
        <f aca="false">D54</f>
        <v>0</v>
      </c>
      <c r="E59" s="182" t="n">
        <f aca="false">E54</f>
        <v>0</v>
      </c>
      <c r="F59" s="182" t="n">
        <f aca="false">F54</f>
        <v>0</v>
      </c>
      <c r="G59" s="182" t="n">
        <f aca="false">G54</f>
        <v>0</v>
      </c>
      <c r="H59" s="182" t="n">
        <f aca="false">H54</f>
        <v>0</v>
      </c>
      <c r="I59" s="182" t="n">
        <f aca="false">I54</f>
        <v>0</v>
      </c>
      <c r="J59" s="182" t="n">
        <f aca="false">J54</f>
        <v>0</v>
      </c>
      <c r="K59" s="182" t="n">
        <f aca="false">K54</f>
        <v>0</v>
      </c>
      <c r="L59" s="182" t="n">
        <f aca="false">L54</f>
        <v>0</v>
      </c>
      <c r="M59" s="182" t="n">
        <f aca="false">M54</f>
        <v>0</v>
      </c>
      <c r="N59" s="182" t="n">
        <f aca="false">N54</f>
        <v>0</v>
      </c>
      <c r="O59" s="182" t="n">
        <f aca="false">O54</f>
        <v>0</v>
      </c>
      <c r="P59" s="182" t="n">
        <f aca="false">P54</f>
        <v>0</v>
      </c>
      <c r="Q59" s="182" t="n">
        <f aca="false">Q54</f>
        <v>0</v>
      </c>
      <c r="R59" s="182" t="n">
        <f aca="false">R54</f>
        <v>0</v>
      </c>
      <c r="S59" s="182" t="n">
        <f aca="false">S54</f>
        <v>0</v>
      </c>
      <c r="T59" s="182" t="n">
        <f aca="false">T54</f>
        <v>0</v>
      </c>
      <c r="U59" s="182" t="n">
        <f aca="false">U54</f>
        <v>0</v>
      </c>
      <c r="V59" s="182" t="n">
        <f aca="false">V54</f>
        <v>0</v>
      </c>
      <c r="W59" s="182" t="n">
        <f aca="false">W54</f>
        <v>0</v>
      </c>
      <c r="X59" s="182" t="n">
        <f aca="false">X54</f>
        <v>0</v>
      </c>
      <c r="Y59" s="182" t="n">
        <f aca="false">Y54</f>
        <v>0</v>
      </c>
      <c r="Z59" s="182" t="n">
        <f aca="false">Z54</f>
        <v>0</v>
      </c>
      <c r="AA59" s="182" t="n">
        <f aca="false">AA54</f>
        <v>0</v>
      </c>
      <c r="AB59" s="182" t="n">
        <f aca="false">AB54</f>
        <v>0</v>
      </c>
      <c r="AC59" s="182" t="n">
        <f aca="false">AC54</f>
        <v>0</v>
      </c>
      <c r="AD59" s="182" t="n">
        <f aca="false">AD54</f>
        <v>0</v>
      </c>
      <c r="AE59" s="182" t="n">
        <f aca="false">AE54</f>
        <v>0</v>
      </c>
      <c r="AF59" s="182" t="n">
        <f aca="false">AF54</f>
        <v>0</v>
      </c>
      <c r="AG59" s="182" t="n">
        <f aca="false">AG54</f>
        <v>0</v>
      </c>
      <c r="AH59" s="182" t="n">
        <f aca="false">AH54</f>
        <v>0</v>
      </c>
      <c r="AI59" s="182" t="n">
        <f aca="false">AI54</f>
        <v>0</v>
      </c>
      <c r="AJ59" s="182" t="n">
        <f aca="false">AJ54</f>
        <v>0</v>
      </c>
      <c r="AK59" s="182" t="n">
        <f aca="false">AK54</f>
        <v>0</v>
      </c>
      <c r="AL59" s="182" t="n">
        <f aca="false">AL54</f>
        <v>0</v>
      </c>
      <c r="AM59" s="182" t="n">
        <f aca="false">AM54</f>
        <v>0</v>
      </c>
      <c r="AN59" s="182" t="n">
        <f aca="false">AN54</f>
        <v>0</v>
      </c>
      <c r="AO59" s="182" t="n">
        <f aca="false">AO54</f>
        <v>0</v>
      </c>
      <c r="AP59" s="182" t="n">
        <f aca="false">AP54</f>
        <v>0</v>
      </c>
      <c r="AQ59" s="182" t="n">
        <f aca="false">AQ54</f>
        <v>0</v>
      </c>
      <c r="AR59" s="185" t="n">
        <f aca="false">AR54</f>
        <v>8242.99478437342</v>
      </c>
      <c r="AS59" s="185" t="n">
        <f aca="false">AS54</f>
        <v>8242.82334247657</v>
      </c>
      <c r="AT59" s="185" t="n">
        <f aca="false">AT54</f>
        <v>8242.82334247657</v>
      </c>
      <c r="AU59" s="185" t="n">
        <f aca="false">AU54</f>
        <v>8242.9747473408</v>
      </c>
      <c r="AV59" s="185" t="n">
        <f aca="false">AV54</f>
        <v>8242.9747473408</v>
      </c>
      <c r="AW59" s="185" t="n">
        <f aca="false">AW54</f>
        <v>8242.9747473408</v>
      </c>
      <c r="AX59" s="185" t="n">
        <f aca="false">AX54</f>
        <v>8242.9747473408</v>
      </c>
      <c r="AY59" s="185" t="n">
        <f aca="false">AY54</f>
        <v>8242.97474734083</v>
      </c>
      <c r="AZ59" s="185" t="n">
        <f aca="false">AZ54</f>
        <v>8242.97474734083</v>
      </c>
      <c r="BA59" s="185" t="n">
        <f aca="false">BA54</f>
        <v>8242.97474734083</v>
      </c>
      <c r="BB59" s="185" t="n">
        <f aca="false">BB54</f>
        <v>8242.97474734083</v>
      </c>
      <c r="BC59" s="185" t="n">
        <f aca="false">BC54</f>
        <v>8242.97474734085</v>
      </c>
      <c r="BD59" s="185" t="n">
        <f aca="false">BD54</f>
        <v>8242.97474734085</v>
      </c>
      <c r="BE59" s="185" t="n">
        <f aca="false">BE54</f>
        <v>8242.97474734085</v>
      </c>
      <c r="BF59" s="185" t="n">
        <f aca="false">BF54</f>
        <v>8242.97474734085</v>
      </c>
      <c r="BG59" s="185" t="n">
        <f aca="false">BG54</f>
        <v>8242.97474734084</v>
      </c>
      <c r="BH59" s="185" t="n">
        <f aca="false">BH54</f>
        <v>8242.97474734084</v>
      </c>
      <c r="BI59" s="164" t="n">
        <f aca="false">BI54</f>
        <v>8242.97474734084</v>
      </c>
      <c r="BJ59" s="185" t="n">
        <f aca="false">BJ54</f>
        <v>8242.97474734084</v>
      </c>
      <c r="BK59" s="185" t="n">
        <f aca="false">BK54</f>
        <v>8242.97474734084</v>
      </c>
      <c r="BL59" s="185" t="n">
        <f aca="false">BL54</f>
        <v>8242.97474734084</v>
      </c>
      <c r="BM59" s="186" t="n">
        <f aca="false">BM54</f>
        <v>8242.97474734084</v>
      </c>
      <c r="BN59" s="187" t="n">
        <f aca="false">BN54</f>
        <v>8242.97474734084</v>
      </c>
      <c r="BO59" s="185" t="n">
        <f aca="false">BO54</f>
        <v>8242.97474734084</v>
      </c>
      <c r="BP59" s="185" t="n">
        <f aca="false">BP54</f>
        <v>8242.97474734084</v>
      </c>
      <c r="BQ59" s="185" t="n">
        <f aca="false">BQ54</f>
        <v>8242.97474734084</v>
      </c>
      <c r="BR59" s="185" t="n">
        <f aca="false">BR54</f>
        <v>8242.97474734084</v>
      </c>
      <c r="BS59" s="185" t="n">
        <f aca="false">BS54</f>
        <v>8242.97474734084</v>
      </c>
      <c r="BT59" s="185" t="n">
        <f aca="false">BT54</f>
        <v>8242.97474734084</v>
      </c>
      <c r="BU59" s="185" t="n">
        <f aca="false">BU54</f>
        <v>8242.97474734084</v>
      </c>
      <c r="BV59" s="185" t="n">
        <f aca="false">BV54</f>
        <v>8242.97474734084</v>
      </c>
      <c r="BW59" s="185" t="n">
        <f aca="false">BW54</f>
        <v>8242.97474734084</v>
      </c>
      <c r="BX59" s="185" t="n">
        <f aca="false">BX54</f>
        <v>8242.97474734084</v>
      </c>
      <c r="BY59" s="185" t="n">
        <f aca="false">BY54</f>
        <v>8242.97474734084</v>
      </c>
      <c r="BZ59" s="185" t="n">
        <f aca="false">BZ54</f>
        <v>8242.97474734084</v>
      </c>
      <c r="CA59" s="185" t="n">
        <f aca="false">CA54</f>
        <v>8242.97474734084</v>
      </c>
      <c r="CB59" s="185" t="n">
        <f aca="false">CB54</f>
        <v>8242.97474734084</v>
      </c>
      <c r="CC59" s="185" t="n">
        <f aca="false">CC54</f>
        <v>8242.97474734084</v>
      </c>
      <c r="CD59" s="185" t="n">
        <f aca="false">CD54</f>
        <v>8242.97474734084</v>
      </c>
      <c r="CE59" s="185" t="n">
        <f aca="false">CE54</f>
        <v>8242.97474734084</v>
      </c>
      <c r="CF59" s="185" t="n">
        <f aca="false">CF54</f>
        <v>8242.97474734084</v>
      </c>
      <c r="CG59" s="185" t="n">
        <f aca="false">CG54</f>
        <v>8242.97474734084</v>
      </c>
      <c r="CH59" s="185" t="n">
        <f aca="false">CH54</f>
        <v>8242.97474734084</v>
      </c>
      <c r="CI59" s="185" t="n">
        <f aca="false">CI54</f>
        <v>8242.97474734084</v>
      </c>
      <c r="CJ59" s="185" t="n">
        <f aca="false">CJ54</f>
        <v>8242.97474734084</v>
      </c>
      <c r="CK59" s="185" t="n">
        <f aca="false">CK54</f>
        <v>8242.97474734084</v>
      </c>
      <c r="CL59" s="185" t="n">
        <f aca="false">CL54</f>
        <v>8242.97474734084</v>
      </c>
      <c r="CM59" s="185" t="n">
        <f aca="false">CM54</f>
        <v>8242.97474734084</v>
      </c>
      <c r="CN59" s="185" t="n">
        <f aca="false">CN54</f>
        <v>8242.97474734084</v>
      </c>
      <c r="CO59" s="185" t="n">
        <f aca="false">CO54</f>
        <v>8242.97474734084</v>
      </c>
      <c r="CP59" s="185" t="n">
        <f aca="false">CP54</f>
        <v>8242.97474734084</v>
      </c>
      <c r="CQ59" s="185" t="n">
        <f aca="false">CQ54</f>
        <v>8242.97474734084</v>
      </c>
      <c r="CR59" s="185" t="n">
        <f aca="false">CR54</f>
        <v>8242.97474734084</v>
      </c>
      <c r="CS59" s="185" t="n">
        <f aca="false">CS54</f>
        <v>8242.97474734084</v>
      </c>
      <c r="CT59" s="185" t="n">
        <f aca="false">CT54</f>
        <v>8242.97474734084</v>
      </c>
      <c r="CU59" s="185" t="n">
        <f aca="false">CU54</f>
        <v>8242.97474734084</v>
      </c>
      <c r="CV59" s="185" t="n">
        <f aca="false">CV54</f>
        <v>8242.97474734084</v>
      </c>
      <c r="CW59" s="185" t="n">
        <f aca="false">CW54</f>
        <v>8242.97474734084</v>
      </c>
      <c r="CX59" s="185" t="n">
        <f aca="false">CX54</f>
        <v>8242.97474734084</v>
      </c>
      <c r="CY59" s="185" t="n">
        <f aca="false">CY54</f>
        <v>8242.97474734084</v>
      </c>
      <c r="CZ59" s="185" t="n">
        <f aca="false">CZ54</f>
        <v>8242.97474734084</v>
      </c>
      <c r="DA59" s="185" t="n">
        <f aca="false">DA54</f>
        <v>8242.97474734084</v>
      </c>
      <c r="DB59" s="185" t="n">
        <f aca="false">DB54</f>
        <v>8242.97474734084</v>
      </c>
      <c r="DC59" s="185" t="n">
        <f aca="false">DC54</f>
        <v>8242.97474734084</v>
      </c>
      <c r="DD59" s="185" t="n">
        <f aca="false">DD54</f>
        <v>8242.97474734084</v>
      </c>
      <c r="DE59" s="185" t="n">
        <f aca="false">DE54</f>
        <v>8242.97474734084</v>
      </c>
      <c r="DF59" s="185" t="n">
        <f aca="false">DF54</f>
        <v>8242.97474734084</v>
      </c>
      <c r="DG59" s="185" t="n">
        <f aca="false">DG54</f>
        <v>8242.97474734084</v>
      </c>
      <c r="DH59" s="185" t="n">
        <f aca="false">DH54</f>
        <v>8242.97474734084</v>
      </c>
      <c r="DI59" s="185" t="n">
        <f aca="false">DI54</f>
        <v>8242.97474734084</v>
      </c>
      <c r="DJ59" s="185" t="n">
        <f aca="false">DJ54</f>
        <v>8242.97474734084</v>
      </c>
      <c r="DK59" s="185" t="n">
        <f aca="false">DK54</f>
        <v>8242.97474734084</v>
      </c>
      <c r="DL59" s="185" t="n">
        <f aca="false">DL54</f>
        <v>8242.97474734084</v>
      </c>
      <c r="DM59" s="185" t="n">
        <f aca="false">DM54</f>
        <v>8242.97474734084</v>
      </c>
      <c r="DN59" s="185" t="n">
        <f aca="false">DN54</f>
        <v>8242.97474734084</v>
      </c>
      <c r="DO59" s="185" t="n">
        <f aca="false">DO54</f>
        <v>8242.97474734084</v>
      </c>
      <c r="DP59" s="185" t="n">
        <f aca="false">DP54</f>
        <v>8242.97474734084</v>
      </c>
      <c r="DQ59" s="185" t="n">
        <f aca="false">DQ54</f>
        <v>8242.97474734084</v>
      </c>
      <c r="DR59" s="185" t="n">
        <f aca="false">DR54</f>
        <v>8242.97474734084</v>
      </c>
      <c r="DS59" s="185" t="n">
        <f aca="false">DS54</f>
        <v>8242.97474734084</v>
      </c>
      <c r="DT59" s="185" t="n">
        <f aca="false">DT54</f>
        <v>8242.97474734084</v>
      </c>
      <c r="DU59" s="185" t="n">
        <f aca="false">DU54</f>
        <v>8242.97474734084</v>
      </c>
      <c r="DV59" s="185" t="n">
        <f aca="false">DV54</f>
        <v>8242.97474734084</v>
      </c>
      <c r="DW59" s="185" t="n">
        <f aca="false">DW54</f>
        <v>8242.97474734084</v>
      </c>
      <c r="DX59" s="185" t="n">
        <f aca="false">DX54</f>
        <v>8242.97474734084</v>
      </c>
      <c r="DY59" s="185" t="n">
        <f aca="false">DY54</f>
        <v>8242.97474734084</v>
      </c>
      <c r="DZ59" s="185" t="n">
        <f aca="false">DZ54</f>
        <v>8242.97474734084</v>
      </c>
      <c r="EA59" s="185" t="n">
        <f aca="false">EA54</f>
        <v>8242.97474734084</v>
      </c>
      <c r="EB59" s="185" t="n">
        <f aca="false">EB54</f>
        <v>8242.97474734084</v>
      </c>
      <c r="EC59" s="185" t="n">
        <f aca="false">EC54</f>
        <v>8242.97474734084</v>
      </c>
      <c r="ED59" s="185" t="n">
        <f aca="false">ED54</f>
        <v>8242.97474734084</v>
      </c>
      <c r="EE59" s="185" t="n">
        <f aca="false">EE54</f>
        <v>8242.97474734084</v>
      </c>
      <c r="EF59" s="185" t="n">
        <f aca="false">EF54</f>
        <v>8242.97474734084</v>
      </c>
      <c r="EG59" s="185" t="n">
        <f aca="false">EG54</f>
        <v>8242.97474734084</v>
      </c>
      <c r="EH59" s="185" t="n">
        <f aca="false">EH54</f>
        <v>8242.97474734084</v>
      </c>
      <c r="EI59" s="185" t="n">
        <f aca="false">EI54</f>
        <v>8242.97474734084</v>
      </c>
      <c r="EJ59" s="185" t="n">
        <f aca="false">EJ54</f>
        <v>8242.97474734084</v>
      </c>
      <c r="EK59" s="185" t="n">
        <f aca="false">EK54</f>
        <v>8242.97474734084</v>
      </c>
      <c r="EL59" s="185" t="n">
        <f aca="false">EL54</f>
        <v>8242.97474734084</v>
      </c>
      <c r="EM59" s="185" t="n">
        <f aca="false">EM54</f>
        <v>8242.97474734084</v>
      </c>
      <c r="EN59" s="185" t="n">
        <f aca="false">EN54</f>
        <v>8242.97474734084</v>
      </c>
      <c r="EO59" s="185" t="n">
        <f aca="false">EO54</f>
        <v>8242.97474734084</v>
      </c>
      <c r="EP59" s="185" t="n">
        <f aca="false">EP54</f>
        <v>8242.97474734084</v>
      </c>
      <c r="EQ59" s="185" t="n">
        <f aca="false">EQ54</f>
        <v>8242.97474734084</v>
      </c>
      <c r="ER59" s="185" t="n">
        <f aca="false">ER54</f>
        <v>8242.97474734084</v>
      </c>
      <c r="ES59" s="185" t="n">
        <f aca="false">ES54</f>
        <v>8242.97474734084</v>
      </c>
      <c r="ET59" s="185" t="n">
        <f aca="false">ET54</f>
        <v>8242.97474734084</v>
      </c>
      <c r="EU59" s="185" t="n">
        <f aca="false">EU54</f>
        <v>8242.97474734084</v>
      </c>
      <c r="EV59" s="185" t="n">
        <f aca="false">EV54</f>
        <v>8242.97474734084</v>
      </c>
    </row>
    <row r="60" customFormat="false" ht="13.8" hidden="false" customHeight="false" outlineLevel="0" collapsed="false">
      <c r="A60" s="182" t="s">
        <v>318</v>
      </c>
      <c r="B60" s="182" t="n">
        <f aca="false">B48</f>
        <v>0</v>
      </c>
      <c r="C60" s="182" t="n">
        <f aca="false">C48</f>
        <v>0</v>
      </c>
      <c r="D60" s="182" t="n">
        <f aca="false">D48</f>
        <v>0</v>
      </c>
      <c r="E60" s="182" t="n">
        <f aca="false">E48</f>
        <v>0</v>
      </c>
      <c r="F60" s="182" t="n">
        <f aca="false">F48</f>
        <v>0</v>
      </c>
      <c r="G60" s="182" t="n">
        <f aca="false">G48</f>
        <v>0</v>
      </c>
      <c r="H60" s="182" t="n">
        <f aca="false">H48</f>
        <v>0</v>
      </c>
      <c r="I60" s="182" t="n">
        <f aca="false">I48</f>
        <v>0</v>
      </c>
      <c r="J60" s="182" t="n">
        <f aca="false">J48</f>
        <v>0</v>
      </c>
      <c r="K60" s="182" t="n">
        <f aca="false">K48</f>
        <v>0</v>
      </c>
      <c r="L60" s="182" t="n">
        <f aca="false">L48</f>
        <v>0</v>
      </c>
      <c r="M60" s="182" t="n">
        <f aca="false">M48</f>
        <v>0</v>
      </c>
      <c r="N60" s="182" t="n">
        <f aca="false">N48</f>
        <v>0</v>
      </c>
      <c r="O60" s="182" t="n">
        <f aca="false">O48</f>
        <v>0</v>
      </c>
      <c r="P60" s="182" t="n">
        <f aca="false">P48</f>
        <v>0</v>
      </c>
      <c r="Q60" s="182" t="n">
        <f aca="false">Q48</f>
        <v>0</v>
      </c>
      <c r="R60" s="182" t="n">
        <f aca="false">R48</f>
        <v>0</v>
      </c>
      <c r="S60" s="182" t="n">
        <f aca="false">S48</f>
        <v>0</v>
      </c>
      <c r="T60" s="182" t="n">
        <f aca="false">T48</f>
        <v>0</v>
      </c>
      <c r="U60" s="182" t="n">
        <f aca="false">U48</f>
        <v>0</v>
      </c>
      <c r="V60" s="182" t="n">
        <f aca="false">V48</f>
        <v>0</v>
      </c>
      <c r="W60" s="182" t="n">
        <f aca="false">W48</f>
        <v>0</v>
      </c>
      <c r="X60" s="182" t="n">
        <f aca="false">X48</f>
        <v>0</v>
      </c>
      <c r="Y60" s="182" t="n">
        <f aca="false">Y48</f>
        <v>0</v>
      </c>
      <c r="Z60" s="182" t="n">
        <f aca="false">Z48</f>
        <v>0</v>
      </c>
      <c r="AA60" s="182" t="n">
        <f aca="false">AA48</f>
        <v>0</v>
      </c>
      <c r="AB60" s="182" t="n">
        <f aca="false">AB48</f>
        <v>0</v>
      </c>
      <c r="AC60" s="182" t="n">
        <f aca="false">AC48</f>
        <v>0</v>
      </c>
      <c r="AD60" s="182" t="n">
        <f aca="false">AD48</f>
        <v>0</v>
      </c>
      <c r="AE60" s="182" t="n">
        <f aca="false">AE48</f>
        <v>0</v>
      </c>
      <c r="AF60" s="182" t="n">
        <f aca="false">AF48</f>
        <v>0</v>
      </c>
      <c r="AG60" s="182" t="n">
        <f aca="false">AG48</f>
        <v>0</v>
      </c>
      <c r="AH60" s="182" t="n">
        <f aca="false">AH48</f>
        <v>0</v>
      </c>
      <c r="AI60" s="182" t="n">
        <f aca="false">AI48</f>
        <v>0</v>
      </c>
      <c r="AJ60" s="182" t="n">
        <f aca="false">AJ48</f>
        <v>0</v>
      </c>
      <c r="AK60" s="182" t="n">
        <f aca="false">AK48</f>
        <v>0</v>
      </c>
      <c r="AL60" s="182" t="n">
        <f aca="false">AL48</f>
        <v>0</v>
      </c>
      <c r="AM60" s="182" t="n">
        <f aca="false">AM48</f>
        <v>0</v>
      </c>
      <c r="AN60" s="182" t="n">
        <f aca="false">AN48</f>
        <v>0</v>
      </c>
      <c r="AO60" s="182" t="n">
        <f aca="false">AO48</f>
        <v>0</v>
      </c>
      <c r="AP60" s="182" t="n">
        <f aca="false">AP48</f>
        <v>0</v>
      </c>
      <c r="AQ60" s="182" t="n">
        <f aca="false">AQ48</f>
        <v>0</v>
      </c>
      <c r="AR60" s="185" t="n">
        <f aca="false">AR48</f>
        <v>1873.411463724</v>
      </c>
      <c r="AS60" s="185" t="n">
        <f aca="false">AS48</f>
        <v>1873.37249958253</v>
      </c>
      <c r="AT60" s="185" t="n">
        <f aca="false">AT48</f>
        <v>1873.37249958253</v>
      </c>
      <c r="AU60" s="185" t="n">
        <f aca="false">AU48</f>
        <v>1873.4069098443</v>
      </c>
      <c r="AV60" s="185" t="n">
        <f aca="false">AV48</f>
        <v>1873.4069098443</v>
      </c>
      <c r="AW60" s="185" t="n">
        <f aca="false">AW48</f>
        <v>1873.4069098443</v>
      </c>
      <c r="AX60" s="185" t="n">
        <f aca="false">AX48</f>
        <v>1873.4069098443</v>
      </c>
      <c r="AY60" s="185" t="n">
        <f aca="false">AY48</f>
        <v>1873.4069098443</v>
      </c>
      <c r="AZ60" s="185" t="n">
        <f aca="false">AZ48</f>
        <v>1873.4069098443</v>
      </c>
      <c r="BA60" s="185" t="n">
        <f aca="false">BA48</f>
        <v>1873.4069098443</v>
      </c>
      <c r="BB60" s="185" t="n">
        <f aca="false">BB48</f>
        <v>1873.4069098443</v>
      </c>
      <c r="BC60" s="185" t="n">
        <f aca="false">BC48</f>
        <v>1873.4069098443</v>
      </c>
      <c r="BD60" s="185" t="n">
        <f aca="false">BD48</f>
        <v>1873.4069098443</v>
      </c>
      <c r="BE60" s="185" t="n">
        <f aca="false">BE48</f>
        <v>1873.4069098443</v>
      </c>
      <c r="BF60" s="185" t="n">
        <f aca="false">BF48</f>
        <v>1873.4069098443</v>
      </c>
      <c r="BG60" s="185" t="n">
        <f aca="false">BG48</f>
        <v>1873.4069098443</v>
      </c>
      <c r="BH60" s="185" t="n">
        <f aca="false">BH48</f>
        <v>1873.4069098443</v>
      </c>
      <c r="BI60" s="164" t="n">
        <f aca="false">BI48</f>
        <v>1873.4069098443</v>
      </c>
      <c r="BJ60" s="185" t="n">
        <f aca="false">BJ48</f>
        <v>1873.4069098443</v>
      </c>
      <c r="BK60" s="185" t="n">
        <f aca="false">BK48</f>
        <v>1873.4069098443</v>
      </c>
      <c r="BL60" s="185" t="n">
        <f aca="false">BL48</f>
        <v>1873.4069098443</v>
      </c>
      <c r="BM60" s="186" t="n">
        <f aca="false">BM48</f>
        <v>1873.4069098443</v>
      </c>
      <c r="BN60" s="187" t="n">
        <f aca="false">BN48</f>
        <v>1873.4069098443</v>
      </c>
      <c r="BO60" s="185" t="n">
        <f aca="false">BO48</f>
        <v>1873.4069098443</v>
      </c>
      <c r="BP60" s="185" t="n">
        <f aca="false">BP48</f>
        <v>1873.4069098443</v>
      </c>
      <c r="BQ60" s="185" t="n">
        <f aca="false">BQ48</f>
        <v>1873.4069098443</v>
      </c>
      <c r="BR60" s="185" t="n">
        <f aca="false">BR48</f>
        <v>1873.4069098443</v>
      </c>
      <c r="BS60" s="185" t="n">
        <f aca="false">BS48</f>
        <v>1873.4069098443</v>
      </c>
      <c r="BT60" s="185" t="n">
        <f aca="false">BT48</f>
        <v>1873.4069098443</v>
      </c>
      <c r="BU60" s="185" t="n">
        <f aca="false">BU48</f>
        <v>1873.4069098443</v>
      </c>
      <c r="BV60" s="185" t="n">
        <f aca="false">BV48</f>
        <v>1873.4069098443</v>
      </c>
      <c r="BW60" s="185" t="n">
        <f aca="false">BW48</f>
        <v>1873.4069098443</v>
      </c>
      <c r="BX60" s="185" t="n">
        <f aca="false">BX48</f>
        <v>1873.4069098443</v>
      </c>
      <c r="BY60" s="185" t="n">
        <f aca="false">BY48</f>
        <v>1873.4069098443</v>
      </c>
      <c r="BZ60" s="185" t="n">
        <f aca="false">BZ48</f>
        <v>1873.4069098443</v>
      </c>
      <c r="CA60" s="185" t="n">
        <f aca="false">CA48</f>
        <v>1873.4069098443</v>
      </c>
      <c r="CB60" s="185" t="n">
        <f aca="false">CB48</f>
        <v>1873.4069098443</v>
      </c>
      <c r="CC60" s="185" t="n">
        <f aca="false">CC48</f>
        <v>1873.4069098443</v>
      </c>
      <c r="CD60" s="185" t="n">
        <f aca="false">CD48</f>
        <v>1873.4069098443</v>
      </c>
      <c r="CE60" s="185" t="n">
        <f aca="false">CE48</f>
        <v>1873.4069098443</v>
      </c>
      <c r="CF60" s="185" t="n">
        <f aca="false">CF48</f>
        <v>1873.4069098443</v>
      </c>
      <c r="CG60" s="185" t="n">
        <f aca="false">CG48</f>
        <v>1873.4069098443</v>
      </c>
      <c r="CH60" s="185" t="n">
        <f aca="false">CH48</f>
        <v>1873.4069098443</v>
      </c>
      <c r="CI60" s="185" t="n">
        <f aca="false">CI48</f>
        <v>1873.4069098443</v>
      </c>
      <c r="CJ60" s="185" t="n">
        <f aca="false">CJ48</f>
        <v>1873.4069098443</v>
      </c>
      <c r="CK60" s="185" t="n">
        <f aca="false">CK48</f>
        <v>1873.4069098443</v>
      </c>
      <c r="CL60" s="185" t="n">
        <f aca="false">CL48</f>
        <v>1873.4069098443</v>
      </c>
      <c r="CM60" s="185" t="n">
        <f aca="false">CM48</f>
        <v>1873.4069098443</v>
      </c>
      <c r="CN60" s="185" t="n">
        <f aca="false">CN48</f>
        <v>1873.4069098443</v>
      </c>
      <c r="CO60" s="185" t="n">
        <f aca="false">CO48</f>
        <v>1873.4069098443</v>
      </c>
      <c r="CP60" s="185" t="n">
        <f aca="false">CP48</f>
        <v>1873.4069098443</v>
      </c>
      <c r="CQ60" s="185" t="n">
        <f aca="false">CQ48</f>
        <v>1873.4069098443</v>
      </c>
      <c r="CR60" s="185" t="n">
        <f aca="false">CR48</f>
        <v>1873.4069098443</v>
      </c>
      <c r="CS60" s="185" t="n">
        <f aca="false">CS48</f>
        <v>1873.4069098443</v>
      </c>
      <c r="CT60" s="185" t="n">
        <f aca="false">CT48</f>
        <v>1873.4069098443</v>
      </c>
      <c r="CU60" s="185" t="n">
        <f aca="false">CU48</f>
        <v>1873.4069098443</v>
      </c>
      <c r="CV60" s="185" t="n">
        <f aca="false">CV48</f>
        <v>1873.4069098443</v>
      </c>
      <c r="CW60" s="185" t="n">
        <f aca="false">CW48</f>
        <v>1873.4069098443</v>
      </c>
      <c r="CX60" s="185" t="n">
        <f aca="false">CX48</f>
        <v>1873.4069098443</v>
      </c>
      <c r="CY60" s="185" t="n">
        <f aca="false">CY48</f>
        <v>1873.4069098443</v>
      </c>
      <c r="CZ60" s="185" t="n">
        <f aca="false">CZ48</f>
        <v>1873.4069098443</v>
      </c>
      <c r="DA60" s="185" t="n">
        <f aca="false">DA48</f>
        <v>1873.4069098443</v>
      </c>
      <c r="DB60" s="185" t="n">
        <f aca="false">DB48</f>
        <v>1873.4069098443</v>
      </c>
      <c r="DC60" s="185" t="n">
        <f aca="false">DC48</f>
        <v>1873.4069098443</v>
      </c>
      <c r="DD60" s="185" t="n">
        <f aca="false">DD48</f>
        <v>1873.4069098443</v>
      </c>
      <c r="DE60" s="185" t="n">
        <f aca="false">DE48</f>
        <v>1873.4069098443</v>
      </c>
      <c r="DF60" s="185" t="n">
        <f aca="false">DF48</f>
        <v>1873.4069098443</v>
      </c>
      <c r="DG60" s="185" t="n">
        <f aca="false">DG48</f>
        <v>1873.4069098443</v>
      </c>
      <c r="DH60" s="185" t="n">
        <f aca="false">DH48</f>
        <v>1873.4069098443</v>
      </c>
      <c r="DI60" s="185" t="n">
        <f aca="false">DI48</f>
        <v>1873.4069098443</v>
      </c>
      <c r="DJ60" s="185" t="n">
        <f aca="false">DJ48</f>
        <v>1873.4069098443</v>
      </c>
      <c r="DK60" s="185" t="n">
        <f aca="false">DK48</f>
        <v>1873.4069098443</v>
      </c>
      <c r="DL60" s="185" t="n">
        <f aca="false">DL48</f>
        <v>1873.4069098443</v>
      </c>
      <c r="DM60" s="185" t="n">
        <f aca="false">DM48</f>
        <v>1873.4069098443</v>
      </c>
      <c r="DN60" s="185" t="n">
        <f aca="false">DN48</f>
        <v>1873.4069098443</v>
      </c>
      <c r="DO60" s="185" t="n">
        <f aca="false">DO48</f>
        <v>1873.4069098443</v>
      </c>
      <c r="DP60" s="185" t="n">
        <f aca="false">DP48</f>
        <v>1873.4069098443</v>
      </c>
      <c r="DQ60" s="185" t="n">
        <f aca="false">DQ48</f>
        <v>1873.4069098443</v>
      </c>
      <c r="DR60" s="185" t="n">
        <f aca="false">DR48</f>
        <v>1873.4069098443</v>
      </c>
      <c r="DS60" s="185" t="n">
        <f aca="false">DS48</f>
        <v>1873.4069098443</v>
      </c>
      <c r="DT60" s="185" t="n">
        <f aca="false">DT48</f>
        <v>1873.4069098443</v>
      </c>
      <c r="DU60" s="185" t="n">
        <f aca="false">DU48</f>
        <v>1873.4069098443</v>
      </c>
      <c r="DV60" s="185" t="n">
        <f aca="false">DV48</f>
        <v>1873.4069098443</v>
      </c>
      <c r="DW60" s="185" t="n">
        <f aca="false">DW48</f>
        <v>1873.4069098443</v>
      </c>
      <c r="DX60" s="185" t="n">
        <f aca="false">DX48</f>
        <v>1873.4069098443</v>
      </c>
      <c r="DY60" s="185" t="n">
        <f aca="false">DY48</f>
        <v>1873.4069098443</v>
      </c>
      <c r="DZ60" s="185" t="n">
        <f aca="false">DZ48</f>
        <v>1873.4069098443</v>
      </c>
      <c r="EA60" s="185" t="n">
        <f aca="false">EA48</f>
        <v>1873.4069098443</v>
      </c>
      <c r="EB60" s="185" t="n">
        <f aca="false">EB48</f>
        <v>1873.4069098443</v>
      </c>
      <c r="EC60" s="185" t="n">
        <f aca="false">EC48</f>
        <v>1873.4069098443</v>
      </c>
      <c r="ED60" s="185" t="n">
        <f aca="false">ED48</f>
        <v>1873.4069098443</v>
      </c>
      <c r="EE60" s="185" t="n">
        <f aca="false">EE48</f>
        <v>1873.4069098443</v>
      </c>
      <c r="EF60" s="185" t="n">
        <f aca="false">EF48</f>
        <v>1873.4069098443</v>
      </c>
      <c r="EG60" s="185" t="n">
        <f aca="false">EG48</f>
        <v>1873.4069098443</v>
      </c>
      <c r="EH60" s="185" t="n">
        <f aca="false">EH48</f>
        <v>1873.4069098443</v>
      </c>
      <c r="EI60" s="185" t="n">
        <f aca="false">EI48</f>
        <v>1873.4069098443</v>
      </c>
      <c r="EJ60" s="185" t="n">
        <f aca="false">EJ48</f>
        <v>1873.4069098443</v>
      </c>
      <c r="EK60" s="185" t="n">
        <f aca="false">EK48</f>
        <v>1873.4069098443</v>
      </c>
      <c r="EL60" s="185" t="n">
        <f aca="false">EL48</f>
        <v>1873.4069098443</v>
      </c>
      <c r="EM60" s="185" t="n">
        <f aca="false">EM48</f>
        <v>1873.4069098443</v>
      </c>
      <c r="EN60" s="185" t="n">
        <f aca="false">EN48</f>
        <v>1873.4069098443</v>
      </c>
      <c r="EO60" s="185" t="n">
        <f aca="false">EO48</f>
        <v>1873.4069098443</v>
      </c>
      <c r="EP60" s="185" t="n">
        <f aca="false">EP48</f>
        <v>1873.4069098443</v>
      </c>
      <c r="EQ60" s="185" t="n">
        <f aca="false">EQ48</f>
        <v>1873.4069098443</v>
      </c>
      <c r="ER60" s="185" t="n">
        <f aca="false">ER48</f>
        <v>1873.4069098443</v>
      </c>
      <c r="ES60" s="185" t="n">
        <f aca="false">ES48</f>
        <v>1873.4069098443</v>
      </c>
      <c r="ET60" s="185" t="n">
        <f aca="false">ET48</f>
        <v>1873.4069098443</v>
      </c>
      <c r="EU60" s="185" t="n">
        <f aca="false">EU48</f>
        <v>1873.4069098443</v>
      </c>
      <c r="EV60" s="185" t="n">
        <f aca="false">EV48</f>
        <v>1873.4069098443</v>
      </c>
    </row>
    <row r="61" customFormat="false" ht="13.8" hidden="false" customHeight="false" outlineLevel="0" collapsed="false">
      <c r="A61" s="182" t="s">
        <v>319</v>
      </c>
      <c r="B61" s="182" t="n">
        <f aca="false">B49</f>
        <v>0</v>
      </c>
      <c r="C61" s="182" t="n">
        <f aca="false">C49</f>
        <v>0</v>
      </c>
      <c r="D61" s="182" t="n">
        <f aca="false">D49</f>
        <v>0</v>
      </c>
      <c r="E61" s="182" t="n">
        <f aca="false">E49</f>
        <v>0</v>
      </c>
      <c r="F61" s="182" t="n">
        <f aca="false">F49</f>
        <v>0</v>
      </c>
      <c r="G61" s="182" t="n">
        <f aca="false">G49</f>
        <v>0</v>
      </c>
      <c r="H61" s="182" t="n">
        <f aca="false">H49</f>
        <v>0</v>
      </c>
      <c r="I61" s="182" t="n">
        <f aca="false">I49</f>
        <v>0</v>
      </c>
      <c r="J61" s="182" t="n">
        <f aca="false">J49</f>
        <v>0</v>
      </c>
      <c r="K61" s="182" t="n">
        <f aca="false">K49</f>
        <v>0</v>
      </c>
      <c r="L61" s="182" t="n">
        <f aca="false">L49</f>
        <v>0</v>
      </c>
      <c r="M61" s="182" t="n">
        <f aca="false">M49</f>
        <v>0</v>
      </c>
      <c r="N61" s="182" t="n">
        <f aca="false">N49</f>
        <v>0</v>
      </c>
      <c r="O61" s="182" t="n">
        <f aca="false">O49</f>
        <v>0</v>
      </c>
      <c r="P61" s="182" t="n">
        <f aca="false">P49</f>
        <v>0</v>
      </c>
      <c r="Q61" s="182" t="n">
        <f aca="false">Q49</f>
        <v>0</v>
      </c>
      <c r="R61" s="182" t="n">
        <f aca="false">R49</f>
        <v>0</v>
      </c>
      <c r="S61" s="182" t="n">
        <f aca="false">S49</f>
        <v>0</v>
      </c>
      <c r="T61" s="182" t="n">
        <f aca="false">T49</f>
        <v>0</v>
      </c>
      <c r="U61" s="182" t="n">
        <f aca="false">U49</f>
        <v>0</v>
      </c>
      <c r="V61" s="182" t="n">
        <f aca="false">V49</f>
        <v>0</v>
      </c>
      <c r="W61" s="182" t="n">
        <f aca="false">W49</f>
        <v>0</v>
      </c>
      <c r="X61" s="182" t="n">
        <f aca="false">X49</f>
        <v>0</v>
      </c>
      <c r="Y61" s="182" t="n">
        <f aca="false">Y49</f>
        <v>0</v>
      </c>
      <c r="Z61" s="182" t="n">
        <f aca="false">Z49</f>
        <v>0</v>
      </c>
      <c r="AA61" s="182" t="n">
        <f aca="false">AA49</f>
        <v>0</v>
      </c>
      <c r="AB61" s="182" t="n">
        <f aca="false">AB49</f>
        <v>0</v>
      </c>
      <c r="AC61" s="182" t="n">
        <f aca="false">AC49</f>
        <v>0</v>
      </c>
      <c r="AD61" s="182" t="n">
        <f aca="false">AD49</f>
        <v>0</v>
      </c>
      <c r="AE61" s="182" t="n">
        <f aca="false">AE49</f>
        <v>0</v>
      </c>
      <c r="AF61" s="182" t="n">
        <f aca="false">AF49</f>
        <v>0</v>
      </c>
      <c r="AG61" s="182" t="n">
        <f aca="false">AG49</f>
        <v>0</v>
      </c>
      <c r="AH61" s="182" t="n">
        <f aca="false">AH49</f>
        <v>0</v>
      </c>
      <c r="AI61" s="182" t="n">
        <f aca="false">AI49</f>
        <v>0</v>
      </c>
      <c r="AJ61" s="182" t="n">
        <f aca="false">AJ49</f>
        <v>0</v>
      </c>
      <c r="AK61" s="182" t="n">
        <f aca="false">AK49</f>
        <v>0</v>
      </c>
      <c r="AL61" s="182" t="n">
        <f aca="false">AL49</f>
        <v>0</v>
      </c>
      <c r="AM61" s="182" t="n">
        <f aca="false">AM49</f>
        <v>0</v>
      </c>
      <c r="AN61" s="182" t="n">
        <f aca="false">AN49</f>
        <v>0</v>
      </c>
      <c r="AO61" s="182" t="n">
        <f aca="false">AO49</f>
        <v>0</v>
      </c>
      <c r="AP61" s="182" t="n">
        <f aca="false">AP49</f>
        <v>0</v>
      </c>
      <c r="AQ61" s="182" t="n">
        <f aca="false">AQ49</f>
        <v>0</v>
      </c>
      <c r="AR61" s="185" t="n">
        <f aca="false">AR49</f>
        <v>2622.76039320142</v>
      </c>
      <c r="AS61" s="185" t="n">
        <f aca="false">AS49</f>
        <v>2622.70584372899</v>
      </c>
      <c r="AT61" s="185" t="n">
        <f aca="false">AT49</f>
        <v>2622.70584372899</v>
      </c>
      <c r="AU61" s="185" t="n">
        <f aca="false">AU49</f>
        <v>2622.7540178079</v>
      </c>
      <c r="AV61" s="185" t="n">
        <f aca="false">AV49</f>
        <v>2622.7540178079</v>
      </c>
      <c r="AW61" s="185" t="n">
        <f aca="false">AW49</f>
        <v>2622.7540178079</v>
      </c>
      <c r="AX61" s="185" t="n">
        <f aca="false">AX49</f>
        <v>2622.7540178079</v>
      </c>
      <c r="AY61" s="185" t="n">
        <f aca="false">AY49</f>
        <v>2622.7540178079</v>
      </c>
      <c r="AZ61" s="185" t="n">
        <f aca="false">AZ49</f>
        <v>2622.7540178079</v>
      </c>
      <c r="BA61" s="185" t="n">
        <f aca="false">BA49</f>
        <v>2622.7540178079</v>
      </c>
      <c r="BB61" s="185" t="n">
        <f aca="false">BB49</f>
        <v>2622.7540178079</v>
      </c>
      <c r="BC61" s="185" t="n">
        <f aca="false">BC49</f>
        <v>2622.7540178079</v>
      </c>
      <c r="BD61" s="185" t="n">
        <f aca="false">BD49</f>
        <v>2622.7540178079</v>
      </c>
      <c r="BE61" s="185" t="n">
        <f aca="false">BE49</f>
        <v>2622.75401780791</v>
      </c>
      <c r="BF61" s="185" t="n">
        <f aca="false">BF49</f>
        <v>2622.75401780791</v>
      </c>
      <c r="BG61" s="185" t="n">
        <f aca="false">BG49</f>
        <v>2622.7540178079</v>
      </c>
      <c r="BH61" s="185" t="n">
        <f aca="false">BH49</f>
        <v>2622.7540178079</v>
      </c>
      <c r="BI61" s="164" t="n">
        <f aca="false">BI49</f>
        <v>2622.7540178079</v>
      </c>
      <c r="BJ61" s="185" t="n">
        <f aca="false">BJ49</f>
        <v>2622.7540178079</v>
      </c>
      <c r="BK61" s="185" t="n">
        <f aca="false">BK49</f>
        <v>2622.7540178079</v>
      </c>
      <c r="BL61" s="185" t="n">
        <f aca="false">BL49</f>
        <v>2622.7540178079</v>
      </c>
      <c r="BM61" s="186" t="n">
        <f aca="false">BM49</f>
        <v>2622.7540178079</v>
      </c>
      <c r="BN61" s="187" t="n">
        <f aca="false">BN49</f>
        <v>2622.7540178079</v>
      </c>
      <c r="BO61" s="185" t="n">
        <f aca="false">BO49</f>
        <v>2622.7540178079</v>
      </c>
      <c r="BP61" s="185" t="n">
        <f aca="false">BP49</f>
        <v>2622.7540178079</v>
      </c>
      <c r="BQ61" s="185" t="n">
        <f aca="false">BQ49</f>
        <v>2622.7540178079</v>
      </c>
      <c r="BR61" s="185" t="n">
        <f aca="false">BR49</f>
        <v>2622.7540178079</v>
      </c>
      <c r="BS61" s="185" t="n">
        <f aca="false">BS49</f>
        <v>2622.7540178079</v>
      </c>
      <c r="BT61" s="185" t="n">
        <f aca="false">BT49</f>
        <v>2622.7540178079</v>
      </c>
      <c r="BU61" s="185" t="n">
        <f aca="false">BU49</f>
        <v>2622.7540178079</v>
      </c>
      <c r="BV61" s="185" t="n">
        <f aca="false">BV49</f>
        <v>2622.7540178079</v>
      </c>
      <c r="BW61" s="185" t="n">
        <f aca="false">BW49</f>
        <v>2622.7540178079</v>
      </c>
      <c r="BX61" s="185" t="n">
        <f aca="false">BX49</f>
        <v>2622.7540178079</v>
      </c>
      <c r="BY61" s="185" t="n">
        <f aca="false">BY49</f>
        <v>2622.7540178079</v>
      </c>
      <c r="BZ61" s="185" t="n">
        <f aca="false">BZ49</f>
        <v>2622.7540178079</v>
      </c>
      <c r="CA61" s="185" t="n">
        <f aca="false">CA49</f>
        <v>2622.7540178079</v>
      </c>
      <c r="CB61" s="185" t="n">
        <f aca="false">CB49</f>
        <v>2622.7540178079</v>
      </c>
      <c r="CC61" s="185" t="n">
        <f aca="false">CC49</f>
        <v>2622.7540178079</v>
      </c>
      <c r="CD61" s="185" t="n">
        <f aca="false">CD49</f>
        <v>2622.7540178079</v>
      </c>
      <c r="CE61" s="185" t="n">
        <f aca="false">CE49</f>
        <v>2622.7540178079</v>
      </c>
      <c r="CF61" s="185" t="n">
        <f aca="false">CF49</f>
        <v>2622.7540178079</v>
      </c>
      <c r="CG61" s="185" t="n">
        <f aca="false">CG49</f>
        <v>2622.7540178079</v>
      </c>
      <c r="CH61" s="185" t="n">
        <f aca="false">CH49</f>
        <v>2622.7540178079</v>
      </c>
      <c r="CI61" s="185" t="n">
        <f aca="false">CI49</f>
        <v>2622.7540178079</v>
      </c>
      <c r="CJ61" s="185" t="n">
        <f aca="false">CJ49</f>
        <v>2622.7540178079</v>
      </c>
      <c r="CK61" s="185" t="n">
        <f aca="false">CK49</f>
        <v>2622.7540178079</v>
      </c>
      <c r="CL61" s="185" t="n">
        <f aca="false">CL49</f>
        <v>2622.7540178079</v>
      </c>
      <c r="CM61" s="185" t="n">
        <f aca="false">CM49</f>
        <v>2622.7540178079</v>
      </c>
      <c r="CN61" s="185" t="n">
        <f aca="false">CN49</f>
        <v>2622.7540178079</v>
      </c>
      <c r="CO61" s="185" t="n">
        <f aca="false">CO49</f>
        <v>2622.7540178079</v>
      </c>
      <c r="CP61" s="185" t="n">
        <f aca="false">CP49</f>
        <v>2622.7540178079</v>
      </c>
      <c r="CQ61" s="185" t="n">
        <f aca="false">CQ49</f>
        <v>2622.7540178079</v>
      </c>
      <c r="CR61" s="185" t="n">
        <f aca="false">CR49</f>
        <v>2622.7540178079</v>
      </c>
      <c r="CS61" s="185" t="n">
        <f aca="false">CS49</f>
        <v>2622.7540178079</v>
      </c>
      <c r="CT61" s="185" t="n">
        <f aca="false">CT49</f>
        <v>2622.7540178079</v>
      </c>
      <c r="CU61" s="185" t="n">
        <f aca="false">CU49</f>
        <v>2622.7540178079</v>
      </c>
      <c r="CV61" s="185" t="n">
        <f aca="false">CV49</f>
        <v>2622.7540178079</v>
      </c>
      <c r="CW61" s="185" t="n">
        <f aca="false">CW49</f>
        <v>2622.7540178079</v>
      </c>
      <c r="CX61" s="185" t="n">
        <f aca="false">CX49</f>
        <v>2622.7540178079</v>
      </c>
      <c r="CY61" s="185" t="n">
        <f aca="false">CY49</f>
        <v>2622.7540178079</v>
      </c>
      <c r="CZ61" s="185" t="n">
        <f aca="false">CZ49</f>
        <v>2622.7540178079</v>
      </c>
      <c r="DA61" s="185" t="n">
        <f aca="false">DA49</f>
        <v>2622.7540178079</v>
      </c>
      <c r="DB61" s="185" t="n">
        <f aca="false">DB49</f>
        <v>2622.7540178079</v>
      </c>
      <c r="DC61" s="185" t="n">
        <f aca="false">DC49</f>
        <v>2622.7540178079</v>
      </c>
      <c r="DD61" s="185" t="n">
        <f aca="false">DD49</f>
        <v>2622.7540178079</v>
      </c>
      <c r="DE61" s="185" t="n">
        <f aca="false">DE49</f>
        <v>2622.7540178079</v>
      </c>
      <c r="DF61" s="185" t="n">
        <f aca="false">DF49</f>
        <v>2622.7540178079</v>
      </c>
      <c r="DG61" s="185" t="n">
        <f aca="false">DG49</f>
        <v>2622.7540178079</v>
      </c>
      <c r="DH61" s="185" t="n">
        <f aca="false">DH49</f>
        <v>2622.7540178079</v>
      </c>
      <c r="DI61" s="185" t="n">
        <f aca="false">DI49</f>
        <v>2622.7540178079</v>
      </c>
      <c r="DJ61" s="185" t="n">
        <f aca="false">DJ49</f>
        <v>2622.7540178079</v>
      </c>
      <c r="DK61" s="185" t="n">
        <f aca="false">DK49</f>
        <v>2622.7540178079</v>
      </c>
      <c r="DL61" s="185" t="n">
        <f aca="false">DL49</f>
        <v>2622.7540178079</v>
      </c>
      <c r="DM61" s="185" t="n">
        <f aca="false">DM49</f>
        <v>2622.7540178079</v>
      </c>
      <c r="DN61" s="185" t="n">
        <f aca="false">DN49</f>
        <v>2622.7540178079</v>
      </c>
      <c r="DO61" s="185" t="n">
        <f aca="false">DO49</f>
        <v>2622.7540178079</v>
      </c>
      <c r="DP61" s="185" t="n">
        <f aca="false">DP49</f>
        <v>2622.7540178079</v>
      </c>
      <c r="DQ61" s="185" t="n">
        <f aca="false">DQ49</f>
        <v>2622.7540178079</v>
      </c>
      <c r="DR61" s="185" t="n">
        <f aca="false">DR49</f>
        <v>2622.7540178079</v>
      </c>
      <c r="DS61" s="185" t="n">
        <f aca="false">DS49</f>
        <v>2622.7540178079</v>
      </c>
      <c r="DT61" s="185" t="n">
        <f aca="false">DT49</f>
        <v>2622.7540178079</v>
      </c>
      <c r="DU61" s="185" t="n">
        <f aca="false">DU49</f>
        <v>2622.7540178079</v>
      </c>
      <c r="DV61" s="185" t="n">
        <f aca="false">DV49</f>
        <v>2622.7540178079</v>
      </c>
      <c r="DW61" s="185" t="n">
        <f aca="false">DW49</f>
        <v>2622.7540178079</v>
      </c>
      <c r="DX61" s="185" t="n">
        <f aca="false">DX49</f>
        <v>2622.7540178079</v>
      </c>
      <c r="DY61" s="185" t="n">
        <f aca="false">DY49</f>
        <v>2622.7540178079</v>
      </c>
      <c r="DZ61" s="185" t="n">
        <f aca="false">DZ49</f>
        <v>2622.7540178079</v>
      </c>
      <c r="EA61" s="185" t="n">
        <f aca="false">EA49</f>
        <v>2622.7540178079</v>
      </c>
      <c r="EB61" s="185" t="n">
        <f aca="false">EB49</f>
        <v>2622.7540178079</v>
      </c>
      <c r="EC61" s="185" t="n">
        <f aca="false">EC49</f>
        <v>2622.7540178079</v>
      </c>
      <c r="ED61" s="185" t="n">
        <f aca="false">ED49</f>
        <v>2622.7540178079</v>
      </c>
      <c r="EE61" s="185" t="n">
        <f aca="false">EE49</f>
        <v>2622.7540178079</v>
      </c>
      <c r="EF61" s="185" t="n">
        <f aca="false">EF49</f>
        <v>2622.7540178079</v>
      </c>
      <c r="EG61" s="185" t="n">
        <f aca="false">EG49</f>
        <v>2622.7540178079</v>
      </c>
      <c r="EH61" s="185" t="n">
        <f aca="false">EH49</f>
        <v>2622.7540178079</v>
      </c>
      <c r="EI61" s="185" t="n">
        <f aca="false">EI49</f>
        <v>2622.7540178079</v>
      </c>
      <c r="EJ61" s="185" t="n">
        <f aca="false">EJ49</f>
        <v>2622.7540178079</v>
      </c>
      <c r="EK61" s="185" t="n">
        <f aca="false">EK49</f>
        <v>2622.7540178079</v>
      </c>
      <c r="EL61" s="185" t="n">
        <f aca="false">EL49</f>
        <v>2622.7540178079</v>
      </c>
      <c r="EM61" s="185" t="n">
        <f aca="false">EM49</f>
        <v>2622.7540178079</v>
      </c>
      <c r="EN61" s="185" t="n">
        <f aca="false">EN49</f>
        <v>2622.7540178079</v>
      </c>
      <c r="EO61" s="185" t="n">
        <f aca="false">EO49</f>
        <v>2622.7540178079</v>
      </c>
      <c r="EP61" s="185" t="n">
        <f aca="false">EP49</f>
        <v>2622.7540178079</v>
      </c>
      <c r="EQ61" s="185" t="n">
        <f aca="false">EQ49</f>
        <v>2622.7540178079</v>
      </c>
      <c r="ER61" s="185" t="n">
        <f aca="false">ER49</f>
        <v>2622.7540178079</v>
      </c>
      <c r="ES61" s="185" t="n">
        <f aca="false">ES49</f>
        <v>2622.7540178079</v>
      </c>
      <c r="ET61" s="185" t="n">
        <f aca="false">ET49</f>
        <v>2622.7540178079</v>
      </c>
      <c r="EU61" s="185" t="n">
        <f aca="false">EU49</f>
        <v>2622.7540178079</v>
      </c>
      <c r="EV61" s="185" t="n">
        <f aca="false">EV49</f>
        <v>2622.7540178079</v>
      </c>
    </row>
    <row r="62" customFormat="false" ht="13.8" hidden="false" customHeight="false" outlineLevel="0" collapsed="false">
      <c r="A62" s="182" t="s">
        <v>320</v>
      </c>
      <c r="B62" s="182" t="n">
        <f aca="false">B51</f>
        <v>0</v>
      </c>
      <c r="C62" s="182" t="n">
        <f aca="false">C51</f>
        <v>0</v>
      </c>
      <c r="D62" s="182" t="n">
        <f aca="false">D51</f>
        <v>0</v>
      </c>
      <c r="E62" s="182" t="n">
        <f aca="false">E51</f>
        <v>0</v>
      </c>
      <c r="F62" s="182" t="n">
        <f aca="false">F51</f>
        <v>0</v>
      </c>
      <c r="G62" s="182" t="n">
        <f aca="false">G51</f>
        <v>0</v>
      </c>
      <c r="H62" s="182" t="n">
        <f aca="false">H51</f>
        <v>0</v>
      </c>
      <c r="I62" s="182" t="n">
        <f aca="false">I51</f>
        <v>0</v>
      </c>
      <c r="J62" s="182" t="n">
        <f aca="false">J51</f>
        <v>0</v>
      </c>
      <c r="K62" s="182" t="n">
        <f aca="false">K51</f>
        <v>0</v>
      </c>
      <c r="L62" s="182" t="n">
        <f aca="false">L51</f>
        <v>0</v>
      </c>
      <c r="M62" s="182" t="n">
        <f aca="false">M51</f>
        <v>0</v>
      </c>
      <c r="N62" s="182" t="n">
        <f aca="false">N51</f>
        <v>0</v>
      </c>
      <c r="O62" s="182" t="n">
        <f aca="false">O51</f>
        <v>0</v>
      </c>
      <c r="P62" s="182" t="n">
        <f aca="false">P51</f>
        <v>0</v>
      </c>
      <c r="Q62" s="182" t="n">
        <f aca="false">Q51</f>
        <v>0</v>
      </c>
      <c r="R62" s="182" t="n">
        <f aca="false">R51</f>
        <v>0</v>
      </c>
      <c r="S62" s="182" t="n">
        <f aca="false">S51</f>
        <v>0</v>
      </c>
      <c r="T62" s="182" t="n">
        <f aca="false">T51</f>
        <v>0</v>
      </c>
      <c r="U62" s="182" t="n">
        <f aca="false">U51</f>
        <v>0</v>
      </c>
      <c r="V62" s="182" t="n">
        <f aca="false">V51</f>
        <v>0</v>
      </c>
      <c r="W62" s="182" t="n">
        <f aca="false">W51</f>
        <v>0</v>
      </c>
      <c r="X62" s="182" t="n">
        <f aca="false">X51</f>
        <v>0</v>
      </c>
      <c r="Y62" s="182" t="n">
        <f aca="false">Y51</f>
        <v>0</v>
      </c>
      <c r="Z62" s="182" t="n">
        <f aca="false">Z51</f>
        <v>0</v>
      </c>
      <c r="AA62" s="182" t="n">
        <f aca="false">AA51</f>
        <v>0</v>
      </c>
      <c r="AB62" s="182" t="n">
        <f aca="false">AB51</f>
        <v>0</v>
      </c>
      <c r="AC62" s="182" t="n">
        <f aca="false">AC51</f>
        <v>0</v>
      </c>
      <c r="AD62" s="182" t="n">
        <f aca="false">AD51</f>
        <v>0</v>
      </c>
      <c r="AE62" s="182" t="n">
        <f aca="false">AE51</f>
        <v>0</v>
      </c>
      <c r="AF62" s="182" t="n">
        <f aca="false">AF51</f>
        <v>0</v>
      </c>
      <c r="AG62" s="182" t="n">
        <f aca="false">AG51</f>
        <v>0</v>
      </c>
      <c r="AH62" s="182" t="n">
        <f aca="false">AH51</f>
        <v>0</v>
      </c>
      <c r="AI62" s="182" t="n">
        <f aca="false">AI51</f>
        <v>0</v>
      </c>
      <c r="AJ62" s="182" t="n">
        <f aca="false">AJ51</f>
        <v>0</v>
      </c>
      <c r="AK62" s="182" t="n">
        <f aca="false">AK51</f>
        <v>0</v>
      </c>
      <c r="AL62" s="182" t="n">
        <f aca="false">AL51</f>
        <v>0</v>
      </c>
      <c r="AM62" s="182" t="n">
        <f aca="false">AM51</f>
        <v>0</v>
      </c>
      <c r="AN62" s="182" t="n">
        <f aca="false">AN51</f>
        <v>0</v>
      </c>
      <c r="AO62" s="182" t="n">
        <f aca="false">AO51</f>
        <v>0</v>
      </c>
      <c r="AP62" s="182" t="n">
        <f aca="false">AP51</f>
        <v>0</v>
      </c>
      <c r="AQ62" s="182" t="n">
        <f aca="false">AQ51</f>
        <v>0</v>
      </c>
      <c r="AR62" s="185" t="n">
        <f aca="false">AR51</f>
        <v>3746.822927448</v>
      </c>
      <c r="AS62" s="185" t="n">
        <f aca="false">AS51</f>
        <v>3746.74499916506</v>
      </c>
      <c r="AT62" s="185" t="n">
        <f aca="false">AT51</f>
        <v>3746.74499916506</v>
      </c>
      <c r="AU62" s="185" t="n">
        <f aca="false">AU51</f>
        <v>3746.8138196886</v>
      </c>
      <c r="AV62" s="185" t="n">
        <f aca="false">AV51</f>
        <v>3746.8138196886</v>
      </c>
      <c r="AW62" s="185" t="n">
        <f aca="false">AW51</f>
        <v>3746.8138196886</v>
      </c>
      <c r="AX62" s="185" t="n">
        <f aca="false">AX51</f>
        <v>3746.8138196886</v>
      </c>
      <c r="AY62" s="185" t="n">
        <f aca="false">AY51</f>
        <v>3746.8138196886</v>
      </c>
      <c r="AZ62" s="185" t="n">
        <f aca="false">AZ51</f>
        <v>3746.8138196886</v>
      </c>
      <c r="BA62" s="185" t="n">
        <f aca="false">BA51</f>
        <v>3746.8138196886</v>
      </c>
      <c r="BB62" s="185" t="n">
        <f aca="false">BB51</f>
        <v>3746.8138196886</v>
      </c>
      <c r="BC62" s="185" t="n">
        <f aca="false">BC51</f>
        <v>3746.81381968861</v>
      </c>
      <c r="BD62" s="185" t="n">
        <f aca="false">BD51</f>
        <v>3746.81381968861</v>
      </c>
      <c r="BE62" s="185" t="n">
        <f aca="false">BE51</f>
        <v>3746.81381968861</v>
      </c>
      <c r="BF62" s="185" t="n">
        <f aca="false">BF51</f>
        <v>3746.81381968861</v>
      </c>
      <c r="BG62" s="185" t="n">
        <f aca="false">BG51</f>
        <v>3746.8138196886</v>
      </c>
      <c r="BH62" s="185" t="n">
        <f aca="false">BH51</f>
        <v>3746.8138196886</v>
      </c>
      <c r="BI62" s="164" t="n">
        <f aca="false">BI51</f>
        <v>3746.8138196886</v>
      </c>
      <c r="BJ62" s="185" t="n">
        <f aca="false">BJ51</f>
        <v>3746.8138196886</v>
      </c>
      <c r="BK62" s="185" t="n">
        <f aca="false">BK51</f>
        <v>3746.8138196886</v>
      </c>
      <c r="BL62" s="185" t="n">
        <f aca="false">BL51</f>
        <v>3746.8138196886</v>
      </c>
      <c r="BM62" s="186" t="n">
        <f aca="false">BM51</f>
        <v>3746.8138196886</v>
      </c>
      <c r="BN62" s="187" t="n">
        <f aca="false">BN51</f>
        <v>3746.8138196886</v>
      </c>
      <c r="BO62" s="185" t="n">
        <f aca="false">BO51</f>
        <v>3746.8138196886</v>
      </c>
      <c r="BP62" s="185" t="n">
        <f aca="false">BP51</f>
        <v>3746.8138196886</v>
      </c>
      <c r="BQ62" s="185" t="n">
        <f aca="false">BQ51</f>
        <v>3746.8138196886</v>
      </c>
      <c r="BR62" s="185" t="n">
        <f aca="false">BR51</f>
        <v>3746.8138196886</v>
      </c>
      <c r="BS62" s="185" t="n">
        <f aca="false">BS51</f>
        <v>3746.8138196886</v>
      </c>
      <c r="BT62" s="185" t="n">
        <f aca="false">BT51</f>
        <v>3746.8138196886</v>
      </c>
      <c r="BU62" s="185" t="n">
        <f aca="false">BU51</f>
        <v>3746.8138196886</v>
      </c>
      <c r="BV62" s="185" t="n">
        <f aca="false">BV51</f>
        <v>3746.8138196886</v>
      </c>
      <c r="BW62" s="185" t="n">
        <f aca="false">BW51</f>
        <v>3746.8138196886</v>
      </c>
      <c r="BX62" s="185" t="n">
        <f aca="false">BX51</f>
        <v>3746.8138196886</v>
      </c>
      <c r="BY62" s="185" t="n">
        <f aca="false">BY51</f>
        <v>3746.8138196886</v>
      </c>
      <c r="BZ62" s="185" t="n">
        <f aca="false">BZ51</f>
        <v>3746.8138196886</v>
      </c>
      <c r="CA62" s="185" t="n">
        <f aca="false">CA51</f>
        <v>3746.8138196886</v>
      </c>
      <c r="CB62" s="185" t="n">
        <f aca="false">CB51</f>
        <v>3746.8138196886</v>
      </c>
      <c r="CC62" s="185" t="n">
        <f aca="false">CC51</f>
        <v>3746.8138196886</v>
      </c>
      <c r="CD62" s="185" t="n">
        <f aca="false">CD51</f>
        <v>3746.8138196886</v>
      </c>
      <c r="CE62" s="185" t="n">
        <f aca="false">CE51</f>
        <v>3746.8138196886</v>
      </c>
      <c r="CF62" s="185" t="n">
        <f aca="false">CF51</f>
        <v>3746.8138196886</v>
      </c>
      <c r="CG62" s="185" t="n">
        <f aca="false">CG51</f>
        <v>3746.8138196886</v>
      </c>
      <c r="CH62" s="185" t="n">
        <f aca="false">CH51</f>
        <v>3746.8138196886</v>
      </c>
      <c r="CI62" s="185" t="n">
        <f aca="false">CI51</f>
        <v>3746.8138196886</v>
      </c>
      <c r="CJ62" s="185" t="n">
        <f aca="false">CJ51</f>
        <v>3746.8138196886</v>
      </c>
      <c r="CK62" s="185" t="n">
        <f aca="false">CK51</f>
        <v>3746.8138196886</v>
      </c>
      <c r="CL62" s="185" t="n">
        <f aca="false">CL51</f>
        <v>3746.8138196886</v>
      </c>
      <c r="CM62" s="185" t="n">
        <f aca="false">CM51</f>
        <v>3746.8138196886</v>
      </c>
      <c r="CN62" s="185" t="n">
        <f aca="false">CN51</f>
        <v>3746.8138196886</v>
      </c>
      <c r="CO62" s="185" t="n">
        <f aca="false">CO51</f>
        <v>3746.8138196886</v>
      </c>
      <c r="CP62" s="185" t="n">
        <f aca="false">CP51</f>
        <v>3746.8138196886</v>
      </c>
      <c r="CQ62" s="185" t="n">
        <f aca="false">CQ51</f>
        <v>3746.8138196886</v>
      </c>
      <c r="CR62" s="185" t="n">
        <f aca="false">CR51</f>
        <v>3746.8138196886</v>
      </c>
      <c r="CS62" s="185" t="n">
        <f aca="false">CS51</f>
        <v>3746.8138196886</v>
      </c>
      <c r="CT62" s="185" t="n">
        <f aca="false">CT51</f>
        <v>3746.8138196886</v>
      </c>
      <c r="CU62" s="185" t="n">
        <f aca="false">CU51</f>
        <v>3746.8138196886</v>
      </c>
      <c r="CV62" s="185" t="n">
        <f aca="false">CV51</f>
        <v>3746.8138196886</v>
      </c>
      <c r="CW62" s="185" t="n">
        <f aca="false">CW51</f>
        <v>3746.8138196886</v>
      </c>
      <c r="CX62" s="185" t="n">
        <f aca="false">CX51</f>
        <v>3746.8138196886</v>
      </c>
      <c r="CY62" s="185" t="n">
        <f aca="false">CY51</f>
        <v>3746.8138196886</v>
      </c>
      <c r="CZ62" s="185" t="n">
        <f aca="false">CZ51</f>
        <v>3746.8138196886</v>
      </c>
      <c r="DA62" s="185" t="n">
        <f aca="false">DA51</f>
        <v>3746.8138196886</v>
      </c>
      <c r="DB62" s="185" t="n">
        <f aca="false">DB51</f>
        <v>3746.8138196886</v>
      </c>
      <c r="DC62" s="185" t="n">
        <f aca="false">DC51</f>
        <v>3746.8138196886</v>
      </c>
      <c r="DD62" s="185" t="n">
        <f aca="false">DD51</f>
        <v>3746.8138196886</v>
      </c>
      <c r="DE62" s="185" t="n">
        <f aca="false">DE51</f>
        <v>3746.8138196886</v>
      </c>
      <c r="DF62" s="185" t="n">
        <f aca="false">DF51</f>
        <v>3746.8138196886</v>
      </c>
      <c r="DG62" s="185" t="n">
        <f aca="false">DG51</f>
        <v>3746.8138196886</v>
      </c>
      <c r="DH62" s="185" t="n">
        <f aca="false">DH51</f>
        <v>3746.8138196886</v>
      </c>
      <c r="DI62" s="185" t="n">
        <f aca="false">DI51</f>
        <v>3746.8138196886</v>
      </c>
      <c r="DJ62" s="185" t="n">
        <f aca="false">DJ51</f>
        <v>3746.8138196886</v>
      </c>
      <c r="DK62" s="185" t="n">
        <f aca="false">DK51</f>
        <v>3746.8138196886</v>
      </c>
      <c r="DL62" s="185" t="n">
        <f aca="false">DL51</f>
        <v>3746.8138196886</v>
      </c>
      <c r="DM62" s="185" t="n">
        <f aca="false">DM51</f>
        <v>3746.8138196886</v>
      </c>
      <c r="DN62" s="185" t="n">
        <f aca="false">DN51</f>
        <v>3746.8138196886</v>
      </c>
      <c r="DO62" s="185" t="n">
        <f aca="false">DO51</f>
        <v>3746.8138196886</v>
      </c>
      <c r="DP62" s="185" t="n">
        <f aca="false">DP51</f>
        <v>3746.8138196886</v>
      </c>
      <c r="DQ62" s="185" t="n">
        <f aca="false">DQ51</f>
        <v>3746.8138196886</v>
      </c>
      <c r="DR62" s="185" t="n">
        <f aca="false">DR51</f>
        <v>3746.8138196886</v>
      </c>
      <c r="DS62" s="185" t="n">
        <f aca="false">DS51</f>
        <v>3746.8138196886</v>
      </c>
      <c r="DT62" s="185" t="n">
        <f aca="false">DT51</f>
        <v>3746.8138196886</v>
      </c>
      <c r="DU62" s="185" t="n">
        <f aca="false">DU51</f>
        <v>3746.8138196886</v>
      </c>
      <c r="DV62" s="185" t="n">
        <f aca="false">DV51</f>
        <v>3746.8138196886</v>
      </c>
      <c r="DW62" s="185" t="n">
        <f aca="false">DW51</f>
        <v>3746.8138196886</v>
      </c>
      <c r="DX62" s="185" t="n">
        <f aca="false">DX51</f>
        <v>3746.8138196886</v>
      </c>
      <c r="DY62" s="185" t="n">
        <f aca="false">DY51</f>
        <v>3746.8138196886</v>
      </c>
      <c r="DZ62" s="185" t="n">
        <f aca="false">DZ51</f>
        <v>3746.8138196886</v>
      </c>
      <c r="EA62" s="185" t="n">
        <f aca="false">EA51</f>
        <v>3746.8138196886</v>
      </c>
      <c r="EB62" s="185" t="n">
        <f aca="false">EB51</f>
        <v>3746.8138196886</v>
      </c>
      <c r="EC62" s="185" t="n">
        <f aca="false">EC51</f>
        <v>3746.8138196886</v>
      </c>
      <c r="ED62" s="185" t="n">
        <f aca="false">ED51</f>
        <v>3746.8138196886</v>
      </c>
      <c r="EE62" s="185" t="n">
        <f aca="false">EE51</f>
        <v>3746.8138196886</v>
      </c>
      <c r="EF62" s="185" t="n">
        <f aca="false">EF51</f>
        <v>3746.8138196886</v>
      </c>
      <c r="EG62" s="185" t="n">
        <f aca="false">EG51</f>
        <v>3746.8138196886</v>
      </c>
      <c r="EH62" s="185" t="n">
        <f aca="false">EH51</f>
        <v>3746.8138196886</v>
      </c>
      <c r="EI62" s="185" t="n">
        <f aca="false">EI51</f>
        <v>3746.8138196886</v>
      </c>
      <c r="EJ62" s="185" t="n">
        <f aca="false">EJ51</f>
        <v>3746.8138196886</v>
      </c>
      <c r="EK62" s="185" t="n">
        <f aca="false">EK51</f>
        <v>3746.8138196886</v>
      </c>
      <c r="EL62" s="185" t="n">
        <f aca="false">EL51</f>
        <v>3746.8138196886</v>
      </c>
      <c r="EM62" s="185" t="n">
        <f aca="false">EM51</f>
        <v>3746.8138196886</v>
      </c>
      <c r="EN62" s="185" t="n">
        <f aca="false">EN51</f>
        <v>3746.8138196886</v>
      </c>
      <c r="EO62" s="185" t="n">
        <f aca="false">EO51</f>
        <v>3746.8138196886</v>
      </c>
      <c r="EP62" s="185" t="n">
        <f aca="false">EP51</f>
        <v>3746.8138196886</v>
      </c>
      <c r="EQ62" s="185" t="n">
        <f aca="false">EQ51</f>
        <v>3746.8138196886</v>
      </c>
      <c r="ER62" s="185" t="n">
        <f aca="false">ER51</f>
        <v>3746.8138196886</v>
      </c>
      <c r="ES62" s="185" t="n">
        <f aca="false">ES51</f>
        <v>3746.8138196886</v>
      </c>
      <c r="ET62" s="185" t="n">
        <f aca="false">ET51</f>
        <v>3746.8138196886</v>
      </c>
      <c r="EU62" s="185" t="n">
        <f aca="false">EU51</f>
        <v>3746.8138196886</v>
      </c>
      <c r="EV62" s="185" t="n">
        <f aca="false">EV51</f>
        <v>3746.8138196886</v>
      </c>
    </row>
    <row r="63" customFormat="false" ht="13.8" hidden="false" customHeight="false" outlineLevel="0" collapsed="false">
      <c r="A63" s="182" t="s">
        <v>321</v>
      </c>
      <c r="B63" s="182" t="n">
        <f aca="false">B53</f>
        <v>0</v>
      </c>
      <c r="C63" s="182" t="n">
        <f aca="false">C53</f>
        <v>0</v>
      </c>
      <c r="D63" s="182" t="n">
        <f aca="false">D53</f>
        <v>0</v>
      </c>
      <c r="E63" s="182" t="n">
        <f aca="false">E53</f>
        <v>0</v>
      </c>
      <c r="F63" s="182" t="n">
        <f aca="false">F53</f>
        <v>0</v>
      </c>
      <c r="G63" s="182" t="n">
        <f aca="false">G53</f>
        <v>0</v>
      </c>
      <c r="H63" s="182" t="n">
        <f aca="false">H53</f>
        <v>0</v>
      </c>
      <c r="I63" s="182" t="n">
        <f aca="false">I53</f>
        <v>0</v>
      </c>
      <c r="J63" s="182" t="n">
        <f aca="false">J53</f>
        <v>0</v>
      </c>
      <c r="K63" s="182" t="n">
        <f aca="false">K53</f>
        <v>0</v>
      </c>
      <c r="L63" s="182" t="n">
        <f aca="false">L53</f>
        <v>0</v>
      </c>
      <c r="M63" s="182" t="n">
        <f aca="false">M53</f>
        <v>0</v>
      </c>
      <c r="N63" s="182" t="n">
        <f aca="false">N53</f>
        <v>0</v>
      </c>
      <c r="O63" s="182" t="n">
        <f aca="false">O53</f>
        <v>0</v>
      </c>
      <c r="P63" s="182" t="n">
        <f aca="false">P53</f>
        <v>0</v>
      </c>
      <c r="Q63" s="182" t="n">
        <f aca="false">Q53</f>
        <v>0</v>
      </c>
      <c r="R63" s="182" t="n">
        <f aca="false">R53</f>
        <v>0</v>
      </c>
      <c r="S63" s="182" t="n">
        <f aca="false">S53</f>
        <v>0</v>
      </c>
      <c r="T63" s="182" t="n">
        <f aca="false">T53</f>
        <v>0</v>
      </c>
      <c r="U63" s="182" t="n">
        <f aca="false">U53</f>
        <v>0</v>
      </c>
      <c r="V63" s="182" t="n">
        <f aca="false">V53</f>
        <v>0</v>
      </c>
      <c r="W63" s="182" t="n">
        <f aca="false">W53</f>
        <v>0</v>
      </c>
      <c r="X63" s="182" t="n">
        <f aca="false">X53</f>
        <v>0</v>
      </c>
      <c r="Y63" s="182" t="n">
        <f aca="false">Y53</f>
        <v>0</v>
      </c>
      <c r="Z63" s="182" t="n">
        <f aca="false">Z53</f>
        <v>0</v>
      </c>
      <c r="AA63" s="182" t="n">
        <f aca="false">AA53</f>
        <v>0</v>
      </c>
      <c r="AB63" s="182" t="n">
        <f aca="false">AB53</f>
        <v>0</v>
      </c>
      <c r="AC63" s="182" t="n">
        <f aca="false">AC53</f>
        <v>0</v>
      </c>
      <c r="AD63" s="182" t="n">
        <f aca="false">AD53</f>
        <v>0</v>
      </c>
      <c r="AE63" s="182" t="n">
        <f aca="false">AE53</f>
        <v>0</v>
      </c>
      <c r="AF63" s="182" t="n">
        <f aca="false">AF53</f>
        <v>0</v>
      </c>
      <c r="AG63" s="182" t="n">
        <f aca="false">AG53</f>
        <v>0</v>
      </c>
      <c r="AH63" s="182" t="n">
        <f aca="false">AH53</f>
        <v>0</v>
      </c>
      <c r="AI63" s="182" t="n">
        <f aca="false">AI53</f>
        <v>0</v>
      </c>
      <c r="AJ63" s="182" t="n">
        <f aca="false">AJ53</f>
        <v>0</v>
      </c>
      <c r="AK63" s="182" t="n">
        <f aca="false">AK53</f>
        <v>0</v>
      </c>
      <c r="AL63" s="182" t="n">
        <f aca="false">AL53</f>
        <v>0</v>
      </c>
      <c r="AM63" s="182" t="n">
        <f aca="false">AM53</f>
        <v>0</v>
      </c>
      <c r="AN63" s="182" t="n">
        <f aca="false">AN53</f>
        <v>0</v>
      </c>
      <c r="AO63" s="182" t="n">
        <f aca="false">AO53</f>
        <v>0</v>
      </c>
      <c r="AP63" s="182" t="n">
        <f aca="false">AP53</f>
        <v>0</v>
      </c>
      <c r="AQ63" s="182" t="n">
        <f aca="false">AQ53</f>
        <v>0</v>
      </c>
      <c r="AR63" s="185" t="n">
        <f aca="false">AR53</f>
        <v>5994.90885591071</v>
      </c>
      <c r="AS63" s="185" t="n">
        <f aca="false">AS53</f>
        <v>5994.78417082082</v>
      </c>
      <c r="AT63" s="185" t="n">
        <f aca="false">AT53</f>
        <v>5994.78417082082</v>
      </c>
      <c r="AU63" s="185" t="n">
        <f aca="false">AU53</f>
        <v>5994.8942835147</v>
      </c>
      <c r="AV63" s="185" t="n">
        <f aca="false">AV53</f>
        <v>5994.8942835147</v>
      </c>
      <c r="AW63" s="185" t="n">
        <f aca="false">AW53</f>
        <v>5994.8942835147</v>
      </c>
      <c r="AX63" s="185" t="n">
        <f aca="false">AX53</f>
        <v>5994.8942835147</v>
      </c>
      <c r="AY63" s="185" t="n">
        <f aca="false">AY53</f>
        <v>5994.8942835147</v>
      </c>
      <c r="AZ63" s="185" t="n">
        <f aca="false">AZ53</f>
        <v>5994.8942835147</v>
      </c>
      <c r="BA63" s="185" t="n">
        <f aca="false">BA53</f>
        <v>5994.8942835147</v>
      </c>
      <c r="BB63" s="185" t="n">
        <f aca="false">BB53</f>
        <v>5994.8942835147</v>
      </c>
      <c r="BC63" s="185" t="n">
        <f aca="false">BC53</f>
        <v>5994.89428351472</v>
      </c>
      <c r="BD63" s="185" t="n">
        <f aca="false">BD53</f>
        <v>5994.89428351472</v>
      </c>
      <c r="BE63" s="185" t="n">
        <f aca="false">BE53</f>
        <v>5994.89428351472</v>
      </c>
      <c r="BF63" s="185" t="n">
        <f aca="false">BF53</f>
        <v>5994.89428351472</v>
      </c>
      <c r="BG63" s="185" t="n">
        <f aca="false">BG53</f>
        <v>5994.89428351471</v>
      </c>
      <c r="BH63" s="185" t="n">
        <f aca="false">BH53</f>
        <v>5994.89428351471</v>
      </c>
      <c r="BI63" s="164" t="n">
        <f aca="false">BI53</f>
        <v>5994.89428351471</v>
      </c>
      <c r="BJ63" s="185" t="n">
        <f aca="false">BJ53</f>
        <v>5994.89428351471</v>
      </c>
      <c r="BK63" s="185" t="n">
        <f aca="false">BK53</f>
        <v>5994.89428351471</v>
      </c>
      <c r="BL63" s="185" t="n">
        <f aca="false">BL53</f>
        <v>5994.89428351471</v>
      </c>
      <c r="BM63" s="186" t="n">
        <f aca="false">BM53</f>
        <v>5994.89428351471</v>
      </c>
      <c r="BN63" s="187" t="n">
        <f aca="false">BN53</f>
        <v>5994.89428351471</v>
      </c>
      <c r="BO63" s="185" t="n">
        <f aca="false">BO53</f>
        <v>5994.89428351471</v>
      </c>
      <c r="BP63" s="185" t="n">
        <f aca="false">BP53</f>
        <v>5994.89428351471</v>
      </c>
      <c r="BQ63" s="185" t="n">
        <f aca="false">BQ53</f>
        <v>5994.89428351471</v>
      </c>
      <c r="BR63" s="185" t="n">
        <f aca="false">BR53</f>
        <v>5994.89428351471</v>
      </c>
      <c r="BS63" s="185" t="n">
        <f aca="false">BS53</f>
        <v>5994.89428351471</v>
      </c>
      <c r="BT63" s="185" t="n">
        <f aca="false">BT53</f>
        <v>5994.89428351471</v>
      </c>
      <c r="BU63" s="185" t="n">
        <f aca="false">BU53</f>
        <v>5994.89428351471</v>
      </c>
      <c r="BV63" s="185" t="n">
        <f aca="false">BV53</f>
        <v>5994.89428351471</v>
      </c>
      <c r="BW63" s="185" t="n">
        <f aca="false">BW53</f>
        <v>5994.89428351471</v>
      </c>
      <c r="BX63" s="185" t="n">
        <f aca="false">BX53</f>
        <v>5994.89428351471</v>
      </c>
      <c r="BY63" s="185" t="n">
        <f aca="false">BY53</f>
        <v>5994.89428351471</v>
      </c>
      <c r="BZ63" s="185" t="n">
        <f aca="false">BZ53</f>
        <v>5994.89428351471</v>
      </c>
      <c r="CA63" s="185" t="n">
        <f aca="false">CA53</f>
        <v>5994.89428351471</v>
      </c>
      <c r="CB63" s="185" t="n">
        <f aca="false">CB53</f>
        <v>5994.89428351471</v>
      </c>
      <c r="CC63" s="185" t="n">
        <f aca="false">CC53</f>
        <v>5994.89428351471</v>
      </c>
      <c r="CD63" s="185" t="n">
        <f aca="false">CD53</f>
        <v>5994.89428351471</v>
      </c>
      <c r="CE63" s="185" t="n">
        <f aca="false">CE53</f>
        <v>5994.89428351471</v>
      </c>
      <c r="CF63" s="185" t="n">
        <f aca="false">CF53</f>
        <v>5994.89428351471</v>
      </c>
      <c r="CG63" s="185" t="n">
        <f aca="false">CG53</f>
        <v>5994.89428351471</v>
      </c>
      <c r="CH63" s="185" t="n">
        <f aca="false">CH53</f>
        <v>5994.89428351471</v>
      </c>
      <c r="CI63" s="185" t="n">
        <f aca="false">CI53</f>
        <v>5994.89428351471</v>
      </c>
      <c r="CJ63" s="185" t="n">
        <f aca="false">CJ53</f>
        <v>5994.89428351471</v>
      </c>
      <c r="CK63" s="185" t="n">
        <f aca="false">CK53</f>
        <v>5994.89428351471</v>
      </c>
      <c r="CL63" s="185" t="n">
        <f aca="false">CL53</f>
        <v>5994.89428351471</v>
      </c>
      <c r="CM63" s="185" t="n">
        <f aca="false">CM53</f>
        <v>5994.89428351471</v>
      </c>
      <c r="CN63" s="185" t="n">
        <f aca="false">CN53</f>
        <v>5994.89428351471</v>
      </c>
      <c r="CO63" s="185" t="n">
        <f aca="false">CO53</f>
        <v>5994.89428351471</v>
      </c>
      <c r="CP63" s="185" t="n">
        <f aca="false">CP53</f>
        <v>5994.89428351471</v>
      </c>
      <c r="CQ63" s="185" t="n">
        <f aca="false">CQ53</f>
        <v>5994.89428351471</v>
      </c>
      <c r="CR63" s="185" t="n">
        <f aca="false">CR53</f>
        <v>5994.89428351471</v>
      </c>
      <c r="CS63" s="185" t="n">
        <f aca="false">CS53</f>
        <v>5994.89428351471</v>
      </c>
      <c r="CT63" s="185" t="n">
        <f aca="false">CT53</f>
        <v>5994.89428351471</v>
      </c>
      <c r="CU63" s="185" t="n">
        <f aca="false">CU53</f>
        <v>5994.89428351471</v>
      </c>
      <c r="CV63" s="185" t="n">
        <f aca="false">CV53</f>
        <v>5994.89428351471</v>
      </c>
      <c r="CW63" s="185" t="n">
        <f aca="false">CW53</f>
        <v>5994.89428351471</v>
      </c>
      <c r="CX63" s="185" t="n">
        <f aca="false">CX53</f>
        <v>5994.89428351471</v>
      </c>
      <c r="CY63" s="185" t="n">
        <f aca="false">CY53</f>
        <v>5994.89428351471</v>
      </c>
      <c r="CZ63" s="185" t="n">
        <f aca="false">CZ53</f>
        <v>5994.89428351471</v>
      </c>
      <c r="DA63" s="185" t="n">
        <f aca="false">DA53</f>
        <v>5994.89428351471</v>
      </c>
      <c r="DB63" s="185" t="n">
        <f aca="false">DB53</f>
        <v>5994.89428351471</v>
      </c>
      <c r="DC63" s="185" t="n">
        <f aca="false">DC53</f>
        <v>5994.89428351471</v>
      </c>
      <c r="DD63" s="185" t="n">
        <f aca="false">DD53</f>
        <v>5994.89428351471</v>
      </c>
      <c r="DE63" s="185" t="n">
        <f aca="false">DE53</f>
        <v>5994.89428351471</v>
      </c>
      <c r="DF63" s="185" t="n">
        <f aca="false">DF53</f>
        <v>5994.89428351471</v>
      </c>
      <c r="DG63" s="185" t="n">
        <f aca="false">DG53</f>
        <v>5994.89428351471</v>
      </c>
      <c r="DH63" s="185" t="n">
        <f aca="false">DH53</f>
        <v>5994.89428351471</v>
      </c>
      <c r="DI63" s="185" t="n">
        <f aca="false">DI53</f>
        <v>5994.89428351471</v>
      </c>
      <c r="DJ63" s="185" t="n">
        <f aca="false">DJ53</f>
        <v>5994.89428351471</v>
      </c>
      <c r="DK63" s="185" t="n">
        <f aca="false">DK53</f>
        <v>5994.89428351471</v>
      </c>
      <c r="DL63" s="185" t="n">
        <f aca="false">DL53</f>
        <v>5994.89428351471</v>
      </c>
      <c r="DM63" s="185" t="n">
        <f aca="false">DM53</f>
        <v>5994.89428351471</v>
      </c>
      <c r="DN63" s="185" t="n">
        <f aca="false">DN53</f>
        <v>5994.89428351471</v>
      </c>
      <c r="DO63" s="185" t="n">
        <f aca="false">DO53</f>
        <v>5994.89428351471</v>
      </c>
      <c r="DP63" s="185" t="n">
        <f aca="false">DP53</f>
        <v>5994.89428351471</v>
      </c>
      <c r="DQ63" s="185" t="n">
        <f aca="false">DQ53</f>
        <v>5994.89428351471</v>
      </c>
      <c r="DR63" s="185" t="n">
        <f aca="false">DR53</f>
        <v>5994.89428351471</v>
      </c>
      <c r="DS63" s="185" t="n">
        <f aca="false">DS53</f>
        <v>5994.89428351471</v>
      </c>
      <c r="DT63" s="185" t="n">
        <f aca="false">DT53</f>
        <v>5994.89428351471</v>
      </c>
      <c r="DU63" s="185" t="n">
        <f aca="false">DU53</f>
        <v>5994.89428351471</v>
      </c>
      <c r="DV63" s="185" t="n">
        <f aca="false">DV53</f>
        <v>5994.89428351471</v>
      </c>
      <c r="DW63" s="185" t="n">
        <f aca="false">DW53</f>
        <v>5994.89428351471</v>
      </c>
      <c r="DX63" s="185" t="n">
        <f aca="false">DX53</f>
        <v>5994.89428351471</v>
      </c>
      <c r="DY63" s="185" t="n">
        <f aca="false">DY53</f>
        <v>5994.89428351471</v>
      </c>
      <c r="DZ63" s="185" t="n">
        <f aca="false">DZ53</f>
        <v>5994.89428351471</v>
      </c>
      <c r="EA63" s="185" t="n">
        <f aca="false">EA53</f>
        <v>5994.89428351471</v>
      </c>
      <c r="EB63" s="185" t="n">
        <f aca="false">EB53</f>
        <v>5994.89428351471</v>
      </c>
      <c r="EC63" s="185" t="n">
        <f aca="false">EC53</f>
        <v>5994.89428351471</v>
      </c>
      <c r="ED63" s="185" t="n">
        <f aca="false">ED53</f>
        <v>5994.89428351471</v>
      </c>
      <c r="EE63" s="185" t="n">
        <f aca="false">EE53</f>
        <v>5994.89428351471</v>
      </c>
      <c r="EF63" s="185" t="n">
        <f aca="false">EF53</f>
        <v>5994.89428351471</v>
      </c>
      <c r="EG63" s="185" t="n">
        <f aca="false">EG53</f>
        <v>5994.89428351471</v>
      </c>
      <c r="EH63" s="185" t="n">
        <f aca="false">EH53</f>
        <v>5994.89428351471</v>
      </c>
      <c r="EI63" s="185" t="n">
        <f aca="false">EI53</f>
        <v>5994.89428351471</v>
      </c>
      <c r="EJ63" s="185" t="n">
        <f aca="false">EJ53</f>
        <v>5994.89428351471</v>
      </c>
      <c r="EK63" s="185" t="n">
        <f aca="false">EK53</f>
        <v>5994.89428351471</v>
      </c>
      <c r="EL63" s="185" t="n">
        <f aca="false">EL53</f>
        <v>5994.89428351471</v>
      </c>
      <c r="EM63" s="185" t="n">
        <f aca="false">EM53</f>
        <v>5994.89428351471</v>
      </c>
      <c r="EN63" s="185" t="n">
        <f aca="false">EN53</f>
        <v>5994.89428351471</v>
      </c>
      <c r="EO63" s="185" t="n">
        <f aca="false">EO53</f>
        <v>5994.89428351471</v>
      </c>
      <c r="EP63" s="185" t="n">
        <f aca="false">EP53</f>
        <v>5994.89428351471</v>
      </c>
      <c r="EQ63" s="185" t="n">
        <f aca="false">EQ53</f>
        <v>5994.89428351471</v>
      </c>
      <c r="ER63" s="185" t="n">
        <f aca="false">ER53</f>
        <v>5994.89428351471</v>
      </c>
      <c r="ES63" s="185" t="n">
        <f aca="false">ES53</f>
        <v>5994.89428351471</v>
      </c>
      <c r="ET63" s="185" t="n">
        <f aca="false">ET53</f>
        <v>5994.89428351471</v>
      </c>
      <c r="EU63" s="185" t="n">
        <f aca="false">EU53</f>
        <v>5994.89428351471</v>
      </c>
      <c r="EV63" s="185" t="n">
        <f aca="false">EV53</f>
        <v>5994.89428351471</v>
      </c>
    </row>
    <row r="64" customFormat="false" ht="13.8" hidden="false" customHeight="false" outlineLevel="0" collapsed="false">
      <c r="A64" s="182" t="s">
        <v>322</v>
      </c>
      <c r="B64" s="182" t="n">
        <f aca="false">B54</f>
        <v>0</v>
      </c>
      <c r="C64" s="182" t="n">
        <f aca="false">C54</f>
        <v>0</v>
      </c>
      <c r="D64" s="182" t="n">
        <f aca="false">D54</f>
        <v>0</v>
      </c>
      <c r="E64" s="182" t="n">
        <f aca="false">E54</f>
        <v>0</v>
      </c>
      <c r="F64" s="182" t="n">
        <f aca="false">F54</f>
        <v>0</v>
      </c>
      <c r="G64" s="182" t="n">
        <f aca="false">G54</f>
        <v>0</v>
      </c>
      <c r="H64" s="182" t="n">
        <f aca="false">H54</f>
        <v>0</v>
      </c>
      <c r="I64" s="182" t="n">
        <f aca="false">I54</f>
        <v>0</v>
      </c>
      <c r="J64" s="182" t="n">
        <f aca="false">J54</f>
        <v>0</v>
      </c>
      <c r="K64" s="182" t="n">
        <f aca="false">K54</f>
        <v>0</v>
      </c>
      <c r="L64" s="182" t="n">
        <f aca="false">L54</f>
        <v>0</v>
      </c>
      <c r="M64" s="182" t="n">
        <f aca="false">M54</f>
        <v>0</v>
      </c>
      <c r="N64" s="182" t="n">
        <f aca="false">N54</f>
        <v>0</v>
      </c>
      <c r="O64" s="182" t="n">
        <f aca="false">O54</f>
        <v>0</v>
      </c>
      <c r="P64" s="182" t="n">
        <f aca="false">P54</f>
        <v>0</v>
      </c>
      <c r="Q64" s="182" t="n">
        <f aca="false">Q54</f>
        <v>0</v>
      </c>
      <c r="R64" s="182" t="n">
        <f aca="false">R54</f>
        <v>0</v>
      </c>
      <c r="S64" s="182" t="n">
        <f aca="false">S54</f>
        <v>0</v>
      </c>
      <c r="T64" s="182" t="n">
        <f aca="false">T54</f>
        <v>0</v>
      </c>
      <c r="U64" s="182" t="n">
        <f aca="false">U54</f>
        <v>0</v>
      </c>
      <c r="V64" s="182" t="n">
        <f aca="false">V54</f>
        <v>0</v>
      </c>
      <c r="W64" s="182" t="n">
        <f aca="false">W54</f>
        <v>0</v>
      </c>
      <c r="X64" s="182" t="n">
        <f aca="false">X54</f>
        <v>0</v>
      </c>
      <c r="Y64" s="182" t="n">
        <f aca="false">Y54</f>
        <v>0</v>
      </c>
      <c r="Z64" s="182" t="n">
        <f aca="false">Z54</f>
        <v>0</v>
      </c>
      <c r="AA64" s="182" t="n">
        <f aca="false">AA54</f>
        <v>0</v>
      </c>
      <c r="AB64" s="182" t="n">
        <f aca="false">AB54</f>
        <v>0</v>
      </c>
      <c r="AC64" s="182" t="n">
        <f aca="false">AC54</f>
        <v>0</v>
      </c>
      <c r="AD64" s="182" t="n">
        <f aca="false">AD54</f>
        <v>0</v>
      </c>
      <c r="AE64" s="182" t="n">
        <f aca="false">AE54</f>
        <v>0</v>
      </c>
      <c r="AF64" s="182" t="n">
        <f aca="false">AF54</f>
        <v>0</v>
      </c>
      <c r="AG64" s="182" t="n">
        <f aca="false">AG54</f>
        <v>0</v>
      </c>
      <c r="AH64" s="182" t="n">
        <f aca="false">AH54</f>
        <v>0</v>
      </c>
      <c r="AI64" s="182" t="n">
        <f aca="false">AI54</f>
        <v>0</v>
      </c>
      <c r="AJ64" s="182" t="n">
        <f aca="false">AJ54</f>
        <v>0</v>
      </c>
      <c r="AK64" s="182" t="n">
        <f aca="false">AK54</f>
        <v>0</v>
      </c>
      <c r="AL64" s="182" t="n">
        <f aca="false">AL54</f>
        <v>0</v>
      </c>
      <c r="AM64" s="182" t="n">
        <f aca="false">AM54</f>
        <v>0</v>
      </c>
      <c r="AN64" s="182" t="n">
        <f aca="false">AN54</f>
        <v>0</v>
      </c>
      <c r="AO64" s="182" t="n">
        <f aca="false">AO54</f>
        <v>0</v>
      </c>
      <c r="AP64" s="182" t="n">
        <f aca="false">AP54</f>
        <v>0</v>
      </c>
      <c r="AQ64" s="182" t="n">
        <f aca="false">AQ54</f>
        <v>0</v>
      </c>
      <c r="AR64" s="185" t="n">
        <f aca="false">AR54</f>
        <v>8242.99478437342</v>
      </c>
      <c r="AS64" s="185" t="n">
        <f aca="false">AS54</f>
        <v>8242.82334247657</v>
      </c>
      <c r="AT64" s="185" t="n">
        <f aca="false">AT54</f>
        <v>8242.82334247657</v>
      </c>
      <c r="AU64" s="185" t="n">
        <f aca="false">AU54</f>
        <v>8242.9747473408</v>
      </c>
      <c r="AV64" s="185" t="n">
        <f aca="false">AV54</f>
        <v>8242.9747473408</v>
      </c>
      <c r="AW64" s="185" t="n">
        <f aca="false">AW54</f>
        <v>8242.9747473408</v>
      </c>
      <c r="AX64" s="185" t="n">
        <f aca="false">AX54</f>
        <v>8242.9747473408</v>
      </c>
      <c r="AY64" s="185" t="n">
        <f aca="false">AY54</f>
        <v>8242.97474734083</v>
      </c>
      <c r="AZ64" s="185" t="n">
        <f aca="false">AZ54</f>
        <v>8242.97474734083</v>
      </c>
      <c r="BA64" s="185" t="n">
        <f aca="false">BA54</f>
        <v>8242.97474734083</v>
      </c>
      <c r="BB64" s="185" t="n">
        <f aca="false">BB54</f>
        <v>8242.97474734083</v>
      </c>
      <c r="BC64" s="185" t="n">
        <f aca="false">BC54</f>
        <v>8242.97474734085</v>
      </c>
      <c r="BD64" s="185" t="n">
        <f aca="false">BD54</f>
        <v>8242.97474734085</v>
      </c>
      <c r="BE64" s="185" t="n">
        <f aca="false">BE54</f>
        <v>8242.97474734085</v>
      </c>
      <c r="BF64" s="185" t="n">
        <f aca="false">BF54</f>
        <v>8242.97474734085</v>
      </c>
      <c r="BG64" s="185" t="n">
        <f aca="false">BG54</f>
        <v>8242.97474734084</v>
      </c>
      <c r="BH64" s="185" t="n">
        <f aca="false">BH54</f>
        <v>8242.97474734084</v>
      </c>
      <c r="BI64" s="164" t="n">
        <f aca="false">BI54</f>
        <v>8242.97474734084</v>
      </c>
      <c r="BJ64" s="185" t="n">
        <f aca="false">BJ54</f>
        <v>8242.97474734084</v>
      </c>
      <c r="BK64" s="185" t="n">
        <f aca="false">BK54</f>
        <v>8242.97474734084</v>
      </c>
      <c r="BL64" s="185" t="n">
        <f aca="false">BL54</f>
        <v>8242.97474734084</v>
      </c>
      <c r="BM64" s="186" t="n">
        <f aca="false">BM54</f>
        <v>8242.97474734084</v>
      </c>
      <c r="BN64" s="187" t="n">
        <f aca="false">BN54</f>
        <v>8242.97474734084</v>
      </c>
      <c r="BO64" s="185" t="n">
        <f aca="false">BO54</f>
        <v>8242.97474734084</v>
      </c>
      <c r="BP64" s="185" t="n">
        <f aca="false">BP54</f>
        <v>8242.97474734084</v>
      </c>
      <c r="BQ64" s="185" t="n">
        <f aca="false">BQ54</f>
        <v>8242.97474734084</v>
      </c>
      <c r="BR64" s="185" t="n">
        <f aca="false">BR54</f>
        <v>8242.97474734084</v>
      </c>
      <c r="BS64" s="185" t="n">
        <f aca="false">BS54</f>
        <v>8242.97474734084</v>
      </c>
      <c r="BT64" s="185" t="n">
        <f aca="false">BT54</f>
        <v>8242.97474734084</v>
      </c>
      <c r="BU64" s="185" t="n">
        <f aca="false">BU54</f>
        <v>8242.97474734084</v>
      </c>
      <c r="BV64" s="185" t="n">
        <f aca="false">BV54</f>
        <v>8242.97474734084</v>
      </c>
      <c r="BW64" s="185" t="n">
        <f aca="false">BW54</f>
        <v>8242.97474734084</v>
      </c>
      <c r="BX64" s="185" t="n">
        <f aca="false">BX54</f>
        <v>8242.97474734084</v>
      </c>
      <c r="BY64" s="185" t="n">
        <f aca="false">BY54</f>
        <v>8242.97474734084</v>
      </c>
      <c r="BZ64" s="185" t="n">
        <f aca="false">BZ54</f>
        <v>8242.97474734084</v>
      </c>
      <c r="CA64" s="185" t="n">
        <f aca="false">CA54</f>
        <v>8242.97474734084</v>
      </c>
      <c r="CB64" s="185" t="n">
        <f aca="false">CB54</f>
        <v>8242.97474734084</v>
      </c>
      <c r="CC64" s="185" t="n">
        <f aca="false">CC54</f>
        <v>8242.97474734084</v>
      </c>
      <c r="CD64" s="185" t="n">
        <f aca="false">CD54</f>
        <v>8242.97474734084</v>
      </c>
      <c r="CE64" s="185" t="n">
        <f aca="false">CE54</f>
        <v>8242.97474734084</v>
      </c>
      <c r="CF64" s="185" t="n">
        <f aca="false">CF54</f>
        <v>8242.97474734084</v>
      </c>
      <c r="CG64" s="185" t="n">
        <f aca="false">CG54</f>
        <v>8242.97474734084</v>
      </c>
      <c r="CH64" s="185" t="n">
        <f aca="false">CH54</f>
        <v>8242.97474734084</v>
      </c>
      <c r="CI64" s="185" t="n">
        <f aca="false">CI54</f>
        <v>8242.97474734084</v>
      </c>
      <c r="CJ64" s="185" t="n">
        <f aca="false">CJ54</f>
        <v>8242.97474734084</v>
      </c>
      <c r="CK64" s="185" t="n">
        <f aca="false">CK54</f>
        <v>8242.97474734084</v>
      </c>
      <c r="CL64" s="185" t="n">
        <f aca="false">CL54</f>
        <v>8242.97474734084</v>
      </c>
      <c r="CM64" s="185" t="n">
        <f aca="false">CM54</f>
        <v>8242.97474734084</v>
      </c>
      <c r="CN64" s="185" t="n">
        <f aca="false">CN54</f>
        <v>8242.97474734084</v>
      </c>
      <c r="CO64" s="185" t="n">
        <f aca="false">CO54</f>
        <v>8242.97474734084</v>
      </c>
      <c r="CP64" s="185" t="n">
        <f aca="false">CP54</f>
        <v>8242.97474734084</v>
      </c>
      <c r="CQ64" s="185" t="n">
        <f aca="false">CQ54</f>
        <v>8242.97474734084</v>
      </c>
      <c r="CR64" s="185" t="n">
        <f aca="false">CR54</f>
        <v>8242.97474734084</v>
      </c>
      <c r="CS64" s="185" t="n">
        <f aca="false">CS54</f>
        <v>8242.97474734084</v>
      </c>
      <c r="CT64" s="185" t="n">
        <f aca="false">CT54</f>
        <v>8242.97474734084</v>
      </c>
      <c r="CU64" s="185" t="n">
        <f aca="false">CU54</f>
        <v>8242.97474734084</v>
      </c>
      <c r="CV64" s="185" t="n">
        <f aca="false">CV54</f>
        <v>8242.97474734084</v>
      </c>
      <c r="CW64" s="185" t="n">
        <f aca="false">CW54</f>
        <v>8242.97474734084</v>
      </c>
      <c r="CX64" s="185" t="n">
        <f aca="false">CX54</f>
        <v>8242.97474734084</v>
      </c>
      <c r="CY64" s="185" t="n">
        <f aca="false">CY54</f>
        <v>8242.97474734084</v>
      </c>
      <c r="CZ64" s="185" t="n">
        <f aca="false">CZ54</f>
        <v>8242.97474734084</v>
      </c>
      <c r="DA64" s="185" t="n">
        <f aca="false">DA54</f>
        <v>8242.97474734084</v>
      </c>
      <c r="DB64" s="185" t="n">
        <f aca="false">DB54</f>
        <v>8242.97474734084</v>
      </c>
      <c r="DC64" s="185" t="n">
        <f aca="false">DC54</f>
        <v>8242.97474734084</v>
      </c>
      <c r="DD64" s="185" t="n">
        <f aca="false">DD54</f>
        <v>8242.97474734084</v>
      </c>
      <c r="DE64" s="185" t="n">
        <f aca="false">DE54</f>
        <v>8242.97474734084</v>
      </c>
      <c r="DF64" s="185" t="n">
        <f aca="false">DF54</f>
        <v>8242.97474734084</v>
      </c>
      <c r="DG64" s="185" t="n">
        <f aca="false">DG54</f>
        <v>8242.97474734084</v>
      </c>
      <c r="DH64" s="185" t="n">
        <f aca="false">DH54</f>
        <v>8242.97474734084</v>
      </c>
      <c r="DI64" s="185" t="n">
        <f aca="false">DI54</f>
        <v>8242.97474734084</v>
      </c>
      <c r="DJ64" s="185" t="n">
        <f aca="false">DJ54</f>
        <v>8242.97474734084</v>
      </c>
      <c r="DK64" s="185" t="n">
        <f aca="false">DK54</f>
        <v>8242.97474734084</v>
      </c>
      <c r="DL64" s="185" t="n">
        <f aca="false">DL54</f>
        <v>8242.97474734084</v>
      </c>
      <c r="DM64" s="185" t="n">
        <f aca="false">DM54</f>
        <v>8242.97474734084</v>
      </c>
      <c r="DN64" s="185" t="n">
        <f aca="false">DN54</f>
        <v>8242.97474734084</v>
      </c>
      <c r="DO64" s="185" t="n">
        <f aca="false">DO54</f>
        <v>8242.97474734084</v>
      </c>
      <c r="DP64" s="185" t="n">
        <f aca="false">DP54</f>
        <v>8242.97474734084</v>
      </c>
      <c r="DQ64" s="185" t="n">
        <f aca="false">DQ54</f>
        <v>8242.97474734084</v>
      </c>
      <c r="DR64" s="185" t="n">
        <f aca="false">DR54</f>
        <v>8242.97474734084</v>
      </c>
      <c r="DS64" s="185" t="n">
        <f aca="false">DS54</f>
        <v>8242.97474734084</v>
      </c>
      <c r="DT64" s="185" t="n">
        <f aca="false">DT54</f>
        <v>8242.97474734084</v>
      </c>
      <c r="DU64" s="185" t="n">
        <f aca="false">DU54</f>
        <v>8242.97474734084</v>
      </c>
      <c r="DV64" s="185" t="n">
        <f aca="false">DV54</f>
        <v>8242.97474734084</v>
      </c>
      <c r="DW64" s="185" t="n">
        <f aca="false">DW54</f>
        <v>8242.97474734084</v>
      </c>
      <c r="DX64" s="185" t="n">
        <f aca="false">DX54</f>
        <v>8242.97474734084</v>
      </c>
      <c r="DY64" s="185" t="n">
        <f aca="false">DY54</f>
        <v>8242.97474734084</v>
      </c>
      <c r="DZ64" s="185" t="n">
        <f aca="false">DZ54</f>
        <v>8242.97474734084</v>
      </c>
      <c r="EA64" s="185" t="n">
        <f aca="false">EA54</f>
        <v>8242.97474734084</v>
      </c>
      <c r="EB64" s="185" t="n">
        <f aca="false">EB54</f>
        <v>8242.97474734084</v>
      </c>
      <c r="EC64" s="185" t="n">
        <f aca="false">EC54</f>
        <v>8242.97474734084</v>
      </c>
      <c r="ED64" s="185" t="n">
        <f aca="false">ED54</f>
        <v>8242.97474734084</v>
      </c>
      <c r="EE64" s="185" t="n">
        <f aca="false">EE54</f>
        <v>8242.97474734084</v>
      </c>
      <c r="EF64" s="185" t="n">
        <f aca="false">EF54</f>
        <v>8242.97474734084</v>
      </c>
      <c r="EG64" s="185" t="n">
        <f aca="false">EG54</f>
        <v>8242.97474734084</v>
      </c>
      <c r="EH64" s="185" t="n">
        <f aca="false">EH54</f>
        <v>8242.97474734084</v>
      </c>
      <c r="EI64" s="185" t="n">
        <f aca="false">EI54</f>
        <v>8242.97474734084</v>
      </c>
      <c r="EJ64" s="185" t="n">
        <f aca="false">EJ54</f>
        <v>8242.97474734084</v>
      </c>
      <c r="EK64" s="185" t="n">
        <f aca="false">EK54</f>
        <v>8242.97474734084</v>
      </c>
      <c r="EL64" s="185" t="n">
        <f aca="false">EL54</f>
        <v>8242.97474734084</v>
      </c>
      <c r="EM64" s="185" t="n">
        <f aca="false">EM54</f>
        <v>8242.97474734084</v>
      </c>
      <c r="EN64" s="185" t="n">
        <f aca="false">EN54</f>
        <v>8242.97474734084</v>
      </c>
      <c r="EO64" s="185" t="n">
        <f aca="false">EO54</f>
        <v>8242.97474734084</v>
      </c>
      <c r="EP64" s="185" t="n">
        <f aca="false">EP54</f>
        <v>8242.97474734084</v>
      </c>
      <c r="EQ64" s="185" t="n">
        <f aca="false">EQ54</f>
        <v>8242.97474734084</v>
      </c>
      <c r="ER64" s="185" t="n">
        <f aca="false">ER54</f>
        <v>8242.97474734084</v>
      </c>
      <c r="ES64" s="185" t="n">
        <f aca="false">ES54</f>
        <v>8242.97474734084</v>
      </c>
      <c r="ET64" s="185" t="n">
        <f aca="false">ET54</f>
        <v>8242.97474734084</v>
      </c>
      <c r="EU64" s="185" t="n">
        <f aca="false">EU54</f>
        <v>8242.97474734084</v>
      </c>
      <c r="EV64" s="185" t="n">
        <f aca="false">EV54</f>
        <v>8242.97474734084</v>
      </c>
    </row>
    <row r="65" customFormat="false" ht="13.8" hidden="false" customHeight="false" outlineLevel="0" collapsed="false">
      <c r="A65" s="182" t="s">
        <v>323</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525.957530538995</v>
      </c>
      <c r="AS65" s="57" t="n">
        <v>552.684587509483</v>
      </c>
      <c r="AT65" s="57" t="n">
        <v>530.850134669601</v>
      </c>
      <c r="AU65" s="57" t="n">
        <v>599.490211150176</v>
      </c>
      <c r="AV65" s="57" t="n">
        <v>581.466641320314</v>
      </c>
      <c r="AW65" s="57" t="n">
        <v>664.21905358037</v>
      </c>
      <c r="AX65" s="57" t="n">
        <v>641.673200032251</v>
      </c>
      <c r="AY65" s="57" t="n">
        <v>688.985609953662</v>
      </c>
      <c r="AZ65" s="57" t="n">
        <v>608.2581284921</v>
      </c>
      <c r="BA65" s="57" t="n">
        <v>622.090684878321</v>
      </c>
      <c r="BB65" s="57" t="n">
        <f aca="false">((AZ41-AY41)/AY41*0.3+1)*BA65</f>
        <v>600.223835917149</v>
      </c>
      <c r="BC65" s="57" t="n">
        <v>640.431507329791</v>
      </c>
      <c r="BD65" s="57" t="n">
        <v>610.355545809074</v>
      </c>
      <c r="BE65" s="57" t="n">
        <v>646.768946889862</v>
      </c>
      <c r="BF65" s="57" t="n">
        <v>619.572362533734</v>
      </c>
      <c r="BG65" s="57" t="n">
        <v>669.532580128954</v>
      </c>
      <c r="BH65" s="57" t="n">
        <f aca="false">'Payment autonomous'!F$53</f>
        <v>622.859074924476</v>
      </c>
      <c r="BI65" s="164" t="n">
        <f aca="false">'Payment autonomous'!F$56</f>
        <v>663.039846626066</v>
      </c>
      <c r="BJ65" s="57" t="n">
        <f aca="false">'Payment autonomous'!G$56</f>
        <v>1989.48</v>
      </c>
      <c r="BK65" s="57" t="n">
        <f aca="false">'Payment autonomous'!H$56</f>
        <v>2150.1974774474</v>
      </c>
      <c r="BL65" s="57" t="n">
        <f aca="false">'Payment autonomous'!I$56</f>
        <v>858.867762317983</v>
      </c>
      <c r="BM65" s="165" t="n">
        <f aca="false">'Payment autonomous'!J$56</f>
        <v>928.250244283441</v>
      </c>
      <c r="BN65" s="166" t="n">
        <f aca="false">'Payment autonomous'!K$56</f>
        <v>2842.12</v>
      </c>
      <c r="BO65" s="57" t="n">
        <f aca="false">'Payment autonomous'!L$56</f>
        <v>3071.72901799346</v>
      </c>
      <c r="BP65" s="57" t="n">
        <f aca="false">'Payment autonomous'!M$56</f>
        <v>1226.95641305225</v>
      </c>
      <c r="BQ65" s="57" t="n">
        <f aca="false">'Payment autonomous'!N$56</f>
        <v>1326.07969325214</v>
      </c>
      <c r="BR65" s="57" t="n">
        <f aca="false">'Payment autonomous'!O$56</f>
        <v>4547.4</v>
      </c>
      <c r="BS65" s="57" t="n">
        <f aca="false">'Payment autonomous'!P$56</f>
        <v>4914.76001121556</v>
      </c>
      <c r="BT65" s="57" t="n">
        <f aca="false">'Payment autonomous'!Q$56</f>
        <v>1963.13371452078</v>
      </c>
      <c r="BU65" s="57" t="n">
        <f aca="false">'Payment autonomous'!R$56</f>
        <v>2121.7247387069</v>
      </c>
      <c r="BV65" s="57" t="n">
        <f aca="false">'Payment autonomous'!S$56</f>
        <v>6252.66</v>
      </c>
      <c r="BW65" s="57" t="n">
        <f aca="false">'Payment autonomous'!T$56</f>
        <v>6757.79100443761</v>
      </c>
      <c r="BX65" s="57" t="n">
        <f aca="false">'Payment autonomous'!U$56</f>
        <v>2699.30238189636</v>
      </c>
      <c r="BY65" s="57" t="n">
        <f aca="false">'Payment autonomous'!V$56</f>
        <v>2917.36978416165</v>
      </c>
      <c r="BZ65" s="57" t="n">
        <f aca="false">'Payment autonomous'!W$56</f>
        <v>0</v>
      </c>
      <c r="CA65" s="57" t="n">
        <f aca="false">'Payment autonomous'!X$56</f>
        <v>0</v>
      </c>
      <c r="CB65" s="57" t="n">
        <f aca="false">'Payment autonomous'!Y$56</f>
        <v>0</v>
      </c>
      <c r="CC65" s="57" t="n">
        <f aca="false">'Payment autonomous'!Z$56</f>
        <v>0</v>
      </c>
      <c r="CD65" s="57" t="n">
        <f aca="false">'Payment autonomous'!AA$56</f>
        <v>0</v>
      </c>
      <c r="CE65" s="57" t="n">
        <f aca="false">'Payment autonomous'!AB$56</f>
        <v>0</v>
      </c>
      <c r="CF65" s="57" t="n">
        <f aca="false">'Payment autonomous'!AC$56</f>
        <v>0</v>
      </c>
      <c r="CG65" s="57" t="n">
        <f aca="false">'Payment autonomous'!AD$56</f>
        <v>0</v>
      </c>
      <c r="CH65" s="57" t="n">
        <f aca="false">'Payment autonomous'!AE$56</f>
        <v>0</v>
      </c>
      <c r="CI65" s="57" t="n">
        <f aca="false">'Payment autonomous'!AF$56</f>
        <v>0</v>
      </c>
      <c r="CJ65" s="57" t="n">
        <f aca="false">'Payment autonomous'!AG$56</f>
        <v>0</v>
      </c>
      <c r="CK65" s="57" t="n">
        <f aca="false">'Payment autonomous'!AH$56</f>
        <v>0</v>
      </c>
      <c r="CL65" s="57" t="n">
        <f aca="false">'Payment autonomous'!AI$56</f>
        <v>0</v>
      </c>
      <c r="CM65" s="57" t="n">
        <f aca="false">'Payment autonomous'!AJ$56</f>
        <v>0</v>
      </c>
      <c r="CN65" s="57" t="n">
        <f aca="false">'Payment autonomous'!AK$56</f>
        <v>0</v>
      </c>
      <c r="CO65" s="57" t="n">
        <f aca="false">'Payment autonomous'!AL$56</f>
        <v>0</v>
      </c>
      <c r="CP65" s="57" t="n">
        <f aca="false">'Payment autonomous'!AM$56</f>
        <v>0</v>
      </c>
      <c r="CQ65" s="57" t="n">
        <f aca="false">'Payment autonomous'!AN$56</f>
        <v>0</v>
      </c>
      <c r="CR65" s="57" t="n">
        <f aca="false">'Payment autonomous'!AO$56</f>
        <v>0</v>
      </c>
      <c r="CS65" s="57" t="n">
        <f aca="false">'Payment autonomous'!AP$56</f>
        <v>0</v>
      </c>
      <c r="CT65" s="57" t="n">
        <f aca="false">'Payment autonomous'!AQ$56</f>
        <v>0</v>
      </c>
      <c r="CU65" s="57" t="n">
        <f aca="false">'Payment autonomous'!AR$56</f>
        <v>0</v>
      </c>
      <c r="CV65" s="57" t="n">
        <f aca="false">'Payment autonomous'!AS$56</f>
        <v>0</v>
      </c>
      <c r="CW65" s="57" t="n">
        <f aca="false">'Payment autonomous'!AT$56</f>
        <v>0</v>
      </c>
      <c r="CX65" s="57" t="n">
        <f aca="false">'Payment autonomous'!AU$56</f>
        <v>0</v>
      </c>
      <c r="CY65" s="57" t="n">
        <f aca="false">'Payment autonomous'!AV$56</f>
        <v>0</v>
      </c>
      <c r="CZ65" s="57" t="n">
        <f aca="false">'Payment autonomous'!AW$56</f>
        <v>0</v>
      </c>
      <c r="DA65" s="57" t="n">
        <f aca="false">'Payment autonomous'!AX$56</f>
        <v>0</v>
      </c>
      <c r="DB65" s="57" t="n">
        <f aca="false">'Payment autonomous'!AY$56</f>
        <v>0</v>
      </c>
      <c r="DC65" s="57" t="n">
        <f aca="false">'Payment autonomous'!AZ$56</f>
        <v>0</v>
      </c>
      <c r="DD65" s="57" t="n">
        <f aca="false">'Payment autonomous'!BA$56</f>
        <v>0</v>
      </c>
      <c r="DE65" s="57" t="n">
        <f aca="false">'Payment autonomous'!BB$56</f>
        <v>0</v>
      </c>
      <c r="DF65" s="57" t="n">
        <f aca="false">'Payment autonomous'!BC$56</f>
        <v>0</v>
      </c>
      <c r="DG65" s="57" t="n">
        <f aca="false">'Payment autonomous'!BD$56</f>
        <v>0</v>
      </c>
      <c r="DH65" s="57" t="n">
        <f aca="false">'Payment autonomous'!BE$56</f>
        <v>0</v>
      </c>
      <c r="DI65" s="57" t="n">
        <f aca="false">'Payment autonomous'!BF$56</f>
        <v>0</v>
      </c>
      <c r="DJ65" s="57" t="n">
        <f aca="false">'Payment autonomous'!BG$56</f>
        <v>0</v>
      </c>
      <c r="DK65" s="57" t="n">
        <f aca="false">'Payment autonomous'!BH$56</f>
        <v>0</v>
      </c>
      <c r="DL65" s="57" t="n">
        <f aca="false">'Payment autonomous'!BI$56</f>
        <v>0</v>
      </c>
      <c r="DM65" s="57" t="n">
        <f aca="false">'Payment autonomous'!BJ$56</f>
        <v>0</v>
      </c>
      <c r="DN65" s="57" t="n">
        <f aca="false">'Payment autonomous'!BK$56</f>
        <v>0</v>
      </c>
      <c r="DO65" s="57" t="n">
        <f aca="false">'Payment autonomous'!BL$56</f>
        <v>0</v>
      </c>
      <c r="DP65" s="57" t="n">
        <f aca="false">'Payment autonomous'!BM$56</f>
        <v>0</v>
      </c>
      <c r="DQ65" s="57" t="n">
        <f aca="false">'Payment autonomous'!BN$56</f>
        <v>0</v>
      </c>
      <c r="DR65" s="57" t="n">
        <f aca="false">'Payment autonomous'!BO$56</f>
        <v>0</v>
      </c>
      <c r="DS65" s="57" t="n">
        <f aca="false">'Payment autonomous'!BP$56</f>
        <v>0</v>
      </c>
      <c r="DT65" s="57" t="n">
        <f aca="false">'Payment autonomous'!BQ$56</f>
        <v>0</v>
      </c>
      <c r="DU65" s="57" t="n">
        <f aca="false">'Payment autonomous'!BR$56</f>
        <v>0</v>
      </c>
      <c r="DV65" s="57" t="n">
        <f aca="false">'Payment autonomous'!BS$56</f>
        <v>0</v>
      </c>
      <c r="DW65" s="57" t="n">
        <f aca="false">'Payment autonomous'!BT$56</f>
        <v>0</v>
      </c>
      <c r="DX65" s="57" t="n">
        <f aca="false">'Payment autonomous'!BU$56</f>
        <v>0</v>
      </c>
      <c r="DY65" s="57" t="n">
        <f aca="false">'Payment autonomous'!BV$56</f>
        <v>0</v>
      </c>
      <c r="DZ65" s="57" t="n">
        <f aca="false">'Payment autonomous'!BW$56</f>
        <v>0</v>
      </c>
      <c r="EA65" s="57" t="n">
        <f aca="false">'Payment autonomous'!BX$56</f>
        <v>0</v>
      </c>
      <c r="EB65" s="57" t="n">
        <f aca="false">'Payment autonomous'!BY$56</f>
        <v>0</v>
      </c>
      <c r="EC65" s="57" t="n">
        <f aca="false">'Payment autonomous'!BZ$56</f>
        <v>0</v>
      </c>
      <c r="ED65" s="57" t="n">
        <f aca="false">'Payment autonomous'!CA$56</f>
        <v>0</v>
      </c>
      <c r="EE65" s="57" t="n">
        <f aca="false">'Payment autonomous'!CB$56</f>
        <v>0</v>
      </c>
      <c r="EF65" s="57" t="n">
        <f aca="false">'Payment autonomous'!CC$56</f>
        <v>0</v>
      </c>
      <c r="EG65" s="57" t="n">
        <f aca="false">'Payment autonomous'!CD$56</f>
        <v>0</v>
      </c>
      <c r="EH65" s="57" t="n">
        <f aca="false">'Payment autonomous'!CE$56</f>
        <v>0</v>
      </c>
      <c r="EI65" s="57" t="n">
        <f aca="false">'Payment autonomous'!CF$56</f>
        <v>0</v>
      </c>
      <c r="EJ65" s="57" t="n">
        <f aca="false">'Payment autonomous'!CG$56</f>
        <v>0</v>
      </c>
      <c r="EK65" s="57" t="n">
        <f aca="false">'Payment autonomous'!CH$56</f>
        <v>0</v>
      </c>
      <c r="EL65" s="57" t="n">
        <f aca="false">'Payment autonomous'!CI$56</f>
        <v>0</v>
      </c>
      <c r="EM65" s="57" t="n">
        <f aca="false">'Payment autonomous'!CJ$56</f>
        <v>0</v>
      </c>
      <c r="EN65" s="57" t="n">
        <f aca="false">'Payment autonomous'!CK$56</f>
        <v>0</v>
      </c>
      <c r="EO65" s="57" t="n">
        <f aca="false">'Payment autonomous'!CL$56</f>
        <v>0</v>
      </c>
      <c r="EP65" s="57" t="n">
        <f aca="false">'Payment autonomous'!CM$56</f>
        <v>0</v>
      </c>
      <c r="EQ65" s="57" t="n">
        <f aca="false">'Payment autonomous'!CN$56</f>
        <v>0</v>
      </c>
      <c r="ER65" s="57" t="n">
        <f aca="false">'Payment autonomous'!CO$56</f>
        <v>0</v>
      </c>
      <c r="ES65" s="57" t="n">
        <f aca="false">'Payment autonomous'!CP$56</f>
        <v>0</v>
      </c>
      <c r="ET65" s="57" t="n">
        <f aca="false">'Payment autonomous'!CQ$56</f>
        <v>0</v>
      </c>
      <c r="EU65" s="57" t="n">
        <f aca="false">'Payment autonomous'!CR$56</f>
        <v>0</v>
      </c>
      <c r="EV65" s="57" t="n">
        <f aca="false">'Payment autonomous'!CS$56</f>
        <v>0</v>
      </c>
      <c r="EW65" s="169"/>
      <c r="EX65" s="169"/>
    </row>
    <row r="66" customFormat="false" ht="13.8" hidden="false" customHeight="false" outlineLevel="0" collapsed="false">
      <c r="A66" s="182" t="s">
        <v>324</v>
      </c>
      <c r="B66" s="182" t="n">
        <v>0</v>
      </c>
      <c r="C66" s="182" t="n">
        <v>0</v>
      </c>
      <c r="D66" s="182" t="n">
        <v>0</v>
      </c>
      <c r="E66" s="182" t="n">
        <v>0</v>
      </c>
      <c r="F66" s="182" t="n">
        <v>0</v>
      </c>
      <c r="G66" s="182" t="n">
        <v>0</v>
      </c>
      <c r="H66" s="182" t="n">
        <v>0</v>
      </c>
      <c r="I66" s="182" t="n">
        <v>0</v>
      </c>
      <c r="J66" s="182" t="n">
        <v>0</v>
      </c>
      <c r="K66" s="182" t="n">
        <v>0</v>
      </c>
      <c r="L66" s="182" t="n">
        <v>0</v>
      </c>
      <c r="M66" s="182" t="n">
        <v>0</v>
      </c>
      <c r="N66" s="182" t="n">
        <v>0</v>
      </c>
      <c r="O66" s="182" t="n">
        <v>0</v>
      </c>
      <c r="P66" s="182" t="n">
        <v>0</v>
      </c>
      <c r="Q66" s="182" t="n">
        <v>0</v>
      </c>
      <c r="R66" s="182" t="n">
        <v>0</v>
      </c>
      <c r="S66" s="182" t="n">
        <v>0</v>
      </c>
      <c r="T66" s="182" t="n">
        <v>0</v>
      </c>
      <c r="U66" s="182" t="n">
        <v>0</v>
      </c>
      <c r="V66" s="182" t="n">
        <v>0</v>
      </c>
      <c r="W66" s="182" t="n">
        <v>0</v>
      </c>
      <c r="X66" s="183" t="n">
        <v>0</v>
      </c>
      <c r="Y66" s="182" t="n">
        <v>0</v>
      </c>
      <c r="Z66" s="182" t="n">
        <v>0</v>
      </c>
      <c r="AA66" s="182" t="n">
        <v>0</v>
      </c>
      <c r="AB66" s="182" t="n">
        <v>0</v>
      </c>
      <c r="AC66" s="182" t="n">
        <v>0</v>
      </c>
      <c r="AD66" s="182" t="n">
        <v>0</v>
      </c>
      <c r="AE66" s="182" t="n">
        <v>0</v>
      </c>
      <c r="AF66" s="182" t="n">
        <v>0</v>
      </c>
      <c r="AG66" s="182" t="n">
        <v>0</v>
      </c>
      <c r="AH66" s="182" t="n">
        <v>0</v>
      </c>
      <c r="AI66" s="182" t="n">
        <v>0</v>
      </c>
      <c r="AJ66" s="182" t="n">
        <v>0</v>
      </c>
      <c r="AK66" s="182" t="n">
        <v>0</v>
      </c>
      <c r="AL66" s="182" t="n">
        <v>0</v>
      </c>
      <c r="AM66" s="182" t="n">
        <v>0</v>
      </c>
      <c r="AN66" s="182" t="n">
        <v>0</v>
      </c>
      <c r="AO66" s="182" t="n">
        <v>0</v>
      </c>
      <c r="AP66" s="182" t="n">
        <v>0</v>
      </c>
      <c r="AQ66" s="182" t="n">
        <v>0</v>
      </c>
      <c r="AR66" s="163" t="n">
        <v>736.336147352056</v>
      </c>
      <c r="AS66" s="57" t="n">
        <v>773.75380375397</v>
      </c>
      <c r="AT66" s="57" t="n">
        <v>743.185752247638</v>
      </c>
      <c r="AU66" s="57" t="n">
        <v>839.281285698528</v>
      </c>
      <c r="AV66" s="57" t="n">
        <v>814.047477749935</v>
      </c>
      <c r="AW66" s="57" t="n">
        <v>929.910468043016</v>
      </c>
      <c r="AX66" s="57" t="n">
        <v>898.342480045151</v>
      </c>
      <c r="AY66" s="57" t="n">
        <v>964.579853935127</v>
      </c>
      <c r="AZ66" s="57" t="n">
        <v>851.56137988894</v>
      </c>
      <c r="BA66" s="57" t="n">
        <v>870.921548875002</v>
      </c>
      <c r="BB66" s="57" t="n">
        <f aca="false">((AZ41-AY41)/AY41*0.3+1)*BA66</f>
        <v>840.30815049241</v>
      </c>
      <c r="BC66" s="57" t="n">
        <v>896.60898890352</v>
      </c>
      <c r="BD66" s="57" t="n">
        <v>854.502413663609</v>
      </c>
      <c r="BE66" s="57" t="n">
        <v>905.473254427401</v>
      </c>
      <c r="BF66" s="57" t="n">
        <v>867.398173883305</v>
      </c>
      <c r="BG66" s="57" t="n">
        <v>937.340016928009</v>
      </c>
      <c r="BH66" s="57" t="n">
        <f aca="false">'Payment autonomous'!J$53</f>
        <v>871.997499690048</v>
      </c>
      <c r="BI66" s="164" t="n">
        <f aca="false">'Payment autonomous'!J$56</f>
        <v>928.250244283441</v>
      </c>
      <c r="BJ66" s="57" t="n">
        <f aca="false">'Payment autonomous'!K$56</f>
        <v>2842.12</v>
      </c>
      <c r="BK66" s="57" t="n">
        <f aca="false">'Payment autonomous'!L$56</f>
        <v>3071.72901799346</v>
      </c>
      <c r="BL66" s="57" t="n">
        <f aca="false">'Payment autonomous'!M$56</f>
        <v>1226.95641305225</v>
      </c>
      <c r="BM66" s="165" t="n">
        <f aca="false">'Payment autonomous'!N$56</f>
        <v>1326.07969325214</v>
      </c>
      <c r="BN66" s="166" t="n">
        <f aca="false">'Payment autonomous'!O$56</f>
        <v>4547.4</v>
      </c>
      <c r="BO66" s="57" t="n">
        <f aca="false">'Payment autonomous'!P$56</f>
        <v>4914.76001121556</v>
      </c>
      <c r="BP66" s="57" t="n">
        <f aca="false">'Payment autonomous'!Q$56</f>
        <v>1963.13371452078</v>
      </c>
      <c r="BQ66" s="57" t="n">
        <f aca="false">'Payment autonomous'!R$56</f>
        <v>2121.7247387069</v>
      </c>
      <c r="BR66" s="57" t="n">
        <f aca="false">'Payment autonomous'!S$56</f>
        <v>6252.66</v>
      </c>
      <c r="BS66" s="57" t="n">
        <f aca="false">'Payment autonomous'!T$56</f>
        <v>6757.79100443761</v>
      </c>
      <c r="BT66" s="57" t="n">
        <f aca="false">'Payment autonomous'!U$56</f>
        <v>2699.30238189636</v>
      </c>
      <c r="BU66" s="57" t="n">
        <f aca="false">'Payment autonomous'!V$56</f>
        <v>2917.36978416165</v>
      </c>
      <c r="BV66" s="57" t="n">
        <f aca="false">'Payment autonomous'!W$56</f>
        <v>0</v>
      </c>
      <c r="BW66" s="57" t="n">
        <f aca="false">'Payment autonomous'!X$56</f>
        <v>0</v>
      </c>
      <c r="BX66" s="57" t="n">
        <f aca="false">'Payment autonomous'!Y$56</f>
        <v>0</v>
      </c>
      <c r="BY66" s="57" t="n">
        <f aca="false">'Payment autonomous'!Z$56</f>
        <v>0</v>
      </c>
      <c r="BZ66" s="57" t="n">
        <f aca="false">'Payment autonomous'!AA$56</f>
        <v>0</v>
      </c>
      <c r="CA66" s="57" t="n">
        <f aca="false">'Payment autonomous'!AB$56</f>
        <v>0</v>
      </c>
      <c r="CB66" s="57" t="n">
        <f aca="false">'Payment autonomous'!AC$56</f>
        <v>0</v>
      </c>
      <c r="CC66" s="57" t="n">
        <f aca="false">'Payment autonomous'!AD$56</f>
        <v>0</v>
      </c>
      <c r="CD66" s="57" t="n">
        <f aca="false">'Payment autonomous'!AE$56</f>
        <v>0</v>
      </c>
      <c r="CE66" s="57" t="n">
        <f aca="false">'Payment autonomous'!AF$56</f>
        <v>0</v>
      </c>
      <c r="CF66" s="57" t="n">
        <f aca="false">'Payment autonomous'!AG$56</f>
        <v>0</v>
      </c>
      <c r="CG66" s="57" t="n">
        <f aca="false">'Payment autonomous'!AH$56</f>
        <v>0</v>
      </c>
      <c r="CH66" s="57" t="n">
        <f aca="false">'Payment autonomous'!AI$56</f>
        <v>0</v>
      </c>
      <c r="CI66" s="57" t="n">
        <f aca="false">'Payment autonomous'!AJ$56</f>
        <v>0</v>
      </c>
      <c r="CJ66" s="57" t="n">
        <f aca="false">'Payment autonomous'!AK$56</f>
        <v>0</v>
      </c>
      <c r="CK66" s="57" t="n">
        <f aca="false">'Payment autonomous'!AL$56</f>
        <v>0</v>
      </c>
      <c r="CL66" s="57" t="n">
        <f aca="false">'Payment autonomous'!AM$56</f>
        <v>0</v>
      </c>
      <c r="CM66" s="57" t="n">
        <f aca="false">'Payment autonomous'!AN$56</f>
        <v>0</v>
      </c>
      <c r="CN66" s="57" t="n">
        <f aca="false">'Payment autonomous'!AO$56</f>
        <v>0</v>
      </c>
      <c r="CO66" s="57" t="n">
        <f aca="false">'Payment autonomous'!AP$56</f>
        <v>0</v>
      </c>
      <c r="CP66" s="57" t="n">
        <f aca="false">'Payment autonomous'!AQ$56</f>
        <v>0</v>
      </c>
      <c r="CQ66" s="57" t="n">
        <f aca="false">'Payment autonomous'!AR$56</f>
        <v>0</v>
      </c>
      <c r="CR66" s="57" t="n">
        <f aca="false">'Payment autonomous'!AS$56</f>
        <v>0</v>
      </c>
      <c r="CS66" s="57" t="n">
        <f aca="false">'Payment autonomous'!AT$56</f>
        <v>0</v>
      </c>
      <c r="CT66" s="57" t="n">
        <f aca="false">'Payment autonomous'!AU$56</f>
        <v>0</v>
      </c>
      <c r="CU66" s="57" t="n">
        <f aca="false">'Payment autonomous'!AV$56</f>
        <v>0</v>
      </c>
      <c r="CV66" s="57" t="n">
        <f aca="false">'Payment autonomous'!AW$56</f>
        <v>0</v>
      </c>
      <c r="CW66" s="57" t="n">
        <f aca="false">'Payment autonomous'!AX$56</f>
        <v>0</v>
      </c>
      <c r="CX66" s="57" t="n">
        <f aca="false">'Payment autonomous'!AY$56</f>
        <v>0</v>
      </c>
      <c r="CY66" s="57" t="n">
        <f aca="false">'Payment autonomous'!AZ$56</f>
        <v>0</v>
      </c>
      <c r="CZ66" s="57" t="n">
        <f aca="false">'Payment autonomous'!BA$56</f>
        <v>0</v>
      </c>
      <c r="DA66" s="57" t="n">
        <f aca="false">'Payment autonomous'!BB$56</f>
        <v>0</v>
      </c>
      <c r="DB66" s="57" t="n">
        <f aca="false">'Payment autonomous'!BC$56</f>
        <v>0</v>
      </c>
      <c r="DC66" s="57" t="n">
        <f aca="false">'Payment autonomous'!BD$56</f>
        <v>0</v>
      </c>
      <c r="DD66" s="57" t="n">
        <f aca="false">'Payment autonomous'!BE$56</f>
        <v>0</v>
      </c>
      <c r="DE66" s="57" t="n">
        <f aca="false">'Payment autonomous'!BF$56</f>
        <v>0</v>
      </c>
      <c r="DF66" s="57" t="n">
        <f aca="false">'Payment autonomous'!BG$56</f>
        <v>0</v>
      </c>
      <c r="DG66" s="57" t="n">
        <f aca="false">'Payment autonomous'!BH$56</f>
        <v>0</v>
      </c>
      <c r="DH66" s="57" t="n">
        <f aca="false">'Payment autonomous'!BI$56</f>
        <v>0</v>
      </c>
      <c r="DI66" s="57" t="n">
        <f aca="false">'Payment autonomous'!BJ$56</f>
        <v>0</v>
      </c>
      <c r="DJ66" s="57" t="n">
        <f aca="false">'Payment autonomous'!BK$56</f>
        <v>0</v>
      </c>
      <c r="DK66" s="57" t="n">
        <f aca="false">'Payment autonomous'!BL$56</f>
        <v>0</v>
      </c>
      <c r="DL66" s="57" t="n">
        <f aca="false">'Payment autonomous'!BM$56</f>
        <v>0</v>
      </c>
      <c r="DM66" s="57" t="n">
        <f aca="false">'Payment autonomous'!BN$56</f>
        <v>0</v>
      </c>
      <c r="DN66" s="57" t="n">
        <f aca="false">'Payment autonomous'!BO$56</f>
        <v>0</v>
      </c>
      <c r="DO66" s="57" t="n">
        <f aca="false">'Payment autonomous'!BP$56</f>
        <v>0</v>
      </c>
      <c r="DP66" s="57" t="n">
        <f aca="false">'Payment autonomous'!BQ$56</f>
        <v>0</v>
      </c>
      <c r="DQ66" s="57" t="n">
        <f aca="false">'Payment autonomous'!BR$56</f>
        <v>0</v>
      </c>
      <c r="DR66" s="57" t="n">
        <f aca="false">'Payment autonomous'!BS$56</f>
        <v>0</v>
      </c>
      <c r="DS66" s="57" t="n">
        <f aca="false">'Payment autonomous'!BT$56</f>
        <v>0</v>
      </c>
      <c r="DT66" s="57" t="n">
        <f aca="false">'Payment autonomous'!BU$56</f>
        <v>0</v>
      </c>
      <c r="DU66" s="57" t="n">
        <f aca="false">'Payment autonomous'!BV$56</f>
        <v>0</v>
      </c>
      <c r="DV66" s="57" t="n">
        <f aca="false">'Payment autonomous'!BW$56</f>
        <v>0</v>
      </c>
      <c r="DW66" s="57" t="n">
        <f aca="false">'Payment autonomous'!BX$56</f>
        <v>0</v>
      </c>
      <c r="DX66" s="57" t="n">
        <f aca="false">'Payment autonomous'!BY$56</f>
        <v>0</v>
      </c>
      <c r="DY66" s="57" t="n">
        <f aca="false">'Payment autonomous'!BZ$56</f>
        <v>0</v>
      </c>
      <c r="DZ66" s="57" t="n">
        <f aca="false">'Payment autonomous'!CA$56</f>
        <v>0</v>
      </c>
      <c r="EA66" s="57" t="n">
        <f aca="false">'Payment autonomous'!CB$56</f>
        <v>0</v>
      </c>
      <c r="EB66" s="57" t="n">
        <f aca="false">'Payment autonomous'!CC$56</f>
        <v>0</v>
      </c>
      <c r="EC66" s="57" t="n">
        <f aca="false">'Payment autonomous'!CD$56</f>
        <v>0</v>
      </c>
      <c r="ED66" s="57" t="n">
        <f aca="false">'Payment autonomous'!CE$56</f>
        <v>0</v>
      </c>
      <c r="EE66" s="57" t="n">
        <f aca="false">'Payment autonomous'!CF$56</f>
        <v>0</v>
      </c>
      <c r="EF66" s="57" t="n">
        <f aca="false">'Payment autonomous'!CG$56</f>
        <v>0</v>
      </c>
      <c r="EG66" s="57" t="n">
        <f aca="false">'Payment autonomous'!CH$56</f>
        <v>0</v>
      </c>
      <c r="EH66" s="57" t="n">
        <f aca="false">'Payment autonomous'!CI$56</f>
        <v>0</v>
      </c>
      <c r="EI66" s="57" t="n">
        <f aca="false">'Payment autonomous'!CJ$56</f>
        <v>0</v>
      </c>
      <c r="EJ66" s="57" t="n">
        <f aca="false">'Payment autonomous'!CK$56</f>
        <v>0</v>
      </c>
      <c r="EK66" s="57" t="n">
        <f aca="false">'Payment autonomous'!CL$56</f>
        <v>0</v>
      </c>
      <c r="EL66" s="57" t="n">
        <f aca="false">'Payment autonomous'!CM$56</f>
        <v>0</v>
      </c>
      <c r="EM66" s="57" t="n">
        <f aca="false">'Payment autonomous'!CN$56</f>
        <v>0</v>
      </c>
      <c r="EN66" s="57" t="n">
        <f aca="false">'Payment autonomous'!CO$56</f>
        <v>0</v>
      </c>
      <c r="EO66" s="57" t="n">
        <f aca="false">'Payment autonomous'!CP$56</f>
        <v>0</v>
      </c>
      <c r="EP66" s="57" t="n">
        <f aca="false">'Payment autonomous'!CQ$56</f>
        <v>0</v>
      </c>
      <c r="EQ66" s="57" t="n">
        <f aca="false">'Payment autonomous'!CR$56</f>
        <v>0</v>
      </c>
      <c r="ER66" s="57" t="n">
        <f aca="false">'Payment autonomous'!CS$56</f>
        <v>0</v>
      </c>
      <c r="ES66" s="57" t="n">
        <f aca="false">'Payment autonomous'!CT$56</f>
        <v>0</v>
      </c>
      <c r="ET66" s="57" t="n">
        <f aca="false">'Payment autonomous'!CU$56</f>
        <v>0</v>
      </c>
      <c r="EU66" s="57" t="n">
        <f aca="false">'Payment autonomous'!CV$56</f>
        <v>0</v>
      </c>
      <c r="EV66" s="57" t="n">
        <f aca="false">'Payment autonomous'!CW$56</f>
        <v>0</v>
      </c>
      <c r="EW66" s="169"/>
      <c r="EX66" s="169"/>
    </row>
    <row r="67" customFormat="false" ht="13.8" hidden="false" customHeight="false" outlineLevel="0" collapsed="false">
      <c r="A67" s="182" t="s">
        <v>325</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1051.91506107799</v>
      </c>
      <c r="AS67" s="57" t="n">
        <v>1105.36917501897</v>
      </c>
      <c r="AT67" s="57" t="n">
        <v>1061.7002693392</v>
      </c>
      <c r="AU67" s="57" t="n">
        <v>1198.98042230035</v>
      </c>
      <c r="AV67" s="57" t="n">
        <v>1162.92358247645</v>
      </c>
      <c r="AW67" s="57" t="n">
        <v>1328.4568452679</v>
      </c>
      <c r="AX67" s="57" t="n">
        <v>1283.35929544881</v>
      </c>
      <c r="AY67" s="57" t="n">
        <v>1377.98849854331</v>
      </c>
      <c r="AZ67" s="57" t="n">
        <v>1216.53151110655</v>
      </c>
      <c r="BA67" s="57" t="n">
        <v>1244.18813219995</v>
      </c>
      <c r="BB67" s="57" t="n">
        <v>1180.46598190389</v>
      </c>
      <c r="BC67" s="57" t="n">
        <v>1280.86301465958</v>
      </c>
      <c r="BD67" s="57" t="n">
        <v>1220.71109161815</v>
      </c>
      <c r="BE67" s="57" t="n">
        <v>1293.53789377972</v>
      </c>
      <c r="BF67" s="57" t="n">
        <v>1239.14472506747</v>
      </c>
      <c r="BG67" s="57" t="n">
        <v>1339.06516025791</v>
      </c>
      <c r="BH67" s="57" t="n">
        <f aca="false">'Payment autonomous'!N$53</f>
        <v>1245.71814984896</v>
      </c>
      <c r="BI67" s="164" t="n">
        <f aca="false">'Payment autonomous'!N$56</f>
        <v>1326.07969325214</v>
      </c>
      <c r="BJ67" s="57" t="n">
        <f aca="false">'Payment autonomous'!O$56</f>
        <v>4547.4</v>
      </c>
      <c r="BK67" s="57" t="n">
        <f aca="false">'Payment autonomous'!P$56</f>
        <v>4914.76001121556</v>
      </c>
      <c r="BL67" s="57" t="n">
        <f aca="false">'Payment autonomous'!Q$56</f>
        <v>1963.13371452078</v>
      </c>
      <c r="BM67" s="165" t="n">
        <f aca="false">'Payment autonomous'!R$56</f>
        <v>2121.7247387069</v>
      </c>
      <c r="BN67" s="166" t="n">
        <f aca="false">'Payment autonomous'!S$56</f>
        <v>6252.66</v>
      </c>
      <c r="BO67" s="57" t="n">
        <f aca="false">'Payment autonomous'!T$56</f>
        <v>6757.79100443761</v>
      </c>
      <c r="BP67" s="57" t="n">
        <f aca="false">'Payment autonomous'!U$56</f>
        <v>2699.30238189636</v>
      </c>
      <c r="BQ67" s="57" t="n">
        <f aca="false">'Payment autonomous'!V$56</f>
        <v>2917.36978416165</v>
      </c>
      <c r="BR67" s="57" t="n">
        <f aca="false">'Payment autonomous'!W$56</f>
        <v>0</v>
      </c>
      <c r="BS67" s="57" t="n">
        <f aca="false">'Payment autonomous'!X$56</f>
        <v>0</v>
      </c>
      <c r="BT67" s="57" t="n">
        <f aca="false">'Payment autonomous'!Y$56</f>
        <v>0</v>
      </c>
      <c r="BU67" s="57" t="n">
        <f aca="false">'Payment autonomous'!Z$56</f>
        <v>0</v>
      </c>
      <c r="BV67" s="57" t="n">
        <f aca="false">'Payment autonomous'!AA$56</f>
        <v>0</v>
      </c>
      <c r="BW67" s="57" t="n">
        <f aca="false">'Payment autonomous'!AB$56</f>
        <v>0</v>
      </c>
      <c r="BX67" s="57" t="n">
        <f aca="false">'Payment autonomous'!AC$56</f>
        <v>0</v>
      </c>
      <c r="BY67" s="57" t="n">
        <f aca="false">'Payment autonomous'!AD$56</f>
        <v>0</v>
      </c>
      <c r="BZ67" s="57" t="n">
        <f aca="false">'Payment autonomous'!AE$56</f>
        <v>0</v>
      </c>
      <c r="CA67" s="57" t="n">
        <f aca="false">'Payment autonomous'!AF$56</f>
        <v>0</v>
      </c>
      <c r="CB67" s="57" t="n">
        <f aca="false">'Payment autonomous'!AG$56</f>
        <v>0</v>
      </c>
      <c r="CC67" s="57" t="n">
        <f aca="false">'Payment autonomous'!AH$56</f>
        <v>0</v>
      </c>
      <c r="CD67" s="57" t="n">
        <f aca="false">'Payment autonomous'!AI$56</f>
        <v>0</v>
      </c>
      <c r="CE67" s="57" t="n">
        <f aca="false">'Payment autonomous'!AJ$56</f>
        <v>0</v>
      </c>
      <c r="CF67" s="57" t="n">
        <f aca="false">'Payment autonomous'!AK$56</f>
        <v>0</v>
      </c>
      <c r="CG67" s="57" t="n">
        <f aca="false">'Payment autonomous'!AL$56</f>
        <v>0</v>
      </c>
      <c r="CH67" s="57" t="n">
        <f aca="false">'Payment autonomous'!AM$56</f>
        <v>0</v>
      </c>
      <c r="CI67" s="57" t="n">
        <f aca="false">'Payment autonomous'!AN$56</f>
        <v>0</v>
      </c>
      <c r="CJ67" s="57" t="n">
        <f aca="false">'Payment autonomous'!AO$56</f>
        <v>0</v>
      </c>
      <c r="CK67" s="57" t="n">
        <f aca="false">'Payment autonomous'!AP$56</f>
        <v>0</v>
      </c>
      <c r="CL67" s="57" t="n">
        <f aca="false">'Payment autonomous'!AQ$56</f>
        <v>0</v>
      </c>
      <c r="CM67" s="57" t="n">
        <f aca="false">'Payment autonomous'!AR$56</f>
        <v>0</v>
      </c>
      <c r="CN67" s="57" t="n">
        <f aca="false">'Payment autonomous'!AS$56</f>
        <v>0</v>
      </c>
      <c r="CO67" s="57" t="n">
        <f aca="false">'Payment autonomous'!AT$56</f>
        <v>0</v>
      </c>
      <c r="CP67" s="57" t="n">
        <f aca="false">'Payment autonomous'!AU$56</f>
        <v>0</v>
      </c>
      <c r="CQ67" s="57" t="n">
        <f aca="false">'Payment autonomous'!AV$56</f>
        <v>0</v>
      </c>
      <c r="CR67" s="57" t="n">
        <f aca="false">'Payment autonomous'!AW$56</f>
        <v>0</v>
      </c>
      <c r="CS67" s="57" t="n">
        <f aca="false">'Payment autonomous'!AX$56</f>
        <v>0</v>
      </c>
      <c r="CT67" s="57" t="n">
        <f aca="false">'Payment autonomous'!AY$56</f>
        <v>0</v>
      </c>
      <c r="CU67" s="57" t="n">
        <f aca="false">'Payment autonomous'!AZ$56</f>
        <v>0</v>
      </c>
      <c r="CV67" s="57" t="n">
        <f aca="false">'Payment autonomous'!BA$56</f>
        <v>0</v>
      </c>
      <c r="CW67" s="57" t="n">
        <f aca="false">'Payment autonomous'!BB$56</f>
        <v>0</v>
      </c>
      <c r="CX67" s="57" t="n">
        <f aca="false">'Payment autonomous'!BC$56</f>
        <v>0</v>
      </c>
      <c r="CY67" s="57" t="n">
        <f aca="false">'Payment autonomous'!BD$56</f>
        <v>0</v>
      </c>
      <c r="CZ67" s="57" t="n">
        <f aca="false">'Payment autonomous'!BE$56</f>
        <v>0</v>
      </c>
      <c r="DA67" s="57" t="n">
        <f aca="false">'Payment autonomous'!BF$56</f>
        <v>0</v>
      </c>
      <c r="DB67" s="57" t="n">
        <f aca="false">'Payment autonomous'!BG$56</f>
        <v>0</v>
      </c>
      <c r="DC67" s="57" t="n">
        <f aca="false">'Payment autonomous'!BH$56</f>
        <v>0</v>
      </c>
      <c r="DD67" s="57" t="n">
        <f aca="false">'Payment autonomous'!BI$56</f>
        <v>0</v>
      </c>
      <c r="DE67" s="57" t="n">
        <f aca="false">'Payment autonomous'!BJ$56</f>
        <v>0</v>
      </c>
      <c r="DF67" s="57" t="n">
        <f aca="false">'Payment autonomous'!BK$56</f>
        <v>0</v>
      </c>
      <c r="DG67" s="57" t="n">
        <f aca="false">'Payment autonomous'!BL$56</f>
        <v>0</v>
      </c>
      <c r="DH67" s="57" t="n">
        <f aca="false">'Payment autonomous'!BM$56</f>
        <v>0</v>
      </c>
      <c r="DI67" s="57" t="n">
        <f aca="false">'Payment autonomous'!BN$56</f>
        <v>0</v>
      </c>
      <c r="DJ67" s="57" t="n">
        <f aca="false">'Payment autonomous'!BO$56</f>
        <v>0</v>
      </c>
      <c r="DK67" s="57" t="n">
        <f aca="false">'Payment autonomous'!BP$56</f>
        <v>0</v>
      </c>
      <c r="DL67" s="57" t="n">
        <f aca="false">'Payment autonomous'!BQ$56</f>
        <v>0</v>
      </c>
      <c r="DM67" s="57" t="n">
        <f aca="false">'Payment autonomous'!BR$56</f>
        <v>0</v>
      </c>
      <c r="DN67" s="57" t="n">
        <f aca="false">'Payment autonomous'!BS$56</f>
        <v>0</v>
      </c>
      <c r="DO67" s="57" t="n">
        <f aca="false">'Payment autonomous'!BT$56</f>
        <v>0</v>
      </c>
      <c r="DP67" s="57" t="n">
        <f aca="false">'Payment autonomous'!BU$56</f>
        <v>0</v>
      </c>
      <c r="DQ67" s="57" t="n">
        <f aca="false">'Payment autonomous'!BV$56</f>
        <v>0</v>
      </c>
      <c r="DR67" s="57" t="n">
        <f aca="false">'Payment autonomous'!BW$56</f>
        <v>0</v>
      </c>
      <c r="DS67" s="57" t="n">
        <f aca="false">'Payment autonomous'!BX$56</f>
        <v>0</v>
      </c>
      <c r="DT67" s="57" t="n">
        <f aca="false">'Payment autonomous'!BY$56</f>
        <v>0</v>
      </c>
      <c r="DU67" s="57" t="n">
        <f aca="false">'Payment autonomous'!BZ$56</f>
        <v>0</v>
      </c>
      <c r="DV67" s="57" t="n">
        <f aca="false">'Payment autonomous'!CA$56</f>
        <v>0</v>
      </c>
      <c r="DW67" s="57" t="n">
        <f aca="false">'Payment autonomous'!CB$56</f>
        <v>0</v>
      </c>
      <c r="DX67" s="57" t="n">
        <f aca="false">'Payment autonomous'!CC$56</f>
        <v>0</v>
      </c>
      <c r="DY67" s="57" t="n">
        <f aca="false">'Payment autonomous'!CD$56</f>
        <v>0</v>
      </c>
      <c r="DZ67" s="57" t="n">
        <f aca="false">'Payment autonomous'!CE$56</f>
        <v>0</v>
      </c>
      <c r="EA67" s="57" t="n">
        <f aca="false">'Payment autonomous'!CF$56</f>
        <v>0</v>
      </c>
      <c r="EB67" s="57" t="n">
        <f aca="false">'Payment autonomous'!CG$56</f>
        <v>0</v>
      </c>
      <c r="EC67" s="57" t="n">
        <f aca="false">'Payment autonomous'!CH$56</f>
        <v>0</v>
      </c>
      <c r="ED67" s="57" t="n">
        <f aca="false">'Payment autonomous'!CI$56</f>
        <v>0</v>
      </c>
      <c r="EE67" s="57" t="n">
        <f aca="false">'Payment autonomous'!CJ$56</f>
        <v>0</v>
      </c>
      <c r="EF67" s="57" t="n">
        <f aca="false">'Payment autonomous'!CK$56</f>
        <v>0</v>
      </c>
      <c r="EG67" s="57" t="n">
        <f aca="false">'Payment autonomous'!CL$56</f>
        <v>0</v>
      </c>
      <c r="EH67" s="57" t="n">
        <f aca="false">'Payment autonomous'!CM$56</f>
        <v>0</v>
      </c>
      <c r="EI67" s="57" t="n">
        <f aca="false">'Payment autonomous'!CN$56</f>
        <v>0</v>
      </c>
      <c r="EJ67" s="57" t="n">
        <f aca="false">'Payment autonomous'!CO$56</f>
        <v>0</v>
      </c>
      <c r="EK67" s="57" t="n">
        <f aca="false">'Payment autonomous'!CP$56</f>
        <v>0</v>
      </c>
      <c r="EL67" s="57" t="n">
        <f aca="false">'Payment autonomous'!CQ$56</f>
        <v>0</v>
      </c>
      <c r="EM67" s="57" t="n">
        <f aca="false">'Payment autonomous'!CR$56</f>
        <v>0</v>
      </c>
      <c r="EN67" s="57" t="n">
        <f aca="false">'Payment autonomous'!CS$56</f>
        <v>0</v>
      </c>
      <c r="EO67" s="57" t="n">
        <f aca="false">'Payment autonomous'!CT$56</f>
        <v>0</v>
      </c>
      <c r="EP67" s="57" t="n">
        <f aca="false">'Payment autonomous'!CU$56</f>
        <v>0</v>
      </c>
      <c r="EQ67" s="57" t="n">
        <f aca="false">'Payment autonomous'!CV$56</f>
        <v>0</v>
      </c>
      <c r="ER67" s="57" t="n">
        <f aca="false">'Payment autonomous'!CW$56</f>
        <v>0</v>
      </c>
      <c r="ES67" s="57" t="n">
        <f aca="false">'Payment autonomous'!CX$56</f>
        <v>0</v>
      </c>
      <c r="ET67" s="57" t="n">
        <f aca="false">'Payment autonomous'!CY$56</f>
        <v>0</v>
      </c>
      <c r="EU67" s="57" t="n">
        <f aca="false">'Payment autonomous'!CZ$56</f>
        <v>0</v>
      </c>
      <c r="EV67" s="57" t="n">
        <f aca="false">'Payment autonomous'!DA$56</f>
        <v>0</v>
      </c>
      <c r="EW67" s="169"/>
      <c r="EX67" s="169"/>
    </row>
    <row r="68" customFormat="false" ht="13.8" hidden="false" customHeight="false" outlineLevel="0" collapsed="false">
      <c r="A68" s="182" t="s">
        <v>326</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1683.06190002352</v>
      </c>
      <c r="AS68" s="57" t="n">
        <v>1768.58837065069</v>
      </c>
      <c r="AT68" s="57" t="n">
        <v>1698.71821279782</v>
      </c>
      <c r="AU68" s="57" t="n">
        <v>1918.3661707247</v>
      </c>
      <c r="AV68" s="57" t="n">
        <v>1860.68549209367</v>
      </c>
      <c r="AW68" s="57" t="n">
        <v>2125.51955356869</v>
      </c>
      <c r="AX68" s="57" t="n">
        <v>2053.37219147466</v>
      </c>
      <c r="AY68" s="57" t="n">
        <v>2204.7712304877</v>
      </c>
      <c r="AZ68" s="57" t="n">
        <v>1946.44126529707</v>
      </c>
      <c r="BA68" s="57" t="n">
        <v>1990.70101151992</v>
      </c>
      <c r="BB68" s="57" t="n">
        <v>1888.74557104623</v>
      </c>
      <c r="BC68" s="57" t="n">
        <v>2049.3893610785</v>
      </c>
      <c r="BD68" s="57" t="n">
        <v>1953.14588326812</v>
      </c>
      <c r="BE68" s="57" t="n">
        <v>2069.65626842302</v>
      </c>
      <c r="BF68" s="57" t="n">
        <v>1982.62738188939</v>
      </c>
      <c r="BG68" s="57" t="n">
        <v>2142.5014587864</v>
      </c>
      <c r="BH68" s="57" t="n">
        <f aca="false">'Payment autonomous'!R$53</f>
        <v>1993.14643715623</v>
      </c>
      <c r="BI68" s="164" t="n">
        <f aca="false">'Payment autonomous'!R$56</f>
        <v>2121.7247387069</v>
      </c>
      <c r="BJ68" s="57" t="n">
        <f aca="false">'Payment autonomous'!S$56</f>
        <v>6252.66</v>
      </c>
      <c r="BK68" s="57" t="n">
        <f aca="false">'Payment autonomous'!T$56</f>
        <v>6757.79100443761</v>
      </c>
      <c r="BL68" s="57" t="n">
        <f aca="false">'Payment autonomous'!U$56</f>
        <v>2699.30238189636</v>
      </c>
      <c r="BM68" s="165" t="n">
        <f aca="false">'Payment autonomous'!V$56</f>
        <v>2917.36978416165</v>
      </c>
      <c r="BN68" s="166" t="n">
        <f aca="false">'Payment autonomous'!W$56</f>
        <v>0</v>
      </c>
      <c r="BO68" s="57" t="n">
        <f aca="false">'Payment autonomous'!X$56</f>
        <v>0</v>
      </c>
      <c r="BP68" s="57" t="n">
        <f aca="false">'Payment autonomous'!Y$56</f>
        <v>0</v>
      </c>
      <c r="BQ68" s="57" t="n">
        <f aca="false">'Payment autonomous'!Z$56</f>
        <v>0</v>
      </c>
      <c r="BR68" s="57" t="n">
        <f aca="false">'Payment autonomous'!AA$56</f>
        <v>0</v>
      </c>
      <c r="BS68" s="57" t="n">
        <f aca="false">'Payment autonomous'!AB$56</f>
        <v>0</v>
      </c>
      <c r="BT68" s="57" t="n">
        <f aca="false">'Payment autonomous'!AC$56</f>
        <v>0</v>
      </c>
      <c r="BU68" s="57" t="n">
        <f aca="false">'Payment autonomous'!AD$56</f>
        <v>0</v>
      </c>
      <c r="BV68" s="57" t="n">
        <f aca="false">'Payment autonomous'!AE$56</f>
        <v>0</v>
      </c>
      <c r="BW68" s="57" t="n">
        <f aca="false">'Payment autonomous'!AF$56</f>
        <v>0</v>
      </c>
      <c r="BX68" s="57" t="n">
        <f aca="false">'Payment autonomous'!AG$56</f>
        <v>0</v>
      </c>
      <c r="BY68" s="57" t="n">
        <f aca="false">'Payment autonomous'!AH$56</f>
        <v>0</v>
      </c>
      <c r="BZ68" s="57" t="n">
        <f aca="false">'Payment autonomous'!AI$56</f>
        <v>0</v>
      </c>
      <c r="CA68" s="57" t="n">
        <f aca="false">'Payment autonomous'!AJ$56</f>
        <v>0</v>
      </c>
      <c r="CB68" s="57" t="n">
        <f aca="false">'Payment autonomous'!AK$56</f>
        <v>0</v>
      </c>
      <c r="CC68" s="57" t="n">
        <f aca="false">'Payment autonomous'!AL$56</f>
        <v>0</v>
      </c>
      <c r="CD68" s="57" t="n">
        <f aca="false">'Payment autonomous'!AM$56</f>
        <v>0</v>
      </c>
      <c r="CE68" s="57" t="n">
        <f aca="false">'Payment autonomous'!AN$56</f>
        <v>0</v>
      </c>
      <c r="CF68" s="57" t="n">
        <f aca="false">'Payment autonomous'!AO$56</f>
        <v>0</v>
      </c>
      <c r="CG68" s="57" t="n">
        <f aca="false">'Payment autonomous'!AP$56</f>
        <v>0</v>
      </c>
      <c r="CH68" s="57" t="n">
        <f aca="false">'Payment autonomous'!AQ$56</f>
        <v>0</v>
      </c>
      <c r="CI68" s="57" t="n">
        <f aca="false">'Payment autonomous'!AR$56</f>
        <v>0</v>
      </c>
      <c r="CJ68" s="57" t="n">
        <f aca="false">'Payment autonomous'!AS$56</f>
        <v>0</v>
      </c>
      <c r="CK68" s="57" t="n">
        <f aca="false">'Payment autonomous'!AT$56</f>
        <v>0</v>
      </c>
      <c r="CL68" s="57" t="n">
        <f aca="false">'Payment autonomous'!AU$56</f>
        <v>0</v>
      </c>
      <c r="CM68" s="57" t="n">
        <f aca="false">'Payment autonomous'!AV$56</f>
        <v>0</v>
      </c>
      <c r="CN68" s="57" t="n">
        <f aca="false">'Payment autonomous'!AW$56</f>
        <v>0</v>
      </c>
      <c r="CO68" s="57" t="n">
        <f aca="false">'Payment autonomous'!AX$56</f>
        <v>0</v>
      </c>
      <c r="CP68" s="57" t="n">
        <f aca="false">'Payment autonomous'!AY$56</f>
        <v>0</v>
      </c>
      <c r="CQ68" s="57" t="n">
        <f aca="false">'Payment autonomous'!AZ$56</f>
        <v>0</v>
      </c>
      <c r="CR68" s="57" t="n">
        <f aca="false">'Payment autonomous'!BA$56</f>
        <v>0</v>
      </c>
      <c r="CS68" s="57" t="n">
        <f aca="false">'Payment autonomous'!BB$56</f>
        <v>0</v>
      </c>
      <c r="CT68" s="57" t="n">
        <f aca="false">'Payment autonomous'!BC$56</f>
        <v>0</v>
      </c>
      <c r="CU68" s="57" t="n">
        <f aca="false">'Payment autonomous'!BD$56</f>
        <v>0</v>
      </c>
      <c r="CV68" s="57" t="n">
        <f aca="false">'Payment autonomous'!BE$56</f>
        <v>0</v>
      </c>
      <c r="CW68" s="57" t="n">
        <f aca="false">'Payment autonomous'!BF$56</f>
        <v>0</v>
      </c>
      <c r="CX68" s="57" t="n">
        <f aca="false">'Payment autonomous'!BG$56</f>
        <v>0</v>
      </c>
      <c r="CY68" s="57" t="n">
        <f aca="false">'Payment autonomous'!BH$56</f>
        <v>0</v>
      </c>
      <c r="CZ68" s="57" t="n">
        <f aca="false">'Payment autonomous'!BI$56</f>
        <v>0</v>
      </c>
      <c r="DA68" s="57" t="n">
        <f aca="false">'Payment autonomous'!BJ$56</f>
        <v>0</v>
      </c>
      <c r="DB68" s="57" t="n">
        <f aca="false">'Payment autonomous'!BK$56</f>
        <v>0</v>
      </c>
      <c r="DC68" s="57" t="n">
        <f aca="false">'Payment autonomous'!BL$56</f>
        <v>0</v>
      </c>
      <c r="DD68" s="57" t="n">
        <f aca="false">'Payment autonomous'!BM$56</f>
        <v>0</v>
      </c>
      <c r="DE68" s="57" t="n">
        <f aca="false">'Payment autonomous'!BN$56</f>
        <v>0</v>
      </c>
      <c r="DF68" s="57" t="n">
        <f aca="false">'Payment autonomous'!BO$56</f>
        <v>0</v>
      </c>
      <c r="DG68" s="57" t="n">
        <f aca="false">'Payment autonomous'!BP$56</f>
        <v>0</v>
      </c>
      <c r="DH68" s="57" t="n">
        <f aca="false">'Payment autonomous'!BQ$56</f>
        <v>0</v>
      </c>
      <c r="DI68" s="57" t="n">
        <f aca="false">'Payment autonomous'!BR$56</f>
        <v>0</v>
      </c>
      <c r="DJ68" s="57" t="n">
        <f aca="false">'Payment autonomous'!BS$56</f>
        <v>0</v>
      </c>
      <c r="DK68" s="57" t="n">
        <f aca="false">'Payment autonomous'!BT$56</f>
        <v>0</v>
      </c>
      <c r="DL68" s="57" t="n">
        <f aca="false">'Payment autonomous'!BU$56</f>
        <v>0</v>
      </c>
      <c r="DM68" s="57" t="n">
        <f aca="false">'Payment autonomous'!BV$56</f>
        <v>0</v>
      </c>
      <c r="DN68" s="57" t="n">
        <f aca="false">'Payment autonomous'!BW$56</f>
        <v>0</v>
      </c>
      <c r="DO68" s="57" t="n">
        <f aca="false">'Payment autonomous'!BX$56</f>
        <v>0</v>
      </c>
      <c r="DP68" s="57" t="n">
        <f aca="false">'Payment autonomous'!BY$56</f>
        <v>0</v>
      </c>
      <c r="DQ68" s="57" t="n">
        <f aca="false">'Payment autonomous'!BZ$56</f>
        <v>0</v>
      </c>
      <c r="DR68" s="57" t="n">
        <f aca="false">'Payment autonomous'!CA$56</f>
        <v>0</v>
      </c>
      <c r="DS68" s="57" t="n">
        <f aca="false">'Payment autonomous'!CB$56</f>
        <v>0</v>
      </c>
      <c r="DT68" s="57" t="n">
        <f aca="false">'Payment autonomous'!CC$56</f>
        <v>0</v>
      </c>
      <c r="DU68" s="57" t="n">
        <f aca="false">'Payment autonomous'!CD$56</f>
        <v>0</v>
      </c>
      <c r="DV68" s="57" t="n">
        <f aca="false">'Payment autonomous'!CE$56</f>
        <v>0</v>
      </c>
      <c r="DW68" s="57" t="n">
        <f aca="false">'Payment autonomous'!CF$56</f>
        <v>0</v>
      </c>
      <c r="DX68" s="57" t="n">
        <f aca="false">'Payment autonomous'!CG$56</f>
        <v>0</v>
      </c>
      <c r="DY68" s="57" t="n">
        <f aca="false">'Payment autonomous'!CH$56</f>
        <v>0</v>
      </c>
      <c r="DZ68" s="57" t="n">
        <f aca="false">'Payment autonomous'!CI$56</f>
        <v>0</v>
      </c>
      <c r="EA68" s="57" t="n">
        <f aca="false">'Payment autonomous'!CJ$56</f>
        <v>0</v>
      </c>
      <c r="EB68" s="57" t="n">
        <f aca="false">'Payment autonomous'!CK$56</f>
        <v>0</v>
      </c>
      <c r="EC68" s="57" t="n">
        <f aca="false">'Payment autonomous'!CL$56</f>
        <v>0</v>
      </c>
      <c r="ED68" s="57" t="n">
        <f aca="false">'Payment autonomous'!CM$56</f>
        <v>0</v>
      </c>
      <c r="EE68" s="57" t="n">
        <f aca="false">'Payment autonomous'!CN$56</f>
        <v>0</v>
      </c>
      <c r="EF68" s="57" t="n">
        <f aca="false">'Payment autonomous'!CO$56</f>
        <v>0</v>
      </c>
      <c r="EG68" s="57" t="n">
        <f aca="false">'Payment autonomous'!CP$56</f>
        <v>0</v>
      </c>
      <c r="EH68" s="57" t="n">
        <f aca="false">'Payment autonomous'!CQ$56</f>
        <v>0</v>
      </c>
      <c r="EI68" s="57" t="n">
        <f aca="false">'Payment autonomous'!CR$56</f>
        <v>0</v>
      </c>
      <c r="EJ68" s="57" t="n">
        <f aca="false">'Payment autonomous'!CS$56</f>
        <v>0</v>
      </c>
      <c r="EK68" s="57" t="n">
        <f aca="false">'Payment autonomous'!CT$56</f>
        <v>0</v>
      </c>
      <c r="EL68" s="57" t="n">
        <f aca="false">'Payment autonomous'!CU$56</f>
        <v>0</v>
      </c>
      <c r="EM68" s="57" t="n">
        <f aca="false">'Payment autonomous'!CV$56</f>
        <v>0</v>
      </c>
      <c r="EN68" s="57" t="n">
        <f aca="false">'Payment autonomous'!CW$56</f>
        <v>0</v>
      </c>
      <c r="EO68" s="57" t="n">
        <f aca="false">'Payment autonomous'!CX$56</f>
        <v>0</v>
      </c>
      <c r="EP68" s="57" t="n">
        <f aca="false">'Payment autonomous'!CY$56</f>
        <v>0</v>
      </c>
      <c r="EQ68" s="57" t="n">
        <f aca="false">'Payment autonomous'!CZ$56</f>
        <v>0</v>
      </c>
      <c r="ER68" s="57" t="n">
        <f aca="false">'Payment autonomous'!DA$56</f>
        <v>0</v>
      </c>
      <c r="ES68" s="57" t="n">
        <f aca="false">'Payment autonomous'!DB$56</f>
        <v>0</v>
      </c>
      <c r="ET68" s="57" t="n">
        <f aca="false">'Payment autonomous'!DC$56</f>
        <v>0</v>
      </c>
      <c r="EU68" s="57" t="n">
        <f aca="false">'Payment autonomous'!DD$56</f>
        <v>0</v>
      </c>
      <c r="EV68" s="57" t="n">
        <f aca="false">'Payment autonomous'!DE$56</f>
        <v>0</v>
      </c>
      <c r="EW68" s="169"/>
      <c r="EX68" s="169"/>
    </row>
    <row r="69" customFormat="false" ht="13.8" hidden="false" customHeight="false" outlineLevel="0" collapsed="false">
      <c r="A69" s="182" t="s">
        <v>327</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2314.20873896904</v>
      </c>
      <c r="AS69" s="57" t="n">
        <v>2431.80756628242</v>
      </c>
      <c r="AT69" s="57" t="n">
        <v>2335.73615625644</v>
      </c>
      <c r="AU69" s="57" t="n">
        <v>2637.75191914906</v>
      </c>
      <c r="AV69" s="57" t="n">
        <v>2558.4377015467</v>
      </c>
      <c r="AW69" s="57" t="n">
        <v>2922.58765149963</v>
      </c>
      <c r="AX69" s="57" t="n">
        <v>2823.38508750051</v>
      </c>
      <c r="AY69" s="57" t="n">
        <v>3031.5539624321</v>
      </c>
      <c r="AZ69" s="57" t="n">
        <v>2676.35101948759</v>
      </c>
      <c r="BA69" s="57" t="n">
        <v>2737.20712839658</v>
      </c>
      <c r="BB69" s="57" t="n">
        <v>2597.01874408952</v>
      </c>
      <c r="BC69" s="57" t="n">
        <v>2817.90351089289</v>
      </c>
      <c r="BD69" s="57" t="n">
        <v>2685.56905109083</v>
      </c>
      <c r="BE69" s="57" t="n">
        <v>2845.77464306631</v>
      </c>
      <c r="BF69" s="57" t="n">
        <v>2726.1100387113</v>
      </c>
      <c r="BG69" s="57" t="n">
        <v>2945.93775731488</v>
      </c>
      <c r="BH69" s="57" t="n">
        <f aca="false">'Payment autonomous'!V$53</f>
        <v>2740.57472446349</v>
      </c>
      <c r="BI69" s="164" t="n">
        <f aca="false">'Payment autonomous'!V$56</f>
        <v>2917.36978416165</v>
      </c>
      <c r="BJ69" s="57" t="n">
        <f aca="false">'Payment autonomous'!W$56</f>
        <v>0</v>
      </c>
      <c r="BK69" s="57" t="n">
        <f aca="false">'Payment autonomous'!X$56</f>
        <v>0</v>
      </c>
      <c r="BL69" s="57" t="n">
        <f aca="false">'Payment autonomous'!Y$56</f>
        <v>0</v>
      </c>
      <c r="BM69" s="165" t="n">
        <f aca="false">'Payment autonomous'!Z$56</f>
        <v>0</v>
      </c>
      <c r="BN69" s="166" t="n">
        <f aca="false">'Payment autonomous'!AA$56</f>
        <v>0</v>
      </c>
      <c r="BO69" s="57" t="n">
        <f aca="false">'Payment autonomous'!AB$56</f>
        <v>0</v>
      </c>
      <c r="BP69" s="57" t="n">
        <f aca="false">'Payment autonomous'!AC$56</f>
        <v>0</v>
      </c>
      <c r="BQ69" s="57" t="n">
        <f aca="false">'Payment autonomous'!AD$56</f>
        <v>0</v>
      </c>
      <c r="BR69" s="57" t="n">
        <f aca="false">'Payment autonomous'!AE$56</f>
        <v>0</v>
      </c>
      <c r="BS69" s="57" t="n">
        <f aca="false">'Payment autonomous'!AF$56</f>
        <v>0</v>
      </c>
      <c r="BT69" s="57" t="n">
        <f aca="false">'Payment autonomous'!AG$56</f>
        <v>0</v>
      </c>
      <c r="BU69" s="57" t="n">
        <f aca="false">'Payment autonomous'!AH$56</f>
        <v>0</v>
      </c>
      <c r="BV69" s="57" t="n">
        <f aca="false">'Payment autonomous'!AI$56</f>
        <v>0</v>
      </c>
      <c r="BW69" s="57" t="n">
        <f aca="false">'Payment autonomous'!AJ$56</f>
        <v>0</v>
      </c>
      <c r="BX69" s="57" t="n">
        <f aca="false">'Payment autonomous'!AK$56</f>
        <v>0</v>
      </c>
      <c r="BY69" s="57" t="n">
        <f aca="false">'Payment autonomous'!AL$56</f>
        <v>0</v>
      </c>
      <c r="BZ69" s="57" t="n">
        <f aca="false">'Payment autonomous'!AM$56</f>
        <v>0</v>
      </c>
      <c r="CA69" s="57" t="n">
        <f aca="false">'Payment autonomous'!AN$56</f>
        <v>0</v>
      </c>
      <c r="CB69" s="57" t="n">
        <f aca="false">'Payment autonomous'!AO$56</f>
        <v>0</v>
      </c>
      <c r="CC69" s="57" t="n">
        <f aca="false">'Payment autonomous'!AP$56</f>
        <v>0</v>
      </c>
      <c r="CD69" s="57" t="n">
        <f aca="false">'Payment autonomous'!AQ$56</f>
        <v>0</v>
      </c>
      <c r="CE69" s="57" t="n">
        <f aca="false">'Payment autonomous'!AR$56</f>
        <v>0</v>
      </c>
      <c r="CF69" s="57" t="n">
        <f aca="false">'Payment autonomous'!AS$56</f>
        <v>0</v>
      </c>
      <c r="CG69" s="57" t="n">
        <f aca="false">'Payment autonomous'!AT$56</f>
        <v>0</v>
      </c>
      <c r="CH69" s="57" t="n">
        <f aca="false">'Payment autonomous'!AU$56</f>
        <v>0</v>
      </c>
      <c r="CI69" s="57" t="n">
        <f aca="false">'Payment autonomous'!AV$56</f>
        <v>0</v>
      </c>
      <c r="CJ69" s="57" t="n">
        <f aca="false">'Payment autonomous'!AW$56</f>
        <v>0</v>
      </c>
      <c r="CK69" s="57" t="n">
        <f aca="false">'Payment autonomous'!AX$56</f>
        <v>0</v>
      </c>
      <c r="CL69" s="57" t="n">
        <f aca="false">'Payment autonomous'!AY$56</f>
        <v>0</v>
      </c>
      <c r="CM69" s="57" t="n">
        <f aca="false">'Payment autonomous'!AZ$56</f>
        <v>0</v>
      </c>
      <c r="CN69" s="57" t="n">
        <f aca="false">'Payment autonomous'!BA$56</f>
        <v>0</v>
      </c>
      <c r="CO69" s="57" t="n">
        <f aca="false">'Payment autonomous'!BB$56</f>
        <v>0</v>
      </c>
      <c r="CP69" s="57" t="n">
        <f aca="false">'Payment autonomous'!BC$56</f>
        <v>0</v>
      </c>
      <c r="CQ69" s="57" t="n">
        <f aca="false">'Payment autonomous'!BD$56</f>
        <v>0</v>
      </c>
      <c r="CR69" s="57" t="n">
        <f aca="false">'Payment autonomous'!BE$56</f>
        <v>0</v>
      </c>
      <c r="CS69" s="57" t="n">
        <f aca="false">'Payment autonomous'!BF$56</f>
        <v>0</v>
      </c>
      <c r="CT69" s="57" t="n">
        <f aca="false">'Payment autonomous'!BG$56</f>
        <v>0</v>
      </c>
      <c r="CU69" s="57" t="n">
        <f aca="false">'Payment autonomous'!BH$56</f>
        <v>0</v>
      </c>
      <c r="CV69" s="57" t="n">
        <f aca="false">'Payment autonomous'!BI$56</f>
        <v>0</v>
      </c>
      <c r="CW69" s="57" t="n">
        <f aca="false">'Payment autonomous'!BJ$56</f>
        <v>0</v>
      </c>
      <c r="CX69" s="57" t="n">
        <f aca="false">'Payment autonomous'!BK$56</f>
        <v>0</v>
      </c>
      <c r="CY69" s="57" t="n">
        <f aca="false">'Payment autonomous'!BL$56</f>
        <v>0</v>
      </c>
      <c r="CZ69" s="57" t="n">
        <f aca="false">'Payment autonomous'!BM$56</f>
        <v>0</v>
      </c>
      <c r="DA69" s="57" t="n">
        <f aca="false">'Payment autonomous'!BN$56</f>
        <v>0</v>
      </c>
      <c r="DB69" s="57" t="n">
        <f aca="false">'Payment autonomous'!BO$56</f>
        <v>0</v>
      </c>
      <c r="DC69" s="57" t="n">
        <f aca="false">'Payment autonomous'!BP$56</f>
        <v>0</v>
      </c>
      <c r="DD69" s="57" t="n">
        <f aca="false">'Payment autonomous'!BQ$56</f>
        <v>0</v>
      </c>
      <c r="DE69" s="57" t="n">
        <f aca="false">'Payment autonomous'!BR$56</f>
        <v>0</v>
      </c>
      <c r="DF69" s="57" t="n">
        <f aca="false">'Payment autonomous'!BS$56</f>
        <v>0</v>
      </c>
      <c r="DG69" s="57" t="n">
        <f aca="false">'Payment autonomous'!BT$56</f>
        <v>0</v>
      </c>
      <c r="DH69" s="57" t="n">
        <f aca="false">'Payment autonomous'!BU$56</f>
        <v>0</v>
      </c>
      <c r="DI69" s="57" t="n">
        <f aca="false">'Payment autonomous'!BV$56</f>
        <v>0</v>
      </c>
      <c r="DJ69" s="57" t="n">
        <f aca="false">'Payment autonomous'!BW$56</f>
        <v>0</v>
      </c>
      <c r="DK69" s="57" t="n">
        <f aca="false">'Payment autonomous'!BX$56</f>
        <v>0</v>
      </c>
      <c r="DL69" s="57" t="n">
        <f aca="false">'Payment autonomous'!BY$56</f>
        <v>0</v>
      </c>
      <c r="DM69" s="57" t="n">
        <f aca="false">'Payment autonomous'!BZ$56</f>
        <v>0</v>
      </c>
      <c r="DN69" s="57" t="n">
        <f aca="false">'Payment autonomous'!CA$56</f>
        <v>0</v>
      </c>
      <c r="DO69" s="57" t="n">
        <f aca="false">'Payment autonomous'!CB$56</f>
        <v>0</v>
      </c>
      <c r="DP69" s="57" t="n">
        <f aca="false">'Payment autonomous'!CC$56</f>
        <v>0</v>
      </c>
      <c r="DQ69" s="57" t="n">
        <f aca="false">'Payment autonomous'!CD$56</f>
        <v>0</v>
      </c>
      <c r="DR69" s="57" t="n">
        <f aca="false">'Payment autonomous'!CE$56</f>
        <v>0</v>
      </c>
      <c r="DS69" s="57" t="n">
        <f aca="false">'Payment autonomous'!CF$56</f>
        <v>0</v>
      </c>
      <c r="DT69" s="57" t="n">
        <f aca="false">'Payment autonomous'!CG$56</f>
        <v>0</v>
      </c>
      <c r="DU69" s="57" t="n">
        <f aca="false">'Payment autonomous'!CH$56</f>
        <v>0</v>
      </c>
      <c r="DV69" s="57" t="n">
        <f aca="false">'Payment autonomous'!CI$56</f>
        <v>0</v>
      </c>
      <c r="DW69" s="57" t="n">
        <f aca="false">'Payment autonomous'!CJ$56</f>
        <v>0</v>
      </c>
      <c r="DX69" s="57" t="n">
        <f aca="false">'Payment autonomous'!CK$56</f>
        <v>0</v>
      </c>
      <c r="DY69" s="57" t="n">
        <f aca="false">'Payment autonomous'!CL$56</f>
        <v>0</v>
      </c>
      <c r="DZ69" s="57" t="n">
        <f aca="false">'Payment autonomous'!CM$56</f>
        <v>0</v>
      </c>
      <c r="EA69" s="57" t="n">
        <f aca="false">'Payment autonomous'!CN$56</f>
        <v>0</v>
      </c>
      <c r="EB69" s="57" t="n">
        <f aca="false">'Payment autonomous'!CO$56</f>
        <v>0</v>
      </c>
      <c r="EC69" s="57" t="n">
        <f aca="false">'Payment autonomous'!CP$56</f>
        <v>0</v>
      </c>
      <c r="ED69" s="57" t="n">
        <f aca="false">'Payment autonomous'!CQ$56</f>
        <v>0</v>
      </c>
      <c r="EE69" s="57" t="n">
        <f aca="false">'Payment autonomous'!CR$56</f>
        <v>0</v>
      </c>
      <c r="EF69" s="57" t="n">
        <f aca="false">'Payment autonomous'!CS$56</f>
        <v>0</v>
      </c>
      <c r="EG69" s="57" t="n">
        <f aca="false">'Payment autonomous'!CT$56</f>
        <v>0</v>
      </c>
      <c r="EH69" s="57" t="n">
        <f aca="false">'Payment autonomous'!CU$56</f>
        <v>0</v>
      </c>
      <c r="EI69" s="57" t="n">
        <f aca="false">'Payment autonomous'!CV$56</f>
        <v>0</v>
      </c>
      <c r="EJ69" s="57" t="n">
        <f aca="false">'Payment autonomous'!CW$56</f>
        <v>0</v>
      </c>
      <c r="EK69" s="57" t="n">
        <f aca="false">'Payment autonomous'!CX$56</f>
        <v>0</v>
      </c>
      <c r="EL69" s="57" t="n">
        <f aca="false">'Payment autonomous'!CY$56</f>
        <v>0</v>
      </c>
      <c r="EM69" s="57" t="n">
        <f aca="false">'Payment autonomous'!CZ$56</f>
        <v>0</v>
      </c>
      <c r="EN69" s="57" t="n">
        <f aca="false">'Payment autonomous'!DA$56</f>
        <v>0</v>
      </c>
      <c r="EO69" s="57" t="n">
        <f aca="false">'Payment autonomous'!DB$56</f>
        <v>0</v>
      </c>
      <c r="EP69" s="57" t="n">
        <f aca="false">'Payment autonomous'!DC$56</f>
        <v>0</v>
      </c>
      <c r="EQ69" s="57" t="n">
        <f aca="false">'Payment autonomous'!DD$56</f>
        <v>0</v>
      </c>
      <c r="ER69" s="57" t="n">
        <f aca="false">'Payment autonomous'!DE$56</f>
        <v>0</v>
      </c>
      <c r="ES69" s="57" t="n">
        <f aca="false">'Payment autonomous'!DF$56</f>
        <v>0</v>
      </c>
      <c r="ET69" s="57" t="n">
        <f aca="false">'Payment autonomous'!DG$56</f>
        <v>0</v>
      </c>
      <c r="EU69" s="57" t="n">
        <f aca="false">'Payment autonomous'!DH$56</f>
        <v>0</v>
      </c>
      <c r="EV69" s="57" t="n">
        <f aca="false">'Payment autonomous'!DI$56</f>
        <v>0</v>
      </c>
      <c r="EW69" s="169"/>
      <c r="EX69" s="169"/>
    </row>
    <row r="70" s="194" customFormat="true" ht="13.8" hidden="false" customHeight="false" outlineLevel="0" collapsed="false">
      <c r="A70" s="188" t="s">
        <v>328</v>
      </c>
      <c r="B70" s="188" t="n">
        <v>0</v>
      </c>
      <c r="C70" s="188" t="n">
        <v>0</v>
      </c>
      <c r="D70" s="188" t="n">
        <v>0</v>
      </c>
      <c r="E70" s="188" t="n">
        <v>0</v>
      </c>
      <c r="F70" s="188" t="n">
        <v>0</v>
      </c>
      <c r="G70" s="188" t="n">
        <v>0</v>
      </c>
      <c r="H70" s="188" t="n">
        <v>0</v>
      </c>
      <c r="I70" s="188" t="n">
        <v>0</v>
      </c>
      <c r="J70" s="188" t="n">
        <v>0</v>
      </c>
      <c r="K70" s="188" t="n">
        <v>0</v>
      </c>
      <c r="L70" s="188" t="n">
        <v>0</v>
      </c>
      <c r="M70" s="188" t="n">
        <v>0</v>
      </c>
      <c r="N70" s="188" t="n">
        <v>0</v>
      </c>
      <c r="O70" s="188" t="n">
        <v>0</v>
      </c>
      <c r="P70" s="188" t="n">
        <v>0</v>
      </c>
      <c r="Q70" s="188" t="n">
        <v>0</v>
      </c>
      <c r="R70" s="188" t="n">
        <v>0</v>
      </c>
      <c r="S70" s="188" t="n">
        <v>0</v>
      </c>
      <c r="T70" s="188" t="n">
        <v>0</v>
      </c>
      <c r="U70" s="188" t="n">
        <v>0</v>
      </c>
      <c r="V70" s="188" t="n">
        <v>0</v>
      </c>
      <c r="W70" s="188" t="n">
        <v>0</v>
      </c>
      <c r="X70" s="189" t="n">
        <v>0</v>
      </c>
      <c r="Y70" s="188" t="n">
        <v>0</v>
      </c>
      <c r="Z70" s="188" t="n">
        <v>0</v>
      </c>
      <c r="AA70" s="188" t="n">
        <v>0</v>
      </c>
      <c r="AB70" s="188" t="n">
        <v>0</v>
      </c>
      <c r="AC70" s="188" t="n">
        <v>0</v>
      </c>
      <c r="AD70" s="188" t="n">
        <v>0</v>
      </c>
      <c r="AE70" s="188" t="n">
        <v>0</v>
      </c>
      <c r="AF70" s="188" t="n">
        <v>0</v>
      </c>
      <c r="AG70" s="188" t="n">
        <v>0</v>
      </c>
      <c r="AH70" s="188" t="n">
        <v>0</v>
      </c>
      <c r="AI70" s="188" t="n">
        <v>0</v>
      </c>
      <c r="AJ70" s="188" t="n">
        <v>0</v>
      </c>
      <c r="AK70" s="188" t="n">
        <v>0</v>
      </c>
      <c r="AL70" s="188" t="n">
        <v>0</v>
      </c>
      <c r="AM70" s="188" t="n">
        <v>0</v>
      </c>
      <c r="AN70" s="188" t="n">
        <v>0</v>
      </c>
      <c r="AO70" s="188" t="n">
        <v>0</v>
      </c>
      <c r="AP70" s="188" t="n">
        <v>0</v>
      </c>
      <c r="AQ70" s="188" t="n">
        <v>0</v>
      </c>
      <c r="AR70" s="190" t="n">
        <v>4578.54431047296</v>
      </c>
      <c r="AS70" s="191" t="n">
        <v>4322.34984305748</v>
      </c>
      <c r="AT70" s="191" t="n">
        <v>4151.59034308483</v>
      </c>
      <c r="AU70" s="191" t="n">
        <v>4000</v>
      </c>
      <c r="AV70" s="191" t="n">
        <v>3880.06567009418</v>
      </c>
      <c r="AW70" s="191" t="n">
        <v>3747.6214321482</v>
      </c>
      <c r="AX70" s="191" t="n">
        <v>3620.41441586713</v>
      </c>
      <c r="AY70" s="191" t="n">
        <v>3454.45783844364</v>
      </c>
      <c r="AZ70" s="191" t="n">
        <v>3050.66417093915</v>
      </c>
      <c r="BA70" s="191" t="n">
        <v>2704.596715043</v>
      </c>
      <c r="BB70" s="191" t="n">
        <v>2566.04928249243</v>
      </c>
      <c r="BC70" s="191" t="n">
        <v>2438.87554009886</v>
      </c>
      <c r="BD70" s="191" t="n">
        <v>4067.49916600028</v>
      </c>
      <c r="BE70" s="191" t="n">
        <v>3815.63313320072</v>
      </c>
      <c r="BF70" s="191" t="n">
        <v>3655.18605410371</v>
      </c>
      <c r="BG70" s="191" t="n">
        <v>3485.47743494467</v>
      </c>
      <c r="BH70" s="191" t="n">
        <v>4150.53933702119</v>
      </c>
      <c r="BI70" s="164" t="n">
        <f aca="false">BH70*BI$26</f>
        <v>4437.90798686665</v>
      </c>
      <c r="BJ70" s="164" t="n">
        <f aca="false">BI70*BJ$26</f>
        <v>3944.6742769831</v>
      </c>
      <c r="BK70" s="191" t="n">
        <f aca="false">BJ70*BK$26</f>
        <v>3944.32960342757</v>
      </c>
      <c r="BL70" s="191" t="n">
        <f aca="false">BK70*BL$26</f>
        <v>3568.61674438414</v>
      </c>
      <c r="BM70" s="192" t="n">
        <f aca="false">BL70*BM$26</f>
        <v>4143.95052523403</v>
      </c>
      <c r="BN70" s="193" t="n">
        <f aca="false">BM70*BN$26</f>
        <v>3765.75993741929</v>
      </c>
      <c r="BO70" s="191" t="n">
        <f aca="false">BN70*BO$26</f>
        <v>4011.42673712612</v>
      </c>
      <c r="BP70" s="191" t="n">
        <f aca="false">BO70*BP$26</f>
        <v>3532.2876630103</v>
      </c>
      <c r="BQ70" s="191" t="n">
        <f aca="false">BP70*BQ$26</f>
        <v>3942.47760505561</v>
      </c>
      <c r="BR70" s="191" t="n">
        <f aca="false">BQ70*BR$26</f>
        <v>3585.51515993611</v>
      </c>
      <c r="BS70" s="191" t="n">
        <f aca="false">BR70*BS$26</f>
        <v>3870.88588434887</v>
      </c>
      <c r="BT70" s="191" t="n">
        <f aca="false">BS70*BT$26</f>
        <v>3579.02988613688</v>
      </c>
      <c r="BU70" s="191" t="n">
        <f aca="false">BT70*BU$26</f>
        <v>3973.38311942882</v>
      </c>
      <c r="BV70" s="191" t="n">
        <f aca="false">BU70*BV$26</f>
        <v>3709.39243866179</v>
      </c>
      <c r="BW70" s="191" t="n">
        <f aca="false">BV70*BW$26</f>
        <v>3994.32401164083</v>
      </c>
      <c r="BX70" s="191" t="n">
        <f aca="false">BW70*BX$26</f>
        <v>3768.73073814072</v>
      </c>
      <c r="BY70" s="191" t="n">
        <f aca="false">BX70*BY$26</f>
        <v>4058.51133672426</v>
      </c>
      <c r="BZ70" s="191" t="n">
        <f aca="false">BY70*BZ$26</f>
        <v>3894.00528697171</v>
      </c>
      <c r="CA70" s="191" t="n">
        <f aca="false">BZ70*CA$26</f>
        <v>4156.95158464241</v>
      </c>
      <c r="CB70" s="191" t="n">
        <f aca="false">CA70*CB$26</f>
        <v>4020.3905288974</v>
      </c>
      <c r="CC70" s="191" t="n">
        <f aca="false">CB70*CC$26</f>
        <v>4249.39448432941</v>
      </c>
      <c r="CD70" s="191" t="n">
        <f aca="false">CC70*CD$26</f>
        <v>4142.28079432442</v>
      </c>
      <c r="CE70" s="191" t="n">
        <f aca="false">CD70*CE$26</f>
        <v>4341.03414487992</v>
      </c>
      <c r="CF70" s="191" t="n">
        <f aca="false">CE70*CF$26</f>
        <v>4264.63112998612</v>
      </c>
      <c r="CG70" s="191" t="n">
        <f aca="false">CF70*CG$26</f>
        <v>4459.09258042271</v>
      </c>
      <c r="CH70" s="191" t="n">
        <f aca="false">CG70*CH$26</f>
        <v>4414.36216862869</v>
      </c>
      <c r="CI70" s="191" t="n">
        <f aca="false">CH70*CI$26</f>
        <v>4531.98780667126</v>
      </c>
      <c r="CJ70" s="191" t="n">
        <f aca="false">CI70*CJ$26</f>
        <v>4520.65783715458</v>
      </c>
      <c r="CK70" s="191" t="n">
        <f aca="false">CJ70*CK$26</f>
        <v>4614.76871409691</v>
      </c>
      <c r="CL70" s="191" t="n">
        <f aca="false">CK70*CL$26</f>
        <v>4614.76871409691</v>
      </c>
      <c r="CM70" s="191" t="n">
        <f aca="false">CL70*CM$26</f>
        <v>4666.4870999842</v>
      </c>
      <c r="CN70" s="191" t="n">
        <f aca="false">CM70*CN$26</f>
        <v>4666.4870999842</v>
      </c>
      <c r="CO70" s="191" t="n">
        <f aca="false">CN70*CO$26</f>
        <v>4736.06164434165</v>
      </c>
      <c r="CP70" s="191" t="n">
        <f aca="false">CO70*CP$26</f>
        <v>4736.06164434165</v>
      </c>
      <c r="CQ70" s="191" t="n">
        <f aca="false">CP70*CQ$26</f>
        <v>4800.09591263571</v>
      </c>
      <c r="CR70" s="191" t="n">
        <f aca="false">CQ70*CR$26</f>
        <v>4800.09591263571</v>
      </c>
      <c r="CS70" s="191" t="n">
        <f aca="false">CR70*CS$26</f>
        <v>4855.99883282805</v>
      </c>
      <c r="CT70" s="191" t="n">
        <f aca="false">CS70*CT$26</f>
        <v>4855.99883282805</v>
      </c>
      <c r="CU70" s="191" t="n">
        <f aca="false">CT70*CU$26</f>
        <v>4881.09220529907</v>
      </c>
      <c r="CV70" s="191" t="n">
        <f aca="false">CU70*CV$26</f>
        <v>4881.09220529907</v>
      </c>
      <c r="CW70" s="191" t="n">
        <f aca="false">CV70*CW$26</f>
        <v>4954.60640944553</v>
      </c>
      <c r="CX70" s="191" t="n">
        <f aca="false">CW70*CX$26</f>
        <v>4954.60640944553</v>
      </c>
      <c r="CY70" s="191" t="n">
        <f aca="false">CX70*CY$26</f>
        <v>4962.12766378507</v>
      </c>
      <c r="CZ70" s="191" t="n">
        <f aca="false">CY70*CZ$26</f>
        <v>4962.12766378507</v>
      </c>
      <c r="DA70" s="191" t="n">
        <f aca="false">CZ70*DA$26</f>
        <v>5033.16323913232</v>
      </c>
      <c r="DB70" s="191" t="n">
        <f aca="false">DA70*DB$26</f>
        <v>5033.16323913232</v>
      </c>
      <c r="DC70" s="191" t="n">
        <f aca="false">DB70*DC$26</f>
        <v>5043.20168545705</v>
      </c>
      <c r="DD70" s="191" t="n">
        <f aca="false">DC70*DD$26</f>
        <v>5043.20168545705</v>
      </c>
      <c r="DE70" s="191" t="n">
        <f aca="false">DD70*DE$26</f>
        <v>5099.15800625179</v>
      </c>
      <c r="DF70" s="191" t="n">
        <f aca="false">DE70*DF$26</f>
        <v>5099.15800625179</v>
      </c>
      <c r="DG70" s="191" t="n">
        <f aca="false">DF70*DG$26</f>
        <v>5124.31368621637</v>
      </c>
      <c r="DH70" s="191" t="n">
        <f aca="false">DG70*DH$26</f>
        <v>5124.31368621637</v>
      </c>
      <c r="DI70" s="191" t="n">
        <f aca="false">DH70*DI$26</f>
        <v>5186.72533549438</v>
      </c>
      <c r="DJ70" s="191" t="n">
        <f aca="false">DI70*DJ$26</f>
        <v>5186.72533549438</v>
      </c>
      <c r="DK70" s="191" t="n">
        <f aca="false">DJ70*DK$26</f>
        <v>5205.4630996559</v>
      </c>
      <c r="DL70" s="191" t="n">
        <f aca="false">DK70*DL$26</f>
        <v>5205.4630996559</v>
      </c>
      <c r="DM70" s="191" t="n">
        <f aca="false">DL70*DM$26</f>
        <v>5260.88834647192</v>
      </c>
      <c r="DN70" s="191" t="n">
        <f aca="false">DM70*DN$26</f>
        <v>5260.88834647192</v>
      </c>
      <c r="DO70" s="191" t="n">
        <f aca="false">DN70*DO$26</f>
        <v>5286.64937626442</v>
      </c>
      <c r="DP70" s="191" t="n">
        <f aca="false">DO70*DP$26</f>
        <v>5286.64937626442</v>
      </c>
      <c r="DQ70" s="191" t="n">
        <f aca="false">DP70*DQ$26</f>
        <v>5340.57864407305</v>
      </c>
      <c r="DR70" s="191" t="n">
        <f aca="false">DQ70*DR$26</f>
        <v>5340.57864407305</v>
      </c>
      <c r="DS70" s="191" t="n">
        <f aca="false">DR70*DS$26</f>
        <v>5367.87198267803</v>
      </c>
      <c r="DT70" s="191" t="n">
        <f aca="false">DS70*DT$26</f>
        <v>5367.87198267803</v>
      </c>
      <c r="DU70" s="191" t="n">
        <f aca="false">DT70*DU$26</f>
        <v>5401.88651314344</v>
      </c>
      <c r="DV70" s="191" t="n">
        <f aca="false">DU70*DV$26</f>
        <v>5401.88651314344</v>
      </c>
      <c r="DW70" s="191" t="n">
        <f aca="false">DV70*DW$26</f>
        <v>5436.39775434585</v>
      </c>
      <c r="DX70" s="191" t="n">
        <f aca="false">DW70*DX$26</f>
        <v>5436.39775434585</v>
      </c>
      <c r="DY70" s="191" t="n">
        <f aca="false">DX70*DY$26</f>
        <v>5501.0937775029</v>
      </c>
      <c r="DZ70" s="191" t="n">
        <f aca="false">DY70*DZ$26</f>
        <v>5501.0937775029</v>
      </c>
      <c r="EA70" s="191" t="n">
        <f aca="false">DZ70*EA$26</f>
        <v>5517.50152735029</v>
      </c>
      <c r="EB70" s="191" t="n">
        <f aca="false">EA70*EB$26</f>
        <v>5517.50152735029</v>
      </c>
      <c r="EC70" s="191" t="n">
        <f aca="false">EB70*EC$26</f>
        <v>5567.73162843598</v>
      </c>
      <c r="ED70" s="191" t="n">
        <f aca="false">EC70*ED$26</f>
        <v>5567.73162843598</v>
      </c>
      <c r="EE70" s="191" t="n">
        <f aca="false">ED70*EE$26</f>
        <v>5598.64003874275</v>
      </c>
      <c r="EF70" s="191" t="n">
        <f aca="false">EE70*EF$26</f>
        <v>5598.64003874275</v>
      </c>
      <c r="EG70" s="191" t="n">
        <f aca="false">EF70*EG$26</f>
        <v>5651.92058885664</v>
      </c>
      <c r="EH70" s="191" t="n">
        <f aca="false">EG70*EH$26</f>
        <v>5651.92058885664</v>
      </c>
      <c r="EI70" s="191" t="n">
        <f aca="false">EH70*EI$26</f>
        <v>5679.81281420261</v>
      </c>
      <c r="EJ70" s="191" t="n">
        <f aca="false">EI70*EJ$26</f>
        <v>5679.81281420261</v>
      </c>
      <c r="EK70" s="191" t="n">
        <f aca="false">EJ70*EK$26</f>
        <v>5747.22407961728</v>
      </c>
      <c r="EL70" s="191" t="n">
        <f aca="false">EK70*EL$26</f>
        <v>5747.22407961728</v>
      </c>
      <c r="EM70" s="191" t="n">
        <f aca="false">EL70*EM$26</f>
        <v>5761.01939237976</v>
      </c>
      <c r="EN70" s="191" t="n">
        <f aca="false">EM70*EN$26</f>
        <v>5761.01939237976</v>
      </c>
      <c r="EO70" s="191" t="n">
        <f aca="false">EN70*EO$26</f>
        <v>5805.04953269085</v>
      </c>
      <c r="EP70" s="191" t="n">
        <f aca="false">EO70*EP$26</f>
        <v>5805.04953269085</v>
      </c>
      <c r="EQ70" s="191" t="n">
        <f aca="false">EP70*EQ$26</f>
        <v>5836.71259403689</v>
      </c>
      <c r="ER70" s="191" t="n">
        <f aca="false">EQ70*ER$26</f>
        <v>5836.71259403689</v>
      </c>
      <c r="ES70" s="191" t="n">
        <f aca="false">ER70*ES$26</f>
        <v>5860.02084271461</v>
      </c>
      <c r="ET70" s="191" t="n">
        <f aca="false">ES70*ET$26</f>
        <v>5860.02084271461</v>
      </c>
      <c r="EU70" s="191" t="n">
        <f aca="false">ET70*EU$26</f>
        <v>5916.95932884509</v>
      </c>
      <c r="EV70" s="191" t="n">
        <f aca="false">EU70*EV$26</f>
        <v>5916.95932884509</v>
      </c>
      <c r="AMJ70" s="0"/>
    </row>
    <row r="71" customFormat="false" ht="13.8" hidden="false" customHeight="false" outlineLevel="0" collapsed="false">
      <c r="A71" s="182" t="s">
        <v>329</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44.6408070271114</v>
      </c>
      <c r="AS71" s="57" t="n">
        <v>42.1429109698104</v>
      </c>
      <c r="AT71" s="57" t="n">
        <v>40.4780058450771</v>
      </c>
      <c r="AU71" s="57" t="n">
        <v>39</v>
      </c>
      <c r="AV71" s="57" t="n">
        <v>37.8306402834183</v>
      </c>
      <c r="AW71" s="57" t="n">
        <v>36.539308963445</v>
      </c>
      <c r="AX71" s="57" t="n">
        <v>35.2990405547045</v>
      </c>
      <c r="AY71" s="57" t="n">
        <v>33.6809639248255</v>
      </c>
      <c r="AZ71" s="57" t="n">
        <v>29.7439756666567</v>
      </c>
      <c r="BA71" s="57" t="n">
        <v>26.3698179716693</v>
      </c>
      <c r="BB71" s="57" t="n">
        <v>25.0189805043012</v>
      </c>
      <c r="BC71" s="57" t="n">
        <v>23.7790365159639</v>
      </c>
      <c r="BD71" s="57" t="n">
        <v>39.5128490411455</v>
      </c>
      <c r="BE71" s="57" t="n">
        <v>37.066150436807</v>
      </c>
      <c r="BF71" s="57" t="n">
        <v>35.507521668436</v>
      </c>
      <c r="BG71" s="57" t="n">
        <v>33.8589236537481</v>
      </c>
      <c r="BH71" s="57" t="n">
        <v>40.3195244182405</v>
      </c>
      <c r="BI71" s="164" t="n">
        <f aca="false">BH71*BI$26</f>
        <v>43.1111055487054</v>
      </c>
      <c r="BJ71" s="57" t="n">
        <f aca="false">BI71*BJ$26</f>
        <v>38.3196924347119</v>
      </c>
      <c r="BK71" s="57" t="n">
        <f aca="false">BJ71*BK$26</f>
        <v>38.3163441773627</v>
      </c>
      <c r="BL71" s="57" t="n">
        <f aca="false">BK71*BL$26</f>
        <v>34.6665621696778</v>
      </c>
      <c r="BM71" s="165" t="n">
        <f aca="false">BL71*BM$26</f>
        <v>40.2555188189272</v>
      </c>
      <c r="BN71" s="166" t="n">
        <f aca="false">BM71*BN$26</f>
        <v>36.5816674463754</v>
      </c>
      <c r="BO71" s="57" t="n">
        <f aca="false">BN71*BO$26</f>
        <v>38.9681448955061</v>
      </c>
      <c r="BP71" s="57" t="n">
        <f aca="false">BO71*BP$26</f>
        <v>34.3136510984636</v>
      </c>
      <c r="BQ71" s="57" t="n">
        <f aca="false">BP71*BQ$26</f>
        <v>38.2983533362894</v>
      </c>
      <c r="BR71" s="57" t="n">
        <f aca="false">BQ71*BR$26</f>
        <v>34.8307182041478</v>
      </c>
      <c r="BS71" s="57" t="n">
        <f aca="false">BR71*BS$26</f>
        <v>37.602890916398</v>
      </c>
      <c r="BT71" s="57" t="n">
        <f aca="false">BS71*BT$26</f>
        <v>34.7677184024173</v>
      </c>
      <c r="BU71" s="57" t="n">
        <f aca="false">BT71*BU$26</f>
        <v>38.5985783288137</v>
      </c>
      <c r="BV71" s="57" t="n">
        <f aca="false">BU71*BV$26</f>
        <v>36.0340974661861</v>
      </c>
      <c r="BW71" s="57" t="n">
        <f aca="false">BV71*BW$26</f>
        <v>38.8020041359976</v>
      </c>
      <c r="BX71" s="57" t="n">
        <f aca="false">BW71*BX$26</f>
        <v>36.6105266529757</v>
      </c>
      <c r="BY71" s="57" t="n">
        <f aca="false">BX71*BY$26</f>
        <v>39.4255381422793</v>
      </c>
      <c r="BZ71" s="57" t="n">
        <f aca="false">BY71*BZ$26</f>
        <v>37.8274793958451</v>
      </c>
      <c r="CA71" s="57" t="n">
        <f aca="false">BZ71*CA$26</f>
        <v>40.3818148228232</v>
      </c>
      <c r="CB71" s="57" t="n">
        <f aca="false">CA71*CB$26</f>
        <v>39.0552217286247</v>
      </c>
      <c r="CC71" s="57" t="n">
        <f aca="false">CB71*CC$26</f>
        <v>41.2798315499453</v>
      </c>
      <c r="CD71" s="57" t="n">
        <f aca="false">CC71*CD$26</f>
        <v>40.2392985760345</v>
      </c>
      <c r="CE71" s="57" t="n">
        <f aca="false">CD71*CE$26</f>
        <v>42.1700453827088</v>
      </c>
      <c r="CF71" s="57" t="n">
        <f aca="false">CE71*CF$26</f>
        <v>41.4278446770895</v>
      </c>
      <c r="CG71" s="57" t="n">
        <f aca="false">CF71*CG$26</f>
        <v>43.3168987403409</v>
      </c>
      <c r="CH71" s="57" t="n">
        <f aca="false">CG71*CH$26</f>
        <v>42.8823747461987</v>
      </c>
      <c r="CI71" s="57" t="n">
        <f aca="false">CH71*CI$26</f>
        <v>44.0250237853166</v>
      </c>
      <c r="CJ71" s="57" t="n">
        <f aca="false">CI71*CJ$26</f>
        <v>43.9149612258533</v>
      </c>
      <c r="CK71" s="57" t="n">
        <f aca="false">CJ71*CK$26</f>
        <v>44.8291811603695</v>
      </c>
      <c r="CL71" s="57" t="n">
        <f aca="false">CK71*CL$26</f>
        <v>44.8291811603695</v>
      </c>
      <c r="CM71" s="57" t="n">
        <f aca="false">CL71*CM$26</f>
        <v>45.3315883304581</v>
      </c>
      <c r="CN71" s="57" t="n">
        <f aca="false">CM71*CN$26</f>
        <v>45.3315883304581</v>
      </c>
      <c r="CO71" s="57" t="n">
        <f aca="false">CN71*CO$26</f>
        <v>46.0074553232335</v>
      </c>
      <c r="CP71" s="57" t="n">
        <f aca="false">CO71*CP$26</f>
        <v>46.0074553232335</v>
      </c>
      <c r="CQ71" s="57" t="n">
        <f aca="false">CP71*CQ$26</f>
        <v>46.6295024921539</v>
      </c>
      <c r="CR71" s="57" t="n">
        <f aca="false">CQ71*CR$26</f>
        <v>46.6295024921539</v>
      </c>
      <c r="CS71" s="57" t="n">
        <f aca="false">CR71*CS$26</f>
        <v>47.1725594234884</v>
      </c>
      <c r="CT71" s="57" t="n">
        <f aca="false">CS71*CT$26</f>
        <v>47.1725594234884</v>
      </c>
      <c r="CU71" s="57" t="n">
        <f aca="false">CT71*CU$26</f>
        <v>47.4163236097609</v>
      </c>
      <c r="CV71" s="57" t="n">
        <f aca="false">CU71*CV$26</f>
        <v>47.4163236097609</v>
      </c>
      <c r="CW71" s="57" t="n">
        <f aca="false">CV71*CW$26</f>
        <v>48.1304615828027</v>
      </c>
      <c r="CX71" s="57" t="n">
        <f aca="false">CW71*CX$26</f>
        <v>48.1304615828027</v>
      </c>
      <c r="CY71" s="57" t="n">
        <f aca="false">CX71*CY$26</f>
        <v>48.203525195354</v>
      </c>
      <c r="CZ71" s="57" t="n">
        <f aca="false">CY71*CZ$26</f>
        <v>48.203525195354</v>
      </c>
      <c r="DA71" s="57" t="n">
        <f aca="false">CZ71*DA$26</f>
        <v>48.8935850604011</v>
      </c>
      <c r="DB71" s="57" t="n">
        <f aca="false">DA71*DB$26</f>
        <v>48.8935850604011</v>
      </c>
      <c r="DC71" s="57" t="n">
        <f aca="false">DB71*DC$26</f>
        <v>48.9911013947484</v>
      </c>
      <c r="DD71" s="57" t="n">
        <f aca="false">DC71*DD$26</f>
        <v>48.9911013947484</v>
      </c>
      <c r="DE71" s="57" t="n">
        <f aca="false">DD71*DE$26</f>
        <v>49.5346770747847</v>
      </c>
      <c r="DF71" s="57" t="n">
        <f aca="false">DE71*DF$26</f>
        <v>49.5346770747847</v>
      </c>
      <c r="DG71" s="57" t="n">
        <f aca="false">DF71*DG$26</f>
        <v>49.7790465338433</v>
      </c>
      <c r="DH71" s="57" t="n">
        <f aca="false">DG71*DH$26</f>
        <v>49.7790465338433</v>
      </c>
      <c r="DI71" s="57" t="n">
        <f aca="false">DH71*DI$26</f>
        <v>50.3853311182591</v>
      </c>
      <c r="DJ71" s="57" t="n">
        <f aca="false">DI71*DJ$26</f>
        <v>50.3853311182591</v>
      </c>
      <c r="DK71" s="57" t="n">
        <f aca="false">DJ71*DK$26</f>
        <v>50.5673551103979</v>
      </c>
      <c r="DL71" s="57" t="n">
        <f aca="false">DK71*DL$26</f>
        <v>50.5673551103979</v>
      </c>
      <c r="DM71" s="57" t="n">
        <f aca="false">DL71*DM$26</f>
        <v>51.1057717861424</v>
      </c>
      <c r="DN71" s="57" t="n">
        <f aca="false">DM71*DN$26</f>
        <v>51.1057717861424</v>
      </c>
      <c r="DO71" s="57" t="n">
        <f aca="false">DN71*DO$26</f>
        <v>51.3560217863034</v>
      </c>
      <c r="DP71" s="57" t="n">
        <f aca="false">DO71*DP$26</f>
        <v>51.3560217863034</v>
      </c>
      <c r="DQ71" s="57" t="n">
        <f aca="false">DP71*DQ$26</f>
        <v>51.8799060947528</v>
      </c>
      <c r="DR71" s="57" t="n">
        <f aca="false">DQ71*DR$26</f>
        <v>51.8799060947528</v>
      </c>
      <c r="DS71" s="57" t="n">
        <f aca="false">DR71*DS$26</f>
        <v>52.1450413803104</v>
      </c>
      <c r="DT71" s="57" t="n">
        <f aca="false">DS71*DT$26</f>
        <v>52.1450413803104</v>
      </c>
      <c r="DU71" s="57" t="n">
        <f aca="false">DT71*DU$26</f>
        <v>52.4754682430177</v>
      </c>
      <c r="DV71" s="57" t="n">
        <f aca="false">DU71*DV$26</f>
        <v>52.4754682430177</v>
      </c>
      <c r="DW71" s="57" t="n">
        <f aca="false">DV71*DW$26</f>
        <v>52.8107202956733</v>
      </c>
      <c r="DX71" s="57" t="n">
        <f aca="false">DW71*DX$26</f>
        <v>52.8107202956733</v>
      </c>
      <c r="DY71" s="57" t="n">
        <f aca="false">DX71*DY$26</f>
        <v>53.4391959403147</v>
      </c>
      <c r="DZ71" s="57" t="n">
        <f aca="false">DY71*DZ$26</f>
        <v>53.4391959403147</v>
      </c>
      <c r="EA71" s="57" t="n">
        <f aca="false">DZ71*EA$26</f>
        <v>53.5985855080076</v>
      </c>
      <c r="EB71" s="57" t="n">
        <f aca="false">EA71*EB$26</f>
        <v>53.5985855080076</v>
      </c>
      <c r="EC71" s="57" t="n">
        <f aca="false">EB71*EC$26</f>
        <v>54.0865350545137</v>
      </c>
      <c r="ED71" s="57" t="n">
        <f aca="false">EC71*ED$26</f>
        <v>54.0865350545137</v>
      </c>
      <c r="EE71" s="57" t="n">
        <f aca="false">ED71*EE$26</f>
        <v>54.3867881789635</v>
      </c>
      <c r="EF71" s="57" t="n">
        <f aca="false">EE71*EF$26</f>
        <v>54.3867881789635</v>
      </c>
      <c r="EG71" s="57" t="n">
        <f aca="false">EF71*EG$26</f>
        <v>54.9043706584676</v>
      </c>
      <c r="EH71" s="57" t="n">
        <f aca="false">EG71*EH$26</f>
        <v>54.9043706584676</v>
      </c>
      <c r="EI71" s="57" t="n">
        <f aca="false">EH71*EI$26</f>
        <v>55.1753237008553</v>
      </c>
      <c r="EJ71" s="57" t="n">
        <f aca="false">EI71*EJ$26</f>
        <v>55.1753237008553</v>
      </c>
      <c r="EK71" s="57" t="n">
        <f aca="false">EJ71*EK$26</f>
        <v>55.8301759841978</v>
      </c>
      <c r="EL71" s="57" t="n">
        <f aca="false">EK71*EL$26</f>
        <v>55.8301759841978</v>
      </c>
      <c r="EM71" s="57" t="n">
        <f aca="false">EL71*EM$26</f>
        <v>55.9641875919961</v>
      </c>
      <c r="EN71" s="57" t="n">
        <f aca="false">EM71*EN$26</f>
        <v>55.9641875919961</v>
      </c>
      <c r="EO71" s="57" t="n">
        <f aca="false">EN71*EO$26</f>
        <v>56.3919089489717</v>
      </c>
      <c r="EP71" s="57" t="n">
        <f aca="false">EO71*EP$26</f>
        <v>56.3919089489717</v>
      </c>
      <c r="EQ71" s="57" t="n">
        <f aca="false">EP71*EQ$26</f>
        <v>56.6994929691281</v>
      </c>
      <c r="ER71" s="57" t="n">
        <f aca="false">EQ71*ER$26</f>
        <v>56.6994929691281</v>
      </c>
      <c r="ES71" s="57" t="n">
        <f aca="false">ER71*ES$26</f>
        <v>56.9259159530823</v>
      </c>
      <c r="ET71" s="57" t="n">
        <f aca="false">ES71*ET$26</f>
        <v>56.9259159530823</v>
      </c>
      <c r="EU71" s="57" t="n">
        <f aca="false">ET71*EU$26</f>
        <v>57.4790326676737</v>
      </c>
      <c r="EV71" s="57" t="n">
        <f aca="false">EU71*EV$26</f>
        <v>57.4790326676737</v>
      </c>
      <c r="EW71" s="169"/>
      <c r="EX71" s="169"/>
    </row>
    <row r="72" customFormat="false" ht="13.8" hidden="false" customHeight="false" outlineLevel="0" collapsed="false">
      <c r="A72" s="182" t="s">
        <v>330</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174.321392828583</v>
      </c>
      <c r="BE72" s="57" t="n">
        <v>163.527134280031</v>
      </c>
      <c r="BF72" s="57" t="n">
        <v>156.650830890159</v>
      </c>
      <c r="BG72" s="57" t="n">
        <v>149.377604354771</v>
      </c>
      <c r="BH72" s="57" t="n">
        <v>177.880254786355</v>
      </c>
      <c r="BI72" s="164" t="n">
        <f aca="false">BH72*BI$26</f>
        <v>190.196053891347</v>
      </c>
      <c r="BJ72" s="57" t="n">
        <f aca="false">BI72*BJ$26</f>
        <v>169.057466623729</v>
      </c>
      <c r="BK72" s="57" t="n">
        <f aca="false">BJ72*BK$26</f>
        <v>169.04269490013</v>
      </c>
      <c r="BL72" s="57" t="n">
        <f aca="false">BK72*BL$26</f>
        <v>152.940715454461</v>
      </c>
      <c r="BM72" s="165" t="n">
        <f aca="false">BL72*BM$26</f>
        <v>177.597877142326</v>
      </c>
      <c r="BN72" s="166" t="n">
        <f aca="false">BM72*BN$26</f>
        <v>161.389709322244</v>
      </c>
      <c r="BO72" s="57" t="n">
        <f aca="false">BN72*BO$26</f>
        <v>171.918286303703</v>
      </c>
      <c r="BP72" s="57" t="n">
        <f aca="false">BO72*BP$26</f>
        <v>151.383754846163</v>
      </c>
      <c r="BQ72" s="57" t="n">
        <f aca="false">BP72*BQ$26</f>
        <v>168.963323542453</v>
      </c>
      <c r="BR72" s="57" t="n">
        <f aca="false">BQ72*BR$26</f>
        <v>153.664933253593</v>
      </c>
      <c r="BS72" s="57" t="n">
        <f aca="false">BR72*BS$26</f>
        <v>165.895106984109</v>
      </c>
      <c r="BT72" s="57" t="n">
        <f aca="false">BS72*BT$26</f>
        <v>153.386992951841</v>
      </c>
      <c r="BU72" s="57" t="n">
        <f aca="false">BT72*BU$26</f>
        <v>170.287845568296</v>
      </c>
      <c r="BV72" s="57" t="n">
        <f aca="false">BU72*BV$26</f>
        <v>158.973959409644</v>
      </c>
      <c r="BW72" s="57" t="n">
        <f aca="false">BV72*BW$26</f>
        <v>171.185312364695</v>
      </c>
      <c r="BX72" s="57" t="n">
        <f aca="false">BW72*BX$26</f>
        <v>161.517029351363</v>
      </c>
      <c r="BY72" s="57" t="n">
        <f aca="false">BX72*BY$26</f>
        <v>173.936197686526</v>
      </c>
      <c r="BZ72" s="57" t="n">
        <f aca="false">BY72*BZ$26</f>
        <v>166.885938511081</v>
      </c>
      <c r="CA72" s="57" t="n">
        <f aca="false">BZ72*CA$26</f>
        <v>178.155065394808</v>
      </c>
      <c r="CB72" s="57" t="n">
        <f aca="false">CA72*CB$26</f>
        <v>172.302448802756</v>
      </c>
      <c r="CC72" s="57" t="n">
        <f aca="false">CB72*CC$26</f>
        <v>182.116903896817</v>
      </c>
      <c r="CD72" s="57" t="n">
        <f aca="false">CC72*CD$26</f>
        <v>177.526317247211</v>
      </c>
      <c r="CE72" s="57" t="n">
        <f aca="false">CD72*CE$26</f>
        <v>186.044317864892</v>
      </c>
      <c r="CF72" s="57" t="n">
        <f aca="false">CE72*CF$26</f>
        <v>182.76990298716</v>
      </c>
      <c r="CG72" s="57" t="n">
        <f aca="false">CF72*CG$26</f>
        <v>191.103965030916</v>
      </c>
      <c r="CH72" s="57" t="n">
        <f aca="false">CG72*CH$26</f>
        <v>189.1869474097</v>
      </c>
      <c r="CI72" s="57" t="n">
        <f aca="false">CH72*CI$26</f>
        <v>194.228046111691</v>
      </c>
      <c r="CJ72" s="57" t="n">
        <f aca="false">CI72*CJ$26</f>
        <v>193.742475996411</v>
      </c>
      <c r="CK72" s="57" t="n">
        <f aca="false">CJ72*CK$26</f>
        <v>197.775799236924</v>
      </c>
      <c r="CL72" s="57" t="n">
        <f aca="false">CK72*CL$26</f>
        <v>197.775799236924</v>
      </c>
      <c r="CM72" s="57" t="n">
        <f aca="false">CL72*CM$26</f>
        <v>199.992301457903</v>
      </c>
      <c r="CN72" s="57" t="n">
        <f aca="false">CM72*CN$26</f>
        <v>199.992301457903</v>
      </c>
      <c r="CO72" s="57" t="n">
        <f aca="false">CN72*CO$26</f>
        <v>202.9740676025</v>
      </c>
      <c r="CP72" s="57" t="n">
        <f aca="false">CO72*CP$26</f>
        <v>202.9740676025</v>
      </c>
      <c r="CQ72" s="57" t="n">
        <f aca="false">CP72*CQ$26</f>
        <v>205.718393347737</v>
      </c>
      <c r="CR72" s="57" t="n">
        <f aca="false">CQ72*CR$26</f>
        <v>205.718393347737</v>
      </c>
      <c r="CS72" s="57" t="n">
        <f aca="false">CR72*CS$26</f>
        <v>208.114232750684</v>
      </c>
      <c r="CT72" s="57" t="n">
        <f aca="false">CS72*CT$26</f>
        <v>208.114232750684</v>
      </c>
      <c r="CU72" s="57" t="n">
        <f aca="false">CT72*CU$26</f>
        <v>209.189662984239</v>
      </c>
      <c r="CV72" s="57" t="n">
        <f aca="false">CU72*CV$26</f>
        <v>209.189662984239</v>
      </c>
      <c r="CW72" s="57" t="n">
        <f aca="false">CV72*CW$26</f>
        <v>212.340271688835</v>
      </c>
      <c r="CX72" s="57" t="n">
        <f aca="false">CW72*CX$26</f>
        <v>212.340271688835</v>
      </c>
      <c r="CY72" s="57" t="n">
        <f aca="false">CX72*CY$26</f>
        <v>212.662611155973</v>
      </c>
      <c r="CZ72" s="57" t="n">
        <f aca="false">CY72*CZ$26</f>
        <v>212.662611155973</v>
      </c>
      <c r="DA72" s="57" t="n">
        <f aca="false">CZ72*DA$26</f>
        <v>215.706992913534</v>
      </c>
      <c r="DB72" s="57" t="n">
        <f aca="false">DA72*DB$26</f>
        <v>215.706992913534</v>
      </c>
      <c r="DC72" s="57" t="n">
        <f aca="false">DB72*DC$26</f>
        <v>216.137212035655</v>
      </c>
      <c r="DD72" s="57" t="n">
        <f aca="false">DC72*DD$26</f>
        <v>216.137212035655</v>
      </c>
      <c r="DE72" s="57" t="n">
        <f aca="false">DD72*DE$26</f>
        <v>218.535340035815</v>
      </c>
      <c r="DF72" s="57" t="n">
        <f aca="false">DE72*DF$26</f>
        <v>218.535340035815</v>
      </c>
      <c r="DG72" s="57" t="n">
        <f aca="false">DF72*DG$26</f>
        <v>219.613440590485</v>
      </c>
      <c r="DH72" s="57" t="n">
        <f aca="false">DG72*DH$26</f>
        <v>219.613440590485</v>
      </c>
      <c r="DI72" s="57" t="n">
        <f aca="false">DH72*DI$26</f>
        <v>222.288225521731</v>
      </c>
      <c r="DJ72" s="57" t="n">
        <f aca="false">DI72*DJ$26</f>
        <v>222.288225521731</v>
      </c>
      <c r="DK72" s="57" t="n">
        <f aca="false">DJ72*DK$26</f>
        <v>223.091272545873</v>
      </c>
      <c r="DL72" s="57" t="n">
        <f aca="false">DK72*DL$26</f>
        <v>223.091272545873</v>
      </c>
      <c r="DM72" s="57" t="n">
        <f aca="false">DL72*DM$26</f>
        <v>225.466640232981</v>
      </c>
      <c r="DN72" s="57" t="n">
        <f aca="false">DM72*DN$26</f>
        <v>225.466640232981</v>
      </c>
      <c r="DO72" s="57" t="n">
        <f aca="false">DN72*DO$26</f>
        <v>226.570684351338</v>
      </c>
      <c r="DP72" s="57" t="n">
        <f aca="false">DO72*DP$26</f>
        <v>226.570684351338</v>
      </c>
      <c r="DQ72" s="57" t="n">
        <f aca="false">DP72*DQ$26</f>
        <v>228.881938653321</v>
      </c>
      <c r="DR72" s="57" t="n">
        <f aca="false">DQ72*DR$26</f>
        <v>228.881938653321</v>
      </c>
      <c r="DS72" s="57" t="n">
        <f aca="false">DR72*DS$26</f>
        <v>230.051653148428</v>
      </c>
      <c r="DT72" s="57" t="n">
        <f aca="false">DS72*DT$26</f>
        <v>230.051653148428</v>
      </c>
      <c r="DU72" s="57" t="n">
        <f aca="false">DT72*DU$26</f>
        <v>231.509418719195</v>
      </c>
      <c r="DV72" s="57" t="n">
        <f aca="false">DU72*DV$26</f>
        <v>231.509418719195</v>
      </c>
      <c r="DW72" s="57" t="n">
        <f aca="false">DV72*DW$26</f>
        <v>232.988471892676</v>
      </c>
      <c r="DX72" s="57" t="n">
        <f aca="false">DW72*DX$26</f>
        <v>232.988471892676</v>
      </c>
      <c r="DY72" s="57" t="n">
        <f aca="false">DX72*DY$26</f>
        <v>235.761158560212</v>
      </c>
      <c r="DZ72" s="57" t="n">
        <f aca="false">DY72*DZ$26</f>
        <v>235.761158560212</v>
      </c>
      <c r="EA72" s="57" t="n">
        <f aca="false">DZ72*EA$26</f>
        <v>236.464347829445</v>
      </c>
      <c r="EB72" s="57" t="n">
        <f aca="false">EA72*EB$26</f>
        <v>236.464347829445</v>
      </c>
      <c r="EC72" s="57" t="n">
        <f aca="false">EB72*EC$26</f>
        <v>238.617066416972</v>
      </c>
      <c r="ED72" s="57" t="n">
        <f aca="false">EC72*ED$26</f>
        <v>238.617066416972</v>
      </c>
      <c r="EE72" s="57" t="n">
        <f aca="false">ED72*EE$26</f>
        <v>239.941712554251</v>
      </c>
      <c r="EF72" s="57" t="n">
        <f aca="false">EE72*EF$26</f>
        <v>239.941712554251</v>
      </c>
      <c r="EG72" s="57" t="n">
        <f aca="false">EF72*EG$26</f>
        <v>242.22516466971</v>
      </c>
      <c r="EH72" s="57" t="n">
        <f aca="false">EG72*EH$26</f>
        <v>242.22516466971</v>
      </c>
      <c r="EI72" s="57" t="n">
        <f aca="false">EH72*EI$26</f>
        <v>243.420545739067</v>
      </c>
      <c r="EJ72" s="57" t="n">
        <f aca="false">EI72*EJ$26</f>
        <v>243.420545739067</v>
      </c>
      <c r="EK72" s="57" t="n">
        <f aca="false">EJ72*EK$26</f>
        <v>246.309599930284</v>
      </c>
      <c r="EL72" s="57" t="n">
        <f aca="false">EK72*EL$26</f>
        <v>246.309599930284</v>
      </c>
      <c r="EM72" s="57" t="n">
        <f aca="false">EL72*EM$26</f>
        <v>246.900827611747</v>
      </c>
      <c r="EN72" s="57" t="n">
        <f aca="false">EM72*EN$26</f>
        <v>246.900827611747</v>
      </c>
      <c r="EO72" s="57" t="n">
        <f aca="false">EN72*EO$26</f>
        <v>248.787833598404</v>
      </c>
      <c r="EP72" s="57" t="n">
        <f aca="false">EO72*EP$26</f>
        <v>248.787833598404</v>
      </c>
      <c r="EQ72" s="57" t="n">
        <f aca="false">EP72*EQ$26</f>
        <v>250.144821922624</v>
      </c>
      <c r="ER72" s="57" t="n">
        <f aca="false">EQ72*ER$26</f>
        <v>250.144821922624</v>
      </c>
      <c r="ES72" s="57" t="n">
        <f aca="false">ER72*ES$26</f>
        <v>251.143746851833</v>
      </c>
      <c r="ET72" s="57" t="n">
        <f aca="false">ES72*ET$26</f>
        <v>251.143746851833</v>
      </c>
      <c r="EU72" s="57" t="n">
        <f aca="false">ET72*EU$26</f>
        <v>253.583967651501</v>
      </c>
      <c r="EV72" s="57" t="n">
        <f aca="false">EU72*EV$26</f>
        <v>253.583967651501</v>
      </c>
      <c r="EW72" s="169"/>
      <c r="EX72" s="169"/>
    </row>
    <row r="73" customFormat="false" ht="13.8" hidden="false" customHeight="false" outlineLevel="0" collapsed="false">
      <c r="A73" s="182" t="s">
        <v>331</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BH73*BI$26</f>
        <v>265.640488601582</v>
      </c>
      <c r="BJ73" s="57" t="n">
        <f aca="false">BI73*BJ$26</f>
        <v>236.116928384475</v>
      </c>
      <c r="BK73" s="57" t="n">
        <f aca="false">BJ73*BK$26</f>
        <v>236.096297210514</v>
      </c>
      <c r="BL73" s="57" t="n">
        <f aca="false">BK73*BL$26</f>
        <v>213.607199251397</v>
      </c>
      <c r="BM73" s="165" t="n">
        <f aca="false">BL73*BM$26</f>
        <v>248.045035075448</v>
      </c>
      <c r="BN73" s="166" t="n">
        <f aca="false">BM73*BN$26</f>
        <v>225.407627353402</v>
      </c>
      <c r="BO73" s="57" t="n">
        <f aca="false">BN73*BO$26</f>
        <v>240.112539870839</v>
      </c>
      <c r="BP73" s="57" t="n">
        <f aca="false">BO73*BP$26</f>
        <v>211.432644268474</v>
      </c>
      <c r="BQ73" s="57" t="n">
        <f aca="false">BP73*BQ$26</f>
        <v>235.98544188096</v>
      </c>
      <c r="BR73" s="57" t="n">
        <f aca="false">BQ73*BR$26</f>
        <v>214.618690110852</v>
      </c>
      <c r="BS73" s="57" t="n">
        <f aca="false">BR73*BS$26</f>
        <v>231.700166087805</v>
      </c>
      <c r="BT73" s="57" t="n">
        <f aca="false">BS73*BT$26</f>
        <v>214.230500156072</v>
      </c>
      <c r="BU73" s="57" t="n">
        <f aca="false">BT73*BU$26</f>
        <v>237.83535764372</v>
      </c>
      <c r="BV73" s="57" t="n">
        <f aca="false">BU73*BV$26</f>
        <v>222.03362997547</v>
      </c>
      <c r="BW73" s="57" t="n">
        <f aca="false">BV73*BW$26</f>
        <v>239.088819602691</v>
      </c>
      <c r="BX73" s="57" t="n">
        <f aca="false">BW73*BX$26</f>
        <v>225.585450994071</v>
      </c>
      <c r="BY73" s="57" t="n">
        <f aca="false">BX73*BY$26</f>
        <v>242.930889435515</v>
      </c>
      <c r="BZ73" s="57" t="n">
        <f aca="false">BY73*BZ$26</f>
        <v>233.08402745381</v>
      </c>
      <c r="CA73" s="57" t="n">
        <f aca="false">BZ73*CA$26</f>
        <v>248.823241334749</v>
      </c>
      <c r="CB73" s="57" t="n">
        <f aca="false">CA73*CB$26</f>
        <v>240.649086827849</v>
      </c>
      <c r="CC73" s="57" t="n">
        <f aca="false">CB73*CC$26</f>
        <v>254.356609109222</v>
      </c>
      <c r="CD73" s="57" t="n">
        <f aca="false">CC73*CD$26</f>
        <v>247.945089755272</v>
      </c>
      <c r="CE73" s="57" t="n">
        <f aca="false">CD73*CE$26</f>
        <v>259.841897284632</v>
      </c>
      <c r="CF73" s="57" t="n">
        <f aca="false">CE73*CF$26</f>
        <v>255.268631172066</v>
      </c>
      <c r="CG73" s="57" t="n">
        <f aca="false">CF73*CG$26</f>
        <v>266.908537826512</v>
      </c>
      <c r="CH73" s="57" t="n">
        <f aca="false">CG73*CH$26</f>
        <v>264.231103215548</v>
      </c>
      <c r="CI73" s="57" t="n">
        <f aca="false">CH73*CI$26</f>
        <v>271.271837735995</v>
      </c>
      <c r="CJ73" s="57" t="n">
        <f aca="false">CI73*CJ$26</f>
        <v>270.593658141655</v>
      </c>
      <c r="CK73" s="57" t="n">
        <f aca="false">CJ73*CK$26</f>
        <v>276.226866267571</v>
      </c>
      <c r="CL73" s="57" t="n">
        <f aca="false">CK73*CL$26</f>
        <v>276.226866267571</v>
      </c>
      <c r="CM73" s="57" t="n">
        <f aca="false">CL73*CM$26</f>
        <v>279.322581036205</v>
      </c>
      <c r="CN73" s="57" t="n">
        <f aca="false">CM73*CN$26</f>
        <v>279.322581036205</v>
      </c>
      <c r="CO73" s="57" t="n">
        <f aca="false">CN73*CO$26</f>
        <v>283.487114418159</v>
      </c>
      <c r="CP73" s="57" t="n">
        <f aca="false">CO73*CP$26</f>
        <v>283.487114418159</v>
      </c>
      <c r="CQ73" s="57" t="n">
        <f aca="false">CP73*CQ$26</f>
        <v>287.320022709007</v>
      </c>
      <c r="CR73" s="57" t="n">
        <f aca="false">CQ73*CR$26</f>
        <v>287.320022709007</v>
      </c>
      <c r="CS73" s="57" t="n">
        <f aca="false">CR73*CS$26</f>
        <v>290.666211741788</v>
      </c>
      <c r="CT73" s="57" t="n">
        <f aca="false">CS73*CT$26</f>
        <v>290.666211741788</v>
      </c>
      <c r="CU73" s="57" t="n">
        <f aca="false">CT73*CU$26</f>
        <v>292.168229301321</v>
      </c>
      <c r="CV73" s="57" t="n">
        <f aca="false">CU73*CV$26</f>
        <v>292.168229301321</v>
      </c>
      <c r="CW73" s="57" t="n">
        <f aca="false">CV73*CW$26</f>
        <v>296.56857945874</v>
      </c>
      <c r="CX73" s="57" t="n">
        <f aca="false">CW73*CX$26</f>
        <v>296.56857945874</v>
      </c>
      <c r="CY73" s="57" t="n">
        <f aca="false">CX73*CY$26</f>
        <v>297.018780247843</v>
      </c>
      <c r="CZ73" s="57" t="n">
        <f aca="false">CY73*CZ$26</f>
        <v>297.018780247843</v>
      </c>
      <c r="DA73" s="57" t="n">
        <f aca="false">CZ73*DA$26</f>
        <v>301.270766769236</v>
      </c>
      <c r="DB73" s="57" t="n">
        <f aca="false">DA73*DB$26</f>
        <v>301.270766769236</v>
      </c>
      <c r="DC73" s="57" t="n">
        <f aca="false">DB73*DC$26</f>
        <v>301.871639476464</v>
      </c>
      <c r="DD73" s="57" t="n">
        <f aca="false">DC73*DD$26</f>
        <v>301.871639476464</v>
      </c>
      <c r="DE73" s="57" t="n">
        <f aca="false">DD73*DE$26</f>
        <v>305.221024916688</v>
      </c>
      <c r="DF73" s="57" t="n">
        <f aca="false">DE73*DF$26</f>
        <v>305.221024916688</v>
      </c>
      <c r="DG73" s="57" t="n">
        <f aca="false">DF73*DG$26</f>
        <v>306.726772024711</v>
      </c>
      <c r="DH73" s="57" t="n">
        <f aca="false">DG73*DH$26</f>
        <v>306.726772024711</v>
      </c>
      <c r="DI73" s="57" t="n">
        <f aca="false">DH73*DI$26</f>
        <v>310.462554978684</v>
      </c>
      <c r="DJ73" s="57" t="n">
        <f aca="false">DI73*DJ$26</f>
        <v>310.462554978684</v>
      </c>
      <c r="DK73" s="57" t="n">
        <f aca="false">DJ73*DK$26</f>
        <v>311.584143989069</v>
      </c>
      <c r="DL73" s="57" t="n">
        <f aca="false">DK73*DL$26</f>
        <v>311.584143989069</v>
      </c>
      <c r="DM73" s="57" t="n">
        <f aca="false">DL73*DM$26</f>
        <v>314.90174085873</v>
      </c>
      <c r="DN73" s="57" t="n">
        <f aca="false">DM73*DN$26</f>
        <v>314.90174085873</v>
      </c>
      <c r="DO73" s="57" t="n">
        <f aca="false">DN73*DO$26</f>
        <v>316.443722477369</v>
      </c>
      <c r="DP73" s="57" t="n">
        <f aca="false">DO73*DP$26</f>
        <v>316.443722477369</v>
      </c>
      <c r="DQ73" s="57" t="n">
        <f aca="false">DP73*DQ$26</f>
        <v>319.671774319138</v>
      </c>
      <c r="DR73" s="57" t="n">
        <f aca="false">DQ73*DR$26</f>
        <v>319.671774319138</v>
      </c>
      <c r="DS73" s="57" t="n">
        <f aca="false">DR73*DS$26</f>
        <v>321.305475563971</v>
      </c>
      <c r="DT73" s="57" t="n">
        <f aca="false">DS73*DT$26</f>
        <v>321.305475563971</v>
      </c>
      <c r="DU73" s="57" t="n">
        <f aca="false">DT73*DU$26</f>
        <v>323.341488144476</v>
      </c>
      <c r="DV73" s="57" t="n">
        <f aca="false">DU73*DV$26</f>
        <v>323.341488144476</v>
      </c>
      <c r="DW73" s="57" t="n">
        <f aca="false">DV73*DW$26</f>
        <v>325.407232410105</v>
      </c>
      <c r="DX73" s="57" t="n">
        <f aca="false">DW73*DX$26</f>
        <v>325.407232410105</v>
      </c>
      <c r="DY73" s="57" t="n">
        <f aca="false">DX73*DY$26</f>
        <v>329.279751455762</v>
      </c>
      <c r="DZ73" s="57" t="n">
        <f aca="false">DY73*DZ$26</f>
        <v>329.279751455762</v>
      </c>
      <c r="EA73" s="57" t="n">
        <f aca="false">DZ73*EA$26</f>
        <v>330.261872468458</v>
      </c>
      <c r="EB73" s="57" t="n">
        <f aca="false">EA73*EB$26</f>
        <v>330.261872468458</v>
      </c>
      <c r="EC73" s="57" t="n">
        <f aca="false">EB73*EC$26</f>
        <v>333.268502762371</v>
      </c>
      <c r="ED73" s="57" t="n">
        <f aca="false">EC73*ED$26</f>
        <v>333.268502762371</v>
      </c>
      <c r="EE73" s="57" t="n">
        <f aca="false">ED73*EE$26</f>
        <v>335.118591867437</v>
      </c>
      <c r="EF73" s="57" t="n">
        <f aca="false">EE73*EF$26</f>
        <v>335.118591867437</v>
      </c>
      <c r="EG73" s="57" t="n">
        <f aca="false">EF73*EG$26</f>
        <v>338.307813322028</v>
      </c>
      <c r="EH73" s="57" t="n">
        <f aca="false">EG73*EH$26</f>
        <v>338.307813322028</v>
      </c>
      <c r="EI73" s="57" t="n">
        <f aca="false">EH73*EI$26</f>
        <v>339.977362215564</v>
      </c>
      <c r="EJ73" s="57" t="n">
        <f aca="false">EI73*EJ$26</f>
        <v>339.977362215564</v>
      </c>
      <c r="EK73" s="57" t="n">
        <f aca="false">EJ73*EK$26</f>
        <v>344.01240790263</v>
      </c>
      <c r="EL73" s="57" t="n">
        <f aca="false">EK73*EL$26</f>
        <v>344.01240790263</v>
      </c>
      <c r="EM73" s="57" t="n">
        <f aca="false">EL73*EM$26</f>
        <v>344.83815589774</v>
      </c>
      <c r="EN73" s="57" t="n">
        <f aca="false">EM73*EN$26</f>
        <v>344.83815589774</v>
      </c>
      <c r="EO73" s="57" t="n">
        <f aca="false">EN73*EO$26</f>
        <v>347.473674259105</v>
      </c>
      <c r="EP73" s="57" t="n">
        <f aca="false">EO73*EP$26</f>
        <v>347.473674259105</v>
      </c>
      <c r="EQ73" s="57" t="n">
        <f aca="false">EP73*EQ$26</f>
        <v>349.368934618598</v>
      </c>
      <c r="ER73" s="57" t="n">
        <f aca="false">EQ73*ER$26</f>
        <v>349.368934618598</v>
      </c>
      <c r="ES73" s="57" t="n">
        <f aca="false">ER73*ES$26</f>
        <v>350.764099769727</v>
      </c>
      <c r="ET73" s="57" t="n">
        <f aca="false">ES73*ET$26</f>
        <v>350.764099769727</v>
      </c>
      <c r="EU73" s="57" t="n">
        <f aca="false">ET73*EU$26</f>
        <v>354.17227481993</v>
      </c>
      <c r="EV73" s="57" t="n">
        <f aca="false">EU73*EV$26</f>
        <v>354.17227481993</v>
      </c>
      <c r="EW73" s="169"/>
      <c r="EX73" s="169"/>
    </row>
    <row r="74" customFormat="false" ht="13.8" hidden="false" customHeight="false" outlineLevel="0" collapsed="false">
      <c r="A74" s="182" t="s">
        <v>332</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6867.81646570944</v>
      </c>
      <c r="AS74" s="57" t="n">
        <v>6483.52476458622</v>
      </c>
      <c r="AT74" s="57" t="n">
        <v>6227.38551462724</v>
      </c>
      <c r="AU74" s="57" t="n">
        <v>6000</v>
      </c>
      <c r="AV74" s="57" t="n">
        <v>5820.09850514128</v>
      </c>
      <c r="AW74" s="57" t="n">
        <v>5621.43214822231</v>
      </c>
      <c r="AX74" s="57" t="n">
        <v>5430.6216238007</v>
      </c>
      <c r="AY74" s="57" t="n">
        <v>5181.68675766546</v>
      </c>
      <c r="AZ74" s="57" t="n">
        <v>4575.99625640872</v>
      </c>
      <c r="BA74" s="57" t="n">
        <v>4056.89507256451</v>
      </c>
      <c r="BB74" s="57" t="n">
        <v>3849.07392373865</v>
      </c>
      <c r="BC74" s="57" t="n">
        <v>3658.31331014828</v>
      </c>
      <c r="BD74" s="57" t="n">
        <v>6101.24874900042</v>
      </c>
      <c r="BE74" s="57" t="n">
        <v>5723.44969980108</v>
      </c>
      <c r="BF74" s="57" t="n">
        <v>5482.77908115555</v>
      </c>
      <c r="BG74" s="57" t="n">
        <v>5228.21615241699</v>
      </c>
      <c r="BH74" s="57" t="n">
        <v>6225.80881252882</v>
      </c>
      <c r="BI74" s="164" t="n">
        <f aca="false">BH74*BI$26</f>
        <v>6656.86177393416</v>
      </c>
      <c r="BJ74" s="57" t="n">
        <f aca="false">BI74*BJ$26</f>
        <v>5917.01123204455</v>
      </c>
      <c r="BK74" s="57" t="n">
        <f aca="false">BJ74*BK$26</f>
        <v>5916.49422172729</v>
      </c>
      <c r="BL74" s="191" t="n">
        <f aca="false">BK74*BL$26</f>
        <v>5352.92495063306</v>
      </c>
      <c r="BM74" s="192" t="n">
        <f aca="false">BL74*BM$26</f>
        <v>6215.92559515447</v>
      </c>
      <c r="BN74" s="193" t="n">
        <f aca="false">BM74*BN$26</f>
        <v>5648.63973101848</v>
      </c>
      <c r="BO74" s="191" t="n">
        <f aca="false">BN74*BO$26</f>
        <v>6017.13991915505</v>
      </c>
      <c r="BP74" s="191" t="n">
        <f aca="false">BO74*BP$26</f>
        <v>5298.43133026162</v>
      </c>
      <c r="BQ74" s="191" t="n">
        <f aca="false">BP74*BQ$26</f>
        <v>5913.71622425547</v>
      </c>
      <c r="BR74" s="191" t="n">
        <f aca="false">BQ74*BR$26</f>
        <v>5378.27257317522</v>
      </c>
      <c r="BS74" s="191" t="n">
        <f aca="false">BR74*BS$26</f>
        <v>5806.32864652442</v>
      </c>
      <c r="BT74" s="191" t="n">
        <f aca="false">BS74*BT$26</f>
        <v>5368.54466277795</v>
      </c>
      <c r="BU74" s="191" t="n">
        <f aca="false">BT74*BU$26</f>
        <v>5960.07449437815</v>
      </c>
      <c r="BV74" s="191" t="n">
        <f aca="false">BU74*BV$26</f>
        <v>5564.08848550336</v>
      </c>
      <c r="BW74" s="191" t="n">
        <f aca="false">BV74*BW$26</f>
        <v>5991.48583172241</v>
      </c>
      <c r="BX74" s="191" t="n">
        <f aca="false">BW74*BX$26</f>
        <v>5653.09593196248</v>
      </c>
      <c r="BY74" s="191" t="n">
        <f aca="false">BX74*BY$26</f>
        <v>6087.76681636279</v>
      </c>
      <c r="BZ74" s="191" t="n">
        <f aca="false">BY74*BZ$26</f>
        <v>5841.00774938362</v>
      </c>
      <c r="CA74" s="191" t="n">
        <f aca="false">BZ74*CA$26</f>
        <v>6235.42718366248</v>
      </c>
      <c r="CB74" s="191" t="n">
        <f aca="false">CA74*CB$26</f>
        <v>6030.58560639514</v>
      </c>
      <c r="CC74" s="191" t="n">
        <f aca="false">CB74*CC$26</f>
        <v>6374.09152889432</v>
      </c>
      <c r="CD74" s="191" t="n">
        <f aca="false">CC74*CD$26</f>
        <v>6213.42099886769</v>
      </c>
      <c r="CE74" s="191" t="n">
        <f aca="false">CD74*CE$26</f>
        <v>6511.55101545877</v>
      </c>
      <c r="CF74" s="191" t="n">
        <f aca="false">CE74*CF$26</f>
        <v>6396.94649667087</v>
      </c>
      <c r="CG74" s="191" t="n">
        <f aca="false">CF74*CG$26</f>
        <v>6688.63866328316</v>
      </c>
      <c r="CH74" s="191" t="n">
        <f aca="false">CG74*CH$26</f>
        <v>6621.54304767213</v>
      </c>
      <c r="CI74" s="191" t="n">
        <f aca="false">CH74*CI$26</f>
        <v>6797.98149926631</v>
      </c>
      <c r="CJ74" s="191" t="n">
        <f aca="false">CI74*CJ$26</f>
        <v>6780.98654551813</v>
      </c>
      <c r="CK74" s="191" t="n">
        <f aca="false">CJ74*CK$26</f>
        <v>6922.15285655542</v>
      </c>
      <c r="CL74" s="191" t="n">
        <f aca="false">CK74*CL$26</f>
        <v>6922.15285655542</v>
      </c>
      <c r="CM74" s="191" t="n">
        <f aca="false">CL74*CM$26</f>
        <v>6999.7304329814</v>
      </c>
      <c r="CN74" s="191" t="n">
        <f aca="false">CM74*CN$26</f>
        <v>6999.7304329814</v>
      </c>
      <c r="CO74" s="191" t="n">
        <f aca="false">CN74*CO$26</f>
        <v>7104.09224628231</v>
      </c>
      <c r="CP74" s="191" t="n">
        <f aca="false">CO74*CP$26</f>
        <v>7104.09224628231</v>
      </c>
      <c r="CQ74" s="191" t="n">
        <f aca="false">CP74*CQ$26</f>
        <v>7200.14364574578</v>
      </c>
      <c r="CR74" s="191" t="n">
        <f aca="false">CQ74*CR$26</f>
        <v>7200.14364574578</v>
      </c>
      <c r="CS74" s="191" t="n">
        <f aca="false">CR74*CS$26</f>
        <v>7283.99802343476</v>
      </c>
      <c r="CT74" s="191" t="n">
        <f aca="false">CS74*CT$26</f>
        <v>7283.99802343476</v>
      </c>
      <c r="CU74" s="191" t="n">
        <f aca="false">CT74*CU$26</f>
        <v>7321.63808097443</v>
      </c>
      <c r="CV74" s="191" t="n">
        <f aca="false">CU74*CV$26</f>
        <v>7321.63808097443</v>
      </c>
      <c r="CW74" s="191" t="n">
        <f aca="false">CV74*CW$26</f>
        <v>7431.90938377565</v>
      </c>
      <c r="CX74" s="191" t="n">
        <f aca="false">CW74*CX$26</f>
        <v>7431.90938377565</v>
      </c>
      <c r="CY74" s="191" t="n">
        <f aca="false">CX74*CY$26</f>
        <v>7443.19126493521</v>
      </c>
      <c r="CZ74" s="191" t="n">
        <f aca="false">CY74*CZ$26</f>
        <v>7443.19126493521</v>
      </c>
      <c r="DA74" s="191" t="n">
        <f aca="false">CZ74*DA$26</f>
        <v>7549.74462465289</v>
      </c>
      <c r="DB74" s="191" t="n">
        <f aca="false">DA74*DB$26</f>
        <v>7549.74462465289</v>
      </c>
      <c r="DC74" s="191" t="n">
        <f aca="false">DB74*DC$26</f>
        <v>7564.80229367318</v>
      </c>
      <c r="DD74" s="191" t="n">
        <f aca="false">DC74*DD$26</f>
        <v>7564.80229367318</v>
      </c>
      <c r="DE74" s="191" t="n">
        <f aca="false">DD74*DE$26</f>
        <v>7648.73677226329</v>
      </c>
      <c r="DF74" s="191" t="n">
        <f aca="false">DE74*DF$26</f>
        <v>7648.73677226329</v>
      </c>
      <c r="DG74" s="191" t="n">
        <f aca="false">DF74*DG$26</f>
        <v>7686.4702910404</v>
      </c>
      <c r="DH74" s="191" t="n">
        <f aca="false">DG74*DH$26</f>
        <v>7686.4702910404</v>
      </c>
      <c r="DI74" s="191" t="n">
        <f aca="false">DH74*DI$26</f>
        <v>7780.08776205523</v>
      </c>
      <c r="DJ74" s="191" t="n">
        <f aca="false">DI74*DJ$26</f>
        <v>7780.08776205523</v>
      </c>
      <c r="DK74" s="191" t="n">
        <f aca="false">DJ74*DK$26</f>
        <v>7808.1944074262</v>
      </c>
      <c r="DL74" s="191" t="n">
        <f aca="false">DK74*DL$26</f>
        <v>7808.1944074262</v>
      </c>
      <c r="DM74" s="191" t="n">
        <f aca="false">DL74*DM$26</f>
        <v>7891.33227507292</v>
      </c>
      <c r="DN74" s="191" t="n">
        <f aca="false">DM74*DN$26</f>
        <v>7891.33227507292</v>
      </c>
      <c r="DO74" s="191" t="n">
        <f aca="false">DN74*DO$26</f>
        <v>7929.97381856376</v>
      </c>
      <c r="DP74" s="191" t="n">
        <f aca="false">DO74*DP$26</f>
        <v>7929.97381856376</v>
      </c>
      <c r="DQ74" s="191" t="n">
        <f aca="false">DP74*DQ$26</f>
        <v>8010.86771776895</v>
      </c>
      <c r="DR74" s="191" t="n">
        <f aca="false">DQ74*DR$26</f>
        <v>8010.86771776895</v>
      </c>
      <c r="DS74" s="191" t="n">
        <f aca="false">DR74*DS$26</f>
        <v>8051.80772440726</v>
      </c>
      <c r="DT74" s="191" t="n">
        <f aca="false">DS74*DT$26</f>
        <v>8051.80772440726</v>
      </c>
      <c r="DU74" s="191" t="n">
        <f aca="false">DT74*DU$26</f>
        <v>8102.82951852368</v>
      </c>
      <c r="DV74" s="191" t="n">
        <f aca="false">DU74*DV$26</f>
        <v>8102.82951852368</v>
      </c>
      <c r="DW74" s="191" t="n">
        <f aca="false">DV74*DW$26</f>
        <v>8154.5963787225</v>
      </c>
      <c r="DX74" s="191" t="n">
        <f aca="false">DW74*DX$26</f>
        <v>8154.5963787225</v>
      </c>
      <c r="DY74" s="191" t="n">
        <f aca="false">DX74*DY$26</f>
        <v>8251.64041044967</v>
      </c>
      <c r="DZ74" s="191" t="n">
        <f aca="false">DY74*DZ$26</f>
        <v>8251.64041044967</v>
      </c>
      <c r="EA74" s="191" t="n">
        <f aca="false">DZ74*EA$26</f>
        <v>8276.25203445778</v>
      </c>
      <c r="EB74" s="191" t="n">
        <f aca="false">EA74*EB$26</f>
        <v>8276.25203445778</v>
      </c>
      <c r="EC74" s="191" t="n">
        <f aca="false">EB74*EC$26</f>
        <v>8351.59718375057</v>
      </c>
      <c r="ED74" s="191" t="n">
        <f aca="false">EC74*ED$26</f>
        <v>8351.59718375057</v>
      </c>
      <c r="EE74" s="191" t="n">
        <f aca="false">ED74*EE$26</f>
        <v>8397.95979777347</v>
      </c>
      <c r="EF74" s="191" t="n">
        <f aca="false">EE74*EF$26</f>
        <v>8397.95979777347</v>
      </c>
      <c r="EG74" s="191" t="n">
        <f aca="false">EF74*EG$26</f>
        <v>8477.88062046672</v>
      </c>
      <c r="EH74" s="191" t="n">
        <f aca="false">EG74*EH$26</f>
        <v>8477.88062046672</v>
      </c>
      <c r="EI74" s="191" t="n">
        <f aca="false">EH74*EI$26</f>
        <v>8519.71895718867</v>
      </c>
      <c r="EJ74" s="191" t="n">
        <f aca="false">EI74*EJ$26</f>
        <v>8519.71895718867</v>
      </c>
      <c r="EK74" s="191" t="n">
        <f aca="false">EJ74*EK$26</f>
        <v>8620.835852176</v>
      </c>
      <c r="EL74" s="191" t="n">
        <f aca="false">EK74*EL$26</f>
        <v>8620.835852176</v>
      </c>
      <c r="EM74" s="191" t="n">
        <f aca="false">EL74*EM$26</f>
        <v>8641.52882067824</v>
      </c>
      <c r="EN74" s="191" t="n">
        <f aca="false">EM74*EN$26</f>
        <v>8641.52882067824</v>
      </c>
      <c r="EO74" s="191" t="n">
        <f aca="false">EN74*EO$26</f>
        <v>8707.57402909743</v>
      </c>
      <c r="EP74" s="191" t="n">
        <f aca="false">EO74*EP$26</f>
        <v>8707.57402909743</v>
      </c>
      <c r="EQ74" s="191" t="n">
        <f aca="false">EP74*EQ$26</f>
        <v>8755.06861964415</v>
      </c>
      <c r="ER74" s="191" t="n">
        <f aca="false">EQ74*ER$26</f>
        <v>8755.06861964415</v>
      </c>
      <c r="ES74" s="191" t="n">
        <f aca="false">ER74*ES$26</f>
        <v>8790.03099157687</v>
      </c>
      <c r="ET74" s="191" t="n">
        <f aca="false">ES74*ET$26</f>
        <v>8790.03099157687</v>
      </c>
      <c r="EU74" s="191" t="n">
        <f aca="false">ET74*EU$26</f>
        <v>8875.43871812491</v>
      </c>
      <c r="EV74" s="191" t="n">
        <f aca="false">EU74*EV$26</f>
        <v>8875.43871812491</v>
      </c>
      <c r="EW74" s="169"/>
      <c r="EX74" s="169"/>
    </row>
    <row r="75" customFormat="false" ht="13.8" hidden="false" customHeight="false" outlineLevel="0" collapsed="false">
      <c r="A75" s="182" t="s">
        <v>333</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85.847705821368</v>
      </c>
      <c r="AS75" s="57" t="n">
        <v>81.0440595573277</v>
      </c>
      <c r="AT75" s="57" t="n">
        <v>77.8423189328405</v>
      </c>
      <c r="AU75" s="57" t="n">
        <v>75</v>
      </c>
      <c r="AV75" s="57" t="n">
        <v>72.7512313142659</v>
      </c>
      <c r="AW75" s="57" t="n">
        <v>70.2679018527788</v>
      </c>
      <c r="AX75" s="57" t="n">
        <v>67.8827702975087</v>
      </c>
      <c r="AY75" s="57" t="n">
        <v>64.7710844708182</v>
      </c>
      <c r="AZ75" s="57" t="n">
        <v>57.199953205109</v>
      </c>
      <c r="BA75" s="57" t="n">
        <v>50.7111884070563</v>
      </c>
      <c r="BB75" s="57" t="n">
        <v>48.1134240467331</v>
      </c>
      <c r="BC75" s="57" t="n">
        <v>45.7289163768536</v>
      </c>
      <c r="BD75" s="57" t="n">
        <v>76.120341535148</v>
      </c>
      <c r="BE75" s="57" t="n">
        <v>71.4068486356135</v>
      </c>
      <c r="BF75" s="57" t="n">
        <v>68.4041961553693</v>
      </c>
      <c r="BG75" s="57" t="n">
        <v>65.22822056825</v>
      </c>
      <c r="BH75" s="57" t="n">
        <v>77.674377923375</v>
      </c>
      <c r="BI75" s="164" t="n">
        <f aca="false">BH75*BI$26</f>
        <v>83.0522768658883</v>
      </c>
      <c r="BJ75" s="57" t="n">
        <f aca="false">BI75*BJ$26</f>
        <v>73.821760425695</v>
      </c>
      <c r="BK75" s="57" t="n">
        <f aca="false">BJ75*BK$26</f>
        <v>73.8153101063899</v>
      </c>
      <c r="BL75" s="57" t="n">
        <f aca="false">BK75*BL$26</f>
        <v>66.7841124151146</v>
      </c>
      <c r="BM75" s="165" t="n">
        <f aca="false">BL75*BM$26</f>
        <v>77.5510730188155</v>
      </c>
      <c r="BN75" s="166" t="n">
        <f aca="false">BM75*BN$26</f>
        <v>70.4735064040467</v>
      </c>
      <c r="BO75" s="57" t="n">
        <f aca="false">BN75*BO$26</f>
        <v>75.0709850192837</v>
      </c>
      <c r="BP75" s="57" t="n">
        <f aca="false">BO75*BP$26</f>
        <v>66.1042396161578</v>
      </c>
      <c r="BQ75" s="57" t="n">
        <f aca="false">BP75*BQ$26</f>
        <v>73.7806512802046</v>
      </c>
      <c r="BR75" s="57" t="n">
        <f aca="false">BQ75*BR$26</f>
        <v>67.1003541874024</v>
      </c>
      <c r="BS75" s="57" t="n">
        <f aca="false">BR75*BS$26</f>
        <v>72.4408633830609</v>
      </c>
      <c r="BT75" s="57" t="n">
        <f aca="false">BS75*BT$26</f>
        <v>66.9789869223039</v>
      </c>
      <c r="BU75" s="57" t="n">
        <f aca="false">BT75*BU$26</f>
        <v>74.3590258981557</v>
      </c>
      <c r="BV75" s="57" t="n">
        <f aca="false">BU75*BV$26</f>
        <v>69.4186289422114</v>
      </c>
      <c r="BW75" s="57" t="n">
        <f aca="false">BV75*BW$26</f>
        <v>74.7509197325836</v>
      </c>
      <c r="BX75" s="57" t="n">
        <f aca="false">BW75*BX$26</f>
        <v>70.529102816762</v>
      </c>
      <c r="BY75" s="57" t="n">
        <f aca="false">BX75*BY$26</f>
        <v>75.9521396564499</v>
      </c>
      <c r="BZ75" s="57" t="n">
        <f aca="false">BY75*BZ$26</f>
        <v>72.8735264831721</v>
      </c>
      <c r="CA75" s="57" t="n">
        <f aca="false">BZ75*CA$26</f>
        <v>77.7943785557329</v>
      </c>
      <c r="CB75" s="57" t="n">
        <f aca="false">CA75*CB$26</f>
        <v>75.2387359772034</v>
      </c>
      <c r="CC75" s="57" t="n">
        <f aca="false">CB75*CC$26</f>
        <v>79.5243813682769</v>
      </c>
      <c r="CD75" s="57" t="n">
        <f aca="false">CC75*CD$26</f>
        <v>77.5198251979488</v>
      </c>
      <c r="CE75" s="57" t="n">
        <f aca="false">CD75*CE$26</f>
        <v>81.2393521343359</v>
      </c>
      <c r="CF75" s="57" t="n">
        <f aca="false">CE75*CF$26</f>
        <v>79.809524304393</v>
      </c>
      <c r="CG75" s="57" t="n">
        <f aca="false">CF75*CG$26</f>
        <v>83.4487313968331</v>
      </c>
      <c r="CH75" s="57" t="n">
        <f aca="false">CG75*CH$26</f>
        <v>82.6116337022356</v>
      </c>
      <c r="CI75" s="57" t="n">
        <f aca="false">CH75*CI$26</f>
        <v>84.8129134687716</v>
      </c>
      <c r="CJ75" s="57" t="n">
        <f aca="false">CI75*CJ$26</f>
        <v>84.6008811850996</v>
      </c>
      <c r="CK75" s="57" t="n">
        <f aca="false">CJ75*CK$26</f>
        <v>86.3620990001235</v>
      </c>
      <c r="CL75" s="57" t="n">
        <f aca="false">CK75*CL$26</f>
        <v>86.3620990001235</v>
      </c>
      <c r="CM75" s="57" t="n">
        <f aca="false">CL75*CM$26</f>
        <v>87.3299716366178</v>
      </c>
      <c r="CN75" s="57" t="n">
        <f aca="false">CM75*CN$26</f>
        <v>87.3299716366178</v>
      </c>
      <c r="CO75" s="57" t="n">
        <f aca="false">CN75*CO$26</f>
        <v>88.6320095197585</v>
      </c>
      <c r="CP75" s="57" t="n">
        <f aca="false">CO75*CP$26</f>
        <v>88.6320095197585</v>
      </c>
      <c r="CQ75" s="57" t="n">
        <f aca="false">CP75*CQ$26</f>
        <v>89.8303650951787</v>
      </c>
      <c r="CR75" s="57" t="n">
        <f aca="false">CQ75*CR$26</f>
        <v>89.8303650951787</v>
      </c>
      <c r="CS75" s="57" t="n">
        <f aca="false">CR75*CS$26</f>
        <v>90.8765483011319</v>
      </c>
      <c r="CT75" s="57" t="n">
        <f aca="false">CS75*CT$26</f>
        <v>90.8765483011319</v>
      </c>
      <c r="CU75" s="57" t="n">
        <f aca="false">CT75*CU$26</f>
        <v>91.3461528364511</v>
      </c>
      <c r="CV75" s="57" t="n">
        <f aca="false">CU75*CV$26</f>
        <v>91.3461528364511</v>
      </c>
      <c r="CW75" s="57" t="n">
        <f aca="false">CV75*CW$26</f>
        <v>92.7219186374581</v>
      </c>
      <c r="CX75" s="57" t="n">
        <f aca="false">CW75*CX$26</f>
        <v>92.7219186374581</v>
      </c>
      <c r="CY75" s="57" t="n">
        <f aca="false">CX75*CY$26</f>
        <v>92.8626735381083</v>
      </c>
      <c r="CZ75" s="57" t="n">
        <f aca="false">CY75*CZ$26</f>
        <v>92.8626735381083</v>
      </c>
      <c r="DA75" s="57" t="n">
        <f aca="false">CZ75*DA$26</f>
        <v>94.1920535722431</v>
      </c>
      <c r="DB75" s="57" t="n">
        <f aca="false">DA75*DB$26</f>
        <v>94.1920535722431</v>
      </c>
      <c r="DC75" s="57" t="n">
        <f aca="false">DB75*DC$26</f>
        <v>94.3799159222359</v>
      </c>
      <c r="DD75" s="57" t="n">
        <f aca="false">DC75*DD$26</f>
        <v>94.3799159222359</v>
      </c>
      <c r="DE75" s="57" t="n">
        <f aca="false">DD75*DE$26</f>
        <v>95.4270984823057</v>
      </c>
      <c r="DF75" s="57" t="n">
        <f aca="false">DE75*DF$26</f>
        <v>95.4270984823057</v>
      </c>
      <c r="DG75" s="57" t="n">
        <f aca="false">DF75*DG$26</f>
        <v>95.897869057845</v>
      </c>
      <c r="DH75" s="57" t="n">
        <f aca="false">DG75*DH$26</f>
        <v>95.897869057845</v>
      </c>
      <c r="DI75" s="57" t="n">
        <f aca="false">DH75*DI$26</f>
        <v>97.0658584778226</v>
      </c>
      <c r="DJ75" s="57" t="n">
        <f aca="false">DI75*DJ$26</f>
        <v>97.0658584778226</v>
      </c>
      <c r="DK75" s="57" t="n">
        <f aca="false">DJ75*DK$26</f>
        <v>97.4165223450312</v>
      </c>
      <c r="DL75" s="57" t="n">
        <f aca="false">DK75*DL$26</f>
        <v>97.4165223450312</v>
      </c>
      <c r="DM75" s="57" t="n">
        <f aca="false">DL75*DM$26</f>
        <v>98.4537662350683</v>
      </c>
      <c r="DN75" s="57" t="n">
        <f aca="false">DM75*DN$26</f>
        <v>98.4537662350683</v>
      </c>
      <c r="DO75" s="57" t="n">
        <f aca="false">DN75*DO$26</f>
        <v>98.9358655000843</v>
      </c>
      <c r="DP75" s="57" t="n">
        <f aca="false">DO75*DP$26</f>
        <v>98.9358655000843</v>
      </c>
      <c r="DQ75" s="57" t="n">
        <f aca="false">DP75*DQ$26</f>
        <v>99.9451132119502</v>
      </c>
      <c r="DR75" s="57" t="n">
        <f aca="false">DQ75*DR$26</f>
        <v>99.9451132119502</v>
      </c>
      <c r="DS75" s="57" t="n">
        <f aca="false">DR75*DS$26</f>
        <v>100.45588854148</v>
      </c>
      <c r="DT75" s="57" t="n">
        <f aca="false">DS75*DT$26</f>
        <v>100.45588854148</v>
      </c>
      <c r="DU75" s="57" t="n">
        <f aca="false">DT75*DU$26</f>
        <v>101.092446174049</v>
      </c>
      <c r="DV75" s="57" t="n">
        <f aca="false">DU75*DV$26</f>
        <v>101.092446174049</v>
      </c>
      <c r="DW75" s="57" t="n">
        <f aca="false">DV75*DW$26</f>
        <v>101.738299393135</v>
      </c>
      <c r="DX75" s="57" t="n">
        <f aca="false">DW75*DX$26</f>
        <v>101.738299393135</v>
      </c>
      <c r="DY75" s="57" t="n">
        <f aca="false">DX75*DY$26</f>
        <v>102.949039237959</v>
      </c>
      <c r="DZ75" s="57" t="n">
        <f aca="false">DY75*DZ$26</f>
        <v>102.949039237959</v>
      </c>
      <c r="EA75" s="57" t="n">
        <f aca="false">DZ75*EA$26</f>
        <v>103.256098552191</v>
      </c>
      <c r="EB75" s="57" t="n">
        <f aca="false">EA75*EB$26</f>
        <v>103.256098552191</v>
      </c>
      <c r="EC75" s="57" t="n">
        <f aca="false">EB75*EC$26</f>
        <v>104.196119002078</v>
      </c>
      <c r="ED75" s="57" t="n">
        <f aca="false">EC75*ED$26</f>
        <v>104.196119002078</v>
      </c>
      <c r="EE75" s="57" t="n">
        <f aca="false">ED75*EE$26</f>
        <v>104.774547815356</v>
      </c>
      <c r="EF75" s="57" t="n">
        <f aca="false">EE75*EF$26</f>
        <v>104.774547815356</v>
      </c>
      <c r="EG75" s="57" t="n">
        <f aca="false">EF75*EG$26</f>
        <v>105.771655239107</v>
      </c>
      <c r="EH75" s="57" t="n">
        <f aca="false">EG75*EH$26</f>
        <v>105.771655239107</v>
      </c>
      <c r="EI75" s="57" t="n">
        <f aca="false">EH75*EI$26</f>
        <v>106.293638306059</v>
      </c>
      <c r="EJ75" s="57" t="n">
        <f aca="false">EI75*EJ$26</f>
        <v>106.293638306059</v>
      </c>
      <c r="EK75" s="57" t="n">
        <f aca="false">EJ75*EK$26</f>
        <v>107.555191969557</v>
      </c>
      <c r="EL75" s="57" t="n">
        <f aca="false">EK75*EL$26</f>
        <v>107.555191969557</v>
      </c>
      <c r="EM75" s="57" t="n">
        <f aca="false">EL75*EM$26</f>
        <v>107.813361390463</v>
      </c>
      <c r="EN75" s="57" t="n">
        <f aca="false">EM75*EN$26</f>
        <v>107.813361390463</v>
      </c>
      <c r="EO75" s="57" t="n">
        <f aca="false">EN75*EO$26</f>
        <v>108.637354004637</v>
      </c>
      <c r="EP75" s="57" t="n">
        <f aca="false">EO75*EP$26</f>
        <v>108.637354004637</v>
      </c>
      <c r="EQ75" s="57" t="n">
        <f aca="false">EP75*EQ$26</f>
        <v>109.229905572879</v>
      </c>
      <c r="ER75" s="57" t="n">
        <f aca="false">EQ75*ER$26</f>
        <v>109.229905572879</v>
      </c>
      <c r="ES75" s="57" t="n">
        <f aca="false">ER75*ES$26</f>
        <v>109.666102791967</v>
      </c>
      <c r="ET75" s="57" t="n">
        <f aca="false">ES75*ET$26</f>
        <v>109.666102791967</v>
      </c>
      <c r="EU75" s="57" t="n">
        <f aca="false">ET75*EU$26</f>
        <v>110.731665874489</v>
      </c>
      <c r="EV75" s="57" t="n">
        <f aca="false">EU75*EV$26</f>
        <v>110.731665874489</v>
      </c>
      <c r="EW75" s="169"/>
      <c r="EX75" s="169"/>
    </row>
    <row r="76" customFormat="false" ht="13.8" hidden="false" customHeight="false" outlineLevel="0" collapsed="false">
      <c r="A76" s="182" t="s">
        <v>334</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191.753532111442</v>
      </c>
      <c r="BE76" s="57" t="n">
        <v>179.879847708034</v>
      </c>
      <c r="BF76" s="57" t="n">
        <v>172.315913979175</v>
      </c>
      <c r="BG76" s="57" t="n">
        <v>164.315364790248</v>
      </c>
      <c r="BH76" s="57" t="n">
        <v>195.668280264991</v>
      </c>
      <c r="BI76" s="164" t="n">
        <f aca="false">BH76*BI$26</f>
        <v>209.215659280483</v>
      </c>
      <c r="BJ76" s="57" t="n">
        <f aca="false">BI76*BJ$26</f>
        <v>185.963213286102</v>
      </c>
      <c r="BK76" s="57" t="n">
        <f aca="false">BJ76*BK$26</f>
        <v>185.946964390143</v>
      </c>
      <c r="BL76" s="57" t="n">
        <f aca="false">BK76*BL$26</f>
        <v>168.234786999907</v>
      </c>
      <c r="BM76" s="165" t="n">
        <f aca="false">BL76*BM$26</f>
        <v>195.357664856559</v>
      </c>
      <c r="BN76" s="166" t="n">
        <f aca="false">BM76*BN$26</f>
        <v>177.528680254469</v>
      </c>
      <c r="BO76" s="57" t="n">
        <f aca="false">BN76*BO$26</f>
        <v>189.110114934074</v>
      </c>
      <c r="BP76" s="57" t="n">
        <f aca="false">BO76*BP$26</f>
        <v>166.52213033078</v>
      </c>
      <c r="BQ76" s="57" t="n">
        <f aca="false">BP76*BQ$26</f>
        <v>185.859655896699</v>
      </c>
      <c r="BR76" s="57" t="n">
        <f aca="false">BQ76*BR$26</f>
        <v>169.031426578953</v>
      </c>
      <c r="BS76" s="57" t="n">
        <f aca="false">BR76*BS$26</f>
        <v>182.48461768252</v>
      </c>
      <c r="BT76" s="57" t="n">
        <f aca="false">BS76*BT$26</f>
        <v>168.725692247026</v>
      </c>
      <c r="BU76" s="57" t="n">
        <f aca="false">BT76*BU$26</f>
        <v>187.316630125126</v>
      </c>
      <c r="BV76" s="57" t="n">
        <f aca="false">BU76*BV$26</f>
        <v>174.871355350609</v>
      </c>
      <c r="BW76" s="57" t="n">
        <f aca="false">BV76*BW$26</f>
        <v>188.303843601165</v>
      </c>
      <c r="BX76" s="57" t="n">
        <f aca="false">BW76*BX$26</f>
        <v>177.6687322865</v>
      </c>
      <c r="BY76" s="57" t="n">
        <f aca="false">BX76*BY$26</f>
        <v>191.329817455179</v>
      </c>
      <c r="BZ76" s="57" t="n">
        <f aca="false">BY76*BZ$26</f>
        <v>183.57453236219</v>
      </c>
      <c r="CA76" s="57" t="n">
        <f aca="false">BZ76*CA$26</f>
        <v>195.97057193429</v>
      </c>
      <c r="CB76" s="57" t="n">
        <f aca="false">CA76*CB$26</f>
        <v>189.532693683032</v>
      </c>
      <c r="CC76" s="57" t="n">
        <f aca="false">CB76*CC$26</f>
        <v>200.328594286499</v>
      </c>
      <c r="CD76" s="57" t="n">
        <f aca="false">CC76*CD$26</f>
        <v>195.278948971933</v>
      </c>
      <c r="CE76" s="57" t="n">
        <f aca="false">CD76*CE$26</f>
        <v>204.648749651381</v>
      </c>
      <c r="CF76" s="57" t="n">
        <f aca="false">CE76*CF$26</f>
        <v>201.046893285876</v>
      </c>
      <c r="CG76" s="57" t="n">
        <f aca="false">CF76*CG$26</f>
        <v>210.214361534008</v>
      </c>
      <c r="CH76" s="57" t="n">
        <f aca="false">CG76*CH$26</f>
        <v>208.10564215067</v>
      </c>
      <c r="CI76" s="57" t="n">
        <f aca="false">CH76*CI$26</f>
        <v>213.65085072286</v>
      </c>
      <c r="CJ76" s="57" t="n">
        <f aca="false">CI76*CJ$26</f>
        <v>213.116723596053</v>
      </c>
      <c r="CK76" s="57" t="n">
        <f aca="false">CJ76*CK$26</f>
        <v>217.553379160617</v>
      </c>
      <c r="CL76" s="57" t="n">
        <f aca="false">CK76*CL$26</f>
        <v>217.553379160617</v>
      </c>
      <c r="CM76" s="57" t="n">
        <f aca="false">CL76*CM$26</f>
        <v>219.991531603694</v>
      </c>
      <c r="CN76" s="57" t="n">
        <f aca="false">CM76*CN$26</f>
        <v>219.991531603694</v>
      </c>
      <c r="CO76" s="57" t="n">
        <f aca="false">CN76*CO$26</f>
        <v>223.271474362751</v>
      </c>
      <c r="CP76" s="57" t="n">
        <f aca="false">CO76*CP$26</f>
        <v>223.271474362751</v>
      </c>
      <c r="CQ76" s="57" t="n">
        <f aca="false">CP76*CQ$26</f>
        <v>226.290232682512</v>
      </c>
      <c r="CR76" s="57" t="n">
        <f aca="false">CQ76*CR$26</f>
        <v>226.290232682512</v>
      </c>
      <c r="CS76" s="57" t="n">
        <f aca="false">CR76*CS$26</f>
        <v>228.925656025753</v>
      </c>
      <c r="CT76" s="57" t="n">
        <f aca="false">CS76*CT$26</f>
        <v>228.925656025753</v>
      </c>
      <c r="CU76" s="57" t="n">
        <f aca="false">CT76*CU$26</f>
        <v>230.108629282664</v>
      </c>
      <c r="CV76" s="57" t="n">
        <f aca="false">CU76*CV$26</f>
        <v>230.108629282664</v>
      </c>
      <c r="CW76" s="57" t="n">
        <f aca="false">CV76*CW$26</f>
        <v>233.574298857719</v>
      </c>
      <c r="CX76" s="57" t="n">
        <f aca="false">CW76*CX$26</f>
        <v>233.574298857719</v>
      </c>
      <c r="CY76" s="57" t="n">
        <f aca="false">CX76*CY$26</f>
        <v>233.928872271571</v>
      </c>
      <c r="CZ76" s="57" t="n">
        <f aca="false">CY76*CZ$26</f>
        <v>233.928872271571</v>
      </c>
      <c r="DA76" s="57" t="n">
        <f aca="false">CZ76*DA$26</f>
        <v>237.277692204888</v>
      </c>
      <c r="DB76" s="57" t="n">
        <f aca="false">DA76*DB$26</f>
        <v>237.277692204888</v>
      </c>
      <c r="DC76" s="57" t="n">
        <f aca="false">DB76*DC$26</f>
        <v>237.750933239221</v>
      </c>
      <c r="DD76" s="57" t="n">
        <f aca="false">DC76*DD$26</f>
        <v>237.750933239221</v>
      </c>
      <c r="DE76" s="57" t="n">
        <f aca="false">DD76*DE$26</f>
        <v>240.388874039397</v>
      </c>
      <c r="DF76" s="57" t="n">
        <f aca="false">DE76*DF$26</f>
        <v>240.388874039397</v>
      </c>
      <c r="DG76" s="57" t="n">
        <f aca="false">DF76*DG$26</f>
        <v>241.574784649534</v>
      </c>
      <c r="DH76" s="57" t="n">
        <f aca="false">DG76*DH$26</f>
        <v>241.574784649534</v>
      </c>
      <c r="DI76" s="57" t="n">
        <f aca="false">DH76*DI$26</f>
        <v>244.517048073905</v>
      </c>
      <c r="DJ76" s="57" t="n">
        <f aca="false">DI76*DJ$26</f>
        <v>244.517048073905</v>
      </c>
      <c r="DK76" s="57" t="n">
        <f aca="false">DJ76*DK$26</f>
        <v>245.400399800461</v>
      </c>
      <c r="DL76" s="57" t="n">
        <f aca="false">DK76*DL$26</f>
        <v>245.400399800461</v>
      </c>
      <c r="DM76" s="57" t="n">
        <f aca="false">DL76*DM$26</f>
        <v>248.01330425628</v>
      </c>
      <c r="DN76" s="57" t="n">
        <f aca="false">DM76*DN$26</f>
        <v>248.01330425628</v>
      </c>
      <c r="DO76" s="57" t="n">
        <f aca="false">DN76*DO$26</f>
        <v>249.227752786472</v>
      </c>
      <c r="DP76" s="57" t="n">
        <f aca="false">DO76*DP$26</f>
        <v>249.227752786472</v>
      </c>
      <c r="DQ76" s="57" t="n">
        <f aca="false">DP76*DQ$26</f>
        <v>251.770132518654</v>
      </c>
      <c r="DR76" s="57" t="n">
        <f aca="false">DQ76*DR$26</f>
        <v>251.770132518654</v>
      </c>
      <c r="DS76" s="57" t="n">
        <f aca="false">DR76*DS$26</f>
        <v>253.056818463271</v>
      </c>
      <c r="DT76" s="57" t="n">
        <f aca="false">DS76*DT$26</f>
        <v>253.056818463271</v>
      </c>
      <c r="DU76" s="57" t="n">
        <f aca="false">DT76*DU$26</f>
        <v>254.660360591115</v>
      </c>
      <c r="DV76" s="57" t="n">
        <f aca="false">DU76*DV$26</f>
        <v>254.660360591115</v>
      </c>
      <c r="DW76" s="57" t="n">
        <f aca="false">DV76*DW$26</f>
        <v>256.287319081944</v>
      </c>
      <c r="DX76" s="57" t="n">
        <f aca="false">DW76*DX$26</f>
        <v>256.287319081944</v>
      </c>
      <c r="DY76" s="57" t="n">
        <f aca="false">DX76*DY$26</f>
        <v>259.337274416233</v>
      </c>
      <c r="DZ76" s="57" t="n">
        <f aca="false">DY76*DZ$26</f>
        <v>259.337274416233</v>
      </c>
      <c r="EA76" s="57" t="n">
        <f aca="false">DZ76*EA$26</f>
        <v>260.11078261239</v>
      </c>
      <c r="EB76" s="57" t="n">
        <f aca="false">EA76*EB$26</f>
        <v>260.11078261239</v>
      </c>
      <c r="EC76" s="57" t="n">
        <f aca="false">EB76*EC$26</f>
        <v>262.478773058669</v>
      </c>
      <c r="ED76" s="57" t="n">
        <f aca="false">EC76*ED$26</f>
        <v>262.478773058669</v>
      </c>
      <c r="EE76" s="57" t="n">
        <f aca="false">ED76*EE$26</f>
        <v>263.935883809676</v>
      </c>
      <c r="EF76" s="57" t="n">
        <f aca="false">EE76*EF$26</f>
        <v>263.935883809676</v>
      </c>
      <c r="EG76" s="57" t="n">
        <f aca="false">EF76*EG$26</f>
        <v>266.447681136681</v>
      </c>
      <c r="EH76" s="57" t="n">
        <f aca="false">EG76*EH$26</f>
        <v>266.447681136681</v>
      </c>
      <c r="EI76" s="57" t="n">
        <f aca="false">EH76*EI$26</f>
        <v>267.762600312975</v>
      </c>
      <c r="EJ76" s="57" t="n">
        <f aca="false">EI76*EJ$26</f>
        <v>267.762600312975</v>
      </c>
      <c r="EK76" s="57" t="n">
        <f aca="false">EJ76*EK$26</f>
        <v>270.940559923313</v>
      </c>
      <c r="EL76" s="57" t="n">
        <f aca="false">EK76*EL$26</f>
        <v>270.940559923313</v>
      </c>
      <c r="EM76" s="57" t="n">
        <f aca="false">EL76*EM$26</f>
        <v>271.590910372923</v>
      </c>
      <c r="EN76" s="57" t="n">
        <f aca="false">EM76*EN$26</f>
        <v>271.590910372923</v>
      </c>
      <c r="EO76" s="57" t="n">
        <f aca="false">EN76*EO$26</f>
        <v>273.666616958245</v>
      </c>
      <c r="EP76" s="57" t="n">
        <f aca="false">EO76*EP$26</f>
        <v>273.666616958245</v>
      </c>
      <c r="EQ76" s="57" t="n">
        <f aca="false">EP76*EQ$26</f>
        <v>275.159304114887</v>
      </c>
      <c r="ER76" s="57" t="n">
        <f aca="false">EQ76*ER$26</f>
        <v>275.159304114887</v>
      </c>
      <c r="ES76" s="57" t="n">
        <f aca="false">ER76*ES$26</f>
        <v>276.258121537017</v>
      </c>
      <c r="ET76" s="57" t="n">
        <f aca="false">ES76*ET$26</f>
        <v>276.258121537017</v>
      </c>
      <c r="EU76" s="57" t="n">
        <f aca="false">ET76*EU$26</f>
        <v>278.942364416652</v>
      </c>
      <c r="EV76" s="57" t="n">
        <f aca="false">EU76*EV$26</f>
        <v>278.942364416652</v>
      </c>
      <c r="EW76" s="169"/>
      <c r="EX76" s="169"/>
    </row>
    <row r="77" customFormat="false" ht="13.8" hidden="false" customHeight="false" outlineLevel="0" collapsed="false">
      <c r="A77" s="182" t="s">
        <v>335</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BH77*BI$26</f>
        <v>265.640488601582</v>
      </c>
      <c r="BJ77" s="57" t="n">
        <f aca="false">BI77*BJ$26</f>
        <v>236.116928384475</v>
      </c>
      <c r="BK77" s="57" t="n">
        <f aca="false">BJ77*BK$26</f>
        <v>236.096297210514</v>
      </c>
      <c r="BL77" s="57" t="n">
        <f aca="false">BK77*BL$26</f>
        <v>213.607199251397</v>
      </c>
      <c r="BM77" s="165" t="n">
        <f aca="false">BL77*BM$26</f>
        <v>248.045035075448</v>
      </c>
      <c r="BN77" s="166" t="n">
        <f aca="false">BM77*BN$26</f>
        <v>225.407627353402</v>
      </c>
      <c r="BO77" s="57" t="n">
        <f aca="false">BN77*BO$26</f>
        <v>240.112539870839</v>
      </c>
      <c r="BP77" s="57" t="n">
        <f aca="false">BO77*BP$26</f>
        <v>211.432644268474</v>
      </c>
      <c r="BQ77" s="57" t="n">
        <f aca="false">BP77*BQ$26</f>
        <v>235.98544188096</v>
      </c>
      <c r="BR77" s="57" t="n">
        <f aca="false">BQ77*BR$26</f>
        <v>214.618690110852</v>
      </c>
      <c r="BS77" s="57" t="n">
        <f aca="false">BR77*BS$26</f>
        <v>231.700166087805</v>
      </c>
      <c r="BT77" s="57" t="n">
        <f aca="false">BS77*BT$26</f>
        <v>214.230500156072</v>
      </c>
      <c r="BU77" s="57" t="n">
        <f aca="false">BT77*BU$26</f>
        <v>237.83535764372</v>
      </c>
      <c r="BV77" s="57" t="n">
        <f aca="false">BU77*BV$26</f>
        <v>222.03362997547</v>
      </c>
      <c r="BW77" s="57" t="n">
        <f aca="false">BV77*BW$26</f>
        <v>239.088819602691</v>
      </c>
      <c r="BX77" s="57" t="n">
        <f aca="false">BW77*BX$26</f>
        <v>225.585450994071</v>
      </c>
      <c r="BY77" s="57" t="n">
        <f aca="false">BX77*BY$26</f>
        <v>242.930889435515</v>
      </c>
      <c r="BZ77" s="57" t="n">
        <f aca="false">BY77*BZ$26</f>
        <v>233.08402745381</v>
      </c>
      <c r="CA77" s="57" t="n">
        <f aca="false">BZ77*CA$26</f>
        <v>248.823241334749</v>
      </c>
      <c r="CB77" s="57" t="n">
        <f aca="false">CA77*CB$26</f>
        <v>240.649086827849</v>
      </c>
      <c r="CC77" s="57" t="n">
        <f aca="false">CB77*CC$26</f>
        <v>254.356609109222</v>
      </c>
      <c r="CD77" s="57" t="n">
        <f aca="false">CC77*CD$26</f>
        <v>247.945089755272</v>
      </c>
      <c r="CE77" s="57" t="n">
        <f aca="false">CD77*CE$26</f>
        <v>259.841897284632</v>
      </c>
      <c r="CF77" s="57" t="n">
        <f aca="false">CE77*CF$26</f>
        <v>255.268631172066</v>
      </c>
      <c r="CG77" s="57" t="n">
        <f aca="false">CF77*CG$26</f>
        <v>266.908537826512</v>
      </c>
      <c r="CH77" s="57" t="n">
        <f aca="false">CG77*CH$26</f>
        <v>264.231103215548</v>
      </c>
      <c r="CI77" s="57" t="n">
        <f aca="false">CH77*CI$26</f>
        <v>271.271837735995</v>
      </c>
      <c r="CJ77" s="57" t="n">
        <f aca="false">CI77*CJ$26</f>
        <v>270.593658141655</v>
      </c>
      <c r="CK77" s="57" t="n">
        <f aca="false">CJ77*CK$26</f>
        <v>276.226866267571</v>
      </c>
      <c r="CL77" s="57" t="n">
        <f aca="false">CK77*CL$26</f>
        <v>276.226866267571</v>
      </c>
      <c r="CM77" s="57" t="n">
        <f aca="false">CL77*CM$26</f>
        <v>279.322581036205</v>
      </c>
      <c r="CN77" s="57" t="n">
        <f aca="false">CM77*CN$26</f>
        <v>279.322581036205</v>
      </c>
      <c r="CO77" s="57" t="n">
        <f aca="false">CN77*CO$26</f>
        <v>283.487114418159</v>
      </c>
      <c r="CP77" s="57" t="n">
        <f aca="false">CO77*CP$26</f>
        <v>283.487114418159</v>
      </c>
      <c r="CQ77" s="57" t="n">
        <f aca="false">CP77*CQ$26</f>
        <v>287.320022709007</v>
      </c>
      <c r="CR77" s="57" t="n">
        <f aca="false">CQ77*CR$26</f>
        <v>287.320022709007</v>
      </c>
      <c r="CS77" s="57" t="n">
        <f aca="false">CR77*CS$26</f>
        <v>290.666211741788</v>
      </c>
      <c r="CT77" s="57" t="n">
        <f aca="false">CS77*CT$26</f>
        <v>290.666211741788</v>
      </c>
      <c r="CU77" s="57" t="n">
        <f aca="false">CT77*CU$26</f>
        <v>292.168229301321</v>
      </c>
      <c r="CV77" s="57" t="n">
        <f aca="false">CU77*CV$26</f>
        <v>292.168229301321</v>
      </c>
      <c r="CW77" s="57" t="n">
        <f aca="false">CV77*CW$26</f>
        <v>296.56857945874</v>
      </c>
      <c r="CX77" s="57" t="n">
        <f aca="false">CW77*CX$26</f>
        <v>296.56857945874</v>
      </c>
      <c r="CY77" s="57" t="n">
        <f aca="false">CX77*CY$26</f>
        <v>297.018780247843</v>
      </c>
      <c r="CZ77" s="57" t="n">
        <f aca="false">CY77*CZ$26</f>
        <v>297.018780247843</v>
      </c>
      <c r="DA77" s="57" t="n">
        <f aca="false">CZ77*DA$26</f>
        <v>301.270766769236</v>
      </c>
      <c r="DB77" s="57" t="n">
        <f aca="false">DA77*DB$26</f>
        <v>301.270766769236</v>
      </c>
      <c r="DC77" s="57" t="n">
        <f aca="false">DB77*DC$26</f>
        <v>301.871639476464</v>
      </c>
      <c r="DD77" s="57" t="n">
        <f aca="false">DC77*DD$26</f>
        <v>301.871639476464</v>
      </c>
      <c r="DE77" s="57" t="n">
        <f aca="false">DD77*DE$26</f>
        <v>305.221024916688</v>
      </c>
      <c r="DF77" s="57" t="n">
        <f aca="false">DE77*DF$26</f>
        <v>305.221024916688</v>
      </c>
      <c r="DG77" s="57" t="n">
        <f aca="false">DF77*DG$26</f>
        <v>306.726772024711</v>
      </c>
      <c r="DH77" s="57" t="n">
        <f aca="false">DG77*DH$26</f>
        <v>306.726772024711</v>
      </c>
      <c r="DI77" s="57" t="n">
        <f aca="false">DH77*DI$26</f>
        <v>310.462554978684</v>
      </c>
      <c r="DJ77" s="57" t="n">
        <f aca="false">DI77*DJ$26</f>
        <v>310.462554978684</v>
      </c>
      <c r="DK77" s="57" t="n">
        <f aca="false">DJ77*DK$26</f>
        <v>311.584143989069</v>
      </c>
      <c r="DL77" s="57" t="n">
        <f aca="false">DK77*DL$26</f>
        <v>311.584143989069</v>
      </c>
      <c r="DM77" s="57" t="n">
        <f aca="false">DL77*DM$26</f>
        <v>314.90174085873</v>
      </c>
      <c r="DN77" s="57" t="n">
        <f aca="false">DM77*DN$26</f>
        <v>314.90174085873</v>
      </c>
      <c r="DO77" s="57" t="n">
        <f aca="false">DN77*DO$26</f>
        <v>316.443722477369</v>
      </c>
      <c r="DP77" s="57" t="n">
        <f aca="false">DO77*DP$26</f>
        <v>316.443722477369</v>
      </c>
      <c r="DQ77" s="57" t="n">
        <f aca="false">DP77*DQ$26</f>
        <v>319.671774319138</v>
      </c>
      <c r="DR77" s="57" t="n">
        <f aca="false">DQ77*DR$26</f>
        <v>319.671774319138</v>
      </c>
      <c r="DS77" s="57" t="n">
        <f aca="false">DR77*DS$26</f>
        <v>321.305475563971</v>
      </c>
      <c r="DT77" s="57" t="n">
        <f aca="false">DS77*DT$26</f>
        <v>321.305475563971</v>
      </c>
      <c r="DU77" s="57" t="n">
        <f aca="false">DT77*DU$26</f>
        <v>323.341488144476</v>
      </c>
      <c r="DV77" s="57" t="n">
        <f aca="false">DU77*DV$26</f>
        <v>323.341488144476</v>
      </c>
      <c r="DW77" s="57" t="n">
        <f aca="false">DV77*DW$26</f>
        <v>325.407232410105</v>
      </c>
      <c r="DX77" s="57" t="n">
        <f aca="false">DW77*DX$26</f>
        <v>325.407232410105</v>
      </c>
      <c r="DY77" s="57" t="n">
        <f aca="false">DX77*DY$26</f>
        <v>329.279751455762</v>
      </c>
      <c r="DZ77" s="57" t="n">
        <f aca="false">DY77*DZ$26</f>
        <v>329.279751455762</v>
      </c>
      <c r="EA77" s="57" t="n">
        <f aca="false">DZ77*EA$26</f>
        <v>330.261872468458</v>
      </c>
      <c r="EB77" s="57" t="n">
        <f aca="false">EA77*EB$26</f>
        <v>330.261872468458</v>
      </c>
      <c r="EC77" s="57" t="n">
        <f aca="false">EB77*EC$26</f>
        <v>333.268502762371</v>
      </c>
      <c r="ED77" s="57" t="n">
        <f aca="false">EC77*ED$26</f>
        <v>333.268502762371</v>
      </c>
      <c r="EE77" s="57" t="n">
        <f aca="false">ED77*EE$26</f>
        <v>335.118591867437</v>
      </c>
      <c r="EF77" s="57" t="n">
        <f aca="false">EE77*EF$26</f>
        <v>335.118591867437</v>
      </c>
      <c r="EG77" s="57" t="n">
        <f aca="false">EF77*EG$26</f>
        <v>338.307813322028</v>
      </c>
      <c r="EH77" s="57" t="n">
        <f aca="false">EG77*EH$26</f>
        <v>338.307813322028</v>
      </c>
      <c r="EI77" s="57" t="n">
        <f aca="false">EH77*EI$26</f>
        <v>339.977362215564</v>
      </c>
      <c r="EJ77" s="57" t="n">
        <f aca="false">EI77*EJ$26</f>
        <v>339.977362215564</v>
      </c>
      <c r="EK77" s="57" t="n">
        <f aca="false">EJ77*EK$26</f>
        <v>344.01240790263</v>
      </c>
      <c r="EL77" s="57" t="n">
        <f aca="false">EK77*EL$26</f>
        <v>344.01240790263</v>
      </c>
      <c r="EM77" s="57" t="n">
        <f aca="false">EL77*EM$26</f>
        <v>344.83815589774</v>
      </c>
      <c r="EN77" s="57" t="n">
        <f aca="false">EM77*EN$26</f>
        <v>344.83815589774</v>
      </c>
      <c r="EO77" s="57" t="n">
        <f aca="false">EN77*EO$26</f>
        <v>347.473674259105</v>
      </c>
      <c r="EP77" s="57" t="n">
        <f aca="false">EO77*EP$26</f>
        <v>347.473674259105</v>
      </c>
      <c r="EQ77" s="57" t="n">
        <f aca="false">EP77*EQ$26</f>
        <v>349.368934618598</v>
      </c>
      <c r="ER77" s="57" t="n">
        <f aca="false">EQ77*ER$26</f>
        <v>349.368934618598</v>
      </c>
      <c r="ES77" s="57" t="n">
        <f aca="false">ER77*ES$26</f>
        <v>350.764099769727</v>
      </c>
      <c r="ET77" s="57" t="n">
        <f aca="false">ES77*ET$26</f>
        <v>350.764099769727</v>
      </c>
      <c r="EU77" s="57" t="n">
        <f aca="false">ET77*EU$26</f>
        <v>354.17227481993</v>
      </c>
      <c r="EV77" s="57" t="n">
        <f aca="false">EU77*EV$26</f>
        <v>354.17227481993</v>
      </c>
      <c r="EW77" s="169"/>
      <c r="EX77" s="169"/>
    </row>
    <row r="78" customFormat="false" ht="13.8" hidden="false" customHeight="false" outlineLevel="0" collapsed="false">
      <c r="A78" s="182" t="s">
        <v>336</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9157.08862094592</v>
      </c>
      <c r="AS78" s="57" t="n">
        <v>8644.69968611496</v>
      </c>
      <c r="AT78" s="57" t="n">
        <v>8303.18068616966</v>
      </c>
      <c r="AU78" s="57" t="n">
        <v>8000</v>
      </c>
      <c r="AV78" s="57" t="n">
        <v>7760.13134018837</v>
      </c>
      <c r="AW78" s="57" t="n">
        <v>7495.24286429641</v>
      </c>
      <c r="AX78" s="57" t="n">
        <v>7240.82883173427</v>
      </c>
      <c r="AY78" s="57" t="n">
        <v>6908.91567688728</v>
      </c>
      <c r="AZ78" s="57" t="n">
        <v>6101.32834187829</v>
      </c>
      <c r="BA78" s="57" t="n">
        <v>5409.19343008601</v>
      </c>
      <c r="BB78" s="57" t="n">
        <v>5132.09856498487</v>
      </c>
      <c r="BC78" s="57" t="n">
        <v>4877.75108019771</v>
      </c>
      <c r="BD78" s="57" t="n">
        <v>8134.99833200055</v>
      </c>
      <c r="BE78" s="57" t="n">
        <v>7631.26626640144</v>
      </c>
      <c r="BF78" s="57" t="n">
        <v>7310.37210820741</v>
      </c>
      <c r="BG78" s="57" t="n">
        <v>6970.95486988933</v>
      </c>
      <c r="BH78" s="57" t="n">
        <v>8301.07867404238</v>
      </c>
      <c r="BI78" s="164" t="n">
        <f aca="false">BH78*BI$26</f>
        <v>8875.81597373329</v>
      </c>
      <c r="BJ78" s="57" t="n">
        <f aca="false">BI78*BJ$26</f>
        <v>7889.34855396619</v>
      </c>
      <c r="BK78" s="57" t="n">
        <f aca="false">BJ78*BK$26</f>
        <v>7888.65920685514</v>
      </c>
      <c r="BL78" s="57" t="n">
        <f aca="false">BK78*BL$26</f>
        <v>7137.23348876829</v>
      </c>
      <c r="BM78" s="165" t="n">
        <f aca="false">BL78*BM$26</f>
        <v>8287.90105046806</v>
      </c>
      <c r="BN78" s="166" t="n">
        <f aca="false">BM78*BN$26</f>
        <v>7531.51987483857</v>
      </c>
      <c r="BO78" s="57" t="n">
        <f aca="false">BN78*BO$26</f>
        <v>8022.85347425224</v>
      </c>
      <c r="BP78" s="57" t="n">
        <f aca="false">BO78*BP$26</f>
        <v>7064.5753260206</v>
      </c>
      <c r="BQ78" s="57" t="n">
        <f aca="false">BP78*BQ$26</f>
        <v>7884.95521011123</v>
      </c>
      <c r="BR78" s="57" t="n">
        <f aca="false">BQ78*BR$26</f>
        <v>7171.03031987223</v>
      </c>
      <c r="BS78" s="57" t="n">
        <f aca="false">BR78*BS$26</f>
        <v>7741.77176869774</v>
      </c>
      <c r="BT78" s="57" t="n">
        <f aca="false">BS78*BT$26</f>
        <v>7158.05977227377</v>
      </c>
      <c r="BU78" s="57" t="n">
        <f aca="false">BT78*BU$26</f>
        <v>7946.76623885764</v>
      </c>
      <c r="BV78" s="57" t="n">
        <f aca="false">BU78*BV$26</f>
        <v>7418.78487732359</v>
      </c>
      <c r="BW78" s="57" t="n">
        <f aca="false">BV78*BW$26</f>
        <v>7988.64802328167</v>
      </c>
      <c r="BX78" s="57" t="n">
        <f aca="false">BW78*BX$26</f>
        <v>7537.46147628144</v>
      </c>
      <c r="BY78" s="57" t="n">
        <f aca="false">BX78*BY$26</f>
        <v>8117.02267344852</v>
      </c>
      <c r="BZ78" s="57" t="n">
        <f aca="false">BY78*BZ$26</f>
        <v>7788.01057394342</v>
      </c>
      <c r="CA78" s="57" t="n">
        <f aca="false">BZ78*CA$26</f>
        <v>8313.90316928482</v>
      </c>
      <c r="CB78" s="57" t="n">
        <f aca="false">CA78*CB$26</f>
        <v>8040.7810577948</v>
      </c>
      <c r="CC78" s="57" t="n">
        <f aca="false">CB78*CC$26</f>
        <v>8498.78896865883</v>
      </c>
      <c r="CD78" s="57" t="n">
        <f aca="false">CC78*CD$26</f>
        <v>8284.56158864884</v>
      </c>
      <c r="CE78" s="57" t="n">
        <f aca="false">CD78*CE$26</f>
        <v>8682.06828975983</v>
      </c>
      <c r="CF78" s="57" t="n">
        <f aca="false">CE78*CF$26</f>
        <v>8529.26225997224</v>
      </c>
      <c r="CG78" s="57" t="n">
        <f aca="false">CF78*CG$26</f>
        <v>8918.18516084542</v>
      </c>
      <c r="CH78" s="57" t="n">
        <f aca="false">CG78*CH$26</f>
        <v>8828.72433725738</v>
      </c>
      <c r="CI78" s="57" t="n">
        <f aca="false">CH78*CI$26</f>
        <v>9063.97561334252</v>
      </c>
      <c r="CJ78" s="57" t="n">
        <f aca="false">CI78*CJ$26</f>
        <v>9041.31567430915</v>
      </c>
      <c r="CK78" s="57" t="n">
        <f aca="false">CJ78*CK$26</f>
        <v>9229.53742819383</v>
      </c>
      <c r="CL78" s="57" t="n">
        <f aca="false">CK78*CL$26</f>
        <v>9229.53742819383</v>
      </c>
      <c r="CM78" s="57" t="n">
        <f aca="false">CL78*CM$26</f>
        <v>9332.97419996839</v>
      </c>
      <c r="CN78" s="57" t="n">
        <f aca="false">CM78*CN$26</f>
        <v>9332.97419996839</v>
      </c>
      <c r="CO78" s="57" t="n">
        <f aca="false">CN78*CO$26</f>
        <v>9472.1232886833</v>
      </c>
      <c r="CP78" s="57" t="n">
        <f aca="false">CO78*CP$26</f>
        <v>9472.1232886833</v>
      </c>
      <c r="CQ78" s="57" t="n">
        <f aca="false">CP78*CQ$26</f>
        <v>9600.19182527143</v>
      </c>
      <c r="CR78" s="57" t="n">
        <f aca="false">CQ78*CR$26</f>
        <v>9600.19182527143</v>
      </c>
      <c r="CS78" s="57" t="n">
        <f aca="false">CR78*CS$26</f>
        <v>9711.9976656561</v>
      </c>
      <c r="CT78" s="57" t="n">
        <f aca="false">CS78*CT$26</f>
        <v>9711.9976656561</v>
      </c>
      <c r="CU78" s="57" t="n">
        <f aca="false">CT78*CU$26</f>
        <v>9762.18441059814</v>
      </c>
      <c r="CV78" s="57" t="n">
        <f aca="false">CU78*CV$26</f>
        <v>9762.18441059814</v>
      </c>
      <c r="CW78" s="57" t="n">
        <f aca="false">CV78*CW$26</f>
        <v>9909.21281889105</v>
      </c>
      <c r="CX78" s="57" t="n">
        <f aca="false">CW78*CX$26</f>
        <v>9909.21281889105</v>
      </c>
      <c r="CY78" s="57" t="n">
        <f aca="false">CX78*CY$26</f>
        <v>9924.25532757013</v>
      </c>
      <c r="CZ78" s="57" t="n">
        <f aca="false">CY78*CZ$26</f>
        <v>9924.25532757013</v>
      </c>
      <c r="DA78" s="57" t="n">
        <f aca="false">CZ78*DA$26</f>
        <v>10066.3264782646</v>
      </c>
      <c r="DB78" s="57" t="n">
        <f aca="false">DA78*DB$26</f>
        <v>10066.3264782646</v>
      </c>
      <c r="DC78" s="57" t="n">
        <f aca="false">DB78*DC$26</f>
        <v>10086.4033709141</v>
      </c>
      <c r="DD78" s="57" t="n">
        <f aca="false">DC78*DD$26</f>
        <v>10086.4033709141</v>
      </c>
      <c r="DE78" s="57" t="n">
        <f aca="false">DD78*DE$26</f>
        <v>10198.3160125036</v>
      </c>
      <c r="DF78" s="57" t="n">
        <f aca="false">DE78*DF$26</f>
        <v>10198.3160125036</v>
      </c>
      <c r="DG78" s="57" t="n">
        <f aca="false">DF78*DG$26</f>
        <v>10248.6273724327</v>
      </c>
      <c r="DH78" s="57" t="n">
        <f aca="false">DG78*DH$26</f>
        <v>10248.6273724327</v>
      </c>
      <c r="DI78" s="57" t="n">
        <f aca="false">DH78*DI$26</f>
        <v>10373.4506709888</v>
      </c>
      <c r="DJ78" s="57" t="n">
        <f aca="false">DI78*DJ$26</f>
        <v>10373.4506709888</v>
      </c>
      <c r="DK78" s="57" t="n">
        <f aca="false">DJ78*DK$26</f>
        <v>10410.9261993118</v>
      </c>
      <c r="DL78" s="57" t="n">
        <f aca="false">DK78*DL$26</f>
        <v>10410.9261993118</v>
      </c>
      <c r="DM78" s="57" t="n">
        <f aca="false">DL78*DM$26</f>
        <v>10521.7766929438</v>
      </c>
      <c r="DN78" s="57" t="n">
        <f aca="false">DM78*DN$26</f>
        <v>10521.7766929438</v>
      </c>
      <c r="DO78" s="57" t="n">
        <f aca="false">DN78*DO$26</f>
        <v>10573.2987525288</v>
      </c>
      <c r="DP78" s="57" t="n">
        <f aca="false">DO78*DP$26</f>
        <v>10573.2987525288</v>
      </c>
      <c r="DQ78" s="57" t="n">
        <f aca="false">DP78*DQ$26</f>
        <v>10681.1572881461</v>
      </c>
      <c r="DR78" s="57" t="n">
        <f aca="false">DQ78*DR$26</f>
        <v>10681.1572881461</v>
      </c>
      <c r="DS78" s="57" t="n">
        <f aca="false">DR78*DS$26</f>
        <v>10735.7439653561</v>
      </c>
      <c r="DT78" s="57" t="n">
        <f aca="false">DS78*DT$26</f>
        <v>10735.7439653561</v>
      </c>
      <c r="DU78" s="57" t="n">
        <f aca="false">DT78*DU$26</f>
        <v>10803.7730262869</v>
      </c>
      <c r="DV78" s="57" t="n">
        <f aca="false">DU78*DV$26</f>
        <v>10803.7730262869</v>
      </c>
      <c r="DW78" s="57" t="n">
        <f aca="false">DV78*DW$26</f>
        <v>10872.7955086917</v>
      </c>
      <c r="DX78" s="57" t="n">
        <f aca="false">DW78*DX$26</f>
        <v>10872.7955086917</v>
      </c>
      <c r="DY78" s="57" t="n">
        <f aca="false">DX78*DY$26</f>
        <v>11002.1875550058</v>
      </c>
      <c r="DZ78" s="57" t="n">
        <f aca="false">DY78*DZ$26</f>
        <v>11002.1875550058</v>
      </c>
      <c r="EA78" s="57" t="n">
        <f aca="false">DZ78*EA$26</f>
        <v>11035.0030547006</v>
      </c>
      <c r="EB78" s="57" t="n">
        <f aca="false">EA78*EB$26</f>
        <v>11035.0030547006</v>
      </c>
      <c r="EC78" s="57" t="n">
        <f aca="false">EB78*EC$26</f>
        <v>11135.463256872</v>
      </c>
      <c r="ED78" s="57" t="n">
        <f aca="false">EC78*ED$26</f>
        <v>11135.463256872</v>
      </c>
      <c r="EE78" s="57" t="n">
        <f aca="false">ED78*EE$26</f>
        <v>11197.2800774855</v>
      </c>
      <c r="EF78" s="57" t="n">
        <f aca="false">EE78*EF$26</f>
        <v>11197.2800774855</v>
      </c>
      <c r="EG78" s="57" t="n">
        <f aca="false">EF78*EG$26</f>
        <v>11303.8411777133</v>
      </c>
      <c r="EH78" s="57" t="n">
        <f aca="false">EG78*EH$26</f>
        <v>11303.8411777133</v>
      </c>
      <c r="EI78" s="57" t="n">
        <f aca="false">EH78*EI$26</f>
        <v>11359.6256284052</v>
      </c>
      <c r="EJ78" s="57" t="n">
        <f aca="false">EI78*EJ$26</f>
        <v>11359.6256284052</v>
      </c>
      <c r="EK78" s="57" t="n">
        <f aca="false">EJ78*EK$26</f>
        <v>11494.4481592346</v>
      </c>
      <c r="EL78" s="57" t="n">
        <f aca="false">EK78*EL$26</f>
        <v>11494.4481592346</v>
      </c>
      <c r="EM78" s="57" t="n">
        <f aca="false">EL78*EM$26</f>
        <v>11522.0387847595</v>
      </c>
      <c r="EN78" s="57" t="n">
        <f aca="false">EM78*EN$26</f>
        <v>11522.0387847595</v>
      </c>
      <c r="EO78" s="57" t="n">
        <f aca="false">EN78*EO$26</f>
        <v>11610.0990653817</v>
      </c>
      <c r="EP78" s="57" t="n">
        <f aca="false">EO78*EP$26</f>
        <v>11610.0990653817</v>
      </c>
      <c r="EQ78" s="57" t="n">
        <f aca="false">EP78*EQ$26</f>
        <v>11673.4251880738</v>
      </c>
      <c r="ER78" s="57" t="n">
        <f aca="false">EQ78*ER$26</f>
        <v>11673.4251880738</v>
      </c>
      <c r="ES78" s="57" t="n">
        <f aca="false">ER78*ES$26</f>
        <v>11720.0416854292</v>
      </c>
      <c r="ET78" s="57" t="n">
        <f aca="false">ES78*ET$26</f>
        <v>11720.0416854292</v>
      </c>
      <c r="EU78" s="57" t="n">
        <f aca="false">ET78*EU$26</f>
        <v>11833.9186576902</v>
      </c>
      <c r="EV78" s="57" t="n">
        <f aca="false">EU78*EV$26</f>
        <v>11833.9186576902</v>
      </c>
      <c r="EW78" s="169"/>
      <c r="EX78" s="169"/>
    </row>
    <row r="79" customFormat="false" ht="13.8" hidden="false" customHeight="false" outlineLevel="0" collapsed="false">
      <c r="A79" s="182" t="s">
        <v>337</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140.790237547044</v>
      </c>
      <c r="AS79" s="57" t="n">
        <v>132.912257674017</v>
      </c>
      <c r="AT79" s="57" t="n">
        <v>127.661403049858</v>
      </c>
      <c r="AU79" s="57" t="n">
        <v>123</v>
      </c>
      <c r="AV79" s="57" t="n">
        <v>119.312019355396</v>
      </c>
      <c r="AW79" s="57" t="n">
        <v>115.239359038557</v>
      </c>
      <c r="AX79" s="57" t="n">
        <v>111.327743287914</v>
      </c>
      <c r="AY79" s="57" t="n">
        <v>106.224578532142</v>
      </c>
      <c r="AZ79" s="57" t="n">
        <v>93.8079232563787</v>
      </c>
      <c r="BA79" s="57" t="n">
        <v>83.1663489875724</v>
      </c>
      <c r="BB79" s="57" t="n">
        <v>78.9060154366423</v>
      </c>
      <c r="BC79" s="57" t="n">
        <v>74.9954228580399</v>
      </c>
      <c r="BD79" s="57" t="n">
        <v>125.220867181866</v>
      </c>
      <c r="BE79" s="57" t="n">
        <v>117.466991457822</v>
      </c>
      <c r="BF79" s="57" t="n">
        <v>112.527513522764</v>
      </c>
      <c r="BG79" s="57" t="n">
        <v>107.302912461511</v>
      </c>
      <c r="BH79" s="57" t="n">
        <v>127.777316354865</v>
      </c>
      <c r="BI79" s="164" t="n">
        <f aca="false">BH79*BI$26</f>
        <v>136.624165378618</v>
      </c>
      <c r="BJ79" s="57" t="n">
        <f aca="false">BI79*BJ$26</f>
        <v>121.439613524712</v>
      </c>
      <c r="BK79" s="57" t="n">
        <f aca="false">BJ79*BK$26</f>
        <v>121.42900250326</v>
      </c>
      <c r="BL79" s="57" t="n">
        <f aca="false">BK79*BL$26</f>
        <v>109.862413934788</v>
      </c>
      <c r="BM79" s="165" t="n">
        <f aca="false">BL79*BM$26</f>
        <v>127.574475080571</v>
      </c>
      <c r="BN79" s="166" t="n">
        <f aca="false">BM79*BN$26</f>
        <v>115.931607863146</v>
      </c>
      <c r="BO79" s="57" t="n">
        <f aca="false">BN79*BO$26</f>
        <v>123.494635661493</v>
      </c>
      <c r="BP79" s="57" t="n">
        <f aca="false">BO79*BP$26</f>
        <v>108.74399723116</v>
      </c>
      <c r="BQ79" s="57" t="n">
        <f aca="false">BP79*BQ$26</f>
        <v>121.371987411329</v>
      </c>
      <c r="BR79" s="57" t="n">
        <f aca="false">BQ79*BR$26</f>
        <v>110.382643720498</v>
      </c>
      <c r="BS79" s="57" t="n">
        <f aca="false">BR79*BS$26</f>
        <v>119.167985183585</v>
      </c>
      <c r="BT79" s="57" t="n">
        <f aca="false">BS79*BT$26</f>
        <v>110.182989937072</v>
      </c>
      <c r="BU79" s="57" t="n">
        <f aca="false">BT79*BU$26</f>
        <v>122.323435733226</v>
      </c>
      <c r="BV79" s="57" t="n">
        <f aca="false">BU79*BV$26</f>
        <v>114.196294175928</v>
      </c>
      <c r="BW79" s="57" t="n">
        <f aca="false">BV79*BW$26</f>
        <v>122.968116048639</v>
      </c>
      <c r="BX79" s="57" t="n">
        <f aca="false">BW79*BX$26</f>
        <v>116.023066084063</v>
      </c>
      <c r="BY79" s="57" t="n">
        <f aca="false">BX79*BY$26</f>
        <v>124.944168671488</v>
      </c>
      <c r="BZ79" s="57" t="n">
        <f aca="false">BY79*BZ$26</f>
        <v>119.879732497127</v>
      </c>
      <c r="CA79" s="57" t="n">
        <f aca="false">BZ79*CA$26</f>
        <v>127.974721975271</v>
      </c>
      <c r="CB79" s="57" t="n">
        <f aca="false">CA79*CB$26</f>
        <v>123.77059238998</v>
      </c>
      <c r="CC79" s="57" t="n">
        <f aca="false">CB79*CC$26</f>
        <v>130.820642632547</v>
      </c>
      <c r="CD79" s="57" t="n">
        <f aca="false">CC79*CD$26</f>
        <v>127.52307122258</v>
      </c>
      <c r="CE79" s="57" t="n">
        <f aca="false">CD79*CE$26</f>
        <v>133.641834999614</v>
      </c>
      <c r="CF79" s="57" t="n">
        <f aca="false">CE79*CF$26</f>
        <v>131.289713645776</v>
      </c>
      <c r="CG79" s="57" t="n">
        <f aca="false">CF79*CG$26</f>
        <v>137.276348213874</v>
      </c>
      <c r="CH79" s="57" t="n">
        <f aca="false">CG79*CH$26</f>
        <v>135.899290555968</v>
      </c>
      <c r="CI79" s="57" t="n">
        <f aca="false">CH79*CI$26</f>
        <v>139.520479790231</v>
      </c>
      <c r="CJ79" s="57" t="n">
        <f aca="false">CI79*CJ$26</f>
        <v>139.171678590755</v>
      </c>
      <c r="CK79" s="57" t="n">
        <f aca="false">CJ79*CK$26</f>
        <v>142.068949118524</v>
      </c>
      <c r="CL79" s="57" t="n">
        <f aca="false">CK79*CL$26</f>
        <v>142.068949118524</v>
      </c>
      <c r="CM79" s="57" t="n">
        <f aca="false">CL79*CM$26</f>
        <v>143.66113654726</v>
      </c>
      <c r="CN79" s="57" t="n">
        <f aca="false">CM79*CN$26</f>
        <v>143.66113654726</v>
      </c>
      <c r="CO79" s="57" t="n">
        <f aca="false">CN79*CO$26</f>
        <v>145.803038561129</v>
      </c>
      <c r="CP79" s="57" t="n">
        <f aca="false">CO79*CP$26</f>
        <v>145.803038561129</v>
      </c>
      <c r="CQ79" s="57" t="n">
        <f aca="false">CP79*CQ$26</f>
        <v>147.774379221458</v>
      </c>
      <c r="CR79" s="57" t="n">
        <f aca="false">CQ79*CR$26</f>
        <v>147.774379221458</v>
      </c>
      <c r="CS79" s="57" t="n">
        <f aca="false">CR79*CS$26</f>
        <v>149.495390525908</v>
      </c>
      <c r="CT79" s="57" t="n">
        <f aca="false">CS79*CT$26</f>
        <v>149.495390525908</v>
      </c>
      <c r="CU79" s="57" t="n">
        <f aca="false">CT79*CU$26</f>
        <v>150.267907910345</v>
      </c>
      <c r="CV79" s="57" t="n">
        <f aca="false">CU79*CV$26</f>
        <v>150.267907910345</v>
      </c>
      <c r="CW79" s="57" t="n">
        <f aca="false">CV79*CW$26</f>
        <v>152.531095163147</v>
      </c>
      <c r="CX79" s="57" t="n">
        <f aca="false">CW79*CX$26</f>
        <v>152.531095163147</v>
      </c>
      <c r="CY79" s="57" t="n">
        <f aca="false">CX79*CY$26</f>
        <v>152.762642347041</v>
      </c>
      <c r="CZ79" s="57" t="n">
        <f aca="false">CY79*CZ$26</f>
        <v>152.762642347041</v>
      </c>
      <c r="DA79" s="57" t="n">
        <f aca="false">CZ79*DA$26</f>
        <v>154.949523242888</v>
      </c>
      <c r="DB79" s="57" t="n">
        <f aca="false">DA79*DB$26</f>
        <v>154.949523242888</v>
      </c>
      <c r="DC79" s="57" t="n">
        <f aca="false">DB79*DC$26</f>
        <v>155.258563978945</v>
      </c>
      <c r="DD79" s="57" t="n">
        <f aca="false">DC79*DD$26</f>
        <v>155.258563978945</v>
      </c>
      <c r="DE79" s="57" t="n">
        <f aca="false">DD79*DE$26</f>
        <v>156.98121925906</v>
      </c>
      <c r="DF79" s="57" t="n">
        <f aca="false">DE79*DF$26</f>
        <v>156.98121925906</v>
      </c>
      <c r="DG79" s="57" t="n">
        <f aca="false">DF79*DG$26</f>
        <v>157.755654824165</v>
      </c>
      <c r="DH79" s="57" t="n">
        <f aca="false">DG79*DH$26</f>
        <v>157.755654824165</v>
      </c>
      <c r="DI79" s="57" t="n">
        <f aca="false">DH79*DI$26</f>
        <v>159.677041999777</v>
      </c>
      <c r="DJ79" s="57" t="n">
        <f aca="false">DI79*DJ$26</f>
        <v>159.677041999777</v>
      </c>
      <c r="DK79" s="57" t="n">
        <f aca="false">DJ79*DK$26</f>
        <v>160.253897445452</v>
      </c>
      <c r="DL79" s="57" t="n">
        <f aca="false">DK79*DL$26</f>
        <v>160.253897445452</v>
      </c>
      <c r="DM79" s="57" t="n">
        <f aca="false">DL79*DM$26</f>
        <v>161.960203234025</v>
      </c>
      <c r="DN79" s="57" t="n">
        <f aca="false">DM79*DN$26</f>
        <v>161.960203234025</v>
      </c>
      <c r="DO79" s="57" t="n">
        <f aca="false">DN79*DO$26</f>
        <v>162.753274925711</v>
      </c>
      <c r="DP79" s="57" t="n">
        <f aca="false">DO79*DP$26</f>
        <v>162.753274925711</v>
      </c>
      <c r="DQ79" s="57" t="n">
        <f aca="false">DP79*DQ$26</f>
        <v>164.413525932636</v>
      </c>
      <c r="DR79" s="57" t="n">
        <f aca="false">DQ79*DR$26</f>
        <v>164.413525932636</v>
      </c>
      <c r="DS79" s="57" t="n">
        <f aca="false">DR79*DS$26</f>
        <v>165.253770844954</v>
      </c>
      <c r="DT79" s="57" t="n">
        <f aca="false">DS79*DT$26</f>
        <v>165.253770844954</v>
      </c>
      <c r="DU79" s="57" t="n">
        <f aca="false">DT79*DU$26</f>
        <v>166.300932446622</v>
      </c>
      <c r="DV79" s="57" t="n">
        <f aca="false">DU79*DV$26</f>
        <v>166.300932446622</v>
      </c>
      <c r="DW79" s="57" t="n">
        <f aca="false">DV79*DW$26</f>
        <v>167.363385642906</v>
      </c>
      <c r="DX79" s="57" t="n">
        <f aca="false">DW79*DX$26</f>
        <v>167.363385642906</v>
      </c>
      <c r="DY79" s="57" t="n">
        <f aca="false">DX79*DY$26</f>
        <v>169.355098899085</v>
      </c>
      <c r="DZ79" s="57" t="n">
        <f aca="false">DY79*DZ$26</f>
        <v>169.355098899085</v>
      </c>
      <c r="EA79" s="57" t="n">
        <f aca="false">DZ79*EA$26</f>
        <v>169.860223190818</v>
      </c>
      <c r="EB79" s="57" t="n">
        <f aca="false">EA79*EB$26</f>
        <v>169.860223190818</v>
      </c>
      <c r="EC79" s="57" t="n">
        <f aca="false">EB79*EC$26</f>
        <v>171.406592709525</v>
      </c>
      <c r="ED79" s="57" t="n">
        <f aca="false">EC79*ED$26</f>
        <v>171.406592709525</v>
      </c>
      <c r="EE79" s="57" t="n">
        <f aca="false">ED79*EE$26</f>
        <v>172.358130184803</v>
      </c>
      <c r="EF79" s="57" t="n">
        <f aca="false">EE79*EF$26</f>
        <v>172.358130184803</v>
      </c>
      <c r="EG79" s="57" t="n">
        <f aca="false">EF79*EG$26</f>
        <v>173.998409954408</v>
      </c>
      <c r="EH79" s="57" t="n">
        <f aca="false">EG79*EH$26</f>
        <v>173.998409954408</v>
      </c>
      <c r="EI79" s="57" t="n">
        <f aca="false">EH79*EI$26</f>
        <v>174.857092022563</v>
      </c>
      <c r="EJ79" s="57" t="n">
        <f aca="false">EI79*EJ$26</f>
        <v>174.857092022563</v>
      </c>
      <c r="EK79" s="57" t="n">
        <f aca="false">EJ79*EK$26</f>
        <v>176.932395949921</v>
      </c>
      <c r="EL79" s="57" t="n">
        <f aca="false">EK79*EL$26</f>
        <v>176.932395949921</v>
      </c>
      <c r="EM79" s="57" t="n">
        <f aca="false">EL79*EM$26</f>
        <v>177.357094501105</v>
      </c>
      <c r="EN79" s="57" t="n">
        <f aca="false">EM79*EN$26</f>
        <v>177.357094501105</v>
      </c>
      <c r="EO79" s="57" t="n">
        <f aca="false">EN79*EO$26</f>
        <v>178.71259380152</v>
      </c>
      <c r="EP79" s="57" t="n">
        <f aca="false">EO79*EP$26</f>
        <v>178.71259380152</v>
      </c>
      <c r="EQ79" s="57" t="n">
        <f aca="false">EP79*EQ$26</f>
        <v>179.687363747751</v>
      </c>
      <c r="ER79" s="57" t="n">
        <f aca="false">EQ79*ER$26</f>
        <v>179.687363747751</v>
      </c>
      <c r="ES79" s="57" t="n">
        <f aca="false">ER79*ES$26</f>
        <v>180.4049248219</v>
      </c>
      <c r="ET79" s="57" t="n">
        <f aca="false">ES79*ET$26</f>
        <v>180.4049248219</v>
      </c>
      <c r="EU79" s="57" t="n">
        <f aca="false">ET79*EU$26</f>
        <v>182.157816762995</v>
      </c>
      <c r="EV79" s="57" t="n">
        <f aca="false">EU79*EV$26</f>
        <v>182.157816762995</v>
      </c>
      <c r="EW79" s="169"/>
      <c r="EX79" s="169"/>
    </row>
    <row r="80" customFormat="false" ht="13.8" hidden="false" customHeight="false" outlineLevel="0" collapsed="false">
      <c r="A80" s="182" t="s">
        <v>338</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210.928885322586</v>
      </c>
      <c r="BE80" s="57" t="n">
        <v>197.867832478837</v>
      </c>
      <c r="BF80" s="57" t="n">
        <v>189.547505377092</v>
      </c>
      <c r="BG80" s="57" t="n">
        <v>180.746901269273</v>
      </c>
      <c r="BH80" s="57" t="n">
        <v>215.23510829149</v>
      </c>
      <c r="BI80" s="164" t="n">
        <f aca="false">BH80*BI$26</f>
        <v>230.137225208531</v>
      </c>
      <c r="BJ80" s="57" t="n">
        <f aca="false">BI80*BJ$26</f>
        <v>204.559534614712</v>
      </c>
      <c r="BK80" s="57" t="n">
        <f aca="false">BJ80*BK$26</f>
        <v>204.541660829157</v>
      </c>
      <c r="BL80" s="57" t="n">
        <f aca="false">BK80*BL$26</f>
        <v>185.058265699898</v>
      </c>
      <c r="BM80" s="165" t="n">
        <f aca="false">BL80*BM$26</f>
        <v>214.893431342215</v>
      </c>
      <c r="BN80" s="166" t="n">
        <f aca="false">BM80*BN$26</f>
        <v>195.281548279916</v>
      </c>
      <c r="BO80" s="57" t="n">
        <f aca="false">BN80*BO$26</f>
        <v>208.021126427481</v>
      </c>
      <c r="BP80" s="57" t="n">
        <f aca="false">BO80*BP$26</f>
        <v>183.174343363857</v>
      </c>
      <c r="BQ80" s="57" t="n">
        <f aca="false">BP80*BQ$26</f>
        <v>204.445621486369</v>
      </c>
      <c r="BR80" s="57" t="n">
        <f aca="false">BQ80*BR$26</f>
        <v>185.934569236848</v>
      </c>
      <c r="BS80" s="57" t="n">
        <f aca="false">BR80*BS$26</f>
        <v>200.733079450772</v>
      </c>
      <c r="BT80" s="57" t="n">
        <f aca="false">BS80*BT$26</f>
        <v>185.598261471728</v>
      </c>
      <c r="BU80" s="57" t="n">
        <f aca="false">BT80*BU$26</f>
        <v>206.048293137638</v>
      </c>
      <c r="BV80" s="57" t="n">
        <f aca="false">BU80*BV$26</f>
        <v>192.35849088567</v>
      </c>
      <c r="BW80" s="57" t="n">
        <f aca="false">BV80*BW$26</f>
        <v>207.134227961282</v>
      </c>
      <c r="BX80" s="57" t="n">
        <f aca="false">BW80*BX$26</f>
        <v>195.43560551515</v>
      </c>
      <c r="BY80" s="57" t="n">
        <f aca="false">BX80*BY$26</f>
        <v>210.462799200697</v>
      </c>
      <c r="BZ80" s="57" t="n">
        <f aca="false">BY80*BZ$26</f>
        <v>201.931985598408</v>
      </c>
      <c r="CA80" s="57" t="n">
        <f aca="false">BZ80*CA$26</f>
        <v>215.567629127718</v>
      </c>
      <c r="CB80" s="57" t="n">
        <f aca="false">CA80*CB$26</f>
        <v>208.485963051335</v>
      </c>
      <c r="CC80" s="57" t="n">
        <f aca="false">CB80*CC$26</f>
        <v>220.361453715149</v>
      </c>
      <c r="CD80" s="57" t="n">
        <f aca="false">CC80*CD$26</f>
        <v>214.806843869126</v>
      </c>
      <c r="CE80" s="57" t="n">
        <f aca="false">CD80*CE$26</f>
        <v>225.113624616519</v>
      </c>
      <c r="CF80" s="57" t="n">
        <f aca="false">CE80*CF$26</f>
        <v>221.151582614463</v>
      </c>
      <c r="CG80" s="57" t="n">
        <f aca="false">CF80*CG$26</f>
        <v>231.235797687408</v>
      </c>
      <c r="CH80" s="57" t="n">
        <f aca="false">CG80*CH$26</f>
        <v>228.916206365737</v>
      </c>
      <c r="CI80" s="57" t="n">
        <f aca="false">CH80*CI$26</f>
        <v>235.015935795146</v>
      </c>
      <c r="CJ80" s="57" t="n">
        <f aca="false">CI80*CJ$26</f>
        <v>234.428395955658</v>
      </c>
      <c r="CK80" s="57" t="n">
        <f aca="false">CJ80*CK$26</f>
        <v>239.308717076679</v>
      </c>
      <c r="CL80" s="57" t="n">
        <f aca="false">CK80*CL$26</f>
        <v>239.308717076679</v>
      </c>
      <c r="CM80" s="57" t="n">
        <f aca="false">CL80*CM$26</f>
        <v>241.990684764063</v>
      </c>
      <c r="CN80" s="57" t="n">
        <f aca="false">CM80*CN$26</f>
        <v>241.990684764063</v>
      </c>
      <c r="CO80" s="57" t="n">
        <f aca="false">CN80*CO$26</f>
        <v>245.598621799026</v>
      </c>
      <c r="CP80" s="57" t="n">
        <f aca="false">CO80*CP$26</f>
        <v>245.598621799026</v>
      </c>
      <c r="CQ80" s="57" t="n">
        <f aca="false">CP80*CQ$26</f>
        <v>248.919255950763</v>
      </c>
      <c r="CR80" s="57" t="n">
        <f aca="false">CQ80*CR$26</f>
        <v>248.919255950763</v>
      </c>
      <c r="CS80" s="57" t="n">
        <f aca="false">CR80*CS$26</f>
        <v>251.818221628328</v>
      </c>
      <c r="CT80" s="57" t="n">
        <f aca="false">CS80*CT$26</f>
        <v>251.818221628328</v>
      </c>
      <c r="CU80" s="57" t="n">
        <f aca="false">CT80*CU$26</f>
        <v>253.11949221093</v>
      </c>
      <c r="CV80" s="57" t="n">
        <f aca="false">CU80*CV$26</f>
        <v>253.11949221093</v>
      </c>
      <c r="CW80" s="57" t="n">
        <f aca="false">CV80*CW$26</f>
        <v>256.931728743491</v>
      </c>
      <c r="CX80" s="57" t="n">
        <f aca="false">CW80*CX$26</f>
        <v>256.931728743491</v>
      </c>
      <c r="CY80" s="57" t="n">
        <f aca="false">CX80*CY$26</f>
        <v>257.321759498728</v>
      </c>
      <c r="CZ80" s="57" t="n">
        <f aca="false">CY80*CZ$26</f>
        <v>257.321759498728</v>
      </c>
      <c r="DA80" s="57" t="n">
        <f aca="false">CZ80*DA$26</f>
        <v>261.005461425376</v>
      </c>
      <c r="DB80" s="57" t="n">
        <f aca="false">DA80*DB$26</f>
        <v>261.005461425376</v>
      </c>
      <c r="DC80" s="57" t="n">
        <f aca="false">DB80*DC$26</f>
        <v>261.526026563142</v>
      </c>
      <c r="DD80" s="57" t="n">
        <f aca="false">DC80*DD$26</f>
        <v>261.526026563142</v>
      </c>
      <c r="DE80" s="57" t="n">
        <f aca="false">DD80*DE$26</f>
        <v>264.427761443336</v>
      </c>
      <c r="DF80" s="57" t="n">
        <f aca="false">DE80*DF$26</f>
        <v>264.427761443336</v>
      </c>
      <c r="DG80" s="57" t="n">
        <f aca="false">DF80*DG$26</f>
        <v>265.732263114487</v>
      </c>
      <c r="DH80" s="57" t="n">
        <f aca="false">DG80*DH$26</f>
        <v>265.732263114487</v>
      </c>
      <c r="DI80" s="57" t="n">
        <f aca="false">DH80*DI$26</f>
        <v>268.968752881295</v>
      </c>
      <c r="DJ80" s="57" t="n">
        <f aca="false">DI80*DJ$26</f>
        <v>268.968752881295</v>
      </c>
      <c r="DK80" s="57" t="n">
        <f aca="false">DJ80*DK$26</f>
        <v>269.940439780507</v>
      </c>
      <c r="DL80" s="57" t="n">
        <f aca="false">DK80*DL$26</f>
        <v>269.940439780507</v>
      </c>
      <c r="DM80" s="57" t="n">
        <f aca="false">DL80*DM$26</f>
        <v>272.814634681907</v>
      </c>
      <c r="DN80" s="57" t="n">
        <f aca="false">DM80*DN$26</f>
        <v>272.814634681907</v>
      </c>
      <c r="DO80" s="57" t="n">
        <f aca="false">DN80*DO$26</f>
        <v>274.150528065119</v>
      </c>
      <c r="DP80" s="57" t="n">
        <f aca="false">DO80*DP$26</f>
        <v>274.150528065119</v>
      </c>
      <c r="DQ80" s="57" t="n">
        <f aca="false">DP80*DQ$26</f>
        <v>276.947145770519</v>
      </c>
      <c r="DR80" s="57" t="n">
        <f aca="false">DQ80*DR$26</f>
        <v>276.947145770519</v>
      </c>
      <c r="DS80" s="57" t="n">
        <f aca="false">DR80*DS$26</f>
        <v>278.362500309598</v>
      </c>
      <c r="DT80" s="57" t="n">
        <f aca="false">DS80*DT$26</f>
        <v>278.362500309598</v>
      </c>
      <c r="DU80" s="57" t="n">
        <f aca="false">DT80*DU$26</f>
        <v>280.126396650227</v>
      </c>
      <c r="DV80" s="57" t="n">
        <f aca="false">DU80*DV$26</f>
        <v>280.126396650227</v>
      </c>
      <c r="DW80" s="57" t="n">
        <f aca="false">DV80*DW$26</f>
        <v>281.916050990139</v>
      </c>
      <c r="DX80" s="57" t="n">
        <f aca="false">DW80*DX$26</f>
        <v>281.916050990139</v>
      </c>
      <c r="DY80" s="57" t="n">
        <f aca="false">DX80*DY$26</f>
        <v>285.271001857856</v>
      </c>
      <c r="DZ80" s="57" t="n">
        <f aca="false">DY80*DZ$26</f>
        <v>285.271001857856</v>
      </c>
      <c r="EA80" s="57" t="n">
        <f aca="false">DZ80*EA$26</f>
        <v>286.121860873629</v>
      </c>
      <c r="EB80" s="57" t="n">
        <f aca="false">EA80*EB$26</f>
        <v>286.121860873629</v>
      </c>
      <c r="EC80" s="57" t="n">
        <f aca="false">EB80*EC$26</f>
        <v>288.726650364536</v>
      </c>
      <c r="ED80" s="57" t="n">
        <f aca="false">EC80*ED$26</f>
        <v>288.726650364536</v>
      </c>
      <c r="EE80" s="57" t="n">
        <f aca="false">ED80*EE$26</f>
        <v>290.329472190644</v>
      </c>
      <c r="EF80" s="57" t="n">
        <f aca="false">EE80*EF$26</f>
        <v>290.329472190644</v>
      </c>
      <c r="EG80" s="57" t="n">
        <f aca="false">EF80*EG$26</f>
        <v>293.092449250349</v>
      </c>
      <c r="EH80" s="57" t="n">
        <f aca="false">EG80*EH$26</f>
        <v>293.092449250349</v>
      </c>
      <c r="EI80" s="57" t="n">
        <f aca="false">EH80*EI$26</f>
        <v>294.538860344272</v>
      </c>
      <c r="EJ80" s="57" t="n">
        <f aca="false">EI80*EJ$26</f>
        <v>294.538860344272</v>
      </c>
      <c r="EK80" s="57" t="n">
        <f aca="false">EJ80*EK$26</f>
        <v>298.034615915644</v>
      </c>
      <c r="EL80" s="57" t="n">
        <f aca="false">EK80*EL$26</f>
        <v>298.034615915644</v>
      </c>
      <c r="EM80" s="57" t="n">
        <f aca="false">EL80*EM$26</f>
        <v>298.750001410215</v>
      </c>
      <c r="EN80" s="57" t="n">
        <f aca="false">EM80*EN$26</f>
        <v>298.750001410215</v>
      </c>
      <c r="EO80" s="57" t="n">
        <f aca="false">EN80*EO$26</f>
        <v>301.03327865407</v>
      </c>
      <c r="EP80" s="57" t="n">
        <f aca="false">EO80*EP$26</f>
        <v>301.03327865407</v>
      </c>
      <c r="EQ80" s="57" t="n">
        <f aca="false">EP80*EQ$26</f>
        <v>302.675234526375</v>
      </c>
      <c r="ER80" s="57" t="n">
        <f aca="false">EQ80*ER$26</f>
        <v>302.675234526375</v>
      </c>
      <c r="ES80" s="57" t="n">
        <f aca="false">ER80*ES$26</f>
        <v>303.883933690719</v>
      </c>
      <c r="ET80" s="57" t="n">
        <f aca="false">ES80*ET$26</f>
        <v>303.883933690719</v>
      </c>
      <c r="EU80" s="57" t="n">
        <f aca="false">ET80*EU$26</f>
        <v>306.836600858317</v>
      </c>
      <c r="EV80" s="57" t="n">
        <f aca="false">EU80*EV$26</f>
        <v>306.836600858317</v>
      </c>
      <c r="EW80" s="169"/>
      <c r="EX80" s="169"/>
    </row>
    <row r="81" customFormat="false" ht="13.8" hidden="false" customHeight="false" outlineLevel="0" collapsed="false">
      <c r="A81" s="182" t="s">
        <v>339</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BH81*BI$26</f>
        <v>265.640488601582</v>
      </c>
      <c r="BJ81" s="57" t="n">
        <f aca="false">BI81*BJ$26</f>
        <v>236.116928384475</v>
      </c>
      <c r="BK81" s="57" t="n">
        <f aca="false">BJ81*BK$26</f>
        <v>236.096297210514</v>
      </c>
      <c r="BL81" s="57" t="n">
        <f aca="false">BK81*BL$26</f>
        <v>213.607199251397</v>
      </c>
      <c r="BM81" s="165" t="n">
        <f aca="false">BL81*BM$26</f>
        <v>248.045035075448</v>
      </c>
      <c r="BN81" s="166" t="n">
        <f aca="false">BM81*BN$26</f>
        <v>225.407627353402</v>
      </c>
      <c r="BO81" s="57" t="n">
        <f aca="false">BN81*BO$26</f>
        <v>240.112539870839</v>
      </c>
      <c r="BP81" s="57" t="n">
        <f aca="false">BO81*BP$26</f>
        <v>211.432644268474</v>
      </c>
      <c r="BQ81" s="57" t="n">
        <f aca="false">BP81*BQ$26</f>
        <v>235.98544188096</v>
      </c>
      <c r="BR81" s="57" t="n">
        <f aca="false">BQ81*BR$26</f>
        <v>214.618690110852</v>
      </c>
      <c r="BS81" s="57" t="n">
        <f aca="false">BR81*BS$26</f>
        <v>231.700166087805</v>
      </c>
      <c r="BT81" s="57" t="n">
        <f aca="false">BS81*BT$26</f>
        <v>214.230500156072</v>
      </c>
      <c r="BU81" s="57" t="n">
        <f aca="false">BT81*BU$26</f>
        <v>237.83535764372</v>
      </c>
      <c r="BV81" s="57" t="n">
        <f aca="false">BU81*BV$26</f>
        <v>222.03362997547</v>
      </c>
      <c r="BW81" s="57" t="n">
        <f aca="false">BV81*BW$26</f>
        <v>239.088819602691</v>
      </c>
      <c r="BX81" s="57" t="n">
        <f aca="false">BW81*BX$26</f>
        <v>225.585450994071</v>
      </c>
      <c r="BY81" s="57" t="n">
        <f aca="false">BX81*BY$26</f>
        <v>242.930889435515</v>
      </c>
      <c r="BZ81" s="57" t="n">
        <f aca="false">BY81*BZ$26</f>
        <v>233.08402745381</v>
      </c>
      <c r="CA81" s="57" t="n">
        <f aca="false">BZ81*CA$26</f>
        <v>248.823241334749</v>
      </c>
      <c r="CB81" s="57" t="n">
        <f aca="false">CA81*CB$26</f>
        <v>240.649086827849</v>
      </c>
      <c r="CC81" s="57" t="n">
        <f aca="false">CB81*CC$26</f>
        <v>254.356609109222</v>
      </c>
      <c r="CD81" s="57" t="n">
        <f aca="false">CC81*CD$26</f>
        <v>247.945089755272</v>
      </c>
      <c r="CE81" s="57" t="n">
        <f aca="false">CD81*CE$26</f>
        <v>259.841897284632</v>
      </c>
      <c r="CF81" s="57" t="n">
        <f aca="false">CE81*CF$26</f>
        <v>255.268631172066</v>
      </c>
      <c r="CG81" s="57" t="n">
        <f aca="false">CF81*CG$26</f>
        <v>266.908537826512</v>
      </c>
      <c r="CH81" s="57" t="n">
        <f aca="false">CG81*CH$26</f>
        <v>264.231103215548</v>
      </c>
      <c r="CI81" s="57" t="n">
        <f aca="false">CH81*CI$26</f>
        <v>271.271837735995</v>
      </c>
      <c r="CJ81" s="57" t="n">
        <f aca="false">CI81*CJ$26</f>
        <v>270.593658141655</v>
      </c>
      <c r="CK81" s="57" t="n">
        <f aca="false">CJ81*CK$26</f>
        <v>276.226866267571</v>
      </c>
      <c r="CL81" s="57" t="n">
        <f aca="false">CK81*CL$26</f>
        <v>276.226866267571</v>
      </c>
      <c r="CM81" s="57" t="n">
        <f aca="false">CL81*CM$26</f>
        <v>279.322581036205</v>
      </c>
      <c r="CN81" s="57" t="n">
        <f aca="false">CM81*CN$26</f>
        <v>279.322581036205</v>
      </c>
      <c r="CO81" s="57" t="n">
        <f aca="false">CN81*CO$26</f>
        <v>283.487114418159</v>
      </c>
      <c r="CP81" s="57" t="n">
        <f aca="false">CO81*CP$26</f>
        <v>283.487114418159</v>
      </c>
      <c r="CQ81" s="57" t="n">
        <f aca="false">CP81*CQ$26</f>
        <v>287.320022709007</v>
      </c>
      <c r="CR81" s="57" t="n">
        <f aca="false">CQ81*CR$26</f>
        <v>287.320022709007</v>
      </c>
      <c r="CS81" s="57" t="n">
        <f aca="false">CR81*CS$26</f>
        <v>290.666211741788</v>
      </c>
      <c r="CT81" s="57" t="n">
        <f aca="false">CS81*CT$26</f>
        <v>290.666211741788</v>
      </c>
      <c r="CU81" s="57" t="n">
        <f aca="false">CT81*CU$26</f>
        <v>292.168229301321</v>
      </c>
      <c r="CV81" s="57" t="n">
        <f aca="false">CU81*CV$26</f>
        <v>292.168229301321</v>
      </c>
      <c r="CW81" s="57" t="n">
        <f aca="false">CV81*CW$26</f>
        <v>296.56857945874</v>
      </c>
      <c r="CX81" s="57" t="n">
        <f aca="false">CW81*CX$26</f>
        <v>296.56857945874</v>
      </c>
      <c r="CY81" s="57" t="n">
        <f aca="false">CX81*CY$26</f>
        <v>297.018780247843</v>
      </c>
      <c r="CZ81" s="57" t="n">
        <f aca="false">CY81*CZ$26</f>
        <v>297.018780247843</v>
      </c>
      <c r="DA81" s="57" t="n">
        <f aca="false">CZ81*DA$26</f>
        <v>301.270766769236</v>
      </c>
      <c r="DB81" s="57" t="n">
        <f aca="false">DA81*DB$26</f>
        <v>301.270766769236</v>
      </c>
      <c r="DC81" s="57" t="n">
        <f aca="false">DB81*DC$26</f>
        <v>301.871639476464</v>
      </c>
      <c r="DD81" s="57" t="n">
        <f aca="false">DC81*DD$26</f>
        <v>301.871639476464</v>
      </c>
      <c r="DE81" s="57" t="n">
        <f aca="false">DD81*DE$26</f>
        <v>305.221024916688</v>
      </c>
      <c r="DF81" s="57" t="n">
        <f aca="false">DE81*DF$26</f>
        <v>305.221024916688</v>
      </c>
      <c r="DG81" s="57" t="n">
        <f aca="false">DF81*DG$26</f>
        <v>306.726772024711</v>
      </c>
      <c r="DH81" s="57" t="n">
        <f aca="false">DG81*DH$26</f>
        <v>306.726772024711</v>
      </c>
      <c r="DI81" s="57" t="n">
        <f aca="false">DH81*DI$26</f>
        <v>310.462554978684</v>
      </c>
      <c r="DJ81" s="57" t="n">
        <f aca="false">DI81*DJ$26</f>
        <v>310.462554978684</v>
      </c>
      <c r="DK81" s="57" t="n">
        <f aca="false">DJ81*DK$26</f>
        <v>311.584143989069</v>
      </c>
      <c r="DL81" s="57" t="n">
        <f aca="false">DK81*DL$26</f>
        <v>311.584143989069</v>
      </c>
      <c r="DM81" s="57" t="n">
        <f aca="false">DL81*DM$26</f>
        <v>314.90174085873</v>
      </c>
      <c r="DN81" s="57" t="n">
        <f aca="false">DM81*DN$26</f>
        <v>314.90174085873</v>
      </c>
      <c r="DO81" s="57" t="n">
        <f aca="false">DN81*DO$26</f>
        <v>316.443722477369</v>
      </c>
      <c r="DP81" s="57" t="n">
        <f aca="false">DO81*DP$26</f>
        <v>316.443722477369</v>
      </c>
      <c r="DQ81" s="57" t="n">
        <f aca="false">DP81*DQ$26</f>
        <v>319.671774319138</v>
      </c>
      <c r="DR81" s="57" t="n">
        <f aca="false">DQ81*DR$26</f>
        <v>319.671774319138</v>
      </c>
      <c r="DS81" s="57" t="n">
        <f aca="false">DR81*DS$26</f>
        <v>321.305475563971</v>
      </c>
      <c r="DT81" s="57" t="n">
        <f aca="false">DS81*DT$26</f>
        <v>321.305475563971</v>
      </c>
      <c r="DU81" s="57" t="n">
        <f aca="false">DT81*DU$26</f>
        <v>323.341488144476</v>
      </c>
      <c r="DV81" s="57" t="n">
        <f aca="false">DU81*DV$26</f>
        <v>323.341488144476</v>
      </c>
      <c r="DW81" s="57" t="n">
        <f aca="false">DV81*DW$26</f>
        <v>325.407232410105</v>
      </c>
      <c r="DX81" s="57" t="n">
        <f aca="false">DW81*DX$26</f>
        <v>325.407232410105</v>
      </c>
      <c r="DY81" s="57" t="n">
        <f aca="false">DX81*DY$26</f>
        <v>329.279751455762</v>
      </c>
      <c r="DZ81" s="57" t="n">
        <f aca="false">DY81*DZ$26</f>
        <v>329.279751455762</v>
      </c>
      <c r="EA81" s="57" t="n">
        <f aca="false">DZ81*EA$26</f>
        <v>330.261872468458</v>
      </c>
      <c r="EB81" s="57" t="n">
        <f aca="false">EA81*EB$26</f>
        <v>330.261872468458</v>
      </c>
      <c r="EC81" s="57" t="n">
        <f aca="false">EB81*EC$26</f>
        <v>333.268502762371</v>
      </c>
      <c r="ED81" s="57" t="n">
        <f aca="false">EC81*ED$26</f>
        <v>333.268502762371</v>
      </c>
      <c r="EE81" s="57" t="n">
        <f aca="false">ED81*EE$26</f>
        <v>335.118591867437</v>
      </c>
      <c r="EF81" s="57" t="n">
        <f aca="false">EE81*EF$26</f>
        <v>335.118591867437</v>
      </c>
      <c r="EG81" s="57" t="n">
        <f aca="false">EF81*EG$26</f>
        <v>338.307813322028</v>
      </c>
      <c r="EH81" s="57" t="n">
        <f aca="false">EG81*EH$26</f>
        <v>338.307813322028</v>
      </c>
      <c r="EI81" s="57" t="n">
        <f aca="false">EH81*EI$26</f>
        <v>339.977362215564</v>
      </c>
      <c r="EJ81" s="57" t="n">
        <f aca="false">EI81*EJ$26</f>
        <v>339.977362215564</v>
      </c>
      <c r="EK81" s="57" t="n">
        <f aca="false">EJ81*EK$26</f>
        <v>344.01240790263</v>
      </c>
      <c r="EL81" s="57" t="n">
        <f aca="false">EK81*EL$26</f>
        <v>344.01240790263</v>
      </c>
      <c r="EM81" s="57" t="n">
        <f aca="false">EL81*EM$26</f>
        <v>344.83815589774</v>
      </c>
      <c r="EN81" s="57" t="n">
        <f aca="false">EM81*EN$26</f>
        <v>344.83815589774</v>
      </c>
      <c r="EO81" s="57" t="n">
        <f aca="false">EN81*EO$26</f>
        <v>347.473674259105</v>
      </c>
      <c r="EP81" s="57" t="n">
        <f aca="false">EO81*EP$26</f>
        <v>347.473674259105</v>
      </c>
      <c r="EQ81" s="57" t="n">
        <f aca="false">EP81*EQ$26</f>
        <v>349.368934618598</v>
      </c>
      <c r="ER81" s="57" t="n">
        <f aca="false">EQ81*ER$26</f>
        <v>349.368934618598</v>
      </c>
      <c r="ES81" s="57" t="n">
        <f aca="false">ER81*ES$26</f>
        <v>350.764099769727</v>
      </c>
      <c r="ET81" s="57" t="n">
        <f aca="false">ES81*ET$26</f>
        <v>350.764099769727</v>
      </c>
      <c r="EU81" s="57" t="n">
        <f aca="false">ET81*EU$26</f>
        <v>354.17227481993</v>
      </c>
      <c r="EV81" s="57" t="n">
        <f aca="false">EU81*EV$26</f>
        <v>354.17227481993</v>
      </c>
      <c r="EW81" s="169"/>
      <c r="EX81" s="169"/>
    </row>
    <row r="82" customFormat="false" ht="13.8" hidden="false" customHeight="false" outlineLevel="0" collapsed="false">
      <c r="A82" s="182" t="s">
        <v>340</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13735.6329314189</v>
      </c>
      <c r="AS82" s="57" t="n">
        <v>12967.0495291724</v>
      </c>
      <c r="AT82" s="57" t="n">
        <v>12454.7710292545</v>
      </c>
      <c r="AU82" s="57" t="n">
        <v>12000</v>
      </c>
      <c r="AV82" s="57" t="n">
        <v>11640.1970102826</v>
      </c>
      <c r="AW82" s="57" t="n">
        <v>11242.8642964446</v>
      </c>
      <c r="AX82" s="57" t="n">
        <v>10861.2432476014</v>
      </c>
      <c r="AY82" s="57" t="n">
        <v>10363.3735153309</v>
      </c>
      <c r="AZ82" s="57" t="n">
        <v>9151.99251281744</v>
      </c>
      <c r="BA82" s="57" t="n">
        <v>8113.79014512901</v>
      </c>
      <c r="BB82" s="57" t="n">
        <v>7698.1478474773</v>
      </c>
      <c r="BC82" s="57" t="n">
        <v>7316.62662029657</v>
      </c>
      <c r="BD82" s="57" t="n">
        <v>12202.4974980008</v>
      </c>
      <c r="BE82" s="57" t="n">
        <v>11446.8993996022</v>
      </c>
      <c r="BF82" s="57" t="n">
        <v>10965.5581623111</v>
      </c>
      <c r="BG82" s="57" t="n">
        <v>10456.432304834</v>
      </c>
      <c r="BH82" s="57" t="n">
        <v>12451.6180110636</v>
      </c>
      <c r="BI82" s="164" t="n">
        <f aca="false">BH82*BI$26</f>
        <v>13313.7239606</v>
      </c>
      <c r="BJ82" s="57" t="n">
        <f aca="false">BI82*BJ$26</f>
        <v>11834.0228309493</v>
      </c>
      <c r="BK82" s="57" t="n">
        <f aca="false">BJ82*BK$26</f>
        <v>11832.9888102827</v>
      </c>
      <c r="BL82" s="57" t="n">
        <f aca="false">BK82*BL$26</f>
        <v>10705.8502331525</v>
      </c>
      <c r="BM82" s="165" t="n">
        <f aca="false">BL82*BM$26</f>
        <v>12431.8515757021</v>
      </c>
      <c r="BN82" s="166" t="n">
        <f aca="false">BM82*BN$26</f>
        <v>11297.2798122579</v>
      </c>
      <c r="BO82" s="57" t="n">
        <f aca="false">BN82*BO$26</f>
        <v>12034.2802113784</v>
      </c>
      <c r="BP82" s="57" t="n">
        <f aca="false">BO82*BP$26</f>
        <v>10596.8629890309</v>
      </c>
      <c r="BQ82" s="57" t="n">
        <f aca="false">BP82*BQ$26</f>
        <v>11827.4328151669</v>
      </c>
      <c r="BR82" s="57" t="n">
        <f aca="false">BQ82*BR$26</f>
        <v>10756.5454798084</v>
      </c>
      <c r="BS82" s="57" t="n">
        <f aca="false">BR82*BS$26</f>
        <v>11612.6576530466</v>
      </c>
      <c r="BT82" s="57" t="n">
        <f aca="false">BS82*BT$26</f>
        <v>10737.0896584107</v>
      </c>
      <c r="BU82" s="57" t="n">
        <f aca="false">BT82*BU$26</f>
        <v>11920.1493582865</v>
      </c>
      <c r="BV82" s="57" t="n">
        <f aca="false">BU82*BV$26</f>
        <v>11128.1773159854</v>
      </c>
      <c r="BW82" s="57" t="n">
        <f aca="false">BV82*BW$26</f>
        <v>11982.9720349225</v>
      </c>
      <c r="BX82" s="57" t="n">
        <f aca="false">BW82*BX$26</f>
        <v>11306.1922144222</v>
      </c>
      <c r="BY82" s="57" t="n">
        <f aca="false">BX82*BY$26</f>
        <v>12175.5340101728</v>
      </c>
      <c r="BZ82" s="57" t="n">
        <f aca="false">BY82*BZ$26</f>
        <v>11682.0158609152</v>
      </c>
      <c r="CA82" s="57" t="n">
        <f aca="false">BZ82*CA$26</f>
        <v>12470.8547539273</v>
      </c>
      <c r="CB82" s="57" t="n">
        <f aca="false">CA82*CB$26</f>
        <v>12061.1715866922</v>
      </c>
      <c r="CC82" s="57" t="n">
        <f aca="false">CB82*CC$26</f>
        <v>12748.1834529883</v>
      </c>
      <c r="CD82" s="57" t="n">
        <f aca="false">CC82*CD$26</f>
        <v>12426.8423829733</v>
      </c>
      <c r="CE82" s="57" t="n">
        <f aca="false">CD82*CE$26</f>
        <v>13023.1024346398</v>
      </c>
      <c r="CF82" s="57" t="n">
        <f aca="false">CE82*CF$26</f>
        <v>12793.8933899584</v>
      </c>
      <c r="CG82" s="57" t="n">
        <f aca="false">CF82*CG$26</f>
        <v>13377.2777412682</v>
      </c>
      <c r="CH82" s="57" t="n">
        <f aca="false">CG82*CH$26</f>
        <v>13243.0865058861</v>
      </c>
      <c r="CI82" s="57" t="n">
        <f aca="false">CH82*CI$26</f>
        <v>13595.9634200138</v>
      </c>
      <c r="CJ82" s="57" t="n">
        <f aca="false">CI82*CJ$26</f>
        <v>13561.9735114638</v>
      </c>
      <c r="CK82" s="57" t="n">
        <f aca="false">CJ82*CK$26</f>
        <v>13844.3061422908</v>
      </c>
      <c r="CL82" s="57" t="n">
        <f aca="false">CK82*CL$26</f>
        <v>13844.3061422908</v>
      </c>
      <c r="CM82" s="57" t="n">
        <f aca="false">CL82*CM$26</f>
        <v>13999.4612999526</v>
      </c>
      <c r="CN82" s="57" t="n">
        <f aca="false">CM82*CN$26</f>
        <v>13999.4612999526</v>
      </c>
      <c r="CO82" s="57" t="n">
        <f aca="false">CN82*CO$26</f>
        <v>14208.184933025</v>
      </c>
      <c r="CP82" s="57" t="n">
        <f aca="false">CO82*CP$26</f>
        <v>14208.184933025</v>
      </c>
      <c r="CQ82" s="57" t="n">
        <f aca="false">CP82*CQ$26</f>
        <v>14400.2877379072</v>
      </c>
      <c r="CR82" s="57" t="n">
        <f aca="false">CQ82*CR$26</f>
        <v>14400.2877379072</v>
      </c>
      <c r="CS82" s="57" t="n">
        <f aca="false">CR82*CS$26</f>
        <v>14567.9964984842</v>
      </c>
      <c r="CT82" s="57" t="n">
        <f aca="false">CS82*CT$26</f>
        <v>14567.9964984842</v>
      </c>
      <c r="CU82" s="57" t="n">
        <f aca="false">CT82*CU$26</f>
        <v>14643.2766158973</v>
      </c>
      <c r="CV82" s="57" t="n">
        <f aca="false">CU82*CV$26</f>
        <v>14643.2766158973</v>
      </c>
      <c r="CW82" s="57" t="n">
        <f aca="false">CV82*CW$26</f>
        <v>14863.8192283366</v>
      </c>
      <c r="CX82" s="57" t="n">
        <f aca="false">CW82*CX$26</f>
        <v>14863.8192283366</v>
      </c>
      <c r="CY82" s="57" t="n">
        <f aca="false">CX82*CY$26</f>
        <v>14886.3829913552</v>
      </c>
      <c r="CZ82" s="57" t="n">
        <f aca="false">CY82*CZ$26</f>
        <v>14886.3829913552</v>
      </c>
      <c r="DA82" s="57" t="n">
        <f aca="false">CZ82*DA$26</f>
        <v>15099.489717397</v>
      </c>
      <c r="DB82" s="57" t="n">
        <f aca="false">DA82*DB$26</f>
        <v>15099.489717397</v>
      </c>
      <c r="DC82" s="57" t="n">
        <f aca="false">DB82*DC$26</f>
        <v>15129.6050563712</v>
      </c>
      <c r="DD82" s="57" t="n">
        <f aca="false">DC82*DD$26</f>
        <v>15129.6050563712</v>
      </c>
      <c r="DE82" s="57" t="n">
        <f aca="false">DD82*DE$26</f>
        <v>15297.4740187554</v>
      </c>
      <c r="DF82" s="57" t="n">
        <f aca="false">DE82*DF$26</f>
        <v>15297.4740187554</v>
      </c>
      <c r="DG82" s="57" t="n">
        <f aca="false">DF82*DG$26</f>
        <v>15372.9410586491</v>
      </c>
      <c r="DH82" s="57" t="n">
        <f aca="false">DG82*DH$26</f>
        <v>15372.9410586491</v>
      </c>
      <c r="DI82" s="57" t="n">
        <f aca="false">DH82*DI$26</f>
        <v>15560.1760064832</v>
      </c>
      <c r="DJ82" s="57" t="n">
        <f aca="false">DI82*DJ$26</f>
        <v>15560.1760064832</v>
      </c>
      <c r="DK82" s="57" t="n">
        <f aca="false">DJ82*DK$26</f>
        <v>15616.3892989677</v>
      </c>
      <c r="DL82" s="57" t="n">
        <f aca="false">DK82*DL$26</f>
        <v>15616.3892989677</v>
      </c>
      <c r="DM82" s="57" t="n">
        <f aca="false">DL82*DM$26</f>
        <v>15782.6650394158</v>
      </c>
      <c r="DN82" s="57" t="n">
        <f aca="false">DM82*DN$26</f>
        <v>15782.6650394158</v>
      </c>
      <c r="DO82" s="57" t="n">
        <f aca="false">DN82*DO$26</f>
        <v>15859.9481287933</v>
      </c>
      <c r="DP82" s="57" t="n">
        <f aca="false">DO82*DP$26</f>
        <v>15859.9481287933</v>
      </c>
      <c r="DQ82" s="57" t="n">
        <f aca="false">DP82*DQ$26</f>
        <v>16021.7359322192</v>
      </c>
      <c r="DR82" s="57" t="n">
        <f aca="false">DQ82*DR$26</f>
        <v>16021.7359322192</v>
      </c>
      <c r="DS82" s="57" t="n">
        <f aca="false">DR82*DS$26</f>
        <v>16103.6159480341</v>
      </c>
      <c r="DT82" s="57" t="n">
        <f aca="false">DS82*DT$26</f>
        <v>16103.6159480341</v>
      </c>
      <c r="DU82" s="57" t="n">
        <f aca="false">DT82*DU$26</f>
        <v>16205.6595394304</v>
      </c>
      <c r="DV82" s="57" t="n">
        <f aca="false">DU82*DV$26</f>
        <v>16205.6595394304</v>
      </c>
      <c r="DW82" s="57" t="n">
        <f aca="false">DV82*DW$26</f>
        <v>16309.1932630376</v>
      </c>
      <c r="DX82" s="57" t="n">
        <f aca="false">DW82*DX$26</f>
        <v>16309.1932630376</v>
      </c>
      <c r="DY82" s="57" t="n">
        <f aca="false">DX82*DY$26</f>
        <v>16503.2813325087</v>
      </c>
      <c r="DZ82" s="57" t="n">
        <f aca="false">DY82*DZ$26</f>
        <v>16503.2813325087</v>
      </c>
      <c r="EA82" s="57" t="n">
        <f aca="false">DZ82*EA$26</f>
        <v>16552.5045820509</v>
      </c>
      <c r="EB82" s="57" t="n">
        <f aca="false">EA82*EB$26</f>
        <v>16552.5045820509</v>
      </c>
      <c r="EC82" s="57" t="n">
        <f aca="false">EB82*EC$26</f>
        <v>16703.194885308</v>
      </c>
      <c r="ED82" s="57" t="n">
        <f aca="false">EC82*ED$26</f>
        <v>16703.194885308</v>
      </c>
      <c r="EE82" s="57" t="n">
        <f aca="false">ED82*EE$26</f>
        <v>16795.9201162283</v>
      </c>
      <c r="EF82" s="57" t="n">
        <f aca="false">EE82*EF$26</f>
        <v>16795.9201162283</v>
      </c>
      <c r="EG82" s="57" t="n">
        <f aca="false">EF82*EG$26</f>
        <v>16955.76176657</v>
      </c>
      <c r="EH82" s="57" t="n">
        <f aca="false">EG82*EH$26</f>
        <v>16955.76176657</v>
      </c>
      <c r="EI82" s="57" t="n">
        <f aca="false">EH82*EI$26</f>
        <v>17039.4384426079</v>
      </c>
      <c r="EJ82" s="57" t="n">
        <f aca="false">EI82*EJ$26</f>
        <v>17039.4384426079</v>
      </c>
      <c r="EK82" s="57" t="n">
        <f aca="false">EJ82*EK$26</f>
        <v>17241.6722388519</v>
      </c>
      <c r="EL82" s="57" t="n">
        <f aca="false">EK82*EL$26</f>
        <v>17241.6722388519</v>
      </c>
      <c r="EM82" s="57" t="n">
        <f aca="false">EL82*EM$26</f>
        <v>17283.0581771393</v>
      </c>
      <c r="EN82" s="57" t="n">
        <f aca="false">EM82*EN$26</f>
        <v>17283.0581771393</v>
      </c>
      <c r="EO82" s="57" t="n">
        <f aca="false">EN82*EO$26</f>
        <v>17415.1485980726</v>
      </c>
      <c r="EP82" s="57" t="n">
        <f aca="false">EO82*EP$26</f>
        <v>17415.1485980726</v>
      </c>
      <c r="EQ82" s="57" t="n">
        <f aca="false">EP82*EQ$26</f>
        <v>17510.1377821107</v>
      </c>
      <c r="ER82" s="57" t="n">
        <f aca="false">EQ82*ER$26</f>
        <v>17510.1377821107</v>
      </c>
      <c r="ES82" s="57" t="n">
        <f aca="false">ER82*ES$26</f>
        <v>17580.0625281439</v>
      </c>
      <c r="ET82" s="57" t="n">
        <f aca="false">ES82*ET$26</f>
        <v>17580.0625281439</v>
      </c>
      <c r="EU82" s="57" t="n">
        <f aca="false">ET82*EU$26</f>
        <v>17750.8779865353</v>
      </c>
      <c r="EV82" s="57" t="n">
        <f aca="false">EU82*EV$26</f>
        <v>17750.8779865353</v>
      </c>
      <c r="EW82" s="169"/>
      <c r="EX82" s="169"/>
    </row>
    <row r="83" customFormat="false" ht="13.8" hidden="false" customHeight="false" outlineLevel="0" collapsed="false">
      <c r="A83" s="182" t="s">
        <v>341</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231.216487678885</v>
      </c>
      <c r="AS83" s="57" t="n">
        <v>218.278667074403</v>
      </c>
      <c r="AT83" s="57" t="n">
        <v>209.655312325784</v>
      </c>
      <c r="AU83" s="57" t="n">
        <v>202</v>
      </c>
      <c r="AV83" s="57" t="n">
        <v>195.943316339756</v>
      </c>
      <c r="AW83" s="57" t="n">
        <v>189.254882323484</v>
      </c>
      <c r="AX83" s="57" t="n">
        <v>182.83092800129</v>
      </c>
      <c r="AY83" s="57" t="n">
        <v>174.450120841404</v>
      </c>
      <c r="AZ83" s="57" t="n">
        <v>154.058540632427</v>
      </c>
      <c r="BA83" s="57" t="n">
        <v>136.582134109672</v>
      </c>
      <c r="BB83" s="57" t="n">
        <v>129.585488765868</v>
      </c>
      <c r="BC83" s="57" t="n">
        <v>123.163214774992</v>
      </c>
      <c r="BD83" s="57" t="n">
        <v>205.699243537728</v>
      </c>
      <c r="BE83" s="57" t="n">
        <v>192.962018450436</v>
      </c>
      <c r="BF83" s="57" t="n">
        <v>184.847980450387</v>
      </c>
      <c r="BG83" s="57" t="n">
        <v>176.26557313863</v>
      </c>
      <c r="BH83" s="57" t="n">
        <v>209.898700647899</v>
      </c>
      <c r="BI83" s="164" t="n">
        <f aca="false">BH83*BI$26</f>
        <v>224.43134359179</v>
      </c>
      <c r="BJ83" s="57" t="n">
        <f aca="false">BI83*BJ$26</f>
        <v>199.487810616</v>
      </c>
      <c r="BK83" s="57" t="n">
        <f aca="false">BJ83*BK$26</f>
        <v>199.470379982153</v>
      </c>
      <c r="BL83" s="57" t="n">
        <f aca="false">BK83*BL$26</f>
        <v>180.470044236264</v>
      </c>
      <c r="BM83" s="165" t="n">
        <f aca="false">BL83*BM$26</f>
        <v>209.565495027944</v>
      </c>
      <c r="BN83" s="166" t="n">
        <f aca="false">BM83*BN$26</f>
        <v>190.439857000249</v>
      </c>
      <c r="BO83" s="57" t="n">
        <f aca="false">BN83*BO$26</f>
        <v>202.86357783837</v>
      </c>
      <c r="BP83" s="57" t="n">
        <f aca="false">BO83*BP$26</f>
        <v>178.632830718472</v>
      </c>
      <c r="BQ83" s="57" t="n">
        <f aca="false">BP83*BQ$26</f>
        <v>199.376721780095</v>
      </c>
      <c r="BR83" s="57" t="n">
        <f aca="false">BQ83*BR$26</f>
        <v>181.32462123924</v>
      </c>
      <c r="BS83" s="57" t="n">
        <f aca="false">BR83*BS$26</f>
        <v>195.756226241248</v>
      </c>
      <c r="BT83" s="57" t="n">
        <f aca="false">BS83*BT$26</f>
        <v>180.996651683173</v>
      </c>
      <c r="BU83" s="57" t="n">
        <f aca="false">BT83*BU$26</f>
        <v>200.939657770589</v>
      </c>
      <c r="BV83" s="57" t="n">
        <f aca="false">BU83*BV$26</f>
        <v>187.58927210338</v>
      </c>
      <c r="BW83" s="57" t="n">
        <f aca="false">BV83*BW$26</f>
        <v>201.99866859034</v>
      </c>
      <c r="BX83" s="57" t="n">
        <f aca="false">BW83*BX$26</f>
        <v>190.590094634609</v>
      </c>
      <c r="BY83" s="57" t="n">
        <f aca="false">BX83*BY$26</f>
        <v>205.244713270101</v>
      </c>
      <c r="BZ83" s="57" t="n">
        <f aca="false">BY83*BZ$26</f>
        <v>196.925407443076</v>
      </c>
      <c r="CA83" s="57" t="n">
        <f aca="false">BZ83*CA$26</f>
        <v>210.222977165874</v>
      </c>
      <c r="CB83" s="57" t="n">
        <f aca="false">CA83*CB$26</f>
        <v>203.316889587252</v>
      </c>
      <c r="CC83" s="57" t="n">
        <f aca="false">CB83*CC$26</f>
        <v>214.897946598244</v>
      </c>
      <c r="CD83" s="57" t="n">
        <f aca="false">CC83*CD$26</f>
        <v>209.481054351709</v>
      </c>
      <c r="CE83" s="57" t="n">
        <f aca="false">CD83*CE$26</f>
        <v>219.532295080572</v>
      </c>
      <c r="CF83" s="57" t="n">
        <f aca="false">CE83*CF$26</f>
        <v>215.668485524848</v>
      </c>
      <c r="CG83" s="57" t="n">
        <f aca="false">CF83*CG$26</f>
        <v>225.50267873648</v>
      </c>
      <c r="CH83" s="57" t="n">
        <f aca="false">CG83*CH$26</f>
        <v>223.240597943446</v>
      </c>
      <c r="CI83" s="57" t="n">
        <f aca="false">CH83*CI$26</f>
        <v>229.189094411795</v>
      </c>
      <c r="CJ83" s="57" t="n">
        <f aca="false">CI83*CJ$26</f>
        <v>228.616121675765</v>
      </c>
      <c r="CK83" s="57" t="n">
        <f aca="false">CJ83*CK$26</f>
        <v>233.375443099571</v>
      </c>
      <c r="CL83" s="57" t="n">
        <f aca="false">CK83*CL$26</f>
        <v>233.375443099571</v>
      </c>
      <c r="CM83" s="57" t="n">
        <f aca="false">CL83*CM$26</f>
        <v>235.990915720326</v>
      </c>
      <c r="CN83" s="57" t="n">
        <f aca="false">CM83*CN$26</f>
        <v>235.990915720326</v>
      </c>
      <c r="CO83" s="57" t="n">
        <f aca="false">CN83*CO$26</f>
        <v>239.50939977095</v>
      </c>
      <c r="CP83" s="57" t="n">
        <f aca="false">CO83*CP$26</f>
        <v>239.50939977095</v>
      </c>
      <c r="CQ83" s="57" t="n">
        <f aca="false">CP83*CQ$26</f>
        <v>242.74770415033</v>
      </c>
      <c r="CR83" s="57" t="n">
        <f aca="false">CQ83*CR$26</f>
        <v>242.74770415033</v>
      </c>
      <c r="CS83" s="57" t="n">
        <f aca="false">CR83*CS$26</f>
        <v>245.574794645807</v>
      </c>
      <c r="CT83" s="57" t="n">
        <f aca="false">CS83*CT$26</f>
        <v>245.574794645807</v>
      </c>
      <c r="CU83" s="57" t="n">
        <f aca="false">CT83*CU$26</f>
        <v>246.843802321402</v>
      </c>
      <c r="CV83" s="57" t="n">
        <f aca="false">CU83*CV$26</f>
        <v>246.843802321402</v>
      </c>
      <c r="CW83" s="57" t="n">
        <f aca="false">CV83*CW$26</f>
        <v>250.561520592826</v>
      </c>
      <c r="CX83" s="57" t="n">
        <f aca="false">CW83*CX$26</f>
        <v>250.561520592826</v>
      </c>
      <c r="CY83" s="57" t="n">
        <f aca="false">CX83*CY$26</f>
        <v>250.941881164049</v>
      </c>
      <c r="CZ83" s="57" t="n">
        <f aca="false">CY83*CZ$26</f>
        <v>250.941881164049</v>
      </c>
      <c r="DA83" s="57" t="n">
        <f aca="false">CZ83*DA$26</f>
        <v>254.53425163797</v>
      </c>
      <c r="DB83" s="57" t="n">
        <f aca="false">DA83*DB$26</f>
        <v>254.53425163797</v>
      </c>
      <c r="DC83" s="57" t="n">
        <f aca="false">DB83*DC$26</f>
        <v>255.041910202073</v>
      </c>
      <c r="DD83" s="57" t="n">
        <f aca="false">DC83*DD$26</f>
        <v>255.041910202073</v>
      </c>
      <c r="DE83" s="57" t="n">
        <f aca="false">DD83*DE$26</f>
        <v>257.871701242261</v>
      </c>
      <c r="DF83" s="57" t="n">
        <f aca="false">DE83*DF$26</f>
        <v>257.871701242261</v>
      </c>
      <c r="DG83" s="57" t="n">
        <f aca="false">DF83*DG$26</f>
        <v>259.143859896772</v>
      </c>
      <c r="DH83" s="57" t="n">
        <f aca="false">DG83*DH$26</f>
        <v>259.143859896772</v>
      </c>
      <c r="DI83" s="57" t="n">
        <f aca="false">DH83*DI$26</f>
        <v>262.300106115643</v>
      </c>
      <c r="DJ83" s="57" t="n">
        <f aca="false">DI83*DJ$26</f>
        <v>262.300106115643</v>
      </c>
      <c r="DK83" s="57" t="n">
        <f aca="false">DJ83*DK$26</f>
        <v>263.24770160413</v>
      </c>
      <c r="DL83" s="57" t="n">
        <f aca="false">DK83*DL$26</f>
        <v>263.24770160413</v>
      </c>
      <c r="DM83" s="57" t="n">
        <f aca="false">DL83*DM$26</f>
        <v>266.050635474918</v>
      </c>
      <c r="DN83" s="57" t="n">
        <f aca="false">DM83*DN$26</f>
        <v>266.050635474918</v>
      </c>
      <c r="DO83" s="57" t="n">
        <f aca="false">DN83*DO$26</f>
        <v>267.353407534579</v>
      </c>
      <c r="DP83" s="57" t="n">
        <f aca="false">DO83*DP$26</f>
        <v>267.353407534579</v>
      </c>
      <c r="DQ83" s="57" t="n">
        <f aca="false">DP83*DQ$26</f>
        <v>270.080687610919</v>
      </c>
      <c r="DR83" s="57" t="n">
        <f aca="false">DQ83*DR$26</f>
        <v>270.080687610919</v>
      </c>
      <c r="DS83" s="57" t="n">
        <f aca="false">DR83*DS$26</f>
        <v>271.460950715145</v>
      </c>
      <c r="DT83" s="57" t="n">
        <f aca="false">DS83*DT$26</f>
        <v>271.460950715145</v>
      </c>
      <c r="DU83" s="57" t="n">
        <f aca="false">DT83*DU$26</f>
        <v>273.181114088651</v>
      </c>
      <c r="DV83" s="57" t="n">
        <f aca="false">DU83*DV$26</f>
        <v>273.181114088651</v>
      </c>
      <c r="DW83" s="57" t="n">
        <f aca="false">DV83*DW$26</f>
        <v>274.926396833358</v>
      </c>
      <c r="DX83" s="57" t="n">
        <f aca="false">DW83*DX$26</f>
        <v>274.926396833358</v>
      </c>
      <c r="DY83" s="57" t="n">
        <f aca="false">DX83*DY$26</f>
        <v>278.19816710105</v>
      </c>
      <c r="DZ83" s="57" t="n">
        <f aca="false">DY83*DZ$26</f>
        <v>278.19816710105</v>
      </c>
      <c r="EA83" s="57" t="n">
        <f aca="false">DZ83*EA$26</f>
        <v>279.027930438745</v>
      </c>
      <c r="EB83" s="57" t="n">
        <f aca="false">EA83*EB$26</f>
        <v>279.027930438745</v>
      </c>
      <c r="EC83" s="57" t="n">
        <f aca="false">EB83*EC$26</f>
        <v>281.568138372027</v>
      </c>
      <c r="ED83" s="57" t="n">
        <f aca="false">EC83*ED$26</f>
        <v>281.568138372027</v>
      </c>
      <c r="EE83" s="57" t="n">
        <f aca="false">ED83*EE$26</f>
        <v>283.131220814016</v>
      </c>
      <c r="EF83" s="57" t="n">
        <f aca="false">EE83*EF$26</f>
        <v>283.131220814016</v>
      </c>
      <c r="EG83" s="57" t="n">
        <f aca="false">EF83*EG$26</f>
        <v>285.825694310257</v>
      </c>
      <c r="EH83" s="57" t="n">
        <f aca="false">EG83*EH$26</f>
        <v>285.825694310257</v>
      </c>
      <c r="EI83" s="57" t="n">
        <f aca="false">EH83*EI$26</f>
        <v>287.236243972099</v>
      </c>
      <c r="EJ83" s="57" t="n">
        <f aca="false">EI83*EJ$26</f>
        <v>287.236243972099</v>
      </c>
      <c r="EK83" s="57" t="n">
        <f aca="false">EJ83*EK$26</f>
        <v>290.645327917735</v>
      </c>
      <c r="EL83" s="57" t="n">
        <f aca="false">EK83*EL$26</f>
        <v>290.645327917735</v>
      </c>
      <c r="EM83" s="57" t="n">
        <f aca="false">EL83*EM$26</f>
        <v>291.342976581862</v>
      </c>
      <c r="EN83" s="57" t="n">
        <f aca="false">EM83*EN$26</f>
        <v>291.342976581862</v>
      </c>
      <c r="EO83" s="57" t="n">
        <f aca="false">EN83*EO$26</f>
        <v>293.569643646117</v>
      </c>
      <c r="EP83" s="57" t="n">
        <f aca="false">EO83*EP$26</f>
        <v>293.569643646117</v>
      </c>
      <c r="EQ83" s="57" t="n">
        <f aca="false">EP83*EQ$26</f>
        <v>295.170889868696</v>
      </c>
      <c r="ER83" s="57" t="n">
        <f aca="false">EQ83*ER$26</f>
        <v>295.170889868696</v>
      </c>
      <c r="ES83" s="57" t="n">
        <f aca="false">ER83*ES$26</f>
        <v>296.349621285163</v>
      </c>
      <c r="ET83" s="57" t="n">
        <f aca="false">ES83*ET$26</f>
        <v>296.349621285163</v>
      </c>
      <c r="EU83" s="57" t="n">
        <f aca="false">ET83*EU$26</f>
        <v>299.229081828772</v>
      </c>
      <c r="EV83" s="57" t="n">
        <f aca="false">EU83*EV$26</f>
        <v>299.229081828772</v>
      </c>
      <c r="EW83" s="169"/>
      <c r="EX83" s="169"/>
    </row>
    <row r="84" customFormat="false" ht="13.8" hidden="false" customHeight="false" outlineLevel="0" collapsed="false">
      <c r="A84" s="182" t="s">
        <v>342</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232.021773854844</v>
      </c>
      <c r="BE84" s="57" t="n">
        <v>217.654615726721</v>
      </c>
      <c r="BF84" s="57" t="n">
        <v>208.502255914801</v>
      </c>
      <c r="BG84" s="57" t="n">
        <v>198.8215913962</v>
      </c>
      <c r="BH84" s="57" t="n">
        <v>236.758619120639</v>
      </c>
      <c r="BI84" s="164" t="n">
        <f aca="false">BH84*BI$26</f>
        <v>253.150947729384</v>
      </c>
      <c r="BJ84" s="57" t="n">
        <f aca="false">BI84*BJ$26</f>
        <v>225.015488076184</v>
      </c>
      <c r="BK84" s="57" t="n">
        <f aca="false">BJ84*BK$26</f>
        <v>224.995826912073</v>
      </c>
      <c r="BL84" s="57" t="n">
        <f aca="false">BK84*BL$26</f>
        <v>203.564092269888</v>
      </c>
      <c r="BM84" s="165" t="n">
        <f aca="false">BL84*BM$26</f>
        <v>236.382774476436</v>
      </c>
      <c r="BN84" s="166" t="n">
        <f aca="false">BM84*BN$26</f>
        <v>214.809703107908</v>
      </c>
      <c r="BO84" s="57" t="n">
        <f aca="false">BN84*BO$26</f>
        <v>228.823239070229</v>
      </c>
      <c r="BP84" s="57" t="n">
        <f aca="false">BO84*BP$26</f>
        <v>201.491777700243</v>
      </c>
      <c r="BQ84" s="57" t="n">
        <f aca="false">BP84*BQ$26</f>
        <v>224.890183635006</v>
      </c>
      <c r="BR84" s="57" t="n">
        <f aca="false">BQ84*BR$26</f>
        <v>204.528026160533</v>
      </c>
      <c r="BS84" s="57" t="n">
        <f aca="false">BR84*BS$26</f>
        <v>220.806387395849</v>
      </c>
      <c r="BT84" s="57" t="n">
        <f aca="false">BS84*BT$26</f>
        <v>204.158087618901</v>
      </c>
      <c r="BU84" s="57" t="n">
        <f aca="false">BT84*BU$26</f>
        <v>226.653122451402</v>
      </c>
      <c r="BV84" s="57" t="n">
        <f aca="false">BU84*BV$26</f>
        <v>211.594339974237</v>
      </c>
      <c r="BW84" s="57" t="n">
        <f aca="false">BV84*BW$26</f>
        <v>227.84765075741</v>
      </c>
      <c r="BX84" s="57" t="n">
        <f aca="false">BW84*BX$26</f>
        <v>214.979166066665</v>
      </c>
      <c r="BY84" s="57" t="n">
        <f aca="false">BX84*BY$26</f>
        <v>231.509079120767</v>
      </c>
      <c r="BZ84" s="57" t="n">
        <f aca="false">BY84*BZ$26</f>
        <v>222.125184158249</v>
      </c>
      <c r="CA84" s="57" t="n">
        <f aca="false">BZ84*CA$26</f>
        <v>237.12439204049</v>
      </c>
      <c r="CB84" s="57" t="n">
        <f aca="false">CA84*CB$26</f>
        <v>229.334559356468</v>
      </c>
      <c r="CC84" s="57" t="n">
        <f aca="false">CB84*CC$26</f>
        <v>242.397599086664</v>
      </c>
      <c r="CD84" s="57" t="n">
        <f aca="false">CC84*CD$26</f>
        <v>236.287528256038</v>
      </c>
      <c r="CE84" s="57" t="n">
        <f aca="false">CD84*CE$26</f>
        <v>247.624987078171</v>
      </c>
      <c r="CF84" s="57" t="n">
        <f aca="false">CE84*CF$26</f>
        <v>243.26674087591</v>
      </c>
      <c r="CG84" s="57" t="n">
        <f aca="false">CF84*CG$26</f>
        <v>254.359377456149</v>
      </c>
      <c r="CH84" s="57" t="n">
        <f aca="false">CG84*CH$26</f>
        <v>251.807827002311</v>
      </c>
      <c r="CI84" s="57" t="n">
        <f aca="false">CH84*CI$26</f>
        <v>258.517529374661</v>
      </c>
      <c r="CJ84" s="57" t="n">
        <f aca="false">CI84*CJ$26</f>
        <v>257.871235551224</v>
      </c>
      <c r="CK84" s="57" t="n">
        <f aca="false">CJ84*CK$26</f>
        <v>263.239588784346</v>
      </c>
      <c r="CL84" s="57" t="n">
        <f aca="false">CK84*CL$26</f>
        <v>263.239588784346</v>
      </c>
      <c r="CM84" s="57" t="n">
        <f aca="false">CL84*CM$26</f>
        <v>266.18975324047</v>
      </c>
      <c r="CN84" s="57" t="n">
        <f aca="false">CM84*CN$26</f>
        <v>266.18975324047</v>
      </c>
      <c r="CO84" s="57" t="n">
        <f aca="false">CN84*CO$26</f>
        <v>270.158483978928</v>
      </c>
      <c r="CP84" s="57" t="n">
        <f aca="false">CO84*CP$26</f>
        <v>270.158483978928</v>
      </c>
      <c r="CQ84" s="57" t="n">
        <f aca="false">CP84*CQ$26</f>
        <v>273.811181545839</v>
      </c>
      <c r="CR84" s="57" t="n">
        <f aca="false">CQ84*CR$26</f>
        <v>273.811181545839</v>
      </c>
      <c r="CS84" s="57" t="n">
        <f aca="false">CR84*CS$26</f>
        <v>277.000043791161</v>
      </c>
      <c r="CT84" s="57" t="n">
        <f aca="false">CS84*CT$26</f>
        <v>277.000043791161</v>
      </c>
      <c r="CU84" s="57" t="n">
        <f aca="false">CT84*CU$26</f>
        <v>278.431441432023</v>
      </c>
      <c r="CV84" s="57" t="n">
        <f aca="false">CU84*CV$26</f>
        <v>278.431441432023</v>
      </c>
      <c r="CW84" s="57" t="n">
        <f aca="false">CV84*CW$26</f>
        <v>282.62490161784</v>
      </c>
      <c r="CX84" s="57" t="n">
        <f aca="false">CW84*CX$26</f>
        <v>282.62490161784</v>
      </c>
      <c r="CY84" s="57" t="n">
        <f aca="false">CX84*CY$26</f>
        <v>283.053935448601</v>
      </c>
      <c r="CZ84" s="57" t="n">
        <f aca="false">CY84*CZ$26</f>
        <v>283.053935448601</v>
      </c>
      <c r="DA84" s="57" t="n">
        <f aca="false">CZ84*DA$26</f>
        <v>287.106007567914</v>
      </c>
      <c r="DB84" s="57" t="n">
        <f aca="false">DA84*DB$26</f>
        <v>287.106007567914</v>
      </c>
      <c r="DC84" s="57" t="n">
        <f aca="false">DB84*DC$26</f>
        <v>287.678629219457</v>
      </c>
      <c r="DD84" s="57" t="n">
        <f aca="false">DC84*DD$26</f>
        <v>287.678629219457</v>
      </c>
      <c r="DE84" s="57" t="n">
        <f aca="false">DD84*DE$26</f>
        <v>290.87053758767</v>
      </c>
      <c r="DF84" s="57" t="n">
        <f aca="false">DE84*DF$26</f>
        <v>290.87053758767</v>
      </c>
      <c r="DG84" s="57" t="n">
        <f aca="false">DF84*DG$26</f>
        <v>292.305489425936</v>
      </c>
      <c r="DH84" s="57" t="n">
        <f aca="false">DG84*DH$26</f>
        <v>292.305489425936</v>
      </c>
      <c r="DI84" s="57" t="n">
        <f aca="false">DH84*DI$26</f>
        <v>295.865628169424</v>
      </c>
      <c r="DJ84" s="57" t="n">
        <f aca="false">DI84*DJ$26</f>
        <v>295.865628169424</v>
      </c>
      <c r="DK84" s="57" t="n">
        <f aca="false">DJ84*DK$26</f>
        <v>296.934483758557</v>
      </c>
      <c r="DL84" s="57" t="n">
        <f aca="false">DK84*DL$26</f>
        <v>296.934483758557</v>
      </c>
      <c r="DM84" s="57" t="n">
        <f aca="false">DL84*DM$26</f>
        <v>300.096098150098</v>
      </c>
      <c r="DN84" s="57" t="n">
        <f aca="false">DM84*DN$26</f>
        <v>300.096098150098</v>
      </c>
      <c r="DO84" s="57" t="n">
        <f aca="false">DN84*DO$26</f>
        <v>301.565580871631</v>
      </c>
      <c r="DP84" s="57" t="n">
        <f aca="false">DO84*DP$26</f>
        <v>301.565580871631</v>
      </c>
      <c r="DQ84" s="57" t="n">
        <f aca="false">DP84*DQ$26</f>
        <v>304.641860347571</v>
      </c>
      <c r="DR84" s="57" t="n">
        <f aca="false">DQ84*DR$26</f>
        <v>304.641860347571</v>
      </c>
      <c r="DS84" s="57" t="n">
        <f aca="false">DR84*DS$26</f>
        <v>306.198750340558</v>
      </c>
      <c r="DT84" s="57" t="n">
        <f aca="false">DS84*DT$26</f>
        <v>306.198750340558</v>
      </c>
      <c r="DU84" s="57" t="n">
        <f aca="false">DT84*DU$26</f>
        <v>308.139036315249</v>
      </c>
      <c r="DV84" s="57" t="n">
        <f aca="false">DU84*DV$26</f>
        <v>308.139036315249</v>
      </c>
      <c r="DW84" s="57" t="n">
        <f aca="false">DV84*DW$26</f>
        <v>310.107656089153</v>
      </c>
      <c r="DX84" s="57" t="n">
        <f aca="false">DW84*DX$26</f>
        <v>310.107656089153</v>
      </c>
      <c r="DY84" s="57" t="n">
        <f aca="false">DX84*DY$26</f>
        <v>313.798102043642</v>
      </c>
      <c r="DZ84" s="57" t="n">
        <f aca="false">DY84*DZ$26</f>
        <v>313.798102043642</v>
      </c>
      <c r="EA84" s="57" t="n">
        <f aca="false">DZ84*EA$26</f>
        <v>314.734046960992</v>
      </c>
      <c r="EB84" s="57" t="n">
        <f aca="false">EA84*EB$26</f>
        <v>314.734046960992</v>
      </c>
      <c r="EC84" s="57" t="n">
        <f aca="false">EB84*EC$26</f>
        <v>317.59931540099</v>
      </c>
      <c r="ED84" s="57" t="n">
        <f aca="false">EC84*ED$26</f>
        <v>317.59931540099</v>
      </c>
      <c r="EE84" s="57" t="n">
        <f aca="false">ED84*EE$26</f>
        <v>319.362419409708</v>
      </c>
      <c r="EF84" s="57" t="n">
        <f aca="false">EE84*EF$26</f>
        <v>319.362419409708</v>
      </c>
      <c r="EG84" s="57" t="n">
        <f aca="false">EF84*EG$26</f>
        <v>322.401694175384</v>
      </c>
      <c r="EH84" s="57" t="n">
        <f aca="false">EG84*EH$26</f>
        <v>322.401694175384</v>
      </c>
      <c r="EI84" s="57" t="n">
        <f aca="false">EH84*EI$26</f>
        <v>323.992746378699</v>
      </c>
      <c r="EJ84" s="57" t="n">
        <f aca="false">EI84*EJ$26</f>
        <v>323.992746378699</v>
      </c>
      <c r="EK84" s="57" t="n">
        <f aca="false">EJ84*EK$26</f>
        <v>327.838077507209</v>
      </c>
      <c r="EL84" s="57" t="n">
        <f aca="false">EK84*EL$26</f>
        <v>327.838077507209</v>
      </c>
      <c r="EM84" s="57" t="n">
        <f aca="false">EL84*EM$26</f>
        <v>328.625001551236</v>
      </c>
      <c r="EN84" s="57" t="n">
        <f aca="false">EM84*EN$26</f>
        <v>328.625001551236</v>
      </c>
      <c r="EO84" s="57" t="n">
        <f aca="false">EN84*EO$26</f>
        <v>331.136606519477</v>
      </c>
      <c r="EP84" s="57" t="n">
        <f aca="false">EO84*EP$26</f>
        <v>331.136606519477</v>
      </c>
      <c r="EQ84" s="57" t="n">
        <f aca="false">EP84*EQ$26</f>
        <v>332.942757979013</v>
      </c>
      <c r="ER84" s="57" t="n">
        <f aca="false">EQ84*ER$26</f>
        <v>332.942757979013</v>
      </c>
      <c r="ES84" s="57" t="n">
        <f aca="false">ER84*ES$26</f>
        <v>334.272327059791</v>
      </c>
      <c r="ET84" s="57" t="n">
        <f aca="false">ES84*ET$26</f>
        <v>334.272327059791</v>
      </c>
      <c r="EU84" s="57" t="n">
        <f aca="false">ET84*EU$26</f>
        <v>337.520260944149</v>
      </c>
      <c r="EV84" s="57" t="n">
        <f aca="false">EU84*EV$26</f>
        <v>337.520260944149</v>
      </c>
      <c r="EW84" s="169"/>
      <c r="EX84" s="169"/>
    </row>
    <row r="85" customFormat="false" ht="13.8" hidden="false" customHeight="false" outlineLevel="0" collapsed="false">
      <c r="A85" s="182" t="s">
        <v>343</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BH85*BI$26</f>
        <v>265.640488601582</v>
      </c>
      <c r="BJ85" s="57" t="n">
        <f aca="false">BI85*BJ$26</f>
        <v>236.116928384475</v>
      </c>
      <c r="BK85" s="57" t="n">
        <f aca="false">BJ85*BK$26</f>
        <v>236.096297210514</v>
      </c>
      <c r="BL85" s="57" t="n">
        <f aca="false">BK85*BL$26</f>
        <v>213.607199251397</v>
      </c>
      <c r="BM85" s="165" t="n">
        <f aca="false">BL85*BM$26</f>
        <v>248.045035075448</v>
      </c>
      <c r="BN85" s="166" t="n">
        <f aca="false">BM85*BN$26</f>
        <v>225.407627353402</v>
      </c>
      <c r="BO85" s="57" t="n">
        <f aca="false">BN85*BO$26</f>
        <v>240.112539870839</v>
      </c>
      <c r="BP85" s="57" t="n">
        <f aca="false">BO85*BP$26</f>
        <v>211.432644268474</v>
      </c>
      <c r="BQ85" s="57" t="n">
        <f aca="false">BP85*BQ$26</f>
        <v>235.98544188096</v>
      </c>
      <c r="BR85" s="57" t="n">
        <f aca="false">BQ85*BR$26</f>
        <v>214.618690110852</v>
      </c>
      <c r="BS85" s="57" t="n">
        <f aca="false">BR85*BS$26</f>
        <v>231.700166087805</v>
      </c>
      <c r="BT85" s="57" t="n">
        <f aca="false">BS85*BT$26</f>
        <v>214.230500156072</v>
      </c>
      <c r="BU85" s="57" t="n">
        <f aca="false">BT85*BU$26</f>
        <v>237.83535764372</v>
      </c>
      <c r="BV85" s="57" t="n">
        <f aca="false">BU85*BV$26</f>
        <v>222.03362997547</v>
      </c>
      <c r="BW85" s="57" t="n">
        <f aca="false">BV85*BW$26</f>
        <v>239.088819602691</v>
      </c>
      <c r="BX85" s="57" t="n">
        <f aca="false">BW85*BX$26</f>
        <v>225.585450994071</v>
      </c>
      <c r="BY85" s="57" t="n">
        <f aca="false">BX85*BY$26</f>
        <v>242.930889435515</v>
      </c>
      <c r="BZ85" s="57" t="n">
        <f aca="false">BY85*BZ$26</f>
        <v>233.08402745381</v>
      </c>
      <c r="CA85" s="57" t="n">
        <f aca="false">BZ85*CA$26</f>
        <v>248.823241334749</v>
      </c>
      <c r="CB85" s="57" t="n">
        <f aca="false">CA85*CB$26</f>
        <v>240.649086827849</v>
      </c>
      <c r="CC85" s="57" t="n">
        <f aca="false">CB85*CC$26</f>
        <v>254.356609109222</v>
      </c>
      <c r="CD85" s="57" t="n">
        <f aca="false">CC85*CD$26</f>
        <v>247.945089755272</v>
      </c>
      <c r="CE85" s="57" t="n">
        <f aca="false">CD85*CE$26</f>
        <v>259.841897284632</v>
      </c>
      <c r="CF85" s="57" t="n">
        <f aca="false">CE85*CF$26</f>
        <v>255.268631172066</v>
      </c>
      <c r="CG85" s="57" t="n">
        <f aca="false">CF85*CG$26</f>
        <v>266.908537826512</v>
      </c>
      <c r="CH85" s="57" t="n">
        <f aca="false">CG85*CH$26</f>
        <v>264.231103215548</v>
      </c>
      <c r="CI85" s="57" t="n">
        <f aca="false">CH85*CI$26</f>
        <v>271.271837735995</v>
      </c>
      <c r="CJ85" s="57" t="n">
        <f aca="false">CI85*CJ$26</f>
        <v>270.593658141655</v>
      </c>
      <c r="CK85" s="57" t="n">
        <f aca="false">CJ85*CK$26</f>
        <v>276.226866267571</v>
      </c>
      <c r="CL85" s="57" t="n">
        <f aca="false">CK85*CL$26</f>
        <v>276.226866267571</v>
      </c>
      <c r="CM85" s="57" t="n">
        <f aca="false">CL85*CM$26</f>
        <v>279.322581036205</v>
      </c>
      <c r="CN85" s="57" t="n">
        <f aca="false">CM85*CN$26</f>
        <v>279.322581036205</v>
      </c>
      <c r="CO85" s="57" t="n">
        <f aca="false">CN85*CO$26</f>
        <v>283.487114418159</v>
      </c>
      <c r="CP85" s="57" t="n">
        <f aca="false">CO85*CP$26</f>
        <v>283.487114418159</v>
      </c>
      <c r="CQ85" s="57" t="n">
        <f aca="false">CP85*CQ$26</f>
        <v>287.320022709007</v>
      </c>
      <c r="CR85" s="57" t="n">
        <f aca="false">CQ85*CR$26</f>
        <v>287.320022709007</v>
      </c>
      <c r="CS85" s="57" t="n">
        <f aca="false">CR85*CS$26</f>
        <v>290.666211741788</v>
      </c>
      <c r="CT85" s="57" t="n">
        <f aca="false">CS85*CT$26</f>
        <v>290.666211741788</v>
      </c>
      <c r="CU85" s="57" t="n">
        <f aca="false">CT85*CU$26</f>
        <v>292.168229301321</v>
      </c>
      <c r="CV85" s="57" t="n">
        <f aca="false">CU85*CV$26</f>
        <v>292.168229301321</v>
      </c>
      <c r="CW85" s="57" t="n">
        <f aca="false">CV85*CW$26</f>
        <v>296.56857945874</v>
      </c>
      <c r="CX85" s="57" t="n">
        <f aca="false">CW85*CX$26</f>
        <v>296.56857945874</v>
      </c>
      <c r="CY85" s="57" t="n">
        <f aca="false">CX85*CY$26</f>
        <v>297.018780247843</v>
      </c>
      <c r="CZ85" s="57" t="n">
        <f aca="false">CY85*CZ$26</f>
        <v>297.018780247843</v>
      </c>
      <c r="DA85" s="57" t="n">
        <f aca="false">CZ85*DA$26</f>
        <v>301.270766769236</v>
      </c>
      <c r="DB85" s="57" t="n">
        <f aca="false">DA85*DB$26</f>
        <v>301.270766769236</v>
      </c>
      <c r="DC85" s="57" t="n">
        <f aca="false">DB85*DC$26</f>
        <v>301.871639476464</v>
      </c>
      <c r="DD85" s="57" t="n">
        <f aca="false">DC85*DD$26</f>
        <v>301.871639476464</v>
      </c>
      <c r="DE85" s="57" t="n">
        <f aca="false">DD85*DE$26</f>
        <v>305.221024916688</v>
      </c>
      <c r="DF85" s="57" t="n">
        <f aca="false">DE85*DF$26</f>
        <v>305.221024916688</v>
      </c>
      <c r="DG85" s="57" t="n">
        <f aca="false">DF85*DG$26</f>
        <v>306.726772024711</v>
      </c>
      <c r="DH85" s="57" t="n">
        <f aca="false">DG85*DH$26</f>
        <v>306.726772024711</v>
      </c>
      <c r="DI85" s="57" t="n">
        <f aca="false">DH85*DI$26</f>
        <v>310.462554978684</v>
      </c>
      <c r="DJ85" s="57" t="n">
        <f aca="false">DI85*DJ$26</f>
        <v>310.462554978684</v>
      </c>
      <c r="DK85" s="57" t="n">
        <f aca="false">DJ85*DK$26</f>
        <v>311.584143989069</v>
      </c>
      <c r="DL85" s="57" t="n">
        <f aca="false">DK85*DL$26</f>
        <v>311.584143989069</v>
      </c>
      <c r="DM85" s="57" t="n">
        <f aca="false">DL85*DM$26</f>
        <v>314.90174085873</v>
      </c>
      <c r="DN85" s="57" t="n">
        <f aca="false">DM85*DN$26</f>
        <v>314.90174085873</v>
      </c>
      <c r="DO85" s="57" t="n">
        <f aca="false">DN85*DO$26</f>
        <v>316.443722477369</v>
      </c>
      <c r="DP85" s="57" t="n">
        <f aca="false">DO85*DP$26</f>
        <v>316.443722477369</v>
      </c>
      <c r="DQ85" s="57" t="n">
        <f aca="false">DP85*DQ$26</f>
        <v>319.671774319138</v>
      </c>
      <c r="DR85" s="57" t="n">
        <f aca="false">DQ85*DR$26</f>
        <v>319.671774319138</v>
      </c>
      <c r="DS85" s="57" t="n">
        <f aca="false">DR85*DS$26</f>
        <v>321.305475563971</v>
      </c>
      <c r="DT85" s="57" t="n">
        <f aca="false">DS85*DT$26</f>
        <v>321.305475563971</v>
      </c>
      <c r="DU85" s="57" t="n">
        <f aca="false">DT85*DU$26</f>
        <v>323.341488144476</v>
      </c>
      <c r="DV85" s="57" t="n">
        <f aca="false">DU85*DV$26</f>
        <v>323.341488144476</v>
      </c>
      <c r="DW85" s="57" t="n">
        <f aca="false">DV85*DW$26</f>
        <v>325.407232410105</v>
      </c>
      <c r="DX85" s="57" t="n">
        <f aca="false">DW85*DX$26</f>
        <v>325.407232410105</v>
      </c>
      <c r="DY85" s="57" t="n">
        <f aca="false">DX85*DY$26</f>
        <v>329.279751455762</v>
      </c>
      <c r="DZ85" s="57" t="n">
        <f aca="false">DY85*DZ$26</f>
        <v>329.279751455762</v>
      </c>
      <c r="EA85" s="57" t="n">
        <f aca="false">DZ85*EA$26</f>
        <v>330.261872468458</v>
      </c>
      <c r="EB85" s="57" t="n">
        <f aca="false">EA85*EB$26</f>
        <v>330.261872468458</v>
      </c>
      <c r="EC85" s="57" t="n">
        <f aca="false">EB85*EC$26</f>
        <v>333.268502762371</v>
      </c>
      <c r="ED85" s="57" t="n">
        <f aca="false">EC85*ED$26</f>
        <v>333.268502762371</v>
      </c>
      <c r="EE85" s="57" t="n">
        <f aca="false">ED85*EE$26</f>
        <v>335.118591867437</v>
      </c>
      <c r="EF85" s="57" t="n">
        <f aca="false">EE85*EF$26</f>
        <v>335.118591867437</v>
      </c>
      <c r="EG85" s="57" t="n">
        <f aca="false">EF85*EG$26</f>
        <v>338.307813322028</v>
      </c>
      <c r="EH85" s="57" t="n">
        <f aca="false">EG85*EH$26</f>
        <v>338.307813322028</v>
      </c>
      <c r="EI85" s="57" t="n">
        <f aca="false">EH85*EI$26</f>
        <v>339.977362215564</v>
      </c>
      <c r="EJ85" s="57" t="n">
        <f aca="false">EI85*EJ$26</f>
        <v>339.977362215564</v>
      </c>
      <c r="EK85" s="57" t="n">
        <f aca="false">EJ85*EK$26</f>
        <v>344.01240790263</v>
      </c>
      <c r="EL85" s="57" t="n">
        <f aca="false">EK85*EL$26</f>
        <v>344.01240790263</v>
      </c>
      <c r="EM85" s="57" t="n">
        <f aca="false">EL85*EM$26</f>
        <v>344.83815589774</v>
      </c>
      <c r="EN85" s="57" t="n">
        <f aca="false">EM85*EN$26</f>
        <v>344.83815589774</v>
      </c>
      <c r="EO85" s="57" t="n">
        <f aca="false">EN85*EO$26</f>
        <v>347.473674259105</v>
      </c>
      <c r="EP85" s="57" t="n">
        <f aca="false">EO85*EP$26</f>
        <v>347.473674259105</v>
      </c>
      <c r="EQ85" s="57" t="n">
        <f aca="false">EP85*EQ$26</f>
        <v>349.368934618598</v>
      </c>
      <c r="ER85" s="57" t="n">
        <f aca="false">EQ85*ER$26</f>
        <v>349.368934618598</v>
      </c>
      <c r="ES85" s="57" t="n">
        <f aca="false">ER85*ES$26</f>
        <v>350.764099769727</v>
      </c>
      <c r="ET85" s="57" t="n">
        <f aca="false">ES85*ET$26</f>
        <v>350.764099769727</v>
      </c>
      <c r="EU85" s="57" t="n">
        <f aca="false">ET85*EU$26</f>
        <v>354.17227481993</v>
      </c>
      <c r="EV85" s="57" t="n">
        <f aca="false">EU85*EV$26</f>
        <v>354.17227481993</v>
      </c>
      <c r="EW85" s="169"/>
      <c r="EX85" s="169"/>
    </row>
    <row r="86" customFormat="false" ht="13.8" hidden="false" customHeight="false" outlineLevel="0" collapsed="false">
      <c r="A86" s="182" t="s">
        <v>344</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18314.1772418919</v>
      </c>
      <c r="AS86" s="57" t="n">
        <v>17289.3993722299</v>
      </c>
      <c r="AT86" s="57" t="n">
        <v>16606.3613723393</v>
      </c>
      <c r="AU86" s="57" t="n">
        <v>16000</v>
      </c>
      <c r="AV86" s="57" t="n">
        <v>15520.2626803767</v>
      </c>
      <c r="AW86" s="57" t="n">
        <v>14990.4857285928</v>
      </c>
      <c r="AX86" s="57" t="n">
        <v>14481.6576634685</v>
      </c>
      <c r="AY86" s="57" t="n">
        <v>13817.8313537746</v>
      </c>
      <c r="AZ86" s="57" t="n">
        <v>12202.6566837566</v>
      </c>
      <c r="BA86" s="57" t="n">
        <v>10818.386860172</v>
      </c>
      <c r="BB86" s="57" t="n">
        <v>10264.1971299697</v>
      </c>
      <c r="BC86" s="57" t="n">
        <v>9755.50216039543</v>
      </c>
      <c r="BD86" s="57" t="n">
        <v>16269.9966640011</v>
      </c>
      <c r="BE86" s="57" t="n">
        <v>15262.5325328029</v>
      </c>
      <c r="BF86" s="57" t="n">
        <v>14620.7442164148</v>
      </c>
      <c r="BG86" s="57" t="n">
        <v>13941.9097397787</v>
      </c>
      <c r="BH86" s="57" t="n">
        <v>16602.1569620788</v>
      </c>
      <c r="BI86" s="164" t="n">
        <f aca="false">BH86*BI$26</f>
        <v>17751.6315347349</v>
      </c>
      <c r="BJ86" s="57" t="n">
        <f aca="false">BI86*BJ$26</f>
        <v>15778.6967410722</v>
      </c>
      <c r="BK86" s="57" t="n">
        <f aca="false">BJ86*BK$26</f>
        <v>15777.3180468821</v>
      </c>
      <c r="BL86" s="57" t="n">
        <f aca="false">BK86*BL$26</f>
        <v>14274.4666456502</v>
      </c>
      <c r="BM86" s="165" t="n">
        <f aca="false">BL86*BM$26</f>
        <v>16575.8017155429</v>
      </c>
      <c r="BN86" s="166" t="n">
        <f aca="false">BM86*BN$26</f>
        <v>15063.0393994562</v>
      </c>
      <c r="BO86" s="57" t="n">
        <f aca="false">BN86*BO$26</f>
        <v>16045.7065754362</v>
      </c>
      <c r="BP86" s="57" t="n">
        <f aca="false">BO86*BP$26</f>
        <v>14129.1503235335</v>
      </c>
      <c r="BQ86" s="57" t="n">
        <f aca="false">BP86*BQ$26</f>
        <v>15769.9100535665</v>
      </c>
      <c r="BR86" s="57" t="n">
        <f aca="false">BQ86*BR$26</f>
        <v>14342.0603062865</v>
      </c>
      <c r="BS86" s="57" t="n">
        <f aca="false">BR86*BS$26</f>
        <v>15483.5431773977</v>
      </c>
      <c r="BT86" s="57" t="n">
        <f aca="false">BS86*BT$26</f>
        <v>14316.1192116928</v>
      </c>
      <c r="BU86" s="57" t="n">
        <f aca="false">BT86*BU$26</f>
        <v>15893.5321081851</v>
      </c>
      <c r="BV86" s="57" t="n">
        <f aca="false">BU86*BV$26</f>
        <v>14837.5694096685</v>
      </c>
      <c r="BW86" s="57" t="n">
        <f aca="false">BV86*BW$26</f>
        <v>15977.2956750856</v>
      </c>
      <c r="BX86" s="57" t="n">
        <f aca="false">BW86*BX$26</f>
        <v>15074.9226020657</v>
      </c>
      <c r="BY86" s="57" t="n">
        <f aca="false">BX86*BY$26</f>
        <v>16234.0449694498</v>
      </c>
      <c r="BZ86" s="57" t="n">
        <f aca="false">BY86*BZ$26</f>
        <v>15576.0207857389</v>
      </c>
      <c r="CA86" s="57" t="n">
        <f aca="false">BZ86*CA$26</f>
        <v>16627.8059519673</v>
      </c>
      <c r="CB86" s="57" t="n">
        <f aca="false">CA86*CB$26</f>
        <v>16081.5617416877</v>
      </c>
      <c r="CC86" s="57" t="n">
        <f aca="false">CB86*CC$26</f>
        <v>16997.577542118</v>
      </c>
      <c r="CD86" s="57" t="n">
        <f aca="false">CC86*CD$26</f>
        <v>16569.1227920598</v>
      </c>
      <c r="CE86" s="57" t="n">
        <f aca="false">CD86*CE$26</f>
        <v>17364.1361757974</v>
      </c>
      <c r="CF86" s="57" t="n">
        <f aca="false">CE86*CF$26</f>
        <v>17058.5241233278</v>
      </c>
      <c r="CG86" s="57" t="n">
        <f aca="false">CF86*CG$26</f>
        <v>17836.369906989</v>
      </c>
      <c r="CH86" s="57" t="n">
        <f aca="false">CG86*CH$26</f>
        <v>17657.4482639729</v>
      </c>
      <c r="CI86" s="57" t="n">
        <f aca="false">CH86*CI$26</f>
        <v>18127.9508052038</v>
      </c>
      <c r="CJ86" s="57" t="n">
        <f aca="false">CI86*CJ$26</f>
        <v>18082.6309281908</v>
      </c>
      <c r="CK86" s="57" t="n">
        <f aca="false">CJ86*CK$26</f>
        <v>18459.0744272077</v>
      </c>
      <c r="CL86" s="57" t="n">
        <f aca="false">CK86*CL$26</f>
        <v>18459.0744272077</v>
      </c>
      <c r="CM86" s="57" t="n">
        <f aca="false">CL86*CM$26</f>
        <v>18665.947965947</v>
      </c>
      <c r="CN86" s="57" t="n">
        <f aca="false">CM86*CN$26</f>
        <v>18665.947965947</v>
      </c>
      <c r="CO86" s="57" t="n">
        <f aca="false">CN86*CO$26</f>
        <v>18944.2461369062</v>
      </c>
      <c r="CP86" s="57" t="n">
        <f aca="false">CO86*CP$26</f>
        <v>18944.2461369062</v>
      </c>
      <c r="CQ86" s="57" t="n">
        <f aca="false">CP86*CQ$26</f>
        <v>19200.3832041272</v>
      </c>
      <c r="CR86" s="57" t="n">
        <f aca="false">CQ86*CR$26</f>
        <v>19200.3832041272</v>
      </c>
      <c r="CS86" s="57" t="n">
        <f aca="false">CR86*CS$26</f>
        <v>19423.9948796975</v>
      </c>
      <c r="CT86" s="57" t="n">
        <f aca="false">CS86*CT$26</f>
        <v>19423.9948796975</v>
      </c>
      <c r="CU86" s="57" t="n">
        <f aca="false">CT86*CU$26</f>
        <v>19524.3683672479</v>
      </c>
      <c r="CV86" s="57" t="n">
        <f aca="false">CU86*CV$26</f>
        <v>19524.3683672479</v>
      </c>
      <c r="CW86" s="57" t="n">
        <f aca="false">CV86*CW$26</f>
        <v>19818.4251769968</v>
      </c>
      <c r="CX86" s="57" t="n">
        <f aca="false">CW86*CX$26</f>
        <v>19818.4251769968</v>
      </c>
      <c r="CY86" s="57" t="n">
        <f aca="false">CX86*CY$26</f>
        <v>19848.5101936555</v>
      </c>
      <c r="CZ86" s="57" t="n">
        <f aca="false">CY86*CZ$26</f>
        <v>19848.5101936555</v>
      </c>
      <c r="DA86" s="57" t="n">
        <f aca="false">CZ86*DA$26</f>
        <v>20132.6524884381</v>
      </c>
      <c r="DB86" s="57" t="n">
        <f aca="false">DA86*DB$26</f>
        <v>20132.6524884381</v>
      </c>
      <c r="DC86" s="57" t="n">
        <f aca="false">DB86*DC$26</f>
        <v>20172.8062728034</v>
      </c>
      <c r="DD86" s="57" t="n">
        <f aca="false">DC86*DD$26</f>
        <v>20172.8062728034</v>
      </c>
      <c r="DE86" s="57" t="n">
        <f aca="false">DD86*DE$26</f>
        <v>20396.6315507783</v>
      </c>
      <c r="DF86" s="57" t="n">
        <f aca="false">DE86*DF$26</f>
        <v>20396.6315507783</v>
      </c>
      <c r="DG86" s="57" t="n">
        <f aca="false">DF86*DG$26</f>
        <v>20497.2542682971</v>
      </c>
      <c r="DH86" s="57" t="n">
        <f aca="false">DG86*DH$26</f>
        <v>20497.2542682971</v>
      </c>
      <c r="DI86" s="57" t="n">
        <f aca="false">DH86*DI$26</f>
        <v>20746.9008596048</v>
      </c>
      <c r="DJ86" s="57" t="n">
        <f aca="false">DI86*DJ$26</f>
        <v>20746.9008596048</v>
      </c>
      <c r="DK86" s="57" t="n">
        <f aca="false">DJ86*DK$26</f>
        <v>20821.8519145083</v>
      </c>
      <c r="DL86" s="57" t="n">
        <f aca="false">DK86*DL$26</f>
        <v>20821.8519145083</v>
      </c>
      <c r="DM86" s="57" t="n">
        <f aca="false">DL86*DM$26</f>
        <v>21043.5528966177</v>
      </c>
      <c r="DN86" s="57" t="n">
        <f aca="false">DM86*DN$26</f>
        <v>21043.5528966177</v>
      </c>
      <c r="DO86" s="57" t="n">
        <f aca="false">DN86*DO$26</f>
        <v>21146.5970133919</v>
      </c>
      <c r="DP86" s="57" t="n">
        <f aca="false">DO86*DP$26</f>
        <v>21146.5970133919</v>
      </c>
      <c r="DQ86" s="57" t="n">
        <f aca="false">DP86*DQ$26</f>
        <v>21362.3140796109</v>
      </c>
      <c r="DR86" s="57" t="n">
        <f aca="false">DQ86*DR$26</f>
        <v>21362.3140796109</v>
      </c>
      <c r="DS86" s="57" t="n">
        <f aca="false">DR86*DS$26</f>
        <v>21471.4874314925</v>
      </c>
      <c r="DT86" s="57" t="n">
        <f aca="false">DS86*DT$26</f>
        <v>21471.4874314925</v>
      </c>
      <c r="DU86" s="57" t="n">
        <f aca="false">DT86*DU$26</f>
        <v>21607.5455501908</v>
      </c>
      <c r="DV86" s="57" t="n">
        <f aca="false">DU86*DV$26</f>
        <v>21607.5455501908</v>
      </c>
      <c r="DW86" s="57" t="n">
        <f aca="false">DV86*DW$26</f>
        <v>21745.5905117908</v>
      </c>
      <c r="DX86" s="57" t="n">
        <f aca="false">DW86*DX$26</f>
        <v>21745.5905117908</v>
      </c>
      <c r="DY86" s="57" t="n">
        <f aca="false">DX86*DY$26</f>
        <v>22004.3745984022</v>
      </c>
      <c r="DZ86" s="57" t="n">
        <f aca="false">DY86*DZ$26</f>
        <v>22004.3745984022</v>
      </c>
      <c r="EA86" s="57" t="n">
        <f aca="false">DZ86*EA$26</f>
        <v>22070.0055962658</v>
      </c>
      <c r="EB86" s="57" t="n">
        <f aca="false">EA86*EB$26</f>
        <v>22070.0055962658</v>
      </c>
      <c r="EC86" s="57" t="n">
        <f aca="false">EB86*EC$26</f>
        <v>22270.9259959371</v>
      </c>
      <c r="ED86" s="57" t="n">
        <f aca="false">EC86*ED$26</f>
        <v>22270.9259959371</v>
      </c>
      <c r="EE86" s="57" t="n">
        <f aca="false">ED86*EE$26</f>
        <v>22394.5596342896</v>
      </c>
      <c r="EF86" s="57" t="n">
        <f aca="false">EE86*EF$26</f>
        <v>22394.5596342896</v>
      </c>
      <c r="EG86" s="57" t="n">
        <f aca="false">EF86*EG$26</f>
        <v>22607.68182979</v>
      </c>
      <c r="EH86" s="57" t="n">
        <f aca="false">EG86*EH$26</f>
        <v>22607.68182979</v>
      </c>
      <c r="EI86" s="57" t="n">
        <f aca="false">EH86*EI$26</f>
        <v>22719.2507285799</v>
      </c>
      <c r="EJ86" s="57" t="n">
        <f aca="false">EI86*EJ$26</f>
        <v>22719.2507285799</v>
      </c>
      <c r="EK86" s="57" t="n">
        <f aca="false">EJ86*EK$26</f>
        <v>22988.8957839692</v>
      </c>
      <c r="EL86" s="57" t="n">
        <f aca="false">EK86*EL$26</f>
        <v>22988.8957839692</v>
      </c>
      <c r="EM86" s="57" t="n">
        <f aca="false">EL86*EM$26</f>
        <v>23044.0770337362</v>
      </c>
      <c r="EN86" s="57" t="n">
        <f aca="false">EM86*EN$26</f>
        <v>23044.0770337362</v>
      </c>
      <c r="EO86" s="57" t="n">
        <f aca="false">EN86*EO$26</f>
        <v>23220.1975908857</v>
      </c>
      <c r="EP86" s="57" t="n">
        <f aca="false">EO86*EP$26</f>
        <v>23220.1975908857</v>
      </c>
      <c r="EQ86" s="57" t="n">
        <f aca="false">EP86*EQ$26</f>
        <v>23346.8498333251</v>
      </c>
      <c r="ER86" s="57" t="n">
        <f aca="false">EQ86*ER$26</f>
        <v>23346.8498333251</v>
      </c>
      <c r="ES86" s="57" t="n">
        <f aca="false">ER86*ES$26</f>
        <v>23440.0828258683</v>
      </c>
      <c r="ET86" s="57" t="n">
        <f aca="false">ES86*ET$26</f>
        <v>23440.0828258683</v>
      </c>
      <c r="EU86" s="57" t="n">
        <f aca="false">ET86*EU$26</f>
        <v>23667.8367650949</v>
      </c>
      <c r="EV86" s="57" t="n">
        <f aca="false">EU86*EV$26</f>
        <v>23667.8367650949</v>
      </c>
      <c r="EW86" s="169"/>
      <c r="EX86" s="169"/>
    </row>
    <row r="87" customFormat="false" ht="13.8" hidden="false" customHeight="false" outlineLevel="0" collapsed="false">
      <c r="A87" s="182" t="s">
        <v>345</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406.345807554475</v>
      </c>
      <c r="AS87" s="57" t="n">
        <v>383.608548571351</v>
      </c>
      <c r="AT87" s="57" t="n">
        <v>368.453642948779</v>
      </c>
      <c r="AU87" s="57" t="n">
        <v>355</v>
      </c>
      <c r="AV87" s="57" t="n">
        <v>344.355828220859</v>
      </c>
      <c r="AW87" s="57" t="n">
        <v>332.601402103153</v>
      </c>
      <c r="AX87" s="57" t="n">
        <v>321.311779408208</v>
      </c>
      <c r="AY87" s="57" t="n">
        <v>306.583133161873</v>
      </c>
      <c r="AZ87" s="57" t="n">
        <v>270.746445170849</v>
      </c>
      <c r="BA87" s="57" t="n">
        <v>240.032958460067</v>
      </c>
      <c r="BB87" s="57" t="n">
        <v>227.736873821203</v>
      </c>
      <c r="BC87" s="57" t="n">
        <v>216.450204183774</v>
      </c>
      <c r="BD87" s="57" t="n">
        <v>361.135818809882</v>
      </c>
      <c r="BE87" s="57" t="n">
        <v>338.773713183464</v>
      </c>
      <c r="BF87" s="57" t="n">
        <v>324.528304660779</v>
      </c>
      <c r="BG87" s="57" t="n">
        <v>309.460603688301</v>
      </c>
      <c r="BH87" s="57" t="n">
        <v>368.508594499065</v>
      </c>
      <c r="BI87" s="164" t="n">
        <f aca="false">BH87*BI$26</f>
        <v>394.022824978241</v>
      </c>
      <c r="BJ87" s="57" t="n">
        <f aca="false">BI87*BJ$26</f>
        <v>350.230718355491</v>
      </c>
      <c r="BK87" s="57" t="n">
        <f aca="false">BJ87*BK$26</f>
        <v>350.200116268101</v>
      </c>
      <c r="BL87" s="57" t="n">
        <f aca="false">BK87*BL$26</f>
        <v>316.842182183158</v>
      </c>
      <c r="BM87" s="165" t="n">
        <f aca="false">BL87*BM$26</f>
        <v>367.923602146518</v>
      </c>
      <c r="BN87" s="166" t="n">
        <f aca="false">BM87*BN$26</f>
        <v>334.345681145916</v>
      </c>
      <c r="BO87" s="57" t="n">
        <f aca="false">BN87*BO$26</f>
        <v>356.157383125838</v>
      </c>
      <c r="BP87" s="57" t="n">
        <f aca="false">BO87*BP$26</f>
        <v>313.616678789634</v>
      </c>
      <c r="BQ87" s="57" t="n">
        <f aca="false">BP87*BQ$26</f>
        <v>350.035685272115</v>
      </c>
      <c r="BR87" s="57" t="n">
        <f aca="false">BQ87*BR$26</f>
        <v>318.342520057027</v>
      </c>
      <c r="BS87" s="57" t="n">
        <f aca="false">BR87*BS$26</f>
        <v>343.679363302078</v>
      </c>
      <c r="BT87" s="57" t="n">
        <f aca="false">BS87*BT$26</f>
        <v>317.766720398564</v>
      </c>
      <c r="BU87" s="57" t="n">
        <f aca="false">BT87*BU$26</f>
        <v>352.779653402319</v>
      </c>
      <c r="BV87" s="57" t="n">
        <f aca="false">BU87*BV$26</f>
        <v>329.341052576979</v>
      </c>
      <c r="BW87" s="57" t="n">
        <f aca="false">BV87*BW$26</f>
        <v>354.63890544886</v>
      </c>
      <c r="BX87" s="57" t="n">
        <f aca="false">BW87*BX$26</f>
        <v>334.609445806241</v>
      </c>
      <c r="BY87" s="57" t="n">
        <f aca="false">BX87*BY$26</f>
        <v>360.33782287392</v>
      </c>
      <c r="BZ87" s="57" t="n">
        <f aca="false">BY87*BZ$26</f>
        <v>345.732035948789</v>
      </c>
      <c r="CA87" s="57" t="n">
        <f aca="false">BZ87*CA$26</f>
        <v>369.077910476244</v>
      </c>
      <c r="CB87" s="57" t="n">
        <f aca="false">CA87*CB$26</f>
        <v>356.953239769709</v>
      </c>
      <c r="CC87" s="57" t="n">
        <f aca="false">CB87*CC$26</f>
        <v>377.285519239573</v>
      </c>
      <c r="CD87" s="57" t="n">
        <f aca="false">CC87*CD$26</f>
        <v>367.775353897139</v>
      </c>
      <c r="CE87" s="57" t="n">
        <f aca="false">CD87*CE$26</f>
        <v>385.421811843433</v>
      </c>
      <c r="CF87" s="57" t="n">
        <f aca="false">CE87*CF$26</f>
        <v>378.638315688398</v>
      </c>
      <c r="CG87" s="57" t="n">
        <f aca="false">CF87*CG$26</f>
        <v>395.90371422238</v>
      </c>
      <c r="CH87" s="57" t="n">
        <f aca="false">CG87*CH$26</f>
        <v>391.932292717094</v>
      </c>
      <c r="CI87" s="57" t="n">
        <f aca="false">CH87*CI$26</f>
        <v>402.375768861386</v>
      </c>
      <c r="CJ87" s="57" t="n">
        <f aca="false">CI87*CJ$26</f>
        <v>401.369829439232</v>
      </c>
      <c r="CK87" s="57" t="n">
        <f aca="false">CJ87*CK$26</f>
        <v>409.725530752494</v>
      </c>
      <c r="CL87" s="57" t="n">
        <f aca="false">CK87*CL$26</f>
        <v>409.725530752494</v>
      </c>
      <c r="CM87" s="57" t="n">
        <f aca="false">CL87*CM$26</f>
        <v>414.317384520289</v>
      </c>
      <c r="CN87" s="57" t="n">
        <f aca="false">CM87*CN$26</f>
        <v>414.317384520289</v>
      </c>
      <c r="CO87" s="57" t="n">
        <f aca="false">CN87*CO$26</f>
        <v>420.494610049846</v>
      </c>
      <c r="CP87" s="57" t="n">
        <f aca="false">CO87*CP$26</f>
        <v>420.494610049846</v>
      </c>
      <c r="CQ87" s="57" t="n">
        <f aca="false">CP87*CQ$26</f>
        <v>426.179938218729</v>
      </c>
      <c r="CR87" s="57" t="n">
        <f aca="false">CQ87*CR$26</f>
        <v>426.179938218729</v>
      </c>
      <c r="CS87" s="57" t="n">
        <f aca="false">CR87*CS$26</f>
        <v>431.143318848499</v>
      </c>
      <c r="CT87" s="57" t="n">
        <f aca="false">CS87*CT$26</f>
        <v>431.143318848499</v>
      </c>
      <c r="CU87" s="57" t="n">
        <f aca="false">CT87*CU$26</f>
        <v>433.371251815682</v>
      </c>
      <c r="CV87" s="57" t="n">
        <f aca="false">CU87*CV$26</f>
        <v>433.371251815682</v>
      </c>
      <c r="CW87" s="57" t="n">
        <f aca="false">CV87*CW$26</f>
        <v>439.898262848703</v>
      </c>
      <c r="CX87" s="57" t="n">
        <f aca="false">CW87*CX$26</f>
        <v>439.898262848703</v>
      </c>
      <c r="CY87" s="57" t="n">
        <f aca="false">CX87*CY$26</f>
        <v>440.566042778124</v>
      </c>
      <c r="CZ87" s="57" t="n">
        <f aca="false">CY87*CZ$26</f>
        <v>440.566042778124</v>
      </c>
      <c r="DA87" s="57" t="n">
        <f aca="false">CZ87*DA$26</f>
        <v>446.872986985871</v>
      </c>
      <c r="DB87" s="57" t="n">
        <f aca="false">DA87*DB$26</f>
        <v>446.872986985871</v>
      </c>
      <c r="DC87" s="57" t="n">
        <f aca="false">DB87*DC$26</f>
        <v>447.764257600531</v>
      </c>
      <c r="DD87" s="57" t="n">
        <f aca="false">DC87*DD$26</f>
        <v>447.764257600531</v>
      </c>
      <c r="DE87" s="57" t="n">
        <f aca="false">DD87*DE$26</f>
        <v>452.732379440862</v>
      </c>
      <c r="DF87" s="57" t="n">
        <f aca="false">DE87*DF$26</f>
        <v>452.732379440862</v>
      </c>
      <c r="DG87" s="57" t="n">
        <f aca="false">DF87*DG$26</f>
        <v>454.965844423287</v>
      </c>
      <c r="DH87" s="57" t="n">
        <f aca="false">DG87*DH$26</f>
        <v>454.965844423287</v>
      </c>
      <c r="DI87" s="57" t="n">
        <f aca="false">DH87*DI$26</f>
        <v>460.507107205852</v>
      </c>
      <c r="DJ87" s="57" t="n">
        <f aca="false">DI87*DJ$26</f>
        <v>460.507107205852</v>
      </c>
      <c r="DK87" s="57" t="n">
        <f aca="false">DJ87*DK$26</f>
        <v>462.170752957533</v>
      </c>
      <c r="DL87" s="57" t="n">
        <f aca="false">DK87*DL$26</f>
        <v>462.170752957533</v>
      </c>
      <c r="DM87" s="57" t="n">
        <f aca="false">DL87*DM$26</f>
        <v>467.091723015992</v>
      </c>
      <c r="DN87" s="57" t="n">
        <f aca="false">DM87*DN$26</f>
        <v>467.091723015992</v>
      </c>
      <c r="DO87" s="57" t="n">
        <f aca="false">DN87*DO$26</f>
        <v>469.378934414521</v>
      </c>
      <c r="DP87" s="57" t="n">
        <f aca="false">DO87*DP$26</f>
        <v>469.378934414521</v>
      </c>
      <c r="DQ87" s="57" t="n">
        <f aca="false">DP87*DQ$26</f>
        <v>474.167082910129</v>
      </c>
      <c r="DR87" s="57" t="n">
        <f aca="false">DQ87*DR$26</f>
        <v>474.167082910129</v>
      </c>
      <c r="DS87" s="57" t="n">
        <f aca="false">DR87*DS$26</f>
        <v>476.590341439159</v>
      </c>
      <c r="DT87" s="57" t="n">
        <f aca="false">DS87*DT$26</f>
        <v>476.590341439159</v>
      </c>
      <c r="DU87" s="57" t="n">
        <f aca="false">DT87*DU$26</f>
        <v>479.610345779932</v>
      </c>
      <c r="DV87" s="57" t="n">
        <f aca="false">DU87*DV$26</f>
        <v>479.610345779932</v>
      </c>
      <c r="DW87" s="57" t="n">
        <f aca="false">DV87*DW$26</f>
        <v>482.67445093766</v>
      </c>
      <c r="DX87" s="57" t="n">
        <f aca="false">DW87*DX$26</f>
        <v>482.67445093766</v>
      </c>
      <c r="DY87" s="57" t="n">
        <f aca="false">DX87*DY$26</f>
        <v>488.418533483905</v>
      </c>
      <c r="DZ87" s="57" t="n">
        <f aca="false">DY87*DZ$26</f>
        <v>488.418533483905</v>
      </c>
      <c r="EA87" s="57" t="n">
        <f aca="false">DZ87*EA$26</f>
        <v>489.875307253333</v>
      </c>
      <c r="EB87" s="57" t="n">
        <f aca="false">EA87*EB$26</f>
        <v>489.875307253333</v>
      </c>
      <c r="EC87" s="57" t="n">
        <f aca="false">EB87*EC$26</f>
        <v>494.335022593826</v>
      </c>
      <c r="ED87" s="57" t="n">
        <f aca="false">EC87*ED$26</f>
        <v>494.335022593826</v>
      </c>
      <c r="EE87" s="57" t="n">
        <f aca="false">ED87*EE$26</f>
        <v>497.079247841555</v>
      </c>
      <c r="EF87" s="57" t="n">
        <f aca="false">EE87*EF$26</f>
        <v>497.079247841555</v>
      </c>
      <c r="EG87" s="57" t="n">
        <f aca="false">EF87*EG$26</f>
        <v>501.809799474081</v>
      </c>
      <c r="EH87" s="57" t="n">
        <f aca="false">EG87*EH$26</f>
        <v>501.809799474081</v>
      </c>
      <c r="EI87" s="57" t="n">
        <f aca="false">EH87*EI$26</f>
        <v>504.286230589434</v>
      </c>
      <c r="EJ87" s="57" t="n">
        <f aca="false">EI87*EJ$26</f>
        <v>504.286230589434</v>
      </c>
      <c r="EK87" s="57" t="n">
        <f aca="false">EJ87*EK$26</f>
        <v>510.271387855571</v>
      </c>
      <c r="EL87" s="57" t="n">
        <f aca="false">EK87*EL$26</f>
        <v>510.271387855571</v>
      </c>
      <c r="EM87" s="57" t="n">
        <f aca="false">EL87*EM$26</f>
        <v>511.496214535669</v>
      </c>
      <c r="EN87" s="57" t="n">
        <f aca="false">EM87*EN$26</f>
        <v>511.496214535669</v>
      </c>
      <c r="EO87" s="57" t="n">
        <f aca="false">EN87*EO$26</f>
        <v>515.405461938027</v>
      </c>
      <c r="EP87" s="57" t="n">
        <f aca="false">EO87*EP$26</f>
        <v>515.405461938027</v>
      </c>
      <c r="EQ87" s="57" t="n">
        <f aca="false">EP87*EQ$26</f>
        <v>518.216689416368</v>
      </c>
      <c r="ER87" s="57" t="n">
        <f aca="false">EQ87*ER$26</f>
        <v>518.216689416368</v>
      </c>
      <c r="ES87" s="57" t="n">
        <f aca="false">ER87*ES$26</f>
        <v>520.286128894714</v>
      </c>
      <c r="ET87" s="57" t="n">
        <f aca="false">ES87*ET$26</f>
        <v>520.286128894714</v>
      </c>
      <c r="EU87" s="57" t="n">
        <f aca="false">ET87*EU$26</f>
        <v>525.341452984693</v>
      </c>
      <c r="EV87" s="57" t="n">
        <f aca="false">EU87*EV$26</f>
        <v>525.341452984693</v>
      </c>
      <c r="EW87" s="169"/>
      <c r="EX87" s="169"/>
    </row>
    <row r="88" customFormat="false" ht="13.8" hidden="false" customHeight="false" outlineLevel="0" collapsed="false">
      <c r="A88" s="182" t="s">
        <v>346</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255.223951240329</v>
      </c>
      <c r="BE88" s="57" t="n">
        <v>239.420077299393</v>
      </c>
      <c r="BF88" s="57" t="n">
        <v>229.352481506281</v>
      </c>
      <c r="BG88" s="57" t="n">
        <v>218.70375053582</v>
      </c>
      <c r="BH88" s="57" t="n">
        <v>260.434481032702</v>
      </c>
      <c r="BI88" s="164" t="n">
        <f aca="false">BH88*BI$26</f>
        <v>278.466042502321</v>
      </c>
      <c r="BJ88" s="57" t="n">
        <f aca="false">BI88*BJ$26</f>
        <v>247.517036883801</v>
      </c>
      <c r="BK88" s="57" t="n">
        <f aca="false">BJ88*BK$26</f>
        <v>247.495409603279</v>
      </c>
      <c r="BL88" s="57" t="n">
        <f aca="false">BK88*BL$26</f>
        <v>223.920501496876</v>
      </c>
      <c r="BM88" s="165" t="n">
        <f aca="false">BL88*BM$26</f>
        <v>260.021051924079</v>
      </c>
      <c r="BN88" s="166" t="n">
        <f aca="false">BM88*BN$26</f>
        <v>236.290673418698</v>
      </c>
      <c r="BO88" s="57" t="n">
        <f aca="false">BN88*BO$26</f>
        <v>251.705562977252</v>
      </c>
      <c r="BP88" s="57" t="n">
        <f aca="false">BO88*BP$26</f>
        <v>221.640955470267</v>
      </c>
      <c r="BQ88" s="57" t="n">
        <f aca="false">BP88*BQ$26</f>
        <v>247.379201998506</v>
      </c>
      <c r="BR88" s="57" t="n">
        <f aca="false">BQ88*BR$26</f>
        <v>224.980828776586</v>
      </c>
      <c r="BS88" s="57" t="n">
        <f aca="false">BR88*BS$26</f>
        <v>242.887026135433</v>
      </c>
      <c r="BT88" s="57" t="n">
        <f aca="false">BS88*BT$26</f>
        <v>224.57389638079</v>
      </c>
      <c r="BU88" s="57" t="n">
        <f aca="false">BT88*BU$26</f>
        <v>249.318434696541</v>
      </c>
      <c r="BV88" s="57" t="n">
        <f aca="false">BU88*BV$26</f>
        <v>232.75377397166</v>
      </c>
      <c r="BW88" s="57" t="n">
        <f aca="false">BV88*BW$26</f>
        <v>250.63241583315</v>
      </c>
      <c r="BX88" s="57" t="n">
        <f aca="false">BW88*BX$26</f>
        <v>236.477082673331</v>
      </c>
      <c r="BY88" s="57" t="n">
        <f aca="false">BX88*BY$26</f>
        <v>254.659987032843</v>
      </c>
      <c r="BZ88" s="57" t="n">
        <f aca="false">BY88*BZ$26</f>
        <v>244.337702574073</v>
      </c>
      <c r="CA88" s="57" t="n">
        <f aca="false">BZ88*CA$26</f>
        <v>260.836831244538</v>
      </c>
      <c r="CB88" s="57" t="n">
        <f aca="false">CA88*CB$26</f>
        <v>252.268015292114</v>
      </c>
      <c r="CC88" s="57" t="n">
        <f aca="false">CB88*CC$26</f>
        <v>266.63735899533</v>
      </c>
      <c r="CD88" s="57" t="n">
        <f aca="false">CC88*CD$26</f>
        <v>259.916281081641</v>
      </c>
      <c r="CE88" s="57" t="n">
        <f aca="false">CD88*CE$26</f>
        <v>272.387485785987</v>
      </c>
      <c r="CF88" s="57" t="n">
        <f aca="false">CE88*CF$26</f>
        <v>267.5934149635</v>
      </c>
      <c r="CG88" s="57" t="n">
        <f aca="false">CF88*CG$26</f>
        <v>279.795315201763</v>
      </c>
      <c r="CH88" s="57" t="n">
        <f aca="false">CG88*CH$26</f>
        <v>276.988609702541</v>
      </c>
      <c r="CI88" s="57" t="n">
        <f aca="false">CH88*CI$26</f>
        <v>284.369282312126</v>
      </c>
      <c r="CJ88" s="57" t="n">
        <f aca="false">CI88*CJ$26</f>
        <v>283.658359106345</v>
      </c>
      <c r="CK88" s="57" t="n">
        <f aca="false">CJ88*CK$26</f>
        <v>289.56354766278</v>
      </c>
      <c r="CL88" s="57" t="n">
        <f aca="false">CK88*CL$26</f>
        <v>289.56354766278</v>
      </c>
      <c r="CM88" s="57" t="n">
        <f aca="false">CL88*CM$26</f>
        <v>292.808728564516</v>
      </c>
      <c r="CN88" s="57" t="n">
        <f aca="false">CM88*CN$26</f>
        <v>292.808728564516</v>
      </c>
      <c r="CO88" s="57" t="n">
        <f aca="false">CN88*CO$26</f>
        <v>297.17433237682</v>
      </c>
      <c r="CP88" s="57" t="n">
        <f aca="false">CO88*CP$26</f>
        <v>297.17433237682</v>
      </c>
      <c r="CQ88" s="57" t="n">
        <f aca="false">CP88*CQ$26</f>
        <v>301.192299700422</v>
      </c>
      <c r="CR88" s="57" t="n">
        <f aca="false">CQ88*CR$26</f>
        <v>301.192299700422</v>
      </c>
      <c r="CS88" s="57" t="n">
        <f aca="false">CR88*CS$26</f>
        <v>304.700048170275</v>
      </c>
      <c r="CT88" s="57" t="n">
        <f aca="false">CS88*CT$26</f>
        <v>304.700048170275</v>
      </c>
      <c r="CU88" s="57" t="n">
        <f aca="false">CT88*CU$26</f>
        <v>306.274585575224</v>
      </c>
      <c r="CV88" s="57" t="n">
        <f aca="false">CU88*CV$26</f>
        <v>306.274585575224</v>
      </c>
      <c r="CW88" s="57" t="n">
        <f aca="false">CV88*CW$26</f>
        <v>310.887391779623</v>
      </c>
      <c r="CX88" s="57" t="n">
        <f aca="false">CW88*CX$26</f>
        <v>310.887391779623</v>
      </c>
      <c r="CY88" s="57" t="n">
        <f aca="false">CX88*CY$26</f>
        <v>311.35932899346</v>
      </c>
      <c r="CZ88" s="57" t="n">
        <f aca="false">CY88*CZ$26</f>
        <v>311.35932899346</v>
      </c>
      <c r="DA88" s="57" t="n">
        <f aca="false">CZ88*DA$26</f>
        <v>315.816608324704</v>
      </c>
      <c r="DB88" s="57" t="n">
        <f aca="false">DA88*DB$26</f>
        <v>315.816608324704</v>
      </c>
      <c r="DC88" s="57" t="n">
        <f aca="false">DB88*DC$26</f>
        <v>316.446492141401</v>
      </c>
      <c r="DD88" s="57" t="n">
        <f aca="false">DC88*DD$26</f>
        <v>316.446492141401</v>
      </c>
      <c r="DE88" s="57" t="n">
        <f aca="false">DD88*DE$26</f>
        <v>319.957591346435</v>
      </c>
      <c r="DF88" s="57" t="n">
        <f aca="false">DE88*DF$26</f>
        <v>319.957591346435</v>
      </c>
      <c r="DG88" s="57" t="n">
        <f aca="false">DF88*DG$26</f>
        <v>321.536038368528</v>
      </c>
      <c r="DH88" s="57" t="n">
        <f aca="false">DG88*DH$26</f>
        <v>321.536038368528</v>
      </c>
      <c r="DI88" s="57" t="n">
        <f aca="false">DH88*DI$26</f>
        <v>325.452190986366</v>
      </c>
      <c r="DJ88" s="57" t="n">
        <f aca="false">DI88*DJ$26</f>
        <v>325.452190986366</v>
      </c>
      <c r="DK88" s="57" t="n">
        <f aca="false">DJ88*DK$26</f>
        <v>326.627932134412</v>
      </c>
      <c r="DL88" s="57" t="n">
        <f aca="false">DK88*DL$26</f>
        <v>326.627932134412</v>
      </c>
      <c r="DM88" s="57" t="n">
        <f aca="false">DL88*DM$26</f>
        <v>330.105707965107</v>
      </c>
      <c r="DN88" s="57" t="n">
        <f aca="false">DM88*DN$26</f>
        <v>330.105707965107</v>
      </c>
      <c r="DO88" s="57" t="n">
        <f aca="false">DN88*DO$26</f>
        <v>331.722138958793</v>
      </c>
      <c r="DP88" s="57" t="n">
        <f aca="false">DO88*DP$26</f>
        <v>331.722138958793</v>
      </c>
      <c r="DQ88" s="57" t="n">
        <f aca="false">DP88*DQ$26</f>
        <v>335.106046382326</v>
      </c>
      <c r="DR88" s="57" t="n">
        <f aca="false">DQ88*DR$26</f>
        <v>335.106046382326</v>
      </c>
      <c r="DS88" s="57" t="n">
        <f aca="false">DR88*DS$26</f>
        <v>336.818625374612</v>
      </c>
      <c r="DT88" s="57" t="n">
        <f aca="false">DS88*DT$26</f>
        <v>336.818625374612</v>
      </c>
      <c r="DU88" s="57" t="n">
        <f aca="false">DT88*DU$26</f>
        <v>338.952939946773</v>
      </c>
      <c r="DV88" s="57" t="n">
        <f aca="false">DU88*DV$26</f>
        <v>338.952939946773</v>
      </c>
      <c r="DW88" s="57" t="n">
        <f aca="false">DV88*DW$26</f>
        <v>341.118421698066</v>
      </c>
      <c r="DX88" s="57" t="n">
        <f aca="false">DW88*DX$26</f>
        <v>341.118421698066</v>
      </c>
      <c r="DY88" s="57" t="n">
        <f aca="false">DX88*DY$26</f>
        <v>345.177912248005</v>
      </c>
      <c r="DZ88" s="57" t="n">
        <f aca="false">DY88*DZ$26</f>
        <v>345.177912248005</v>
      </c>
      <c r="EA88" s="57" t="n">
        <f aca="false">DZ88*EA$26</f>
        <v>346.20745165709</v>
      </c>
      <c r="EB88" s="57" t="n">
        <f aca="false">EA88*EB$26</f>
        <v>346.20745165709</v>
      </c>
      <c r="EC88" s="57" t="n">
        <f aca="false">EB88*EC$26</f>
        <v>349.359246941087</v>
      </c>
      <c r="ED88" s="57" t="n">
        <f aca="false">EC88*ED$26</f>
        <v>349.359246941087</v>
      </c>
      <c r="EE88" s="57" t="n">
        <f aca="false">ED88*EE$26</f>
        <v>351.298661350677</v>
      </c>
      <c r="EF88" s="57" t="n">
        <f aca="false">EE88*EF$26</f>
        <v>351.298661350677</v>
      </c>
      <c r="EG88" s="57" t="n">
        <f aca="false">EF88*EG$26</f>
        <v>354.641863592921</v>
      </c>
      <c r="EH88" s="57" t="n">
        <f aca="false">EG88*EH$26</f>
        <v>354.641863592921</v>
      </c>
      <c r="EI88" s="57" t="n">
        <f aca="false">EH88*EI$26</f>
        <v>356.392021016567</v>
      </c>
      <c r="EJ88" s="57" t="n">
        <f aca="false">EI88*EJ$26</f>
        <v>356.392021016567</v>
      </c>
      <c r="EK88" s="57" t="n">
        <f aca="false">EJ88*EK$26</f>
        <v>360.621885257928</v>
      </c>
      <c r="EL88" s="57" t="n">
        <f aca="false">EK88*EL$26</f>
        <v>360.621885257928</v>
      </c>
      <c r="EM88" s="57" t="n">
        <f aca="false">EL88*EM$26</f>
        <v>361.487501706358</v>
      </c>
      <c r="EN88" s="57" t="n">
        <f aca="false">EM88*EN$26</f>
        <v>361.487501706358</v>
      </c>
      <c r="EO88" s="57" t="n">
        <f aca="false">EN88*EO$26</f>
        <v>364.250267171423</v>
      </c>
      <c r="EP88" s="57" t="n">
        <f aca="false">EO88*EP$26</f>
        <v>364.250267171423</v>
      </c>
      <c r="EQ88" s="57" t="n">
        <f aca="false">EP88*EQ$26</f>
        <v>366.237033776912</v>
      </c>
      <c r="ER88" s="57" t="n">
        <f aca="false">EQ88*ER$26</f>
        <v>366.237033776912</v>
      </c>
      <c r="ES88" s="57" t="n">
        <f aca="false">ER88*ES$26</f>
        <v>367.699559765768</v>
      </c>
      <c r="ET88" s="57" t="n">
        <f aca="false">ES88*ET$26</f>
        <v>367.699559765768</v>
      </c>
      <c r="EU88" s="57" t="n">
        <f aca="false">ET88*EU$26</f>
        <v>371.272287038562</v>
      </c>
      <c r="EV88" s="57" t="n">
        <f aca="false">EU88*EV$26</f>
        <v>371.272287038562</v>
      </c>
      <c r="EW88" s="169"/>
      <c r="EX88" s="169"/>
    </row>
    <row r="89" customFormat="false" ht="13.8" hidden="false" customHeight="false" outlineLevel="0" collapsed="false">
      <c r="A89" s="182" t="s">
        <v>347</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BH89*BI$26</f>
        <v>265.640488601582</v>
      </c>
      <c r="BJ89" s="57" t="n">
        <f aca="false">BI89*BJ$26</f>
        <v>236.116928384475</v>
      </c>
      <c r="BK89" s="57" t="n">
        <f aca="false">BJ89*BK$26</f>
        <v>236.096297210514</v>
      </c>
      <c r="BL89" s="57" t="n">
        <f aca="false">BK89*BL$26</f>
        <v>213.607199251397</v>
      </c>
      <c r="BM89" s="165" t="n">
        <f aca="false">BL89*BM$26</f>
        <v>248.045035075448</v>
      </c>
      <c r="BN89" s="166" t="n">
        <f aca="false">BM89*BN$26</f>
        <v>225.407627353402</v>
      </c>
      <c r="BO89" s="57" t="n">
        <f aca="false">BN89*BO$26</f>
        <v>240.112539870839</v>
      </c>
      <c r="BP89" s="57" t="n">
        <f aca="false">BO89*BP$26</f>
        <v>211.432644268474</v>
      </c>
      <c r="BQ89" s="57" t="n">
        <f aca="false">BP89*BQ$26</f>
        <v>235.98544188096</v>
      </c>
      <c r="BR89" s="57" t="n">
        <f aca="false">BQ89*BR$26</f>
        <v>214.618690110852</v>
      </c>
      <c r="BS89" s="57" t="n">
        <f aca="false">BR89*BS$26</f>
        <v>231.700166087805</v>
      </c>
      <c r="BT89" s="57" t="n">
        <f aca="false">BS89*BT$26</f>
        <v>214.230500156072</v>
      </c>
      <c r="BU89" s="57" t="n">
        <f aca="false">BT89*BU$26</f>
        <v>237.83535764372</v>
      </c>
      <c r="BV89" s="57" t="n">
        <f aca="false">BU89*BV$26</f>
        <v>222.03362997547</v>
      </c>
      <c r="BW89" s="57" t="n">
        <f aca="false">BV89*BW$26</f>
        <v>239.088819602691</v>
      </c>
      <c r="BX89" s="57" t="n">
        <f aca="false">BW89*BX$26</f>
        <v>225.585450994071</v>
      </c>
      <c r="BY89" s="57" t="n">
        <f aca="false">BX89*BY$26</f>
        <v>242.930889435515</v>
      </c>
      <c r="BZ89" s="57" t="n">
        <f aca="false">BY89*BZ$26</f>
        <v>233.08402745381</v>
      </c>
      <c r="CA89" s="57" t="n">
        <f aca="false">BZ89*CA$26</f>
        <v>248.823241334749</v>
      </c>
      <c r="CB89" s="57" t="n">
        <f aca="false">CA89*CB$26</f>
        <v>240.649086827849</v>
      </c>
      <c r="CC89" s="57" t="n">
        <f aca="false">CB89*CC$26</f>
        <v>254.356609109222</v>
      </c>
      <c r="CD89" s="57" t="n">
        <f aca="false">CC89*CD$26</f>
        <v>247.945089755272</v>
      </c>
      <c r="CE89" s="57" t="n">
        <f aca="false">CD89*CE$26</f>
        <v>259.841897284632</v>
      </c>
      <c r="CF89" s="57" t="n">
        <f aca="false">CE89*CF$26</f>
        <v>255.268631172066</v>
      </c>
      <c r="CG89" s="57" t="n">
        <f aca="false">CF89*CG$26</f>
        <v>266.908537826512</v>
      </c>
      <c r="CH89" s="57" t="n">
        <f aca="false">CG89*CH$26</f>
        <v>264.231103215548</v>
      </c>
      <c r="CI89" s="57" t="n">
        <f aca="false">CH89*CI$26</f>
        <v>271.271837735995</v>
      </c>
      <c r="CJ89" s="57" t="n">
        <f aca="false">CI89*CJ$26</f>
        <v>270.593658141655</v>
      </c>
      <c r="CK89" s="57" t="n">
        <f aca="false">CJ89*CK$26</f>
        <v>276.226866267571</v>
      </c>
      <c r="CL89" s="57" t="n">
        <f aca="false">CK89*CL$26</f>
        <v>276.226866267571</v>
      </c>
      <c r="CM89" s="57" t="n">
        <f aca="false">CL89*CM$26</f>
        <v>279.322581036205</v>
      </c>
      <c r="CN89" s="57" t="n">
        <f aca="false">CM89*CN$26</f>
        <v>279.322581036205</v>
      </c>
      <c r="CO89" s="57" t="n">
        <f aca="false">CN89*CO$26</f>
        <v>283.487114418159</v>
      </c>
      <c r="CP89" s="57" t="n">
        <f aca="false">CO89*CP$26</f>
        <v>283.487114418159</v>
      </c>
      <c r="CQ89" s="57" t="n">
        <f aca="false">CP89*CQ$26</f>
        <v>287.320022709007</v>
      </c>
      <c r="CR89" s="57" t="n">
        <f aca="false">CQ89*CR$26</f>
        <v>287.320022709007</v>
      </c>
      <c r="CS89" s="57" t="n">
        <f aca="false">CR89*CS$26</f>
        <v>290.666211741788</v>
      </c>
      <c r="CT89" s="57" t="n">
        <f aca="false">CS89*CT$26</f>
        <v>290.666211741788</v>
      </c>
      <c r="CU89" s="57" t="n">
        <f aca="false">CT89*CU$26</f>
        <v>292.168229301321</v>
      </c>
      <c r="CV89" s="57" t="n">
        <f aca="false">CU89*CV$26</f>
        <v>292.168229301321</v>
      </c>
      <c r="CW89" s="57" t="n">
        <f aca="false">CV89*CW$26</f>
        <v>296.56857945874</v>
      </c>
      <c r="CX89" s="57" t="n">
        <f aca="false">CW89*CX$26</f>
        <v>296.56857945874</v>
      </c>
      <c r="CY89" s="57" t="n">
        <f aca="false">CX89*CY$26</f>
        <v>297.018780247843</v>
      </c>
      <c r="CZ89" s="57" t="n">
        <f aca="false">CY89*CZ$26</f>
        <v>297.018780247843</v>
      </c>
      <c r="DA89" s="57" t="n">
        <f aca="false">CZ89*DA$26</f>
        <v>301.270766769236</v>
      </c>
      <c r="DB89" s="57" t="n">
        <f aca="false">DA89*DB$26</f>
        <v>301.270766769236</v>
      </c>
      <c r="DC89" s="57" t="n">
        <f aca="false">DB89*DC$26</f>
        <v>301.871639476464</v>
      </c>
      <c r="DD89" s="57" t="n">
        <f aca="false">DC89*DD$26</f>
        <v>301.871639476464</v>
      </c>
      <c r="DE89" s="57" t="n">
        <f aca="false">DD89*DE$26</f>
        <v>305.221024916688</v>
      </c>
      <c r="DF89" s="57" t="n">
        <f aca="false">DE89*DF$26</f>
        <v>305.221024916688</v>
      </c>
      <c r="DG89" s="57" t="n">
        <f aca="false">DF89*DG$26</f>
        <v>306.726772024711</v>
      </c>
      <c r="DH89" s="57" t="n">
        <f aca="false">DG89*DH$26</f>
        <v>306.726772024711</v>
      </c>
      <c r="DI89" s="57" t="n">
        <f aca="false">DH89*DI$26</f>
        <v>310.462554978684</v>
      </c>
      <c r="DJ89" s="57" t="n">
        <f aca="false">DI89*DJ$26</f>
        <v>310.462554978684</v>
      </c>
      <c r="DK89" s="57" t="n">
        <f aca="false">DJ89*DK$26</f>
        <v>311.584143989069</v>
      </c>
      <c r="DL89" s="57" t="n">
        <f aca="false">DK89*DL$26</f>
        <v>311.584143989069</v>
      </c>
      <c r="DM89" s="57" t="n">
        <f aca="false">DL89*DM$26</f>
        <v>314.90174085873</v>
      </c>
      <c r="DN89" s="57" t="n">
        <f aca="false">DM89*DN$26</f>
        <v>314.90174085873</v>
      </c>
      <c r="DO89" s="57" t="n">
        <f aca="false">DN89*DO$26</f>
        <v>316.443722477369</v>
      </c>
      <c r="DP89" s="57" t="n">
        <f aca="false">DO89*DP$26</f>
        <v>316.443722477369</v>
      </c>
      <c r="DQ89" s="57" t="n">
        <f aca="false">DP89*DQ$26</f>
        <v>319.671774319138</v>
      </c>
      <c r="DR89" s="57" t="n">
        <f aca="false">DQ89*DR$26</f>
        <v>319.671774319138</v>
      </c>
      <c r="DS89" s="57" t="n">
        <f aca="false">DR89*DS$26</f>
        <v>321.305475563971</v>
      </c>
      <c r="DT89" s="57" t="n">
        <f aca="false">DS89*DT$26</f>
        <v>321.305475563971</v>
      </c>
      <c r="DU89" s="57" t="n">
        <f aca="false">DT89*DU$26</f>
        <v>323.341488144476</v>
      </c>
      <c r="DV89" s="57" t="n">
        <f aca="false">DU89*DV$26</f>
        <v>323.341488144476</v>
      </c>
      <c r="DW89" s="57" t="n">
        <f aca="false">DV89*DW$26</f>
        <v>325.407232410105</v>
      </c>
      <c r="DX89" s="57" t="n">
        <f aca="false">DW89*DX$26</f>
        <v>325.407232410105</v>
      </c>
      <c r="DY89" s="57" t="n">
        <f aca="false">DX89*DY$26</f>
        <v>329.279751455762</v>
      </c>
      <c r="DZ89" s="57" t="n">
        <f aca="false">DY89*DZ$26</f>
        <v>329.279751455762</v>
      </c>
      <c r="EA89" s="57" t="n">
        <f aca="false">DZ89*EA$26</f>
        <v>330.261872468458</v>
      </c>
      <c r="EB89" s="57" t="n">
        <f aca="false">EA89*EB$26</f>
        <v>330.261872468458</v>
      </c>
      <c r="EC89" s="57" t="n">
        <f aca="false">EB89*EC$26</f>
        <v>333.268502762371</v>
      </c>
      <c r="ED89" s="57" t="n">
        <f aca="false">EC89*ED$26</f>
        <v>333.268502762371</v>
      </c>
      <c r="EE89" s="57" t="n">
        <f aca="false">ED89*EE$26</f>
        <v>335.118591867437</v>
      </c>
      <c r="EF89" s="57" t="n">
        <f aca="false">EE89*EF$26</f>
        <v>335.118591867437</v>
      </c>
      <c r="EG89" s="57" t="n">
        <f aca="false">EF89*EG$26</f>
        <v>338.307813322028</v>
      </c>
      <c r="EH89" s="57" t="n">
        <f aca="false">EG89*EH$26</f>
        <v>338.307813322028</v>
      </c>
      <c r="EI89" s="57" t="n">
        <f aca="false">EH89*EI$26</f>
        <v>339.977362215564</v>
      </c>
      <c r="EJ89" s="57" t="n">
        <f aca="false">EI89*EJ$26</f>
        <v>339.977362215564</v>
      </c>
      <c r="EK89" s="57" t="n">
        <f aca="false">EJ89*EK$26</f>
        <v>344.01240790263</v>
      </c>
      <c r="EL89" s="57" t="n">
        <f aca="false">EK89*EL$26</f>
        <v>344.01240790263</v>
      </c>
      <c r="EM89" s="57" t="n">
        <f aca="false">EL89*EM$26</f>
        <v>344.83815589774</v>
      </c>
      <c r="EN89" s="57" t="n">
        <f aca="false">EM89*EN$26</f>
        <v>344.83815589774</v>
      </c>
      <c r="EO89" s="57" t="n">
        <f aca="false">EN89*EO$26</f>
        <v>347.473674259105</v>
      </c>
      <c r="EP89" s="57" t="n">
        <f aca="false">EO89*EP$26</f>
        <v>347.473674259105</v>
      </c>
      <c r="EQ89" s="57" t="n">
        <f aca="false">EP89*EQ$26</f>
        <v>349.368934618598</v>
      </c>
      <c r="ER89" s="57" t="n">
        <f aca="false">EQ89*ER$26</f>
        <v>349.368934618598</v>
      </c>
      <c r="ES89" s="57" t="n">
        <f aca="false">ER89*ES$26</f>
        <v>350.764099769727</v>
      </c>
      <c r="ET89" s="57" t="n">
        <f aca="false">ES89*ET$26</f>
        <v>350.764099769727</v>
      </c>
      <c r="EU89" s="57" t="n">
        <f aca="false">ET89*EU$26</f>
        <v>354.17227481993</v>
      </c>
      <c r="EV89" s="57" t="n">
        <f aca="false">EU89*EV$26</f>
        <v>354.17227481993</v>
      </c>
      <c r="EW89" s="169"/>
      <c r="EX89" s="169"/>
    </row>
    <row r="90" customFormat="false" ht="13.8" hidden="false" customHeight="false" outlineLevel="0" collapsed="false">
      <c r="A90" s="182" t="s">
        <v>348</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22892.7215523648</v>
      </c>
      <c r="AS90" s="57" t="n">
        <v>21611.7492152874</v>
      </c>
      <c r="AT90" s="57" t="n">
        <v>20757.9517154241</v>
      </c>
      <c r="AU90" s="57" t="n">
        <v>20000</v>
      </c>
      <c r="AV90" s="57" t="n">
        <v>19400.3283504709</v>
      </c>
      <c r="AW90" s="57" t="n">
        <v>18738.107160741</v>
      </c>
      <c r="AX90" s="57" t="n">
        <v>18102.0720793357</v>
      </c>
      <c r="AY90" s="57" t="n">
        <v>17272.2891922182</v>
      </c>
      <c r="AZ90" s="57" t="n">
        <v>15253.3208546957</v>
      </c>
      <c r="BA90" s="57" t="n">
        <v>13522.983575215</v>
      </c>
      <c r="BB90" s="57" t="n">
        <v>12830.2464124622</v>
      </c>
      <c r="BC90" s="57" t="n">
        <v>12194.3777004943</v>
      </c>
      <c r="BD90" s="57" t="n">
        <v>20337.4958300014</v>
      </c>
      <c r="BE90" s="57" t="n">
        <v>19078.1656660036</v>
      </c>
      <c r="BF90" s="57" t="n">
        <v>18275.9302705185</v>
      </c>
      <c r="BG90" s="57" t="n">
        <v>17427.3871747233</v>
      </c>
      <c r="BH90" s="57" t="n">
        <v>20752.6962991</v>
      </c>
      <c r="BI90" s="164" t="n">
        <f aca="false">BH90*BI$26</f>
        <v>22189.5395216016</v>
      </c>
      <c r="BJ90" s="57" t="n">
        <f aca="false">BI90*BJ$26</f>
        <v>19723.3710180553</v>
      </c>
      <c r="BK90" s="57" t="n">
        <f aca="false">BJ90*BK$26</f>
        <v>19721.6476503097</v>
      </c>
      <c r="BL90" s="57" t="n">
        <f aca="false">BK90*BL$26</f>
        <v>17843.0833900344</v>
      </c>
      <c r="BM90" s="165" t="n">
        <f aca="false">BL90*BM$26</f>
        <v>20719.752240777</v>
      </c>
      <c r="BN90" s="166" t="n">
        <f aca="false">BM90*BN$26</f>
        <v>18828.7993368755</v>
      </c>
      <c r="BO90" s="57" t="n">
        <f aca="false">BN90*BO$26</f>
        <v>20057.1333125623</v>
      </c>
      <c r="BP90" s="57" t="n">
        <f aca="false">BO90*BP$26</f>
        <v>17661.4379865438</v>
      </c>
      <c r="BQ90" s="57" t="n">
        <f aca="false">BP90*BQ$26</f>
        <v>19712.3876586221</v>
      </c>
      <c r="BR90" s="57" t="n">
        <f aca="false">BQ90*BR$26</f>
        <v>17927.5754662227</v>
      </c>
      <c r="BS90" s="57" t="n">
        <f aca="false">BR90*BS$26</f>
        <v>19354.4290617466</v>
      </c>
      <c r="BT90" s="57" t="n">
        <f aca="false">BS90*BT$26</f>
        <v>17895.1490978297</v>
      </c>
      <c r="BU90" s="57" t="n">
        <f aca="false">BT90*BU$26</f>
        <v>19866.9152276139</v>
      </c>
      <c r="BV90" s="57" t="n">
        <f aca="false">BU90*BV$26</f>
        <v>18546.9618483303</v>
      </c>
      <c r="BW90" s="57" t="n">
        <f aca="false">BV90*BW$26</f>
        <v>19971.6196867265</v>
      </c>
      <c r="BX90" s="57" t="n">
        <f aca="false">BW90*BX$26</f>
        <v>18843.6533402064</v>
      </c>
      <c r="BY90" s="57" t="n">
        <f aca="false">BX90*BY$26</f>
        <v>20292.5563061741</v>
      </c>
      <c r="BZ90" s="57" t="n">
        <f aca="false">BY90*BZ$26</f>
        <v>19470.0260727106</v>
      </c>
      <c r="CA90" s="57" t="n">
        <f aca="false">BZ90*CA$26</f>
        <v>20784.7575366098</v>
      </c>
      <c r="CB90" s="57" t="n">
        <f aca="false">CA90*CB$26</f>
        <v>20101.9522705851</v>
      </c>
      <c r="CC90" s="57" t="n">
        <f aca="false">CB90*CC$26</f>
        <v>21246.9720264475</v>
      </c>
      <c r="CD90" s="57" t="n">
        <f aca="false">CC90*CD$26</f>
        <v>20711.4035863842</v>
      </c>
      <c r="CE90" s="57" t="n">
        <f aca="false">CD90*CE$26</f>
        <v>21705.1703206773</v>
      </c>
      <c r="CF90" s="57" t="n">
        <f aca="false">CE90*CF$26</f>
        <v>21323.155253314</v>
      </c>
      <c r="CG90" s="57" t="n">
        <f aca="false">CF90*CG$26</f>
        <v>22295.4624874117</v>
      </c>
      <c r="CH90" s="57" t="n">
        <f aca="false">CG90*CH$26</f>
        <v>22071.8104326016</v>
      </c>
      <c r="CI90" s="57" t="n">
        <f aca="false">CH90*CI$26</f>
        <v>22659.9386118751</v>
      </c>
      <c r="CJ90" s="57" t="n">
        <f aca="false">CI90*CJ$26</f>
        <v>22603.2887653454</v>
      </c>
      <c r="CK90" s="57" t="n">
        <f aca="false">CJ90*CK$26</f>
        <v>23073.8431413046</v>
      </c>
      <c r="CL90" s="57" t="n">
        <f aca="false">CK90*CL$26</f>
        <v>23073.8431413046</v>
      </c>
      <c r="CM90" s="57" t="n">
        <f aca="false">CL90*CM$26</f>
        <v>23332.4350659312</v>
      </c>
      <c r="CN90" s="57" t="n">
        <f aca="false">CM90*CN$26</f>
        <v>23332.4350659312</v>
      </c>
      <c r="CO90" s="57" t="n">
        <f aca="false">CN90*CO$26</f>
        <v>23680.3077812479</v>
      </c>
      <c r="CP90" s="57" t="n">
        <f aca="false">CO90*CP$26</f>
        <v>23680.3077812479</v>
      </c>
      <c r="CQ90" s="57" t="n">
        <f aca="false">CP90*CQ$26</f>
        <v>24000.479116763</v>
      </c>
      <c r="CR90" s="57" t="n">
        <f aca="false">CQ90*CR$26</f>
        <v>24000.479116763</v>
      </c>
      <c r="CS90" s="57" t="n">
        <f aca="false">CR90*CS$26</f>
        <v>24279.9937125256</v>
      </c>
      <c r="CT90" s="57" t="n">
        <f aca="false">CS90*CT$26</f>
        <v>24279.9937125256</v>
      </c>
      <c r="CU90" s="57" t="n">
        <f aca="false">CT90*CU$26</f>
        <v>24405.460572547</v>
      </c>
      <c r="CV90" s="57" t="n">
        <f aca="false">CU90*CV$26</f>
        <v>24405.460572547</v>
      </c>
      <c r="CW90" s="57" t="n">
        <f aca="false">CV90*CW$26</f>
        <v>24773.0315864423</v>
      </c>
      <c r="CX90" s="57" t="n">
        <f aca="false">CW90*CX$26</f>
        <v>24773.0315864423</v>
      </c>
      <c r="CY90" s="57" t="n">
        <f aca="false">CX90*CY$26</f>
        <v>24810.6378574405</v>
      </c>
      <c r="CZ90" s="57" t="n">
        <f aca="false">CY90*CZ$26</f>
        <v>24810.6378574405</v>
      </c>
      <c r="DA90" s="57" t="n">
        <f aca="false">CZ90*DA$26</f>
        <v>25165.8157275704</v>
      </c>
      <c r="DB90" s="57" t="n">
        <f aca="false">DA90*DB$26</f>
        <v>25165.8157275704</v>
      </c>
      <c r="DC90" s="57" t="n">
        <f aca="false">DB90*DC$26</f>
        <v>25216.0079582604</v>
      </c>
      <c r="DD90" s="57" t="n">
        <f aca="false">DC90*DD$26</f>
        <v>25216.0079582604</v>
      </c>
      <c r="DE90" s="57" t="n">
        <f aca="false">DD90*DE$26</f>
        <v>25495.7895570301</v>
      </c>
      <c r="DF90" s="57" t="n">
        <f aca="false">DE90*DF$26</f>
        <v>25495.7895570301</v>
      </c>
      <c r="DG90" s="57" t="n">
        <f aca="false">DF90*DG$26</f>
        <v>25621.5679545135</v>
      </c>
      <c r="DH90" s="57" t="n">
        <f aca="false">DG90*DH$26</f>
        <v>25621.5679545135</v>
      </c>
      <c r="DI90" s="57" t="n">
        <f aca="false">DH90*DI$26</f>
        <v>25933.6261950992</v>
      </c>
      <c r="DJ90" s="57" t="n">
        <f aca="false">DI90*DJ$26</f>
        <v>25933.6261950992</v>
      </c>
      <c r="DK90" s="57" t="n">
        <f aca="false">DJ90*DK$26</f>
        <v>26027.3150141642</v>
      </c>
      <c r="DL90" s="57" t="n">
        <f aca="false">DK90*DL$26</f>
        <v>26027.3150141642</v>
      </c>
      <c r="DM90" s="57" t="n">
        <f aca="false">DL90*DM$26</f>
        <v>26304.4412430897</v>
      </c>
      <c r="DN90" s="57" t="n">
        <f aca="false">DM90*DN$26</f>
        <v>26304.4412430897</v>
      </c>
      <c r="DO90" s="57" t="n">
        <f aca="false">DN90*DO$26</f>
        <v>26433.2463896563</v>
      </c>
      <c r="DP90" s="57" t="n">
        <f aca="false">DO90*DP$26</f>
        <v>26433.2463896563</v>
      </c>
      <c r="DQ90" s="57" t="n">
        <f aca="false">DP90*DQ$26</f>
        <v>26702.892723684</v>
      </c>
      <c r="DR90" s="57" t="n">
        <f aca="false">DQ90*DR$26</f>
        <v>26702.892723684</v>
      </c>
      <c r="DS90" s="57" t="n">
        <f aca="false">DR90*DS$26</f>
        <v>26839.3594141706</v>
      </c>
      <c r="DT90" s="57" t="n">
        <f aca="false">DS90*DT$26</f>
        <v>26839.3594141706</v>
      </c>
      <c r="DU90" s="57" t="n">
        <f aca="false">DT90*DU$26</f>
        <v>27009.4320633342</v>
      </c>
      <c r="DV90" s="57" t="n">
        <f aca="false">DU90*DV$26</f>
        <v>27009.4320633342</v>
      </c>
      <c r="DW90" s="57" t="n">
        <f aca="false">DV90*DW$26</f>
        <v>27181.9882661367</v>
      </c>
      <c r="DX90" s="57" t="n">
        <f aca="false">DW90*DX$26</f>
        <v>27181.9882661367</v>
      </c>
      <c r="DY90" s="57" t="n">
        <f aca="false">DX90*DY$26</f>
        <v>27505.4683759051</v>
      </c>
      <c r="DZ90" s="57" t="n">
        <f aca="false">DY90*DZ$26</f>
        <v>27505.4683759051</v>
      </c>
      <c r="EA90" s="57" t="n">
        <f aca="false">DZ90*EA$26</f>
        <v>27587.5071236161</v>
      </c>
      <c r="EB90" s="57" t="n">
        <f aca="false">EA90*EB$26</f>
        <v>27587.5071236161</v>
      </c>
      <c r="EC90" s="57" t="n">
        <f aca="false">EB90*EC$26</f>
        <v>27838.6576243731</v>
      </c>
      <c r="ED90" s="57" t="n">
        <f aca="false">EC90*ED$26</f>
        <v>27838.6576243731</v>
      </c>
      <c r="EE90" s="57" t="n">
        <f aca="false">ED90*EE$26</f>
        <v>27993.1996730324</v>
      </c>
      <c r="EF90" s="57" t="n">
        <f aca="false">EE90*EF$26</f>
        <v>27993.1996730324</v>
      </c>
      <c r="EG90" s="57" t="n">
        <f aca="false">EF90*EG$26</f>
        <v>28259.6024186467</v>
      </c>
      <c r="EH90" s="57" t="n">
        <f aca="false">EG90*EH$26</f>
        <v>28259.6024186467</v>
      </c>
      <c r="EI90" s="57" t="n">
        <f aca="false">EH90*EI$26</f>
        <v>28399.0635427825</v>
      </c>
      <c r="EJ90" s="57" t="n">
        <f aca="false">EI90*EJ$26</f>
        <v>28399.0635427825</v>
      </c>
      <c r="EK90" s="57" t="n">
        <f aca="false">EJ90*EK$26</f>
        <v>28736.1198635865</v>
      </c>
      <c r="EL90" s="57" t="n">
        <f aca="false">EK90*EL$26</f>
        <v>28736.1198635865</v>
      </c>
      <c r="EM90" s="57" t="n">
        <f aca="false">EL90*EM$26</f>
        <v>28805.096426116</v>
      </c>
      <c r="EN90" s="57" t="n">
        <f aca="false">EM90*EN$26</f>
        <v>28805.096426116</v>
      </c>
      <c r="EO90" s="57" t="n">
        <f aca="false">EN90*EO$26</f>
        <v>29025.2471235765</v>
      </c>
      <c r="EP90" s="57" t="n">
        <f aca="false">EO90*EP$26</f>
        <v>29025.2471235765</v>
      </c>
      <c r="EQ90" s="57" t="n">
        <f aca="false">EP90*EQ$26</f>
        <v>29183.5624273621</v>
      </c>
      <c r="ER90" s="57" t="n">
        <f aca="false">EQ90*ER$26</f>
        <v>29183.5624273621</v>
      </c>
      <c r="ES90" s="57" t="n">
        <f aca="false">ER90*ES$26</f>
        <v>29300.1036685829</v>
      </c>
      <c r="ET90" s="57" t="n">
        <f aca="false">ES90*ET$26</f>
        <v>29300.1036685829</v>
      </c>
      <c r="EU90" s="57" t="n">
        <f aca="false">ET90*EU$26</f>
        <v>29584.79609394</v>
      </c>
      <c r="EV90" s="57" t="n">
        <f aca="false">EU90*EV$26</f>
        <v>29584.79609394</v>
      </c>
      <c r="EW90" s="169"/>
      <c r="EX90" s="169"/>
    </row>
    <row r="91" customFormat="false" ht="13.8" hidden="false" customHeight="false" outlineLevel="0" collapsed="false">
      <c r="A91" s="182" t="s">
        <v>349</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546.56372706271</v>
      </c>
      <c r="AS91" s="57" t="n">
        <v>515.980512514986</v>
      </c>
      <c r="AT91" s="57" t="n">
        <v>495.596097205751</v>
      </c>
      <c r="AU91" s="57" t="n">
        <v>477.5</v>
      </c>
      <c r="AV91" s="57" t="n">
        <v>463.182839367493</v>
      </c>
      <c r="AW91" s="57" t="n">
        <v>447.372308462692</v>
      </c>
      <c r="AX91" s="57" t="n">
        <v>432.186970894139</v>
      </c>
      <c r="AY91" s="57" t="n">
        <v>412.375904464209</v>
      </c>
      <c r="AZ91" s="57" t="n">
        <v>364.17303540586</v>
      </c>
      <c r="BA91" s="57" t="n">
        <v>322.861232858259</v>
      </c>
      <c r="BB91" s="57" t="n">
        <v>306.322133097534</v>
      </c>
      <c r="BC91" s="57" t="n">
        <v>291.140767599301</v>
      </c>
      <c r="BD91" s="57" t="n">
        <v>485.775614682319</v>
      </c>
      <c r="BE91" s="57" t="n">
        <v>455.695614193686</v>
      </c>
      <c r="BF91" s="57" t="n">
        <v>436.533648747242</v>
      </c>
      <c r="BG91" s="57" t="n">
        <v>416.265590801962</v>
      </c>
      <c r="BH91" s="57" t="n">
        <v>495.692976671309</v>
      </c>
      <c r="BI91" s="164" t="n">
        <f aca="false">BH91*BI$26</f>
        <v>530.013003510554</v>
      </c>
      <c r="BJ91" s="57" t="n">
        <f aca="false">BI91*BJ$26</f>
        <v>471.106806991458</v>
      </c>
      <c r="BK91" s="57" t="n">
        <f aca="false">BJ91*BK$26</f>
        <v>471.065643121694</v>
      </c>
      <c r="BL91" s="57" t="n">
        <f aca="false">BK91*BL$26</f>
        <v>426.194793733097</v>
      </c>
      <c r="BM91" s="165" t="n">
        <f aca="false">BL91*BM$26</f>
        <v>494.906084303281</v>
      </c>
      <c r="BN91" s="166" t="n">
        <f aca="false">BM91*BN$26</f>
        <v>449.739323311321</v>
      </c>
      <c r="BO91" s="57" t="n">
        <f aca="false">BN91*BO$26</f>
        <v>479.078957832986</v>
      </c>
      <c r="BP91" s="57" t="n">
        <f aca="false">BO91*BP$26</f>
        <v>421.85606350464</v>
      </c>
      <c r="BQ91" s="57" t="n">
        <f aca="false">BP91*BQ$26</f>
        <v>470.84446160497</v>
      </c>
      <c r="BR91" s="57" t="n">
        <f aca="false">BQ91*BR$26</f>
        <v>428.212947333346</v>
      </c>
      <c r="BS91" s="57" t="n">
        <f aca="false">BR91*BS$26</f>
        <v>462.294364795716</v>
      </c>
      <c r="BT91" s="57" t="n">
        <f aca="false">BS91*BT$26</f>
        <v>427.43842035913</v>
      </c>
      <c r="BU91" s="57" t="n">
        <f aca="false">BT91*BU$26</f>
        <v>474.53546298365</v>
      </c>
      <c r="BV91" s="57" t="n">
        <f aca="false">BU91*BV$26</f>
        <v>443.007433554875</v>
      </c>
      <c r="BW91" s="57" t="n">
        <f aca="false">BV91*BW$26</f>
        <v>477.036403789617</v>
      </c>
      <c r="BX91" s="57" t="n">
        <f aca="false">BW91*BX$26</f>
        <v>450.094121792465</v>
      </c>
      <c r="BY91" s="57" t="n">
        <f aca="false">BX91*BY$26</f>
        <v>484.702204219787</v>
      </c>
      <c r="BZ91" s="57" t="n">
        <f aca="false">BY91*BZ$26</f>
        <v>465.055481984212</v>
      </c>
      <c r="CA91" s="57" t="n">
        <f aca="false">BZ91*CA$26</f>
        <v>496.458782233532</v>
      </c>
      <c r="CB91" s="57" t="n">
        <f aca="false">CA91*CB$26</f>
        <v>480.149490663679</v>
      </c>
      <c r="CC91" s="57" t="n">
        <f aca="false">CB91*CC$26</f>
        <v>507.499105525797</v>
      </c>
      <c r="CD91" s="57" t="n">
        <f aca="false">CC91*CD$26</f>
        <v>494.706670728894</v>
      </c>
      <c r="CE91" s="57" t="n">
        <f aca="false">CD91*CE$26</f>
        <v>518.443499116831</v>
      </c>
      <c r="CF91" s="57" t="n">
        <f aca="false">CE91*CF$26</f>
        <v>509.318796324218</v>
      </c>
      <c r="CG91" s="57" t="n">
        <f aca="false">CF91*CG$26</f>
        <v>532.543049219484</v>
      </c>
      <c r="CH91" s="57" t="n">
        <f aca="false">CG91*CH$26</f>
        <v>527.20096011503</v>
      </c>
      <c r="CI91" s="57" t="n">
        <f aca="false">CH91*CI$26</f>
        <v>541.248821831245</v>
      </c>
      <c r="CJ91" s="57" t="n">
        <f aca="false">CI91*CJ$26</f>
        <v>539.895699776666</v>
      </c>
      <c r="CK91" s="57" t="n">
        <f aca="false">CJ91*CK$26</f>
        <v>551.135227206895</v>
      </c>
      <c r="CL91" s="57" t="n">
        <f aca="false">CK91*CL$26</f>
        <v>551.135227206895</v>
      </c>
      <c r="CM91" s="57" t="n">
        <f aca="false">CL91*CM$26</f>
        <v>557.31188006269</v>
      </c>
      <c r="CN91" s="57" t="n">
        <f aca="false">CM91*CN$26</f>
        <v>557.31188006269</v>
      </c>
      <c r="CO91" s="57" t="n">
        <f aca="false">CN91*CO$26</f>
        <v>565.621068385634</v>
      </c>
      <c r="CP91" s="57" t="n">
        <f aca="false">CO91*CP$26</f>
        <v>565.621068385634</v>
      </c>
      <c r="CQ91" s="57" t="n">
        <f aca="false">CP91*CQ$26</f>
        <v>573.268589462361</v>
      </c>
      <c r="CR91" s="57" t="n">
        <f aca="false">CQ91*CR$26</f>
        <v>573.268589462361</v>
      </c>
      <c r="CS91" s="57" t="n">
        <f aca="false">CR91*CS$26</f>
        <v>579.944995265238</v>
      </c>
      <c r="CT91" s="57" t="n">
        <f aca="false">CS91*CT$26</f>
        <v>579.944995265238</v>
      </c>
      <c r="CU91" s="57" t="n">
        <f aca="false">CT91*CU$26</f>
        <v>582.941860849413</v>
      </c>
      <c r="CV91" s="57" t="n">
        <f aca="false">CU91*CV$26</f>
        <v>582.941860849413</v>
      </c>
      <c r="CW91" s="57" t="n">
        <f aca="false">CV91*CW$26</f>
        <v>591.721557106221</v>
      </c>
      <c r="CX91" s="57" t="n">
        <f aca="false">CW91*CX$26</f>
        <v>591.721557106221</v>
      </c>
      <c r="CY91" s="57" t="n">
        <f aca="false">CX91*CY$26</f>
        <v>592.619809754645</v>
      </c>
      <c r="CZ91" s="57" t="n">
        <f aca="false">CY91*CZ$26</f>
        <v>592.619809754645</v>
      </c>
      <c r="DA91" s="57" t="n">
        <f aca="false">CZ91*DA$26</f>
        <v>601.103486919048</v>
      </c>
      <c r="DB91" s="57" t="n">
        <f aca="false">DA91*DB$26</f>
        <v>601.103486919048</v>
      </c>
      <c r="DC91" s="57" t="n">
        <f aca="false">DB91*DC$26</f>
        <v>602.302364206024</v>
      </c>
      <c r="DD91" s="57" t="n">
        <f aca="false">DC91*DD$26</f>
        <v>602.302364206024</v>
      </c>
      <c r="DE91" s="57" t="n">
        <f aca="false">DD91*DE$26</f>
        <v>608.98514756647</v>
      </c>
      <c r="DF91" s="57" t="n">
        <f aca="false">DE91*DF$26</f>
        <v>608.98514756647</v>
      </c>
      <c r="DG91" s="57" t="n">
        <f aca="false">DF91*DG$26</f>
        <v>611.989454445484</v>
      </c>
      <c r="DH91" s="57" t="n">
        <f aca="false">DG91*DH$26</f>
        <v>611.989454445484</v>
      </c>
      <c r="DI91" s="57" t="n">
        <f aca="false">DH91*DI$26</f>
        <v>619.44318845389</v>
      </c>
      <c r="DJ91" s="57" t="n">
        <f aca="false">DI91*DJ$26</f>
        <v>619.44318845389</v>
      </c>
      <c r="DK91" s="57" t="n">
        <f aca="false">DJ91*DK$26</f>
        <v>621.681012827833</v>
      </c>
      <c r="DL91" s="57" t="n">
        <f aca="false">DK91*DL$26</f>
        <v>621.681012827833</v>
      </c>
      <c r="DM91" s="57" t="n">
        <f aca="false">DL91*DM$26</f>
        <v>628.300370782573</v>
      </c>
      <c r="DN91" s="57" t="n">
        <f aca="false">DM91*DN$26</f>
        <v>628.300370782573</v>
      </c>
      <c r="DO91" s="57" t="n">
        <f aca="false">DN91*DO$26</f>
        <v>631.376973725729</v>
      </c>
      <c r="DP91" s="57" t="n">
        <f aca="false">DO91*DP$26</f>
        <v>631.376973725729</v>
      </c>
      <c r="DQ91" s="57" t="n">
        <f aca="false">DP91*DQ$26</f>
        <v>637.817669047254</v>
      </c>
      <c r="DR91" s="57" t="n">
        <f aca="false">DQ91*DR$26</f>
        <v>637.817669047254</v>
      </c>
      <c r="DS91" s="57" t="n">
        <f aca="false">DR91*DS$26</f>
        <v>641.077273440285</v>
      </c>
      <c r="DT91" s="57" t="n">
        <f aca="false">DS91*DT$26</f>
        <v>641.077273440285</v>
      </c>
      <c r="DU91" s="57" t="n">
        <f aca="false">DT91*DU$26</f>
        <v>645.139580164157</v>
      </c>
      <c r="DV91" s="57" t="n">
        <f aca="false">DU91*DV$26</f>
        <v>645.139580164157</v>
      </c>
      <c r="DW91" s="57" t="n">
        <f aca="false">DV91*DW$26</f>
        <v>649.261208340924</v>
      </c>
      <c r="DX91" s="57" t="n">
        <f aca="false">DW91*DX$26</f>
        <v>649.261208340924</v>
      </c>
      <c r="DY91" s="57" t="n">
        <f aca="false">DX91*DY$26</f>
        <v>656.987761854456</v>
      </c>
      <c r="DZ91" s="57" t="n">
        <f aca="false">DY91*DZ$26</f>
        <v>656.987761854456</v>
      </c>
      <c r="EA91" s="57" t="n">
        <f aca="false">DZ91*EA$26</f>
        <v>658.947315951386</v>
      </c>
      <c r="EB91" s="57" t="n">
        <f aca="false">EA91*EB$26</f>
        <v>658.947315951386</v>
      </c>
      <c r="EC91" s="57" t="n">
        <f aca="false">EB91*EC$26</f>
        <v>664.946225081961</v>
      </c>
      <c r="ED91" s="57" t="n">
        <f aca="false">EC91*ED$26</f>
        <v>664.946225081961</v>
      </c>
      <c r="EE91" s="57" t="n">
        <f aca="false">ED91*EE$26</f>
        <v>668.637572317845</v>
      </c>
      <c r="EF91" s="57" t="n">
        <f aca="false">EE91*EF$26</f>
        <v>668.637572317845</v>
      </c>
      <c r="EG91" s="57" t="n">
        <f aca="false">EF91*EG$26</f>
        <v>675.000792212924</v>
      </c>
      <c r="EH91" s="57" t="n">
        <f aca="false">EG91*EH$26</f>
        <v>675.000792212924</v>
      </c>
      <c r="EI91" s="57" t="n">
        <f aca="false">EH91*EI$26</f>
        <v>678.331920792867</v>
      </c>
      <c r="EJ91" s="57" t="n">
        <f aca="false">EI91*EJ$26</f>
        <v>678.331920792867</v>
      </c>
      <c r="EK91" s="57" t="n">
        <f aca="false">EJ91*EK$26</f>
        <v>686.382751805725</v>
      </c>
      <c r="EL91" s="57" t="n">
        <f aca="false">EK91*EL$26</f>
        <v>686.382751805725</v>
      </c>
      <c r="EM91" s="57" t="n">
        <f aca="false">EL91*EM$26</f>
        <v>688.030306278069</v>
      </c>
      <c r="EN91" s="57" t="n">
        <f aca="false">EM91*EN$26</f>
        <v>688.030306278069</v>
      </c>
      <c r="EO91" s="57" t="n">
        <f aca="false">EN91*EO$26</f>
        <v>693.288762960887</v>
      </c>
      <c r="EP91" s="57" t="n">
        <f aca="false">EO91*EP$26</f>
        <v>693.288762960887</v>
      </c>
      <c r="EQ91" s="57" t="n">
        <f aca="false">EP91*EQ$26</f>
        <v>697.070237091044</v>
      </c>
      <c r="ER91" s="57" t="n">
        <f aca="false">EQ91*ER$26</f>
        <v>697.070237091044</v>
      </c>
      <c r="ES91" s="57" t="n">
        <f aca="false">ER91*ES$26</f>
        <v>699.853907893775</v>
      </c>
      <c r="ET91" s="57" t="n">
        <f aca="false">ES91*ET$26</f>
        <v>699.853907893775</v>
      </c>
      <c r="EU91" s="57" t="n">
        <f aca="false">ET91*EU$26</f>
        <v>706.653989855517</v>
      </c>
      <c r="EV91" s="57" t="n">
        <f aca="false">EU91*EV$26</f>
        <v>706.653989855517</v>
      </c>
      <c r="EW91" s="169"/>
      <c r="EX91" s="169"/>
    </row>
    <row r="92" customFormat="false" ht="13.8" hidden="false" customHeight="false" outlineLevel="0" collapsed="false">
      <c r="A92" s="182" t="s">
        <v>350</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280.746346364362</v>
      </c>
      <c r="BE92" s="57" t="n">
        <v>263.362085029333</v>
      </c>
      <c r="BF92" s="57" t="n">
        <v>252.28772965691</v>
      </c>
      <c r="BG92" s="57" t="n">
        <v>240.572631813359</v>
      </c>
      <c r="BH92" s="57" t="n">
        <v>286.476150333425</v>
      </c>
      <c r="BI92" s="164" t="n">
        <f aca="false">BH92*BI$26</f>
        <v>306.310744792015</v>
      </c>
      <c r="BJ92" s="57" t="n">
        <f aca="false">BI92*BJ$26</f>
        <v>272.267049997516</v>
      </c>
      <c r="BK92" s="57" t="n">
        <f aca="false">BJ92*BK$26</f>
        <v>272.243260136659</v>
      </c>
      <c r="BL92" s="57" t="n">
        <f aca="false">BK92*BL$26</f>
        <v>246.311022239409</v>
      </c>
      <c r="BM92" s="165" t="n">
        <f aca="false">BL92*BM$26</f>
        <v>286.021381137716</v>
      </c>
      <c r="BN92" s="166" t="n">
        <f aca="false">BM92*BN$26</f>
        <v>259.918126863475</v>
      </c>
      <c r="BO92" s="57" t="n">
        <f aca="false">BN92*BO$26</f>
        <v>276.874400092114</v>
      </c>
      <c r="BP92" s="57" t="n">
        <f aca="false">BO92*BP$26</f>
        <v>243.803537179745</v>
      </c>
      <c r="BQ92" s="57" t="n">
        <f aca="false">BP92*BQ$26</f>
        <v>272.115432565121</v>
      </c>
      <c r="BR92" s="57" t="n">
        <f aca="false">BQ92*BR$26</f>
        <v>247.477375004912</v>
      </c>
      <c r="BS92" s="57" t="n">
        <f aca="false">BR92*BS$26</f>
        <v>267.174069797907</v>
      </c>
      <c r="BT92" s="57" t="n">
        <f aca="false">BS92*BT$26</f>
        <v>247.02975214894</v>
      </c>
      <c r="BU92" s="57" t="n">
        <f aca="false">BT92*BU$26</f>
        <v>274.24857528774</v>
      </c>
      <c r="BV92" s="57" t="n">
        <f aca="false">BU92*BV$26</f>
        <v>256.027561629232</v>
      </c>
      <c r="BW92" s="57" t="n">
        <f aca="false">BV92*BW$26</f>
        <v>275.693945563342</v>
      </c>
      <c r="BX92" s="57" t="n">
        <f aca="false">BW92*BX$26</f>
        <v>260.123175770371</v>
      </c>
      <c r="BY92" s="57" t="n">
        <f aca="false">BX92*BY$26</f>
        <v>280.124246374151</v>
      </c>
      <c r="BZ92" s="57" t="n">
        <f aca="false">BY92*BZ$26</f>
        <v>268.769803972096</v>
      </c>
      <c r="CA92" s="57" t="n">
        <f aca="false">BZ92*CA$26</f>
        <v>286.918732818339</v>
      </c>
      <c r="CB92" s="57" t="n">
        <f aca="false">CA92*CB$26</f>
        <v>277.493093796839</v>
      </c>
      <c r="CC92" s="57" t="n">
        <f aca="false">CB92*CC$26</f>
        <v>293.299273725824</v>
      </c>
      <c r="CD92" s="57" t="n">
        <f aca="false">CC92*CD$26</f>
        <v>285.906133926634</v>
      </c>
      <c r="CE92" s="57" t="n">
        <f aca="false">CD92*CE$26</f>
        <v>299.624373921408</v>
      </c>
      <c r="CF92" s="57" t="n">
        <f aca="false">CE92*CF$26</f>
        <v>294.350928760821</v>
      </c>
      <c r="CG92" s="57" t="n">
        <f aca="false">CF92*CG$26</f>
        <v>307.77293568229</v>
      </c>
      <c r="CH92" s="57" t="n">
        <f aca="false">CG92*CH$26</f>
        <v>304.685578803322</v>
      </c>
      <c r="CI92" s="57" t="n">
        <f aca="false">CH92*CI$26</f>
        <v>312.804268262878</v>
      </c>
      <c r="CJ92" s="57" t="n">
        <f aca="false">CI92*CJ$26</f>
        <v>312.022257592221</v>
      </c>
      <c r="CK92" s="57" t="n">
        <f aca="false">CJ92*CK$26</f>
        <v>318.517924671067</v>
      </c>
      <c r="CL92" s="57" t="n">
        <f aca="false">CK92*CL$26</f>
        <v>318.517924671067</v>
      </c>
      <c r="CM92" s="57" t="n">
        <f aca="false">CL92*CM$26</f>
        <v>322.087601497953</v>
      </c>
      <c r="CN92" s="57" t="n">
        <f aca="false">CM92*CN$26</f>
        <v>322.087601497953</v>
      </c>
      <c r="CO92" s="57" t="n">
        <f aca="false">CN92*CO$26</f>
        <v>326.889735873827</v>
      </c>
      <c r="CP92" s="57" t="n">
        <f aca="false">CO92*CP$26</f>
        <v>326.889735873827</v>
      </c>
      <c r="CQ92" s="57" t="n">
        <f aca="false">CP92*CQ$26</f>
        <v>331.309472486531</v>
      </c>
      <c r="CR92" s="57" t="n">
        <f aca="false">CQ92*CR$26</f>
        <v>331.309472486531</v>
      </c>
      <c r="CS92" s="57" t="n">
        <f aca="false">CR92*CS$26</f>
        <v>335.167971844976</v>
      </c>
      <c r="CT92" s="57" t="n">
        <f aca="false">CS92*CT$26</f>
        <v>335.167971844976</v>
      </c>
      <c r="CU92" s="57" t="n">
        <f aca="false">CT92*CU$26</f>
        <v>336.899952236118</v>
      </c>
      <c r="CV92" s="57" t="n">
        <f aca="false">CU92*CV$26</f>
        <v>336.899952236118</v>
      </c>
      <c r="CW92" s="57" t="n">
        <f aca="false">CV92*CW$26</f>
        <v>341.97400755487</v>
      </c>
      <c r="CX92" s="57" t="n">
        <f aca="false">CW92*CX$26</f>
        <v>341.97400755487</v>
      </c>
      <c r="CY92" s="57" t="n">
        <f aca="false">CX92*CY$26</f>
        <v>342.493135266695</v>
      </c>
      <c r="CZ92" s="57" t="n">
        <f aca="false">CY92*CZ$26</f>
        <v>342.493135266695</v>
      </c>
      <c r="DA92" s="57" t="n">
        <f aca="false">CZ92*DA$26</f>
        <v>347.396112087247</v>
      </c>
      <c r="DB92" s="57" t="n">
        <f aca="false">DA92*DB$26</f>
        <v>347.396112087247</v>
      </c>
      <c r="DC92" s="57" t="n">
        <f aca="false">DB92*DC$26</f>
        <v>348.088979983422</v>
      </c>
      <c r="DD92" s="57" t="n">
        <f aca="false">DC92*DD$26</f>
        <v>348.088979983422</v>
      </c>
      <c r="DE92" s="57" t="n">
        <f aca="false">DD92*DE$26</f>
        <v>351.95116512768</v>
      </c>
      <c r="DF92" s="57" t="n">
        <f aca="false">DE92*DF$26</f>
        <v>351.95116512768</v>
      </c>
      <c r="DG92" s="57" t="n">
        <f aca="false">DF92*DG$26</f>
        <v>353.687446070976</v>
      </c>
      <c r="DH92" s="57" t="n">
        <f aca="false">DG92*DH$26</f>
        <v>353.687446070976</v>
      </c>
      <c r="DI92" s="57" t="n">
        <f aca="false">DH92*DI$26</f>
        <v>357.995187202748</v>
      </c>
      <c r="DJ92" s="57" t="n">
        <f aca="false">DI92*DJ$26</f>
        <v>357.995187202748</v>
      </c>
      <c r="DK92" s="57" t="n">
        <f aca="false">DJ92*DK$26</f>
        <v>359.288494435129</v>
      </c>
      <c r="DL92" s="57" t="n">
        <f aca="false">DK92*DL$26</f>
        <v>359.288494435129</v>
      </c>
      <c r="DM92" s="57" t="n">
        <f aca="false">DL92*DM$26</f>
        <v>363.114024095216</v>
      </c>
      <c r="DN92" s="57" t="n">
        <f aca="false">DM92*DN$26</f>
        <v>363.114024095216</v>
      </c>
      <c r="DO92" s="57" t="n">
        <f aca="false">DN92*DO$26</f>
        <v>364.89208714783</v>
      </c>
      <c r="DP92" s="57" t="n">
        <f aca="false">DO92*DP$26</f>
        <v>364.89208714783</v>
      </c>
      <c r="DQ92" s="57" t="n">
        <f aca="false">DP92*DQ$26</f>
        <v>368.614362201174</v>
      </c>
      <c r="DR92" s="57" t="n">
        <f aca="false">DQ92*DR$26</f>
        <v>368.614362201174</v>
      </c>
      <c r="DS92" s="57" t="n">
        <f aca="false">DR92*DS$26</f>
        <v>370.498187395543</v>
      </c>
      <c r="DT92" s="57" t="n">
        <f aca="false">DS92*DT$26</f>
        <v>370.498187395543</v>
      </c>
      <c r="DU92" s="57" t="n">
        <f aca="false">DT92*DU$26</f>
        <v>372.845918847264</v>
      </c>
      <c r="DV92" s="57" t="n">
        <f aca="false">DU92*DV$26</f>
        <v>372.845918847264</v>
      </c>
      <c r="DW92" s="57" t="n">
        <f aca="false">DV92*DW$26</f>
        <v>375.227933983155</v>
      </c>
      <c r="DX92" s="57" t="n">
        <f aca="false">DW92*DX$26</f>
        <v>375.227933983155</v>
      </c>
      <c r="DY92" s="57" t="n">
        <f aca="false">DX92*DY$26</f>
        <v>379.693345861221</v>
      </c>
      <c r="DZ92" s="57" t="n">
        <f aca="false">DY92*DZ$26</f>
        <v>379.693345861221</v>
      </c>
      <c r="EA92" s="57" t="n">
        <f aca="false">DZ92*EA$26</f>
        <v>380.825832179321</v>
      </c>
      <c r="EB92" s="57" t="n">
        <f aca="false">EA92*EB$26</f>
        <v>380.825832179321</v>
      </c>
      <c r="EC92" s="57" t="n">
        <f aca="false">EB92*EC$26</f>
        <v>384.292785464533</v>
      </c>
      <c r="ED92" s="57" t="n">
        <f aca="false">EC92*ED$26</f>
        <v>384.292785464533</v>
      </c>
      <c r="EE92" s="57" t="n">
        <f aca="false">ED92*EE$26</f>
        <v>386.426128068621</v>
      </c>
      <c r="EF92" s="57" t="n">
        <f aca="false">EE92*EF$26</f>
        <v>386.426128068621</v>
      </c>
      <c r="EG92" s="57" t="n">
        <f aca="false">EF92*EG$26</f>
        <v>390.103627700568</v>
      </c>
      <c r="EH92" s="57" t="n">
        <f aca="false">EG92*EH$26</f>
        <v>390.103627700568</v>
      </c>
      <c r="EI92" s="57" t="n">
        <f aca="false">EH92*EI$26</f>
        <v>392.028788912768</v>
      </c>
      <c r="EJ92" s="57" t="n">
        <f aca="false">EI92*EJ$26</f>
        <v>392.028788912768</v>
      </c>
      <c r="EK92" s="57" t="n">
        <f aca="false">EJ92*EK$26</f>
        <v>396.681610687723</v>
      </c>
      <c r="EL92" s="57" t="n">
        <f aca="false">EK92*EL$26</f>
        <v>396.681610687723</v>
      </c>
      <c r="EM92" s="57" t="n">
        <f aca="false">EL92*EM$26</f>
        <v>397.633782868719</v>
      </c>
      <c r="EN92" s="57" t="n">
        <f aca="false">EM92*EN$26</f>
        <v>397.633782868719</v>
      </c>
      <c r="EO92" s="57" t="n">
        <f aca="false">EN92*EO$26</f>
        <v>400.672806010231</v>
      </c>
      <c r="EP92" s="57" t="n">
        <f aca="false">EO92*EP$26</f>
        <v>400.672806010231</v>
      </c>
      <c r="EQ92" s="57" t="n">
        <f aca="false">EP92*EQ$26</f>
        <v>402.858235706386</v>
      </c>
      <c r="ER92" s="57" t="n">
        <f aca="false">EQ92*ER$26</f>
        <v>402.858235706386</v>
      </c>
      <c r="ES92" s="57" t="n">
        <f aca="false">ER92*ES$26</f>
        <v>404.467004304878</v>
      </c>
      <c r="ET92" s="57" t="n">
        <f aca="false">ES92*ET$26</f>
        <v>404.467004304878</v>
      </c>
      <c r="EU92" s="57" t="n">
        <f aca="false">ET92*EU$26</f>
        <v>408.396979902743</v>
      </c>
      <c r="EV92" s="57" t="n">
        <f aca="false">EU92*EV$26</f>
        <v>408.396979902743</v>
      </c>
      <c r="EW92" s="169"/>
      <c r="EX92" s="169"/>
    </row>
    <row r="93" customFormat="false" ht="13.8" hidden="false" customHeight="false" outlineLevel="0" collapsed="false">
      <c r="A93" s="182" t="s">
        <v>351</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BH93*BI$26</f>
        <v>265.640488601582</v>
      </c>
      <c r="BJ93" s="57" t="n">
        <f aca="false">BI93*BJ$26</f>
        <v>236.116928384475</v>
      </c>
      <c r="BK93" s="57" t="n">
        <f aca="false">BJ93*BK$26</f>
        <v>236.096297210514</v>
      </c>
      <c r="BL93" s="57" t="n">
        <f aca="false">BK93*BL$26</f>
        <v>213.607199251397</v>
      </c>
      <c r="BM93" s="165" t="n">
        <f aca="false">BL93*BM$26</f>
        <v>248.045035075448</v>
      </c>
      <c r="BN93" s="166" t="n">
        <f aca="false">BM93*BN$26</f>
        <v>225.407627353402</v>
      </c>
      <c r="BO93" s="57" t="n">
        <f aca="false">BN93*BO$26</f>
        <v>240.112539870839</v>
      </c>
      <c r="BP93" s="57" t="n">
        <f aca="false">BO93*BP$26</f>
        <v>211.432644268474</v>
      </c>
      <c r="BQ93" s="57" t="n">
        <f aca="false">BP93*BQ$26</f>
        <v>235.98544188096</v>
      </c>
      <c r="BR93" s="57" t="n">
        <f aca="false">BQ93*BR$26</f>
        <v>214.618690110852</v>
      </c>
      <c r="BS93" s="57" t="n">
        <f aca="false">BR93*BS$26</f>
        <v>231.700166087805</v>
      </c>
      <c r="BT93" s="57" t="n">
        <f aca="false">BS93*BT$26</f>
        <v>214.230500156072</v>
      </c>
      <c r="BU93" s="57" t="n">
        <f aca="false">BT93*BU$26</f>
        <v>237.83535764372</v>
      </c>
      <c r="BV93" s="57" t="n">
        <f aca="false">BU93*BV$26</f>
        <v>222.03362997547</v>
      </c>
      <c r="BW93" s="57" t="n">
        <f aca="false">BV93*BW$26</f>
        <v>239.088819602691</v>
      </c>
      <c r="BX93" s="57" t="n">
        <f aca="false">BW93*BX$26</f>
        <v>225.585450994071</v>
      </c>
      <c r="BY93" s="57" t="n">
        <f aca="false">BX93*BY$26</f>
        <v>242.930889435515</v>
      </c>
      <c r="BZ93" s="57" t="n">
        <f aca="false">BY93*BZ$26</f>
        <v>233.08402745381</v>
      </c>
      <c r="CA93" s="57" t="n">
        <f aca="false">BZ93*CA$26</f>
        <v>248.823241334749</v>
      </c>
      <c r="CB93" s="57" t="n">
        <f aca="false">CA93*CB$26</f>
        <v>240.649086827849</v>
      </c>
      <c r="CC93" s="57" t="n">
        <f aca="false">CB93*CC$26</f>
        <v>254.356609109222</v>
      </c>
      <c r="CD93" s="57" t="n">
        <f aca="false">CC93*CD$26</f>
        <v>247.945089755272</v>
      </c>
      <c r="CE93" s="57" t="n">
        <f aca="false">CD93*CE$26</f>
        <v>259.841897284632</v>
      </c>
      <c r="CF93" s="57" t="n">
        <f aca="false">CE93*CF$26</f>
        <v>255.268631172066</v>
      </c>
      <c r="CG93" s="57" t="n">
        <f aca="false">CF93*CG$26</f>
        <v>266.908537826512</v>
      </c>
      <c r="CH93" s="57" t="n">
        <f aca="false">CG93*CH$26</f>
        <v>264.231103215548</v>
      </c>
      <c r="CI93" s="57" t="n">
        <f aca="false">CH93*CI$26</f>
        <v>271.271837735995</v>
      </c>
      <c r="CJ93" s="57" t="n">
        <f aca="false">CI93*CJ$26</f>
        <v>270.593658141655</v>
      </c>
      <c r="CK93" s="57" t="n">
        <f aca="false">CJ93*CK$26</f>
        <v>276.226866267571</v>
      </c>
      <c r="CL93" s="57" t="n">
        <f aca="false">CK93*CL$26</f>
        <v>276.226866267571</v>
      </c>
      <c r="CM93" s="57" t="n">
        <f aca="false">CL93*CM$26</f>
        <v>279.322581036205</v>
      </c>
      <c r="CN93" s="57" t="n">
        <f aca="false">CM93*CN$26</f>
        <v>279.322581036205</v>
      </c>
      <c r="CO93" s="57" t="n">
        <f aca="false">CN93*CO$26</f>
        <v>283.487114418159</v>
      </c>
      <c r="CP93" s="57" t="n">
        <f aca="false">CO93*CP$26</f>
        <v>283.487114418159</v>
      </c>
      <c r="CQ93" s="57" t="n">
        <f aca="false">CP93*CQ$26</f>
        <v>287.320022709007</v>
      </c>
      <c r="CR93" s="57" t="n">
        <f aca="false">CQ93*CR$26</f>
        <v>287.320022709007</v>
      </c>
      <c r="CS93" s="57" t="n">
        <f aca="false">CR93*CS$26</f>
        <v>290.666211741788</v>
      </c>
      <c r="CT93" s="57" t="n">
        <f aca="false">CS93*CT$26</f>
        <v>290.666211741788</v>
      </c>
      <c r="CU93" s="57" t="n">
        <f aca="false">CT93*CU$26</f>
        <v>292.168229301321</v>
      </c>
      <c r="CV93" s="57" t="n">
        <f aca="false">CU93*CV$26</f>
        <v>292.168229301321</v>
      </c>
      <c r="CW93" s="57" t="n">
        <f aca="false">CV93*CW$26</f>
        <v>296.56857945874</v>
      </c>
      <c r="CX93" s="57" t="n">
        <f aca="false">CW93*CX$26</f>
        <v>296.56857945874</v>
      </c>
      <c r="CY93" s="57" t="n">
        <f aca="false">CX93*CY$26</f>
        <v>297.018780247843</v>
      </c>
      <c r="CZ93" s="57" t="n">
        <f aca="false">CY93*CZ$26</f>
        <v>297.018780247843</v>
      </c>
      <c r="DA93" s="57" t="n">
        <f aca="false">CZ93*DA$26</f>
        <v>301.270766769236</v>
      </c>
      <c r="DB93" s="57" t="n">
        <f aca="false">DA93*DB$26</f>
        <v>301.270766769236</v>
      </c>
      <c r="DC93" s="57" t="n">
        <f aca="false">DB93*DC$26</f>
        <v>301.871639476464</v>
      </c>
      <c r="DD93" s="57" t="n">
        <f aca="false">DC93*DD$26</f>
        <v>301.871639476464</v>
      </c>
      <c r="DE93" s="57" t="n">
        <f aca="false">DD93*DE$26</f>
        <v>305.221024916688</v>
      </c>
      <c r="DF93" s="57" t="n">
        <f aca="false">DE93*DF$26</f>
        <v>305.221024916688</v>
      </c>
      <c r="DG93" s="57" t="n">
        <f aca="false">DF93*DG$26</f>
        <v>306.726772024711</v>
      </c>
      <c r="DH93" s="57" t="n">
        <f aca="false">DG93*DH$26</f>
        <v>306.726772024711</v>
      </c>
      <c r="DI93" s="57" t="n">
        <f aca="false">DH93*DI$26</f>
        <v>310.462554978684</v>
      </c>
      <c r="DJ93" s="57" t="n">
        <f aca="false">DI93*DJ$26</f>
        <v>310.462554978684</v>
      </c>
      <c r="DK93" s="57" t="n">
        <f aca="false">DJ93*DK$26</f>
        <v>311.584143989069</v>
      </c>
      <c r="DL93" s="57" t="n">
        <f aca="false">DK93*DL$26</f>
        <v>311.584143989069</v>
      </c>
      <c r="DM93" s="57" t="n">
        <f aca="false">DL93*DM$26</f>
        <v>314.90174085873</v>
      </c>
      <c r="DN93" s="57" t="n">
        <f aca="false">DM93*DN$26</f>
        <v>314.90174085873</v>
      </c>
      <c r="DO93" s="57" t="n">
        <f aca="false">DN93*DO$26</f>
        <v>316.443722477369</v>
      </c>
      <c r="DP93" s="57" t="n">
        <f aca="false">DO93*DP$26</f>
        <v>316.443722477369</v>
      </c>
      <c r="DQ93" s="57" t="n">
        <f aca="false">DP93*DQ$26</f>
        <v>319.671774319138</v>
      </c>
      <c r="DR93" s="57" t="n">
        <f aca="false">DQ93*DR$26</f>
        <v>319.671774319138</v>
      </c>
      <c r="DS93" s="57" t="n">
        <f aca="false">DR93*DS$26</f>
        <v>321.305475563971</v>
      </c>
      <c r="DT93" s="57" t="n">
        <f aca="false">DS93*DT$26</f>
        <v>321.305475563971</v>
      </c>
      <c r="DU93" s="57" t="n">
        <f aca="false">DT93*DU$26</f>
        <v>323.341488144476</v>
      </c>
      <c r="DV93" s="57" t="n">
        <f aca="false">DU93*DV$26</f>
        <v>323.341488144476</v>
      </c>
      <c r="DW93" s="57" t="n">
        <f aca="false">DV93*DW$26</f>
        <v>325.407232410105</v>
      </c>
      <c r="DX93" s="57" t="n">
        <f aca="false">DW93*DX$26</f>
        <v>325.407232410105</v>
      </c>
      <c r="DY93" s="57" t="n">
        <f aca="false">DX93*DY$26</f>
        <v>329.279751455762</v>
      </c>
      <c r="DZ93" s="57" t="n">
        <f aca="false">DY93*DZ$26</f>
        <v>329.279751455762</v>
      </c>
      <c r="EA93" s="57" t="n">
        <f aca="false">DZ93*EA$26</f>
        <v>330.261872468458</v>
      </c>
      <c r="EB93" s="57" t="n">
        <f aca="false">EA93*EB$26</f>
        <v>330.261872468458</v>
      </c>
      <c r="EC93" s="57" t="n">
        <f aca="false">EB93*EC$26</f>
        <v>333.268502762371</v>
      </c>
      <c r="ED93" s="57" t="n">
        <f aca="false">EC93*ED$26</f>
        <v>333.268502762371</v>
      </c>
      <c r="EE93" s="57" t="n">
        <f aca="false">ED93*EE$26</f>
        <v>335.118591867437</v>
      </c>
      <c r="EF93" s="57" t="n">
        <f aca="false">EE93*EF$26</f>
        <v>335.118591867437</v>
      </c>
      <c r="EG93" s="57" t="n">
        <f aca="false">EF93*EG$26</f>
        <v>338.307813322028</v>
      </c>
      <c r="EH93" s="57" t="n">
        <f aca="false">EG93*EH$26</f>
        <v>338.307813322028</v>
      </c>
      <c r="EI93" s="57" t="n">
        <f aca="false">EH93*EI$26</f>
        <v>339.977362215564</v>
      </c>
      <c r="EJ93" s="57" t="n">
        <f aca="false">EI93*EJ$26</f>
        <v>339.977362215564</v>
      </c>
      <c r="EK93" s="57" t="n">
        <f aca="false">EJ93*EK$26</f>
        <v>344.01240790263</v>
      </c>
      <c r="EL93" s="57" t="n">
        <f aca="false">EK93*EL$26</f>
        <v>344.01240790263</v>
      </c>
      <c r="EM93" s="57" t="n">
        <f aca="false">EL93*EM$26</f>
        <v>344.83815589774</v>
      </c>
      <c r="EN93" s="57" t="n">
        <f aca="false">EM93*EN$26</f>
        <v>344.83815589774</v>
      </c>
      <c r="EO93" s="57" t="n">
        <f aca="false">EN93*EO$26</f>
        <v>347.473674259105</v>
      </c>
      <c r="EP93" s="57" t="n">
        <f aca="false">EO93*EP$26</f>
        <v>347.473674259105</v>
      </c>
      <c r="EQ93" s="57" t="n">
        <f aca="false">EP93*EQ$26</f>
        <v>349.368934618598</v>
      </c>
      <c r="ER93" s="57" t="n">
        <f aca="false">EQ93*ER$26</f>
        <v>349.368934618598</v>
      </c>
      <c r="ES93" s="57" t="n">
        <f aca="false">ER93*ES$26</f>
        <v>350.764099769727</v>
      </c>
      <c r="ET93" s="57" t="n">
        <f aca="false">ES93*ET$26</f>
        <v>350.764099769727</v>
      </c>
      <c r="EU93" s="57" t="n">
        <f aca="false">ET93*EU$26</f>
        <v>354.17227481993</v>
      </c>
      <c r="EV93" s="57" t="n">
        <f aca="false">EU93*EV$26</f>
        <v>354.17227481993</v>
      </c>
      <c r="EW93" s="169"/>
      <c r="EX93" s="169"/>
    </row>
    <row r="94" customFormat="false" ht="13.8" hidden="false" customHeight="false" outlineLevel="0" collapsed="false">
      <c r="A94" s="182" t="s">
        <v>352</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27471.2658628378</v>
      </c>
      <c r="AS94" s="57" t="n">
        <v>25934.0990583449</v>
      </c>
      <c r="AT94" s="57" t="n">
        <v>24909.542058509</v>
      </c>
      <c r="AU94" s="57" t="n">
        <v>24000</v>
      </c>
      <c r="AV94" s="57" t="n">
        <v>23280.3940205651</v>
      </c>
      <c r="AW94" s="57" t="n">
        <v>22485.7285928892</v>
      </c>
      <c r="AX94" s="57" t="n">
        <v>21722.4864952028</v>
      </c>
      <c r="AY94" s="57" t="n">
        <v>20726.7470306618</v>
      </c>
      <c r="AZ94" s="57" t="n">
        <v>18303.9850256349</v>
      </c>
      <c r="BA94" s="57" t="n">
        <v>16227.580290258</v>
      </c>
      <c r="BB94" s="57" t="n">
        <v>15396.2956949546</v>
      </c>
      <c r="BC94" s="57" t="n">
        <v>14633.2532405931</v>
      </c>
      <c r="BD94" s="57" t="n">
        <v>24404.9949960017</v>
      </c>
      <c r="BE94" s="57" t="n">
        <v>22893.7987992043</v>
      </c>
      <c r="BF94" s="57" t="n">
        <v>21931.1163246222</v>
      </c>
      <c r="BG94" s="57" t="n">
        <v>20912.864609668</v>
      </c>
      <c r="BH94" s="57" t="n">
        <v>24903.2356361212</v>
      </c>
      <c r="BI94" s="164" t="n">
        <f aca="false">BH94*BI$26</f>
        <v>26627.4475084683</v>
      </c>
      <c r="BJ94" s="57" t="n">
        <f aca="false">BI94*BJ$26</f>
        <v>23668.0452950384</v>
      </c>
      <c r="BK94" s="57" t="n">
        <f aca="false">BJ94*BK$26</f>
        <v>23665.9772537373</v>
      </c>
      <c r="BL94" s="57" t="n">
        <f aca="false">BK94*BL$26</f>
        <v>21411.7001344185</v>
      </c>
      <c r="BM94" s="165" t="n">
        <f aca="false">BL94*BM$26</f>
        <v>24863.702766011</v>
      </c>
      <c r="BN94" s="166" t="n">
        <f aca="false">BM94*BN$26</f>
        <v>22594.5592742948</v>
      </c>
      <c r="BO94" s="57" t="n">
        <f aca="false">BN94*BO$26</f>
        <v>24068.5600496885</v>
      </c>
      <c r="BP94" s="57" t="n">
        <f aca="false">BO94*BP$26</f>
        <v>21193.7256495541</v>
      </c>
      <c r="BQ94" s="57" t="n">
        <f aca="false">BP94*BQ$26</f>
        <v>23654.8652636778</v>
      </c>
      <c r="BR94" s="57" t="n">
        <f aca="false">BQ94*BR$26</f>
        <v>21513.0906261588</v>
      </c>
      <c r="BS94" s="57" t="n">
        <f aca="false">BR94*BS$26</f>
        <v>23225.3149460954</v>
      </c>
      <c r="BT94" s="57" t="n">
        <f aca="false">BS94*BT$26</f>
        <v>21474.1789839665</v>
      </c>
      <c r="BU94" s="57" t="n">
        <f aca="false">BT94*BU$26</f>
        <v>23840.2983470427</v>
      </c>
      <c r="BV94" s="57" t="n">
        <f aca="false">BU94*BV$26</f>
        <v>22256.3542869921</v>
      </c>
      <c r="BW94" s="57" t="n">
        <f aca="false">BV94*BW$26</f>
        <v>23965.9436983673</v>
      </c>
      <c r="BX94" s="57" t="n">
        <f aca="false">BW94*BX$26</f>
        <v>22612.3840783471</v>
      </c>
      <c r="BY94" s="57" t="n">
        <f aca="false">BX94*BY$26</f>
        <v>24351.0676428984</v>
      </c>
      <c r="BZ94" s="57" t="n">
        <f aca="false">BY94*BZ$26</f>
        <v>23364.0313596824</v>
      </c>
      <c r="CA94" s="57" t="n">
        <f aca="false">BZ94*CA$26</f>
        <v>24941.7091212522</v>
      </c>
      <c r="CB94" s="57" t="n">
        <f aca="false">CA94*CB$26</f>
        <v>24122.3427994825</v>
      </c>
      <c r="CC94" s="57" t="n">
        <f aca="false">CB94*CC$26</f>
        <v>25496.3665107769</v>
      </c>
      <c r="CD94" s="57" t="n">
        <f aca="false">CC94*CD$26</f>
        <v>24853.6843807086</v>
      </c>
      <c r="CE94" s="57" t="n">
        <f aca="false">CD94*CE$26</f>
        <v>26046.2044655573</v>
      </c>
      <c r="CF94" s="57" t="n">
        <f aca="false">CE94*CF$26</f>
        <v>25587.7863833001</v>
      </c>
      <c r="CG94" s="57" t="n">
        <f aca="false">CF94*CG$26</f>
        <v>26754.5550678344</v>
      </c>
      <c r="CH94" s="57" t="n">
        <f aca="false">CG94*CH$26</f>
        <v>26486.1726012303</v>
      </c>
      <c r="CI94" s="57" t="n">
        <f aca="false">CH94*CI$26</f>
        <v>27191.9264185464</v>
      </c>
      <c r="CJ94" s="57" t="n">
        <f aca="false">CI94*CJ$26</f>
        <v>27123.9466025</v>
      </c>
      <c r="CK94" s="57" t="n">
        <f aca="false">CJ94*CK$26</f>
        <v>27688.6118554016</v>
      </c>
      <c r="CL94" s="57" t="n">
        <f aca="false">CK94*CL$26</f>
        <v>27688.6118554016</v>
      </c>
      <c r="CM94" s="57" t="n">
        <f aca="false">CL94*CM$26</f>
        <v>27998.9221659154</v>
      </c>
      <c r="CN94" s="57" t="n">
        <f aca="false">CM94*CN$26</f>
        <v>27998.9221659154</v>
      </c>
      <c r="CO94" s="57" t="n">
        <f aca="false">CN94*CO$26</f>
        <v>28416.3694255896</v>
      </c>
      <c r="CP94" s="57" t="n">
        <f aca="false">CO94*CP$26</f>
        <v>28416.3694255896</v>
      </c>
      <c r="CQ94" s="57" t="n">
        <f aca="false">CP94*CQ$26</f>
        <v>28800.5750293987</v>
      </c>
      <c r="CR94" s="57" t="n">
        <f aca="false">CQ94*CR$26</f>
        <v>28800.5750293987</v>
      </c>
      <c r="CS94" s="57" t="n">
        <f aca="false">CR94*CS$26</f>
        <v>29135.9925453536</v>
      </c>
      <c r="CT94" s="57" t="n">
        <f aca="false">CS94*CT$26</f>
        <v>29135.9925453536</v>
      </c>
      <c r="CU94" s="57" t="n">
        <f aca="false">CT94*CU$26</f>
        <v>29286.552777846</v>
      </c>
      <c r="CV94" s="57" t="n">
        <f aca="false">CU94*CV$26</f>
        <v>29286.552777846</v>
      </c>
      <c r="CW94" s="57" t="n">
        <f aca="false">CV94*CW$26</f>
        <v>29727.6379958879</v>
      </c>
      <c r="CX94" s="57" t="n">
        <f aca="false">CW94*CX$26</f>
        <v>29727.6379958879</v>
      </c>
      <c r="CY94" s="57" t="n">
        <f aca="false">CX94*CY$26</f>
        <v>29772.7655212256</v>
      </c>
      <c r="CZ94" s="57" t="n">
        <f aca="false">CY94*CZ$26</f>
        <v>29772.7655212256</v>
      </c>
      <c r="DA94" s="57" t="n">
        <f aca="false">CZ94*DA$26</f>
        <v>30198.9789667027</v>
      </c>
      <c r="DB94" s="57" t="n">
        <f aca="false">DA94*DB$26</f>
        <v>30198.9789667027</v>
      </c>
      <c r="DC94" s="57" t="n">
        <f aca="false">DB94*DC$26</f>
        <v>30259.2096437175</v>
      </c>
      <c r="DD94" s="57" t="n">
        <f aca="false">DC94*DD$26</f>
        <v>30259.2096437175</v>
      </c>
      <c r="DE94" s="57" t="n">
        <f aca="false">DD94*DE$26</f>
        <v>30594.9475632819</v>
      </c>
      <c r="DF94" s="57" t="n">
        <f aca="false">DE94*DF$26</f>
        <v>30594.9475632819</v>
      </c>
      <c r="DG94" s="57" t="n">
        <f aca="false">DF94*DG$26</f>
        <v>30745.8816407299</v>
      </c>
      <c r="DH94" s="57" t="n">
        <f aca="false">DG94*DH$26</f>
        <v>30745.8816407299</v>
      </c>
      <c r="DI94" s="57" t="n">
        <f aca="false">DH94*DI$26</f>
        <v>31120.3515305936</v>
      </c>
      <c r="DJ94" s="57" t="n">
        <f aca="false">DI94*DJ$26</f>
        <v>31120.3515305936</v>
      </c>
      <c r="DK94" s="57" t="n">
        <f aca="false">DJ94*DK$26</f>
        <v>31232.7781138201</v>
      </c>
      <c r="DL94" s="57" t="n">
        <f aca="false">DK94*DL$26</f>
        <v>31232.7781138201</v>
      </c>
      <c r="DM94" s="57" t="n">
        <f aca="false">DL94*DM$26</f>
        <v>31565.3295895616</v>
      </c>
      <c r="DN94" s="57" t="n">
        <f aca="false">DM94*DN$26</f>
        <v>31565.3295895616</v>
      </c>
      <c r="DO94" s="57" t="n">
        <f aca="false">DN94*DO$26</f>
        <v>31719.8957659208</v>
      </c>
      <c r="DP94" s="57" t="n">
        <f aca="false">DO94*DP$26</f>
        <v>31719.8957659208</v>
      </c>
      <c r="DQ94" s="57" t="n">
        <f aca="false">DP94*DQ$26</f>
        <v>32043.471367757</v>
      </c>
      <c r="DR94" s="57" t="n">
        <f aca="false">DQ94*DR$26</f>
        <v>32043.471367757</v>
      </c>
      <c r="DS94" s="57" t="n">
        <f aca="false">DR94*DS$26</f>
        <v>32207.2313968486</v>
      </c>
      <c r="DT94" s="57" t="n">
        <f aca="false">DS94*DT$26</f>
        <v>32207.2313968486</v>
      </c>
      <c r="DU94" s="57" t="n">
        <f aca="false">DT94*DU$26</f>
        <v>32411.3185764777</v>
      </c>
      <c r="DV94" s="57" t="n">
        <f aca="false">DU94*DV$26</f>
        <v>32411.3185764777</v>
      </c>
      <c r="DW94" s="57" t="n">
        <f aca="false">DV94*DW$26</f>
        <v>32618.3860204825</v>
      </c>
      <c r="DX94" s="57" t="n">
        <f aca="false">DW94*DX$26</f>
        <v>32618.3860204825</v>
      </c>
      <c r="DY94" s="57" t="n">
        <f aca="false">DX94*DY$26</f>
        <v>33006.562153408</v>
      </c>
      <c r="DZ94" s="57" t="n">
        <f aca="false">DY94*DZ$26</f>
        <v>33006.562153408</v>
      </c>
      <c r="EA94" s="57" t="n">
        <f aca="false">DZ94*EA$26</f>
        <v>33105.0086509664</v>
      </c>
      <c r="EB94" s="57" t="n">
        <f aca="false">EA94*EB$26</f>
        <v>33105.0086509664</v>
      </c>
      <c r="EC94" s="57" t="n">
        <f aca="false">EB94*EC$26</f>
        <v>33406.389252809</v>
      </c>
      <c r="ED94" s="57" t="n">
        <f aca="false">EC94*ED$26</f>
        <v>33406.389252809</v>
      </c>
      <c r="EE94" s="57" t="n">
        <f aca="false">ED94*EE$26</f>
        <v>33591.8397117751</v>
      </c>
      <c r="EF94" s="57" t="n">
        <f aca="false">EE94*EF$26</f>
        <v>33591.8397117751</v>
      </c>
      <c r="EG94" s="57" t="n">
        <f aca="false">EF94*EG$26</f>
        <v>33911.5230075033</v>
      </c>
      <c r="EH94" s="57" t="n">
        <f aca="false">EG94*EH$26</f>
        <v>33911.5230075033</v>
      </c>
      <c r="EI94" s="57" t="n">
        <f aca="false">EH94*EI$26</f>
        <v>34078.8763569851</v>
      </c>
      <c r="EJ94" s="57" t="n">
        <f aca="false">EI94*EJ$26</f>
        <v>34078.8763569851</v>
      </c>
      <c r="EK94" s="57" t="n">
        <f aca="false">EJ94*EK$26</f>
        <v>34483.3439432038</v>
      </c>
      <c r="EL94" s="57" t="n">
        <f aca="false">EK94*EL$26</f>
        <v>34483.3439432038</v>
      </c>
      <c r="EM94" s="57" t="n">
        <f aca="false">EL94*EM$26</f>
        <v>34566.1158184957</v>
      </c>
      <c r="EN94" s="57" t="n">
        <f aca="false">EM94*EN$26</f>
        <v>34566.1158184957</v>
      </c>
      <c r="EO94" s="57" t="n">
        <f aca="false">EN94*EO$26</f>
        <v>34830.2966562674</v>
      </c>
      <c r="EP94" s="57" t="n">
        <f aca="false">EO94*EP$26</f>
        <v>34830.2966562674</v>
      </c>
      <c r="EQ94" s="57" t="n">
        <f aca="false">EP94*EQ$26</f>
        <v>35020.2750213989</v>
      </c>
      <c r="ER94" s="57" t="n">
        <f aca="false">EQ94*ER$26</f>
        <v>35020.2750213989</v>
      </c>
      <c r="ES94" s="57" t="n">
        <f aca="false">ER94*ES$26</f>
        <v>35160.1245112975</v>
      </c>
      <c r="ET94" s="57" t="n">
        <f aca="false">ES94*ET$26</f>
        <v>35160.1245112975</v>
      </c>
      <c r="EU94" s="57" t="n">
        <f aca="false">ET94*EU$26</f>
        <v>35501.7554227851</v>
      </c>
      <c r="EV94" s="57" t="n">
        <f aca="false">EU94*EV$26</f>
        <v>35501.7554227851</v>
      </c>
      <c r="EW94" s="169"/>
      <c r="EX94" s="169"/>
    </row>
    <row r="95" customFormat="false" ht="13.8" hidden="false" customHeight="false" outlineLevel="0" collapsed="false">
      <c r="A95" s="182" t="s">
        <v>353</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689.64323676499</v>
      </c>
      <c r="AS95" s="57" t="n">
        <v>651.053945110533</v>
      </c>
      <c r="AT95" s="57" t="n">
        <v>625.333295427152</v>
      </c>
      <c r="AU95" s="57" t="n">
        <v>602.5</v>
      </c>
      <c r="AV95" s="57" t="n">
        <v>584.434891557936</v>
      </c>
      <c r="AW95" s="57" t="n">
        <v>564.485478217323</v>
      </c>
      <c r="AX95" s="57" t="n">
        <v>545.324921389987</v>
      </c>
      <c r="AY95" s="57" t="n">
        <v>520.327711915573</v>
      </c>
      <c r="AZ95" s="57" t="n">
        <v>459.506290747709</v>
      </c>
      <c r="BA95" s="57" t="n">
        <v>407.379880203353</v>
      </c>
      <c r="BB95" s="57" t="n">
        <v>386.511173175423</v>
      </c>
      <c r="BC95" s="57" t="n">
        <v>367.35562822739</v>
      </c>
      <c r="BD95" s="57" t="n">
        <v>612.73969579247</v>
      </c>
      <c r="BE95" s="57" t="n">
        <v>574.797876994308</v>
      </c>
      <c r="BF95" s="57" t="n">
        <v>550.627670578908</v>
      </c>
      <c r="BG95" s="57" t="n">
        <v>525.06227930702</v>
      </c>
      <c r="BH95" s="57" t="n">
        <v>625.249095574038</v>
      </c>
      <c r="BI95" s="164" t="n">
        <f aca="false">BH95*BI$26</f>
        <v>668.539129428086</v>
      </c>
      <c r="BJ95" s="57" t="n">
        <f aca="false">BI95*BJ$26</f>
        <v>594.236995182407</v>
      </c>
      <c r="BK95" s="57" t="n">
        <f aca="false">BJ95*BK$26</f>
        <v>594.185072573956</v>
      </c>
      <c r="BL95" s="57" t="n">
        <f aca="false">BK95*BL$26</f>
        <v>537.58661482243</v>
      </c>
      <c r="BM95" s="165" t="n">
        <f aca="false">BL95*BM$26</f>
        <v>624.256538155275</v>
      </c>
      <c r="BN95" s="166" t="n">
        <f aca="false">BM95*BN$26</f>
        <v>567.284828267689</v>
      </c>
      <c r="BO95" s="57" t="n">
        <f aca="false">BN95*BO$26</f>
        <v>604.292776357517</v>
      </c>
      <c r="BP95" s="57" t="n">
        <f aca="false">BO95*BP$26</f>
        <v>532.113898284263</v>
      </c>
      <c r="BQ95" s="57" t="n">
        <f aca="false">BP95*BQ$26</f>
        <v>593.906082251724</v>
      </c>
      <c r="BR95" s="57" t="n">
        <f aca="false">BQ95*BR$26</f>
        <v>540.132240386381</v>
      </c>
      <c r="BS95" s="57" t="n">
        <f aca="false">BR95*BS$26</f>
        <v>583.121301049143</v>
      </c>
      <c r="BT95" s="57" t="n">
        <f aca="false">BS95*BT$26</f>
        <v>539.155280225722</v>
      </c>
      <c r="BU95" s="57" t="n">
        <f aca="false">BT95*BU$26</f>
        <v>598.56177717256</v>
      </c>
      <c r="BV95" s="57" t="n">
        <f aca="false">BU95*BV$26</f>
        <v>558.7934673249</v>
      </c>
      <c r="BW95" s="57" t="n">
        <f aca="false">BV95*BW$26</f>
        <v>601.716372961904</v>
      </c>
      <c r="BX95" s="57" t="n">
        <f aca="false">BW95*BX$26</f>
        <v>567.732358170042</v>
      </c>
      <c r="BY95" s="57" t="n">
        <f aca="false">BX95*BY$26</f>
        <v>611.385734868141</v>
      </c>
      <c r="BZ95" s="57" t="n">
        <f aca="false">BY95*BZ$26</f>
        <v>586.604073866451</v>
      </c>
      <c r="CA95" s="57" t="n">
        <f aca="false">BZ95*CA$26</f>
        <v>626.215054862752</v>
      </c>
      <c r="CB95" s="57" t="n">
        <f aca="false">CA95*CB$26</f>
        <v>605.643107541687</v>
      </c>
      <c r="CC95" s="57" t="n">
        <f aca="false">CB95*CC$26</f>
        <v>640.140917197313</v>
      </c>
      <c r="CD95" s="57" t="n">
        <f aca="false">CC95*CD$26</f>
        <v>624.005005123947</v>
      </c>
      <c r="CE95" s="57" t="n">
        <f aca="false">CD95*CE$26</f>
        <v>653.945777295094</v>
      </c>
      <c r="CF95" s="57" t="n">
        <f aca="false">CE95*CF$26</f>
        <v>642.436208999866</v>
      </c>
      <c r="CG95" s="57" t="n">
        <f aca="false">CF95*CG$26</f>
        <v>671.730437083668</v>
      </c>
      <c r="CH95" s="57" t="n">
        <f aca="false">CG95*CH$26</f>
        <v>664.992120145095</v>
      </c>
      <c r="CI95" s="57" t="n">
        <f aca="false">CH95*CI$26</f>
        <v>682.711582082594</v>
      </c>
      <c r="CJ95" s="57" t="n">
        <f aca="false">CI95*CJ$26</f>
        <v>681.004803127386</v>
      </c>
      <c r="CK95" s="57" t="n">
        <f aca="false">CJ95*CK$26</f>
        <v>695.181934317789</v>
      </c>
      <c r="CL95" s="57" t="n">
        <f aca="false">CK95*CL$26</f>
        <v>695.181934317789</v>
      </c>
      <c r="CM95" s="57" t="n">
        <f aca="false">CL95*CM$26</f>
        <v>702.97293962453</v>
      </c>
      <c r="CN95" s="57" t="n">
        <f aca="false">CM95*CN$26</f>
        <v>702.97293962453</v>
      </c>
      <c r="CO95" s="57" t="n">
        <f aca="false">CN95*CO$26</f>
        <v>713.453847622789</v>
      </c>
      <c r="CP95" s="57" t="n">
        <f aca="false">CO95*CP$26</f>
        <v>713.453847622789</v>
      </c>
      <c r="CQ95" s="57" t="n">
        <f aca="false">CP95*CQ$26</f>
        <v>723.100152617297</v>
      </c>
      <c r="CR95" s="57" t="n">
        <f aca="false">CQ95*CR$26</f>
        <v>723.100152617297</v>
      </c>
      <c r="CS95" s="57" t="n">
        <f aca="false">CR95*CS$26</f>
        <v>731.521528118654</v>
      </c>
      <c r="CT95" s="57" t="n">
        <f aca="false">CS95*CT$26</f>
        <v>731.521528118654</v>
      </c>
      <c r="CU95" s="57" t="n">
        <f aca="false">CT95*CU$26</f>
        <v>735.301665389601</v>
      </c>
      <c r="CV95" s="57" t="n">
        <f aca="false">CU95*CV$26</f>
        <v>735.301665389601</v>
      </c>
      <c r="CW95" s="57" t="n">
        <f aca="false">CV95*CW$26</f>
        <v>746.376054986257</v>
      </c>
      <c r="CX95" s="57" t="n">
        <f aca="false">CW95*CX$26</f>
        <v>746.376054986257</v>
      </c>
      <c r="CY95" s="57" t="n">
        <f aca="false">CX95*CY$26</f>
        <v>747.509078213246</v>
      </c>
      <c r="CZ95" s="57" t="n">
        <f aca="false">CY95*CZ$26</f>
        <v>747.509078213246</v>
      </c>
      <c r="DA95" s="57" t="n">
        <f aca="false">CZ95*DA$26</f>
        <v>758.210080091072</v>
      </c>
      <c r="DB95" s="57" t="n">
        <f aca="false">DA95*DB$26</f>
        <v>758.210080091072</v>
      </c>
      <c r="DC95" s="57" t="n">
        <f aca="false">DB95*DC$26</f>
        <v>759.722300305327</v>
      </c>
      <c r="DD95" s="57" t="n">
        <f aca="false">DC95*DD$26</f>
        <v>759.722300305327</v>
      </c>
      <c r="DE95" s="57" t="n">
        <f aca="false">DD95*DE$26</f>
        <v>768.151720225889</v>
      </c>
      <c r="DF95" s="57" t="n">
        <f aca="false">DE95*DF$26</f>
        <v>768.151720225889</v>
      </c>
      <c r="DG95" s="57" t="n">
        <f aca="false">DF95*DG$26</f>
        <v>771.941243675555</v>
      </c>
      <c r="DH95" s="57" t="n">
        <f aca="false">DG95*DH$26</f>
        <v>771.941243675555</v>
      </c>
      <c r="DI95" s="57" t="n">
        <f aca="false">DH95*DI$26</f>
        <v>781.343112708885</v>
      </c>
      <c r="DJ95" s="57" t="n">
        <f aca="false">DI95*DJ$26</f>
        <v>781.343112708885</v>
      </c>
      <c r="DK95" s="57" t="n">
        <f aca="false">DJ95*DK$26</f>
        <v>784.165822998744</v>
      </c>
      <c r="DL95" s="57" t="n">
        <f aca="false">DK95*DL$26</f>
        <v>784.165822998744</v>
      </c>
      <c r="DM95" s="57" t="n">
        <f aca="false">DL95*DM$26</f>
        <v>792.515240418928</v>
      </c>
      <c r="DN95" s="57" t="n">
        <f aca="false">DM95*DN$26</f>
        <v>792.515240418928</v>
      </c>
      <c r="DO95" s="57" t="n">
        <f aca="false">DN95*DO$26</f>
        <v>796.395955494954</v>
      </c>
      <c r="DP95" s="57" t="n">
        <f aca="false">DO95*DP$26</f>
        <v>796.395955494954</v>
      </c>
      <c r="DQ95" s="57" t="n">
        <f aca="false">DP95*DQ$26</f>
        <v>804.520014366424</v>
      </c>
      <c r="DR95" s="57" t="n">
        <f aca="false">DQ95*DR$26</f>
        <v>804.520014366424</v>
      </c>
      <c r="DS95" s="57" t="n">
        <f aca="false">DR95*DS$26</f>
        <v>808.631560816724</v>
      </c>
      <c r="DT95" s="57" t="n">
        <f aca="false">DS95*DT$26</f>
        <v>808.631560816724</v>
      </c>
      <c r="DU95" s="57" t="n">
        <f aca="false">DT95*DU$26</f>
        <v>813.755606797972</v>
      </c>
      <c r="DV95" s="57" t="n">
        <f aca="false">DU95*DV$26</f>
        <v>813.755606797972</v>
      </c>
      <c r="DW95" s="57" t="n">
        <f aca="false">DV95*DW$26</f>
        <v>818.954478702757</v>
      </c>
      <c r="DX95" s="57" t="n">
        <f aca="false">DW95*DX$26</f>
        <v>818.954478702757</v>
      </c>
      <c r="DY95" s="57" t="n">
        <f aca="false">DX95*DY$26</f>
        <v>828.700472339144</v>
      </c>
      <c r="DZ95" s="57" t="n">
        <f aca="false">DY95*DZ$26</f>
        <v>828.700472339144</v>
      </c>
      <c r="EA95" s="57" t="n">
        <f aca="false">DZ95*EA$26</f>
        <v>831.172182620499</v>
      </c>
      <c r="EB95" s="57" t="n">
        <f aca="false">EA95*EB$26</f>
        <v>831.172182620499</v>
      </c>
      <c r="EC95" s="57" t="n">
        <f aca="false">EB95*EC$26</f>
        <v>838.738988455656</v>
      </c>
      <c r="ED95" s="57" t="n">
        <f aca="false">EC95*ED$26</f>
        <v>838.738988455656</v>
      </c>
      <c r="EE95" s="57" t="n">
        <f aca="false">ED95*EE$26</f>
        <v>843.395119628191</v>
      </c>
      <c r="EF95" s="57" t="n">
        <f aca="false">EE95*EF$26</f>
        <v>843.395119628191</v>
      </c>
      <c r="EG95" s="57" t="n">
        <f aca="false">EF95*EG$26</f>
        <v>851.42145381403</v>
      </c>
      <c r="EH95" s="57" t="n">
        <f aca="false">EG95*EH$26</f>
        <v>851.42145381403</v>
      </c>
      <c r="EI95" s="57" t="n">
        <f aca="false">EH95*EI$26</f>
        <v>855.623218272822</v>
      </c>
      <c r="EJ95" s="57" t="n">
        <f aca="false">EI95*EJ$26</f>
        <v>855.623218272822</v>
      </c>
      <c r="EK95" s="57" t="n">
        <f aca="false">EJ95*EK$26</f>
        <v>865.778243754949</v>
      </c>
      <c r="EL95" s="57" t="n">
        <f aca="false">EK95*EL$26</f>
        <v>865.778243754949</v>
      </c>
      <c r="EM95" s="57" t="n">
        <f aca="false">EL95*EM$26</f>
        <v>867.856409055292</v>
      </c>
      <c r="EN95" s="57" t="n">
        <f aca="false">EM95*EN$26</f>
        <v>867.856409055292</v>
      </c>
      <c r="EO95" s="57" t="n">
        <f aca="false">EN95*EO$26</f>
        <v>874.489235098392</v>
      </c>
      <c r="EP95" s="57" t="n">
        <f aca="false">EO95*EP$26</f>
        <v>874.489235098392</v>
      </c>
      <c r="EQ95" s="57" t="n">
        <f aca="false">EP95*EQ$26</f>
        <v>879.259049058022</v>
      </c>
      <c r="ER95" s="57" t="n">
        <f aca="false">EQ95*ER$26</f>
        <v>879.259049058022</v>
      </c>
      <c r="ES95" s="57" t="n">
        <f aca="false">ER95*ES$26</f>
        <v>882.770270184195</v>
      </c>
      <c r="ET95" s="57" t="n">
        <f aca="false">ES95*ET$26</f>
        <v>882.770270184195</v>
      </c>
      <c r="EU95" s="57" t="n">
        <f aca="false">ET95*EU$26</f>
        <v>891.347646295028</v>
      </c>
      <c r="EV95" s="57" t="n">
        <f aca="false">EU95*EV$26</f>
        <v>891.347646295028</v>
      </c>
      <c r="EW95" s="169"/>
      <c r="EX95" s="169"/>
    </row>
    <row r="96" customFormat="false" ht="13.8" hidden="false" customHeight="false" outlineLevel="0" collapsed="false">
      <c r="A96" s="182" t="s">
        <v>354</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308.820981000798</v>
      </c>
      <c r="BE96" s="57" t="n">
        <v>289.698293532266</v>
      </c>
      <c r="BF96" s="57" t="n">
        <v>277.516502622601</v>
      </c>
      <c r="BG96" s="57" t="n">
        <v>264.632384621434</v>
      </c>
      <c r="BH96" s="57" t="n">
        <v>315.12673003768</v>
      </c>
      <c r="BI96" s="164" t="n">
        <f aca="false">BH96*BI$26</f>
        <v>336.944989205447</v>
      </c>
      <c r="BJ96" s="57" t="n">
        <f aca="false">BI96*BJ$26</f>
        <v>299.49657262171</v>
      </c>
      <c r="BK96" s="57" t="n">
        <f aca="false">BJ96*BK$26</f>
        <v>299.470403528573</v>
      </c>
      <c r="BL96" s="57" t="n">
        <f aca="false">BK96*BL$26</f>
        <v>270.944673475274</v>
      </c>
      <c r="BM96" s="165" t="n">
        <f aca="false">BL96*BM$26</f>
        <v>314.626479216106</v>
      </c>
      <c r="BN96" s="166" t="n">
        <f aca="false">BM96*BN$26</f>
        <v>285.91262937831</v>
      </c>
      <c r="BO96" s="57" t="n">
        <f aca="false">BN96*BO$26</f>
        <v>304.564705406097</v>
      </c>
      <c r="BP96" s="57" t="n">
        <f aca="false">BO96*BP$26</f>
        <v>268.1864139603</v>
      </c>
      <c r="BQ96" s="57" t="n">
        <f aca="false">BP96*BQ$26</f>
        <v>299.329791877025</v>
      </c>
      <c r="BR96" s="57" t="n">
        <f aca="false">BQ96*BR$26</f>
        <v>272.227673587624</v>
      </c>
      <c r="BS96" s="57" t="n">
        <f aca="false">BR96*BS$26</f>
        <v>293.894241696147</v>
      </c>
      <c r="BT96" s="57" t="n">
        <f aca="false">BS96*BT$26</f>
        <v>271.735283813716</v>
      </c>
      <c r="BU96" s="57" t="n">
        <f aca="false">BT96*BU$26</f>
        <v>301.676270947273</v>
      </c>
      <c r="BV96" s="57" t="n">
        <f aca="false">BU96*BV$26</f>
        <v>281.632967358145</v>
      </c>
      <c r="BW96" s="57" t="n">
        <f aca="false">BV96*BW$26</f>
        <v>303.266193208215</v>
      </c>
      <c r="BX96" s="57" t="n">
        <f aca="false">BW96*BX$26</f>
        <v>286.138185297896</v>
      </c>
      <c r="BY96" s="57" t="n">
        <f aca="false">BX96*BY$26</f>
        <v>308.139569948193</v>
      </c>
      <c r="BZ96" s="57" t="n">
        <f aca="false">BY96*BZ$26</f>
        <v>295.649565801614</v>
      </c>
      <c r="CA96" s="57" t="n">
        <f aca="false">BZ96*CA$26</f>
        <v>315.613575351262</v>
      </c>
      <c r="CB96" s="57" t="n">
        <f aca="false">CA96*CB$26</f>
        <v>305.245274884002</v>
      </c>
      <c r="CC96" s="57" t="n">
        <f aca="false">CB96*CC$26</f>
        <v>322.632236380138</v>
      </c>
      <c r="CD96" s="57" t="n">
        <f aca="false">CC96*CD$26</f>
        <v>314.49970609125</v>
      </c>
      <c r="CE96" s="57" t="n">
        <f aca="false">CD96*CE$26</f>
        <v>329.589912052179</v>
      </c>
      <c r="CF96" s="57" t="n">
        <f aca="false">CE96*CF$26</f>
        <v>323.789067801952</v>
      </c>
      <c r="CG96" s="57" t="n">
        <f aca="false">CF96*CG$26</f>
        <v>338.553414316602</v>
      </c>
      <c r="CH96" s="57" t="n">
        <f aca="false">CG96*CH$26</f>
        <v>335.157289799443</v>
      </c>
      <c r="CI96" s="57" t="n">
        <f aca="false">CH96*CI$26</f>
        <v>344.087932223267</v>
      </c>
      <c r="CJ96" s="57" t="n">
        <f aca="false">CI96*CJ$26</f>
        <v>343.227712392708</v>
      </c>
      <c r="CK96" s="57" t="n">
        <f aca="false">CJ96*CK$26</f>
        <v>350.373013401493</v>
      </c>
      <c r="CL96" s="57" t="n">
        <f aca="false">CK96*CL$26</f>
        <v>350.373013401493</v>
      </c>
      <c r="CM96" s="57" t="n">
        <f aca="false">CL96*CM$26</f>
        <v>354.299694852772</v>
      </c>
      <c r="CN96" s="57" t="n">
        <f aca="false">CM96*CN$26</f>
        <v>354.299694852772</v>
      </c>
      <c r="CO96" s="57" t="n">
        <f aca="false">CN96*CO$26</f>
        <v>359.582092362336</v>
      </c>
      <c r="CP96" s="57" t="n">
        <f aca="false">CO96*CP$26</f>
        <v>359.582092362336</v>
      </c>
      <c r="CQ96" s="57" t="n">
        <f aca="false">CP96*CQ$26</f>
        <v>364.443848375073</v>
      </c>
      <c r="CR96" s="57" t="n">
        <f aca="false">CQ96*CR$26</f>
        <v>364.443848375073</v>
      </c>
      <c r="CS96" s="57" t="n">
        <f aca="false">CR96*CS$26</f>
        <v>368.688237600019</v>
      </c>
      <c r="CT96" s="57" t="n">
        <f aca="false">CS96*CT$26</f>
        <v>368.688237600019</v>
      </c>
      <c r="CU96" s="57" t="n">
        <f aca="false">CT96*CU$26</f>
        <v>370.593433954112</v>
      </c>
      <c r="CV96" s="57" t="n">
        <f aca="false">CU96*CV$26</f>
        <v>370.593433954112</v>
      </c>
      <c r="CW96" s="57" t="n">
        <f aca="false">CV96*CW$26</f>
        <v>376.174947314884</v>
      </c>
      <c r="CX96" s="57" t="n">
        <f aca="false">CW96*CX$26</f>
        <v>376.174947314884</v>
      </c>
      <c r="CY96" s="57" t="n">
        <f aca="false">CX96*CY$26</f>
        <v>376.745993170217</v>
      </c>
      <c r="CZ96" s="57" t="n">
        <f aca="false">CY96*CZ$26</f>
        <v>376.745993170217</v>
      </c>
      <c r="DA96" s="57" t="n">
        <f aca="false">CZ96*DA$26</f>
        <v>382.139318412519</v>
      </c>
      <c r="DB96" s="57" t="n">
        <f aca="false">DA96*DB$26</f>
        <v>382.139318412519</v>
      </c>
      <c r="DC96" s="57" t="n">
        <f aca="false">DB96*DC$26</f>
        <v>382.901480268631</v>
      </c>
      <c r="DD96" s="57" t="n">
        <f aca="false">DC96*DD$26</f>
        <v>382.901480268631</v>
      </c>
      <c r="DE96" s="57" t="n">
        <f aca="false">DD96*DE$26</f>
        <v>387.149923896114</v>
      </c>
      <c r="DF96" s="57" t="n">
        <f aca="false">DE96*DF$26</f>
        <v>387.149923896114</v>
      </c>
      <c r="DG96" s="57" t="n">
        <f aca="false">DF96*DG$26</f>
        <v>389.059850902083</v>
      </c>
      <c r="DH96" s="57" t="n">
        <f aca="false">DG96*DH$26</f>
        <v>389.059850902083</v>
      </c>
      <c r="DI96" s="57" t="n">
        <f aca="false">DH96*DI$26</f>
        <v>393.798410726781</v>
      </c>
      <c r="DJ96" s="57" t="n">
        <f aca="false">DI96*DJ$26</f>
        <v>393.798410726781</v>
      </c>
      <c r="DK96" s="57" t="n">
        <f aca="false">DJ96*DK$26</f>
        <v>395.221062066516</v>
      </c>
      <c r="DL96" s="57" t="n">
        <f aca="false">DK96*DL$26</f>
        <v>395.221062066516</v>
      </c>
      <c r="DM96" s="57" t="n">
        <f aca="false">DL96*DM$26</f>
        <v>399.429184282074</v>
      </c>
      <c r="DN96" s="57" t="n">
        <f aca="false">DM96*DN$26</f>
        <v>399.429184282074</v>
      </c>
      <c r="DO96" s="57" t="n">
        <f aca="false">DN96*DO$26</f>
        <v>401.385072040685</v>
      </c>
      <c r="DP96" s="57" t="n">
        <f aca="false">DO96*DP$26</f>
        <v>401.385072040685</v>
      </c>
      <c r="DQ96" s="57" t="n">
        <f aca="false">DP96*DQ$26</f>
        <v>405.479613120268</v>
      </c>
      <c r="DR96" s="57" t="n">
        <f aca="false">DQ96*DR$26</f>
        <v>405.479613120268</v>
      </c>
      <c r="DS96" s="57" t="n">
        <f aca="false">DR96*DS$26</f>
        <v>407.551840329316</v>
      </c>
      <c r="DT96" s="57" t="n">
        <f aca="false">DS96*DT$26</f>
        <v>407.551840329316</v>
      </c>
      <c r="DU96" s="57" t="n">
        <f aca="false">DT96*DU$26</f>
        <v>410.134369222302</v>
      </c>
      <c r="DV96" s="57" t="n">
        <f aca="false">DU96*DV$26</f>
        <v>410.134369222302</v>
      </c>
      <c r="DW96" s="57" t="n">
        <f aca="false">DV96*DW$26</f>
        <v>412.754610522668</v>
      </c>
      <c r="DX96" s="57" t="n">
        <f aca="false">DW96*DX$26</f>
        <v>412.754610522668</v>
      </c>
      <c r="DY96" s="57" t="n">
        <f aca="false">DX96*DY$26</f>
        <v>417.666609799985</v>
      </c>
      <c r="DZ96" s="57" t="n">
        <f aca="false">DY96*DZ$26</f>
        <v>417.666609799985</v>
      </c>
      <c r="EA96" s="57" t="n">
        <f aca="false">DZ96*EA$26</f>
        <v>418.912356469716</v>
      </c>
      <c r="EB96" s="57" t="n">
        <f aca="false">EA96*EB$26</f>
        <v>418.912356469716</v>
      </c>
      <c r="EC96" s="57" t="n">
        <f aca="false">EB96*EC$26</f>
        <v>422.726040962093</v>
      </c>
      <c r="ED96" s="57" t="n">
        <f aca="false">EC96*ED$26</f>
        <v>422.726040962093</v>
      </c>
      <c r="EE96" s="57" t="n">
        <f aca="false">ED96*EE$26</f>
        <v>425.072739904025</v>
      </c>
      <c r="EF96" s="57" t="n">
        <f aca="false">EE96*EF$26</f>
        <v>425.072739904025</v>
      </c>
      <c r="EG96" s="57" t="n">
        <f aca="false">EF96*EG$26</f>
        <v>429.118027556701</v>
      </c>
      <c r="EH96" s="57" t="n">
        <f aca="false">EG96*EH$26</f>
        <v>429.118027556701</v>
      </c>
      <c r="EI96" s="57" t="n">
        <f aca="false">EH96*EI$26</f>
        <v>431.23572481314</v>
      </c>
      <c r="EJ96" s="57" t="n">
        <f aca="false">EI96*EJ$26</f>
        <v>431.23572481314</v>
      </c>
      <c r="EK96" s="57" t="n">
        <f aca="false">EJ96*EK$26</f>
        <v>436.353876916493</v>
      </c>
      <c r="EL96" s="57" t="n">
        <f aca="false">EK96*EL$26</f>
        <v>436.353876916493</v>
      </c>
      <c r="EM96" s="57" t="n">
        <f aca="false">EL96*EM$26</f>
        <v>437.401276169384</v>
      </c>
      <c r="EN96" s="57" t="n">
        <f aca="false">EM96*EN$26</f>
        <v>437.401276169384</v>
      </c>
      <c r="EO96" s="57" t="n">
        <f aca="false">EN96*EO$26</f>
        <v>440.744233075146</v>
      </c>
      <c r="EP96" s="57" t="n">
        <f aca="false">EO96*EP$26</f>
        <v>440.744233075146</v>
      </c>
      <c r="EQ96" s="57" t="n">
        <f aca="false">EP96*EQ$26</f>
        <v>443.148228357389</v>
      </c>
      <c r="ER96" s="57" t="n">
        <f aca="false">EQ96*ER$26</f>
        <v>443.148228357389</v>
      </c>
      <c r="ES96" s="57" t="n">
        <f aca="false">ER96*ES$26</f>
        <v>444.917890464479</v>
      </c>
      <c r="ET96" s="57" t="n">
        <f aca="false">ES96*ET$26</f>
        <v>444.917890464479</v>
      </c>
      <c r="EU96" s="57" t="n">
        <f aca="false">ET96*EU$26</f>
        <v>449.240904292477</v>
      </c>
      <c r="EV96" s="57" t="n">
        <f aca="false">EU96*EV$26</f>
        <v>449.240904292477</v>
      </c>
      <c r="EW96" s="169"/>
      <c r="EX96" s="169"/>
    </row>
    <row r="97" customFormat="false" ht="13.8" hidden="false" customHeight="false" outlineLevel="0" collapsed="false">
      <c r="A97" s="182" t="s">
        <v>355</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BH97*BI$26</f>
        <v>265.640488601582</v>
      </c>
      <c r="BJ97" s="57" t="n">
        <f aca="false">BI97*BJ$26</f>
        <v>236.116928384475</v>
      </c>
      <c r="BK97" s="57" t="n">
        <f aca="false">BJ97*BK$26</f>
        <v>236.096297210514</v>
      </c>
      <c r="BL97" s="57" t="n">
        <f aca="false">BK97*BL$26</f>
        <v>213.607199251397</v>
      </c>
      <c r="BM97" s="165" t="n">
        <f aca="false">BL97*BM$26</f>
        <v>248.045035075448</v>
      </c>
      <c r="BN97" s="166" t="n">
        <f aca="false">BM97*BN$26</f>
        <v>225.407627353402</v>
      </c>
      <c r="BO97" s="57" t="n">
        <f aca="false">BN97*BO$26</f>
        <v>240.112539870839</v>
      </c>
      <c r="BP97" s="57" t="n">
        <f aca="false">BO97*BP$26</f>
        <v>211.432644268474</v>
      </c>
      <c r="BQ97" s="57" t="n">
        <f aca="false">BP97*BQ$26</f>
        <v>235.98544188096</v>
      </c>
      <c r="BR97" s="57" t="n">
        <f aca="false">BQ97*BR$26</f>
        <v>214.618690110852</v>
      </c>
      <c r="BS97" s="57" t="n">
        <f aca="false">BR97*BS$26</f>
        <v>231.700166087805</v>
      </c>
      <c r="BT97" s="57" t="n">
        <f aca="false">BS97*BT$26</f>
        <v>214.230500156072</v>
      </c>
      <c r="BU97" s="57" t="n">
        <f aca="false">BT97*BU$26</f>
        <v>237.83535764372</v>
      </c>
      <c r="BV97" s="57" t="n">
        <f aca="false">BU97*BV$26</f>
        <v>222.03362997547</v>
      </c>
      <c r="BW97" s="57" t="n">
        <f aca="false">BV97*BW$26</f>
        <v>239.088819602691</v>
      </c>
      <c r="BX97" s="57" t="n">
        <f aca="false">BW97*BX$26</f>
        <v>225.585450994071</v>
      </c>
      <c r="BY97" s="57" t="n">
        <f aca="false">BX97*BY$26</f>
        <v>242.930889435515</v>
      </c>
      <c r="BZ97" s="57" t="n">
        <f aca="false">BY97*BZ$26</f>
        <v>233.08402745381</v>
      </c>
      <c r="CA97" s="57" t="n">
        <f aca="false">BZ97*CA$26</f>
        <v>248.823241334749</v>
      </c>
      <c r="CB97" s="57" t="n">
        <f aca="false">CA97*CB$26</f>
        <v>240.649086827849</v>
      </c>
      <c r="CC97" s="57" t="n">
        <f aca="false">CB97*CC$26</f>
        <v>254.356609109222</v>
      </c>
      <c r="CD97" s="57" t="n">
        <f aca="false">CC97*CD$26</f>
        <v>247.945089755272</v>
      </c>
      <c r="CE97" s="57" t="n">
        <f aca="false">CD97*CE$26</f>
        <v>259.841897284632</v>
      </c>
      <c r="CF97" s="57" t="n">
        <f aca="false">CE97*CF$26</f>
        <v>255.268631172066</v>
      </c>
      <c r="CG97" s="57" t="n">
        <f aca="false">CF97*CG$26</f>
        <v>266.908537826512</v>
      </c>
      <c r="CH97" s="57" t="n">
        <f aca="false">CG97*CH$26</f>
        <v>264.231103215548</v>
      </c>
      <c r="CI97" s="57" t="n">
        <f aca="false">CH97*CI$26</f>
        <v>271.271837735995</v>
      </c>
      <c r="CJ97" s="57" t="n">
        <f aca="false">CI97*CJ$26</f>
        <v>270.593658141655</v>
      </c>
      <c r="CK97" s="57" t="n">
        <f aca="false">CJ97*CK$26</f>
        <v>276.226866267571</v>
      </c>
      <c r="CL97" s="57" t="n">
        <f aca="false">CK97*CL$26</f>
        <v>276.226866267571</v>
      </c>
      <c r="CM97" s="57" t="n">
        <f aca="false">CL97*CM$26</f>
        <v>279.322581036205</v>
      </c>
      <c r="CN97" s="57" t="n">
        <f aca="false">CM97*CN$26</f>
        <v>279.322581036205</v>
      </c>
      <c r="CO97" s="57" t="n">
        <f aca="false">CN97*CO$26</f>
        <v>283.487114418159</v>
      </c>
      <c r="CP97" s="57" t="n">
        <f aca="false">CO97*CP$26</f>
        <v>283.487114418159</v>
      </c>
      <c r="CQ97" s="57" t="n">
        <f aca="false">CP97*CQ$26</f>
        <v>287.320022709007</v>
      </c>
      <c r="CR97" s="57" t="n">
        <f aca="false">CQ97*CR$26</f>
        <v>287.320022709007</v>
      </c>
      <c r="CS97" s="57" t="n">
        <f aca="false">CR97*CS$26</f>
        <v>290.666211741788</v>
      </c>
      <c r="CT97" s="57" t="n">
        <f aca="false">CS97*CT$26</f>
        <v>290.666211741788</v>
      </c>
      <c r="CU97" s="57" t="n">
        <f aca="false">CT97*CU$26</f>
        <v>292.168229301321</v>
      </c>
      <c r="CV97" s="57" t="n">
        <f aca="false">CU97*CV$26</f>
        <v>292.168229301321</v>
      </c>
      <c r="CW97" s="57" t="n">
        <f aca="false">CV97*CW$26</f>
        <v>296.56857945874</v>
      </c>
      <c r="CX97" s="57" t="n">
        <f aca="false">CW97*CX$26</f>
        <v>296.56857945874</v>
      </c>
      <c r="CY97" s="57" t="n">
        <f aca="false">CX97*CY$26</f>
        <v>297.018780247843</v>
      </c>
      <c r="CZ97" s="57" t="n">
        <f aca="false">CY97*CZ$26</f>
        <v>297.018780247843</v>
      </c>
      <c r="DA97" s="57" t="n">
        <f aca="false">CZ97*DA$26</f>
        <v>301.270766769236</v>
      </c>
      <c r="DB97" s="57" t="n">
        <f aca="false">DA97*DB$26</f>
        <v>301.270766769236</v>
      </c>
      <c r="DC97" s="57" t="n">
        <f aca="false">DB97*DC$26</f>
        <v>301.871639476464</v>
      </c>
      <c r="DD97" s="57" t="n">
        <f aca="false">DC97*DD$26</f>
        <v>301.871639476464</v>
      </c>
      <c r="DE97" s="57" t="n">
        <f aca="false">DD97*DE$26</f>
        <v>305.221024916688</v>
      </c>
      <c r="DF97" s="57" t="n">
        <f aca="false">DE97*DF$26</f>
        <v>305.221024916688</v>
      </c>
      <c r="DG97" s="57" t="n">
        <f aca="false">DF97*DG$26</f>
        <v>306.726772024711</v>
      </c>
      <c r="DH97" s="57" t="n">
        <f aca="false">DG97*DH$26</f>
        <v>306.726772024711</v>
      </c>
      <c r="DI97" s="57" t="n">
        <f aca="false">DH97*DI$26</f>
        <v>310.462554978684</v>
      </c>
      <c r="DJ97" s="57" t="n">
        <f aca="false">DI97*DJ$26</f>
        <v>310.462554978684</v>
      </c>
      <c r="DK97" s="57" t="n">
        <f aca="false">DJ97*DK$26</f>
        <v>311.584143989069</v>
      </c>
      <c r="DL97" s="57" t="n">
        <f aca="false">DK97*DL$26</f>
        <v>311.584143989069</v>
      </c>
      <c r="DM97" s="57" t="n">
        <f aca="false">DL97*DM$26</f>
        <v>314.90174085873</v>
      </c>
      <c r="DN97" s="57" t="n">
        <f aca="false">DM97*DN$26</f>
        <v>314.90174085873</v>
      </c>
      <c r="DO97" s="57" t="n">
        <f aca="false">DN97*DO$26</f>
        <v>316.443722477369</v>
      </c>
      <c r="DP97" s="57" t="n">
        <f aca="false">DO97*DP$26</f>
        <v>316.443722477369</v>
      </c>
      <c r="DQ97" s="57" t="n">
        <f aca="false">DP97*DQ$26</f>
        <v>319.671774319138</v>
      </c>
      <c r="DR97" s="57" t="n">
        <f aca="false">DQ97*DR$26</f>
        <v>319.671774319138</v>
      </c>
      <c r="DS97" s="57" t="n">
        <f aca="false">DR97*DS$26</f>
        <v>321.305475563971</v>
      </c>
      <c r="DT97" s="57" t="n">
        <f aca="false">DS97*DT$26</f>
        <v>321.305475563971</v>
      </c>
      <c r="DU97" s="57" t="n">
        <f aca="false">DT97*DU$26</f>
        <v>323.341488144476</v>
      </c>
      <c r="DV97" s="57" t="n">
        <f aca="false">DU97*DV$26</f>
        <v>323.341488144476</v>
      </c>
      <c r="DW97" s="57" t="n">
        <f aca="false">DV97*DW$26</f>
        <v>325.407232410105</v>
      </c>
      <c r="DX97" s="57" t="n">
        <f aca="false">DW97*DX$26</f>
        <v>325.407232410105</v>
      </c>
      <c r="DY97" s="57" t="n">
        <f aca="false">DX97*DY$26</f>
        <v>329.279751455762</v>
      </c>
      <c r="DZ97" s="57" t="n">
        <f aca="false">DY97*DZ$26</f>
        <v>329.279751455762</v>
      </c>
      <c r="EA97" s="57" t="n">
        <f aca="false">DZ97*EA$26</f>
        <v>330.261872468458</v>
      </c>
      <c r="EB97" s="57" t="n">
        <f aca="false">EA97*EB$26</f>
        <v>330.261872468458</v>
      </c>
      <c r="EC97" s="57" t="n">
        <f aca="false">EB97*EC$26</f>
        <v>333.268502762371</v>
      </c>
      <c r="ED97" s="57" t="n">
        <f aca="false">EC97*ED$26</f>
        <v>333.268502762371</v>
      </c>
      <c r="EE97" s="57" t="n">
        <f aca="false">ED97*EE$26</f>
        <v>335.118591867437</v>
      </c>
      <c r="EF97" s="57" t="n">
        <f aca="false">EE97*EF$26</f>
        <v>335.118591867437</v>
      </c>
      <c r="EG97" s="57" t="n">
        <f aca="false">EF97*EG$26</f>
        <v>338.307813322028</v>
      </c>
      <c r="EH97" s="57" t="n">
        <f aca="false">EG97*EH$26</f>
        <v>338.307813322028</v>
      </c>
      <c r="EI97" s="57" t="n">
        <f aca="false">EH97*EI$26</f>
        <v>339.977362215564</v>
      </c>
      <c r="EJ97" s="57" t="n">
        <f aca="false">EI97*EJ$26</f>
        <v>339.977362215564</v>
      </c>
      <c r="EK97" s="57" t="n">
        <f aca="false">EJ97*EK$26</f>
        <v>344.01240790263</v>
      </c>
      <c r="EL97" s="57" t="n">
        <f aca="false">EK97*EL$26</f>
        <v>344.01240790263</v>
      </c>
      <c r="EM97" s="57" t="n">
        <f aca="false">EL97*EM$26</f>
        <v>344.83815589774</v>
      </c>
      <c r="EN97" s="57" t="n">
        <f aca="false">EM97*EN$26</f>
        <v>344.83815589774</v>
      </c>
      <c r="EO97" s="57" t="n">
        <f aca="false">EN97*EO$26</f>
        <v>347.473674259105</v>
      </c>
      <c r="EP97" s="57" t="n">
        <f aca="false">EO97*EP$26</f>
        <v>347.473674259105</v>
      </c>
      <c r="EQ97" s="57" t="n">
        <f aca="false">EP97*EQ$26</f>
        <v>349.368934618598</v>
      </c>
      <c r="ER97" s="57" t="n">
        <f aca="false">EQ97*ER$26</f>
        <v>349.368934618598</v>
      </c>
      <c r="ES97" s="57" t="n">
        <f aca="false">ER97*ES$26</f>
        <v>350.764099769727</v>
      </c>
      <c r="ET97" s="57" t="n">
        <f aca="false">ES97*ET$26</f>
        <v>350.764099769727</v>
      </c>
      <c r="EU97" s="57" t="n">
        <f aca="false">ET97*EU$26</f>
        <v>354.17227481993</v>
      </c>
      <c r="EV97" s="57" t="n">
        <f aca="false">EU97*EV$26</f>
        <v>354.17227481993</v>
      </c>
      <c r="EW97" s="169"/>
      <c r="EX97" s="169"/>
    </row>
    <row r="98" customFormat="false" ht="13.8" hidden="false" customHeight="false" outlineLevel="0" collapsed="false">
      <c r="A98" s="182" t="s">
        <v>356</v>
      </c>
      <c r="B98" s="182" t="n">
        <v>0</v>
      </c>
      <c r="C98" s="182" t="n">
        <v>0</v>
      </c>
      <c r="D98" s="182" t="n">
        <v>0</v>
      </c>
      <c r="E98" s="182" t="n">
        <v>0</v>
      </c>
      <c r="F98" s="182" t="n">
        <v>0</v>
      </c>
      <c r="G98" s="182" t="n">
        <v>0</v>
      </c>
      <c r="H98" s="182" t="n">
        <v>0</v>
      </c>
      <c r="I98" s="182" t="n">
        <v>0</v>
      </c>
      <c r="J98" s="182" t="n">
        <v>0</v>
      </c>
      <c r="K98" s="182" t="n">
        <v>0</v>
      </c>
      <c r="L98" s="182" t="n">
        <v>0</v>
      </c>
      <c r="M98" s="182" t="n">
        <v>0</v>
      </c>
      <c r="N98" s="182" t="n">
        <v>0</v>
      </c>
      <c r="O98" s="182" t="n">
        <v>0</v>
      </c>
      <c r="P98" s="182" t="n">
        <v>0</v>
      </c>
      <c r="Q98" s="182" t="n">
        <v>0</v>
      </c>
      <c r="R98" s="182" t="n">
        <v>0</v>
      </c>
      <c r="S98" s="182" t="n">
        <v>0</v>
      </c>
      <c r="T98" s="182" t="n">
        <v>0</v>
      </c>
      <c r="U98" s="182" t="n">
        <v>0</v>
      </c>
      <c r="V98" s="182" t="n">
        <v>0</v>
      </c>
      <c r="W98" s="182" t="n">
        <v>0</v>
      </c>
      <c r="X98" s="183" t="n">
        <v>0</v>
      </c>
      <c r="Y98" s="182" t="n">
        <v>0</v>
      </c>
      <c r="Z98" s="182" t="n">
        <v>0</v>
      </c>
      <c r="AA98" s="182" t="n">
        <v>0</v>
      </c>
      <c r="AB98" s="182" t="n">
        <v>0</v>
      </c>
      <c r="AC98" s="182" t="n">
        <v>0</v>
      </c>
      <c r="AD98" s="182" t="n">
        <v>0</v>
      </c>
      <c r="AE98" s="182" t="n">
        <v>0</v>
      </c>
      <c r="AF98" s="182" t="n">
        <v>0</v>
      </c>
      <c r="AG98" s="182" t="n">
        <v>0</v>
      </c>
      <c r="AH98" s="182" t="n">
        <v>0</v>
      </c>
      <c r="AI98" s="182" t="n">
        <v>0</v>
      </c>
      <c r="AJ98" s="182" t="n">
        <v>0</v>
      </c>
      <c r="AK98" s="182" t="n">
        <v>0</v>
      </c>
      <c r="AL98" s="182" t="n">
        <v>0</v>
      </c>
      <c r="AM98" s="182" t="n">
        <v>0</v>
      </c>
      <c r="AN98" s="182" t="n">
        <v>0</v>
      </c>
      <c r="AO98" s="182" t="n">
        <v>0</v>
      </c>
      <c r="AP98" s="182" t="n">
        <v>0</v>
      </c>
      <c r="AQ98" s="182" t="n">
        <v>0</v>
      </c>
      <c r="AR98" s="163" t="n">
        <v>38154.535920608</v>
      </c>
      <c r="AS98" s="57" t="n">
        <v>36019.582025479</v>
      </c>
      <c r="AT98" s="57" t="n">
        <v>34596.5861923736</v>
      </c>
      <c r="AU98" s="57" t="n">
        <v>33333.3333333333</v>
      </c>
      <c r="AV98" s="57" t="n">
        <v>32333.8805841182</v>
      </c>
      <c r="AW98" s="57" t="n">
        <v>31230.178601235</v>
      </c>
      <c r="AX98" s="57" t="n">
        <v>30170.1201322261</v>
      </c>
      <c r="AY98" s="57" t="n">
        <v>28787.148653697</v>
      </c>
      <c r="AZ98" s="57" t="n">
        <v>25422.2014244929</v>
      </c>
      <c r="BA98" s="57" t="n">
        <v>22538.3059586917</v>
      </c>
      <c r="BB98" s="57" t="n">
        <v>21383.7440207703</v>
      </c>
      <c r="BC98" s="57" t="n">
        <v>20323.9628341571</v>
      </c>
      <c r="BD98" s="57" t="n">
        <v>33895.8263833356</v>
      </c>
      <c r="BE98" s="57" t="n">
        <v>31796.9427766727</v>
      </c>
      <c r="BF98" s="57" t="n">
        <v>30459.8837841975</v>
      </c>
      <c r="BG98" s="57" t="n">
        <v>29045.6452912055</v>
      </c>
      <c r="BH98" s="57" t="n">
        <v>34587.8271651667</v>
      </c>
      <c r="BI98" s="164" t="n">
        <f aca="false">BH98*BI$26</f>
        <v>36982.565869336</v>
      </c>
      <c r="BJ98" s="57" t="n">
        <f aca="false">BI98*BJ$26</f>
        <v>32872.2850300921</v>
      </c>
      <c r="BK98" s="57" t="n">
        <f aca="false">BJ98*BK$26</f>
        <v>32869.4127505162</v>
      </c>
      <c r="BL98" s="57" t="n">
        <f aca="false">BK98*BL$26</f>
        <v>29738.472316724</v>
      </c>
      <c r="BM98" s="165" t="n">
        <f aca="false">BL98*BM$26</f>
        <v>34532.920401295</v>
      </c>
      <c r="BN98" s="166" t="n">
        <f aca="false">BM98*BN$26</f>
        <v>31381.3322281259</v>
      </c>
      <c r="BO98" s="57" t="n">
        <f aca="false">BN98*BO$26</f>
        <v>33428.5555209372</v>
      </c>
      <c r="BP98" s="57" t="n">
        <f aca="false">BO98*BP$26</f>
        <v>29435.7299775731</v>
      </c>
      <c r="BQ98" s="57" t="n">
        <f aca="false">BP98*BQ$26</f>
        <v>32853.9794310369</v>
      </c>
      <c r="BR98" s="57" t="n">
        <f aca="false">BQ98*BR$26</f>
        <v>29879.2924437044</v>
      </c>
      <c r="BS98" s="57" t="n">
        <f aca="false">BR98*BS$26</f>
        <v>32257.3817695776</v>
      </c>
      <c r="BT98" s="57" t="n">
        <f aca="false">BS98*BT$26</f>
        <v>29825.2484963828</v>
      </c>
      <c r="BU98" s="57" t="n">
        <f aca="false">BT98*BU$26</f>
        <v>33111.5253793566</v>
      </c>
      <c r="BV98" s="57" t="n">
        <f aca="false">BU98*BV$26</f>
        <v>30911.6030805505</v>
      </c>
      <c r="BW98" s="57" t="n">
        <f aca="false">BV98*BW$26</f>
        <v>33286.0328112108</v>
      </c>
      <c r="BX98" s="57" t="n">
        <f aca="false">BW98*BX$26</f>
        <v>31406.088900344</v>
      </c>
      <c r="BY98" s="57" t="n">
        <f aca="false">BX98*BY$26</f>
        <v>33820.9271769568</v>
      </c>
      <c r="BZ98" s="57" t="n">
        <f aca="false">BY98*BZ$26</f>
        <v>32450.0434545177</v>
      </c>
      <c r="CA98" s="57" t="n">
        <f aca="false">BZ98*CA$26</f>
        <v>34641.2625610163</v>
      </c>
      <c r="CB98" s="57" t="n">
        <f aca="false">CA98*CB$26</f>
        <v>33503.2537843085</v>
      </c>
      <c r="CC98" s="57" t="n">
        <f aca="false">CB98*CC$26</f>
        <v>35411.6200440791</v>
      </c>
      <c r="CD98" s="57" t="n">
        <f aca="false">CC98*CD$26</f>
        <v>34519.005977307</v>
      </c>
      <c r="CE98" s="57" t="n">
        <f aca="false">CD98*CE$26</f>
        <v>36175.2838677956</v>
      </c>
      <c r="CF98" s="57" t="n">
        <f aca="false">CE98*CF$26</f>
        <v>35538.5920888566</v>
      </c>
      <c r="CG98" s="57" t="n">
        <f aca="false">CF98*CG$26</f>
        <v>37159.1041456862</v>
      </c>
      <c r="CH98" s="57" t="n">
        <f aca="false">CG98*CH$26</f>
        <v>36786.3507210027</v>
      </c>
      <c r="CI98" s="57" t="n">
        <f aca="false">CH98*CI$26</f>
        <v>37766.5643531252</v>
      </c>
      <c r="CJ98" s="57" t="n">
        <f aca="false">CI98*CJ$26</f>
        <v>37672.1479422423</v>
      </c>
      <c r="CK98" s="57" t="n">
        <f aca="false">CJ98*CK$26</f>
        <v>38456.4052355078</v>
      </c>
      <c r="CL98" s="57" t="n">
        <f aca="false">CK98*CL$26</f>
        <v>38456.4052355078</v>
      </c>
      <c r="CM98" s="57" t="n">
        <f aca="false">CL98*CM$26</f>
        <v>38887.391776552</v>
      </c>
      <c r="CN98" s="57" t="n">
        <f aca="false">CM98*CN$26</f>
        <v>38887.391776552</v>
      </c>
      <c r="CO98" s="57" t="n">
        <f aca="false">CN98*CO$26</f>
        <v>39467.1796354132</v>
      </c>
      <c r="CP98" s="57" t="n">
        <f aca="false">CO98*CP$26</f>
        <v>39467.1796354132</v>
      </c>
      <c r="CQ98" s="57" t="n">
        <f aca="false">CP98*CQ$26</f>
        <v>40000.7985279383</v>
      </c>
      <c r="CR98" s="57" t="n">
        <f aca="false">CQ98*CR$26</f>
        <v>40000.7985279383</v>
      </c>
      <c r="CS98" s="57" t="n">
        <f aca="false">CR98*CS$26</f>
        <v>40466.6561875427</v>
      </c>
      <c r="CT98" s="57" t="n">
        <f aca="false">CS98*CT$26</f>
        <v>40466.6561875427</v>
      </c>
      <c r="CU98" s="57" t="n">
        <f aca="false">CT98*CU$26</f>
        <v>40675.7676209116</v>
      </c>
      <c r="CV98" s="57" t="n">
        <f aca="false">CU98*CV$26</f>
        <v>40675.7676209116</v>
      </c>
      <c r="CW98" s="57" t="n">
        <f aca="false">CV98*CW$26</f>
        <v>41288.3859774039</v>
      </c>
      <c r="CX98" s="57" t="n">
        <f aca="false">CW98*CX$26</f>
        <v>41288.3859774039</v>
      </c>
      <c r="CY98" s="57" t="n">
        <f aca="false">CX98*CY$26</f>
        <v>41351.0630957343</v>
      </c>
      <c r="CZ98" s="57" t="n">
        <f aca="false">CY98*CZ$26</f>
        <v>41351.0630957343</v>
      </c>
      <c r="DA98" s="57" t="n">
        <f aca="false">CZ98*DA$26</f>
        <v>41943.0262126174</v>
      </c>
      <c r="DB98" s="57" t="n">
        <f aca="false">DA98*DB$26</f>
        <v>41943.0262126174</v>
      </c>
      <c r="DC98" s="57" t="n">
        <f aca="false">DB98*DC$26</f>
        <v>42026.6799304341</v>
      </c>
      <c r="DD98" s="57" t="n">
        <f aca="false">DC98*DD$26</f>
        <v>42026.6799304341</v>
      </c>
      <c r="DE98" s="57" t="n">
        <f aca="false">DD98*DE$26</f>
        <v>42492.9825950502</v>
      </c>
      <c r="DF98" s="57" t="n">
        <f aca="false">DE98*DF$26</f>
        <v>42492.9825950502</v>
      </c>
      <c r="DG98" s="57" t="n">
        <f aca="false">DF98*DG$26</f>
        <v>42702.6132575225</v>
      </c>
      <c r="DH98" s="57" t="n">
        <f aca="false">DG98*DH$26</f>
        <v>42702.6132575225</v>
      </c>
      <c r="DI98" s="57" t="n">
        <f aca="false">DH98*DI$26</f>
        <v>43222.7103251653</v>
      </c>
      <c r="DJ98" s="57" t="n">
        <f aca="false">DI98*DJ$26</f>
        <v>43222.7103251653</v>
      </c>
      <c r="DK98" s="57" t="n">
        <f aca="false">DJ98*DK$26</f>
        <v>43378.8583569403</v>
      </c>
      <c r="DL98" s="57" t="n">
        <f aca="false">DK98*DL$26</f>
        <v>43378.8583569403</v>
      </c>
      <c r="DM98" s="57" t="n">
        <f aca="false">DL98*DM$26</f>
        <v>43840.7354051495</v>
      </c>
      <c r="DN98" s="57" t="n">
        <f aca="false">DM98*DN$26</f>
        <v>43840.7354051495</v>
      </c>
      <c r="DO98" s="57" t="n">
        <f aca="false">DN98*DO$26</f>
        <v>44055.4106494272</v>
      </c>
      <c r="DP98" s="57" t="n">
        <f aca="false">DO98*DP$26</f>
        <v>44055.4106494272</v>
      </c>
      <c r="DQ98" s="57" t="n">
        <f aca="false">DP98*DQ$26</f>
        <v>44504.82120614</v>
      </c>
      <c r="DR98" s="57" t="n">
        <f aca="false">DQ98*DR$26</f>
        <v>44504.82120614</v>
      </c>
      <c r="DS98" s="57" t="n">
        <f aca="false">DR98*DS$26</f>
        <v>44732.2656902843</v>
      </c>
      <c r="DT98" s="57" t="n">
        <f aca="false">DS98*DT$26</f>
        <v>44732.2656902843</v>
      </c>
      <c r="DU98" s="57" t="n">
        <f aca="false">DT98*DU$26</f>
        <v>45015.7201055571</v>
      </c>
      <c r="DV98" s="57" t="n">
        <f aca="false">DU98*DV$26</f>
        <v>45015.7201055571</v>
      </c>
      <c r="DW98" s="57" t="n">
        <f aca="false">DV98*DW$26</f>
        <v>45303.3137768945</v>
      </c>
      <c r="DX98" s="57" t="n">
        <f aca="false">DW98*DX$26</f>
        <v>45303.3137768945</v>
      </c>
      <c r="DY98" s="57" t="n">
        <f aca="false">DX98*DY$26</f>
        <v>45842.4472931752</v>
      </c>
      <c r="DZ98" s="57" t="n">
        <f aca="false">DY98*DZ$26</f>
        <v>45842.4472931752</v>
      </c>
      <c r="EA98" s="57" t="n">
        <f aca="false">DZ98*EA$26</f>
        <v>45979.1785393602</v>
      </c>
      <c r="EB98" s="57" t="n">
        <f aca="false">EA98*EB$26</f>
        <v>45979.1785393602</v>
      </c>
      <c r="EC98" s="57" t="n">
        <f aca="false">EB98*EC$26</f>
        <v>46397.7627072885</v>
      </c>
      <c r="ED98" s="57" t="n">
        <f aca="false">EC98*ED$26</f>
        <v>46397.7627072885</v>
      </c>
      <c r="EE98" s="57" t="n">
        <f aca="false">ED98*EE$26</f>
        <v>46655.3327883874</v>
      </c>
      <c r="EF98" s="57" t="n">
        <f aca="false">EE98*EF$26</f>
        <v>46655.3327883874</v>
      </c>
      <c r="EG98" s="57" t="n">
        <f aca="false">EF98*EG$26</f>
        <v>47099.3373644112</v>
      </c>
      <c r="EH98" s="57" t="n">
        <f aca="false">EG98*EH$26</f>
        <v>47099.3373644112</v>
      </c>
      <c r="EI98" s="57" t="n">
        <f aca="false">EH98*EI$26</f>
        <v>47331.7725713043</v>
      </c>
      <c r="EJ98" s="57" t="n">
        <f aca="false">EI98*EJ$26</f>
        <v>47331.7725713043</v>
      </c>
      <c r="EK98" s="57" t="n">
        <f aca="false">EJ98*EK$26</f>
        <v>47893.5331059776</v>
      </c>
      <c r="EL98" s="57" t="n">
        <f aca="false">EK98*EL$26</f>
        <v>47893.5331059776</v>
      </c>
      <c r="EM98" s="57" t="n">
        <f aca="false">EL98*EM$26</f>
        <v>48008.4940435267</v>
      </c>
      <c r="EN98" s="57" t="n">
        <f aca="false">EM98*EN$26</f>
        <v>48008.4940435267</v>
      </c>
      <c r="EO98" s="57" t="n">
        <f aca="false">EN98*EO$26</f>
        <v>48375.4118726276</v>
      </c>
      <c r="EP98" s="57" t="n">
        <f aca="false">EO98*EP$26</f>
        <v>48375.4118726276</v>
      </c>
      <c r="EQ98" s="57" t="n">
        <f aca="false">EP98*EQ$26</f>
        <v>48639.2707122701</v>
      </c>
      <c r="ER98" s="57" t="n">
        <f aca="false">EQ98*ER$26</f>
        <v>48639.2707122701</v>
      </c>
      <c r="ES98" s="57" t="n">
        <f aca="false">ER98*ES$26</f>
        <v>48833.5061143049</v>
      </c>
      <c r="ET98" s="57" t="n">
        <f aca="false">ES98*ET$26</f>
        <v>48833.5061143049</v>
      </c>
      <c r="EU98" s="57" t="n">
        <f aca="false">ET98*EU$26</f>
        <v>49307.9934899</v>
      </c>
      <c r="EV98" s="57" t="n">
        <f aca="false">EU98*EV$26</f>
        <v>49307.9934899</v>
      </c>
      <c r="EW98" s="169"/>
      <c r="EX98" s="169"/>
    </row>
    <row r="99" customFormat="false" ht="13.8" hidden="false" customHeight="false" outlineLevel="0" collapsed="false">
      <c r="A99" s="182" t="s">
        <v>357</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1625.3832302179</v>
      </c>
      <c r="AS99" s="57" t="n">
        <v>1534.4341942854</v>
      </c>
      <c r="AT99" s="57" t="n">
        <v>1473.81457179511</v>
      </c>
      <c r="AU99" s="57" t="n">
        <v>1420</v>
      </c>
      <c r="AV99" s="57" t="n">
        <v>1377.42331288344</v>
      </c>
      <c r="AW99" s="57" t="n">
        <v>1330.40560841261</v>
      </c>
      <c r="AX99" s="57" t="n">
        <v>1285.24711763283</v>
      </c>
      <c r="AY99" s="57" t="n">
        <v>1226.33253264749</v>
      </c>
      <c r="AZ99" s="57" t="n">
        <v>1082.9857806834</v>
      </c>
      <c r="BA99" s="57" t="n">
        <v>960.131833840267</v>
      </c>
      <c r="BB99" s="57" t="n">
        <v>910.947495284814</v>
      </c>
      <c r="BC99" s="57" t="n">
        <v>865.800816735094</v>
      </c>
      <c r="BD99" s="57" t="n">
        <v>1443.9622039301</v>
      </c>
      <c r="BE99" s="57" t="n">
        <v>1354.54976228626</v>
      </c>
      <c r="BF99" s="57" t="n">
        <v>1297.59104920681</v>
      </c>
      <c r="BG99" s="57" t="n">
        <v>1237.34448940535</v>
      </c>
      <c r="BH99" s="57" t="n">
        <v>1473.44144381364</v>
      </c>
      <c r="BI99" s="164" t="n">
        <f aca="false">BH99*BI$26</f>
        <v>1575.45731306666</v>
      </c>
      <c r="BJ99" s="57" t="n">
        <f aca="false">BI99*BJ$26</f>
        <v>1400.35934853322</v>
      </c>
      <c r="BK99" s="57" t="n">
        <f aca="false">BJ99*BK$26</f>
        <v>1400.23698942274</v>
      </c>
      <c r="BL99" s="57" t="n">
        <f aca="false">BK99*BL$26</f>
        <v>1266.85892634778</v>
      </c>
      <c r="BM99" s="165" t="n">
        <f aca="false">BL99*BM$26</f>
        <v>1471.10241566226</v>
      </c>
      <c r="BN99" s="166" t="n">
        <f aca="false">BM99*BN$26</f>
        <v>1336.84475888592</v>
      </c>
      <c r="BO99" s="57" t="n">
        <f aca="false">BN99*BO$26</f>
        <v>1424.05647154901</v>
      </c>
      <c r="BP99" s="57" t="n">
        <f aca="false">BO99*BP$26</f>
        <v>1253.96210264238</v>
      </c>
      <c r="BQ99" s="57" t="n">
        <f aca="false">BP99*BQ$26</f>
        <v>1399.57953000999</v>
      </c>
      <c r="BR99" s="57" t="n">
        <f aca="false">BQ99*BR$26</f>
        <v>1272.85786378393</v>
      </c>
      <c r="BS99" s="57" t="n">
        <f aca="false">BR99*BS$26</f>
        <v>1374.16446951837</v>
      </c>
      <c r="BT99" s="57" t="n">
        <f aca="false">BS99*BT$26</f>
        <v>1270.55559161775</v>
      </c>
      <c r="BU99" s="57" t="n">
        <f aca="false">BT99*BU$26</f>
        <v>1410.55098745738</v>
      </c>
      <c r="BV99" s="57" t="n">
        <f aca="false">BU99*BV$26</f>
        <v>1316.83429710989</v>
      </c>
      <c r="BW99" s="57" t="n">
        <f aca="false">BV99*BW$26</f>
        <v>1417.98500408756</v>
      </c>
      <c r="BX99" s="57" t="n">
        <f aca="false">BW99*BX$26</f>
        <v>1337.89939312713</v>
      </c>
      <c r="BY99" s="57" t="n">
        <f aca="false">BX99*BY$26</f>
        <v>1440.77150417006</v>
      </c>
      <c r="BZ99" s="57" t="n">
        <f aca="false">BY99*BZ$26</f>
        <v>1382.37185733345</v>
      </c>
      <c r="CA99" s="57" t="n">
        <f aca="false">BZ99*CA$26</f>
        <v>1475.71779168699</v>
      </c>
      <c r="CB99" s="57" t="n">
        <f aca="false">CA99*CB$26</f>
        <v>1427.23861758283</v>
      </c>
      <c r="CC99" s="57" t="n">
        <f aca="false">CB99*CC$26</f>
        <v>1508.53502061197</v>
      </c>
      <c r="CD99" s="57" t="n">
        <f aca="false">CC99*CD$26</f>
        <v>1470.50966119773</v>
      </c>
      <c r="CE99" s="57" t="n">
        <f aca="false">CD99*CE$26</f>
        <v>1541.06709964752</v>
      </c>
      <c r="CF99" s="57" t="n">
        <f aca="false">CE99*CF$26</f>
        <v>1513.94402974364</v>
      </c>
      <c r="CG99" s="57" t="n">
        <f aca="false">CF99*CG$26</f>
        <v>1582.97784367275</v>
      </c>
      <c r="CH99" s="57" t="n">
        <f aca="false">CG99*CH$26</f>
        <v>1567.09854771035</v>
      </c>
      <c r="CI99" s="57" t="n">
        <f aca="false">CH99*CI$26</f>
        <v>1608.85564862517</v>
      </c>
      <c r="CJ99" s="57" t="n">
        <f aca="false">CI99*CJ$26</f>
        <v>1604.83350950361</v>
      </c>
      <c r="CK99" s="57" t="n">
        <f aca="false">CJ99*CK$26</f>
        <v>1638.24287034585</v>
      </c>
      <c r="CL99" s="57" t="n">
        <f aca="false">CK99*CL$26</f>
        <v>1638.24287034585</v>
      </c>
      <c r="CM99" s="57" t="n">
        <f aca="false">CL99*CM$26</f>
        <v>1656.6028970763</v>
      </c>
      <c r="CN99" s="57" t="n">
        <f aca="false">CM99*CN$26</f>
        <v>1656.6028970763</v>
      </c>
      <c r="CO99" s="57" t="n">
        <f aca="false">CN99*CO$26</f>
        <v>1681.30185997404</v>
      </c>
      <c r="CP99" s="57" t="n">
        <f aca="false">CO99*CP$26</f>
        <v>1681.30185997404</v>
      </c>
      <c r="CQ99" s="57" t="n">
        <f aca="false">CP99*CQ$26</f>
        <v>1704.03402489709</v>
      </c>
      <c r="CR99" s="57" t="n">
        <f aca="false">CQ99*CR$26</f>
        <v>1704.03402489709</v>
      </c>
      <c r="CS99" s="57" t="n">
        <f aca="false">CR99*CS$26</f>
        <v>1723.87956128483</v>
      </c>
      <c r="CT99" s="57" t="n">
        <f aca="false">CS99*CT$26</f>
        <v>1723.87956128483</v>
      </c>
      <c r="CU99" s="57" t="n">
        <f aca="false">CT99*CU$26</f>
        <v>1732.78770838611</v>
      </c>
      <c r="CV99" s="57" t="n">
        <f aca="false">CU99*CV$26</f>
        <v>1732.78770838611</v>
      </c>
      <c r="CW99" s="57" t="n">
        <f aca="false">CV99*CW$26</f>
        <v>1758.88525048919</v>
      </c>
      <c r="CX99" s="57" t="n">
        <f aca="false">CW99*CX$26</f>
        <v>1758.88525048919</v>
      </c>
      <c r="CY99" s="57" t="n">
        <f aca="false">CX99*CY$26</f>
        <v>1761.55529574198</v>
      </c>
      <c r="CZ99" s="57" t="n">
        <f aca="false">CY99*CZ$26</f>
        <v>1761.55529574198</v>
      </c>
      <c r="DA99" s="57" t="n">
        <f aca="false">CZ99*DA$26</f>
        <v>1786.77292463377</v>
      </c>
      <c r="DB99" s="57" t="n">
        <f aca="false">DA99*DB$26</f>
        <v>1786.77292463377</v>
      </c>
      <c r="DC99" s="57" t="n">
        <f aca="false">DB99*DC$26</f>
        <v>1790.33657302867</v>
      </c>
      <c r="DD99" s="57" t="n">
        <f aca="false">DC99*DD$26</f>
        <v>1790.33657302867</v>
      </c>
      <c r="DE99" s="57" t="n">
        <f aca="false">DD99*DE$26</f>
        <v>1810.20106663</v>
      </c>
      <c r="DF99" s="57" t="n">
        <f aca="false">DE99*DF$26</f>
        <v>1810.20106663</v>
      </c>
      <c r="DG99" s="57" t="n">
        <f aca="false">DF99*DG$26</f>
        <v>1819.13133289118</v>
      </c>
      <c r="DH99" s="57" t="n">
        <f aca="false">DG99*DH$26</f>
        <v>1819.13133289118</v>
      </c>
      <c r="DI99" s="57" t="n">
        <f aca="false">DH99*DI$26</f>
        <v>1841.28746807167</v>
      </c>
      <c r="DJ99" s="57" t="n">
        <f aca="false">DI99*DJ$26</f>
        <v>1841.28746807167</v>
      </c>
      <c r="DK99" s="57" t="n">
        <f aca="false">DJ99*DK$26</f>
        <v>1847.93937425498</v>
      </c>
      <c r="DL99" s="57" t="n">
        <f aca="false">DK99*DL$26</f>
        <v>1847.93937425498</v>
      </c>
      <c r="DM99" s="57" t="n">
        <f aca="false">DL99*DM$26</f>
        <v>1867.61533659652</v>
      </c>
      <c r="DN99" s="57" t="n">
        <f aca="false">DM99*DN$26</f>
        <v>1867.61533659652</v>
      </c>
      <c r="DO99" s="57" t="n">
        <f aca="false">DN99*DO$26</f>
        <v>1876.76050204358</v>
      </c>
      <c r="DP99" s="57" t="n">
        <f aca="false">DO99*DP$26</f>
        <v>1876.76050204358</v>
      </c>
      <c r="DQ99" s="57" t="n">
        <f aca="false">DP99*DQ$26</f>
        <v>1895.90539184501</v>
      </c>
      <c r="DR99" s="57" t="n">
        <f aca="false">DQ99*DR$26</f>
        <v>1895.90539184501</v>
      </c>
      <c r="DS99" s="57" t="n">
        <f aca="false">DR99*DS$26</f>
        <v>1905.59452691281</v>
      </c>
      <c r="DT99" s="57" t="n">
        <f aca="false">DS99*DT$26</f>
        <v>1905.59452691281</v>
      </c>
      <c r="DU99" s="57" t="n">
        <f aca="false">DT99*DU$26</f>
        <v>1917.66968505733</v>
      </c>
      <c r="DV99" s="57" t="n">
        <f aca="false">DU99*DV$26</f>
        <v>1917.66968505733</v>
      </c>
      <c r="DW99" s="57" t="n">
        <f aca="false">DV99*DW$26</f>
        <v>1929.921175511</v>
      </c>
      <c r="DX99" s="57" t="n">
        <f aca="false">DW99*DX$26</f>
        <v>1929.921175511</v>
      </c>
      <c r="DY99" s="57" t="n">
        <f aca="false">DX99*DY$26</f>
        <v>1952.88826340709</v>
      </c>
      <c r="DZ99" s="57" t="n">
        <f aca="false">DY99*DZ$26</f>
        <v>1952.88826340709</v>
      </c>
      <c r="EA99" s="57" t="n">
        <f aca="false">DZ99*EA$26</f>
        <v>1958.71301452057</v>
      </c>
      <c r="EB99" s="57" t="n">
        <f aca="false">EA99*EB$26</f>
        <v>1958.71301452057</v>
      </c>
      <c r="EC99" s="57" t="n">
        <f aca="false">EB99*EC$26</f>
        <v>1976.54470015392</v>
      </c>
      <c r="ED99" s="57" t="n">
        <f aca="false">EC99*ED$26</f>
        <v>1976.54470015392</v>
      </c>
      <c r="EE99" s="57" t="n">
        <f aca="false">ED99*EE$26</f>
        <v>1987.51718565771</v>
      </c>
      <c r="EF99" s="57" t="n">
        <f aca="false">EE99*EF$26</f>
        <v>1987.51718565771</v>
      </c>
      <c r="EG99" s="57" t="n">
        <f aca="false">EF99*EG$26</f>
        <v>2006.43178068076</v>
      </c>
      <c r="EH99" s="57" t="n">
        <f aca="false">EG99*EH$26</f>
        <v>2006.43178068076</v>
      </c>
      <c r="EI99" s="57" t="n">
        <f aca="false">EH99*EI$26</f>
        <v>2016.33352053861</v>
      </c>
      <c r="EJ99" s="57" t="n">
        <f aca="false">EI99*EJ$26</f>
        <v>2016.33352053861</v>
      </c>
      <c r="EK99" s="57" t="n">
        <f aca="false">EJ99*EK$26</f>
        <v>2040.26451942252</v>
      </c>
      <c r="EL99" s="57" t="n">
        <f aca="false">EK99*EL$26</f>
        <v>2040.26451942252</v>
      </c>
      <c r="EM99" s="57" t="n">
        <f aca="false">EL99*EM$26</f>
        <v>2045.16185538397</v>
      </c>
      <c r="EN99" s="57" t="n">
        <f aca="false">EM99*EN$26</f>
        <v>2045.16185538397</v>
      </c>
      <c r="EO99" s="57" t="n">
        <f aca="false">EN99*EO$26</f>
        <v>2060.79255497345</v>
      </c>
      <c r="EP99" s="57" t="n">
        <f aca="false">EO99*EP$26</f>
        <v>2060.79255497345</v>
      </c>
      <c r="EQ99" s="57" t="n">
        <f aca="false">EP99*EQ$26</f>
        <v>2072.0329415924</v>
      </c>
      <c r="ER99" s="57" t="n">
        <f aca="false">EQ99*ER$26</f>
        <v>2072.0329415924</v>
      </c>
      <c r="ES99" s="57" t="n">
        <f aca="false">ER99*ES$26</f>
        <v>2080.30736975602</v>
      </c>
      <c r="ET99" s="57" t="n">
        <f aca="false">ES99*ET$26</f>
        <v>2080.30736975602</v>
      </c>
      <c r="EU99" s="57" t="n">
        <f aca="false">ET99*EU$26</f>
        <v>2100.5205320466</v>
      </c>
      <c r="EV99" s="57" t="n">
        <f aca="false">EU99*EV$26</f>
        <v>2100.5205320466</v>
      </c>
      <c r="EW99" s="169"/>
      <c r="EX99" s="169"/>
    </row>
    <row r="100" customFormat="false" ht="13.8" hidden="false" customHeight="false" outlineLevel="0" collapsed="false">
      <c r="A100" s="182" t="s">
        <v>358</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179.707864186064</v>
      </c>
      <c r="AS100" s="57" t="n">
        <v>169.652231340006</v>
      </c>
      <c r="AT100" s="57" t="n">
        <v>162.94992096608</v>
      </c>
      <c r="AU100" s="57" t="n">
        <v>157</v>
      </c>
      <c r="AV100" s="57" t="n">
        <v>152.292577551197</v>
      </c>
      <c r="AW100" s="57" t="n">
        <v>147.094141211817</v>
      </c>
      <c r="AX100" s="57" t="n">
        <v>142.101265822785</v>
      </c>
      <c r="AY100" s="57" t="n">
        <v>135.587470158913</v>
      </c>
      <c r="AZ100" s="57" t="n">
        <v>119.738568709361</v>
      </c>
      <c r="BA100" s="57" t="n">
        <v>106.155421065438</v>
      </c>
      <c r="BB100" s="57" t="n">
        <v>100.717434337828</v>
      </c>
      <c r="BC100" s="57" t="n">
        <v>95.7258649488801</v>
      </c>
      <c r="BD100" s="57" t="n">
        <v>339.703079100878</v>
      </c>
      <c r="BE100" s="57" t="n">
        <v>318.668122885492</v>
      </c>
      <c r="BF100" s="57" t="n">
        <v>305.268152884861</v>
      </c>
      <c r="BG100" s="57" t="n">
        <v>291.092137606142</v>
      </c>
      <c r="BH100" s="57" t="n">
        <v>346.63525250217</v>
      </c>
      <c r="BI100" s="164" t="n">
        <f aca="false">BH100*BI$26</f>
        <v>370.635050218068</v>
      </c>
      <c r="BJ100" s="57" t="n">
        <f aca="false">BI100*BJ$26</f>
        <v>329.442285209661</v>
      </c>
      <c r="BK100" s="57" t="n">
        <f aca="false">BJ100*BK$26</f>
        <v>329.413499551882</v>
      </c>
      <c r="BL100" s="57" t="n">
        <f aca="false">BK100*BL$26</f>
        <v>298.035572206108</v>
      </c>
      <c r="BM100" s="165" t="n">
        <f aca="false">BL100*BM$26</f>
        <v>346.08498318725</v>
      </c>
      <c r="BN100" s="166" t="n">
        <f aca="false">BM100*BN$26</f>
        <v>314.500126556258</v>
      </c>
      <c r="BO100" s="57" t="n">
        <f aca="false">BN100*BO$26</f>
        <v>335.017164520026</v>
      </c>
      <c r="BP100" s="57" t="n">
        <f aca="false">BO100*BP$26</f>
        <v>295.001523068717</v>
      </c>
      <c r="BQ100" s="57" t="n">
        <f aca="false">BP100*BQ$26</f>
        <v>329.258828587179</v>
      </c>
      <c r="BR100" s="57" t="n">
        <f aca="false">BQ100*BR$26</f>
        <v>299.446855431277</v>
      </c>
      <c r="BS100" s="57" t="n">
        <f aca="false">BR100*BS$26</f>
        <v>323.279794979933</v>
      </c>
      <c r="BT100" s="57" t="n">
        <f aca="false">BS100*BT$26</f>
        <v>298.905233165253</v>
      </c>
      <c r="BU100" s="57" t="n">
        <f aca="false">BT100*BU$26</f>
        <v>331.839924658937</v>
      </c>
      <c r="BV100" s="57" t="n">
        <f aca="false">BU100*BV$26</f>
        <v>309.792554701574</v>
      </c>
      <c r="BW100" s="57" t="n">
        <f aca="false">BV100*BW$26</f>
        <v>333.588818205081</v>
      </c>
      <c r="BX100" s="57" t="n">
        <f aca="false">BW100*BX$26</f>
        <v>314.748235097001</v>
      </c>
      <c r="BY100" s="57" t="n">
        <f aca="false">BX100*BY$26</f>
        <v>338.949468431734</v>
      </c>
      <c r="BZ100" s="57" t="n">
        <f aca="false">BY100*BZ$26</f>
        <v>325.210628376544</v>
      </c>
      <c r="CA100" s="57" t="n">
        <f aca="false">BZ100*CA$26</f>
        <v>347.170775934863</v>
      </c>
      <c r="CB100" s="57" t="n">
        <f aca="false">CA100*CB$26</f>
        <v>335.76578198193</v>
      </c>
      <c r="CC100" s="57" t="n">
        <f aca="false">CB100*CC$26</f>
        <v>354.891210623728</v>
      </c>
      <c r="CD100" s="57" t="n">
        <f aca="false">CC100*CD$26</f>
        <v>345.94553441964</v>
      </c>
      <c r="CE100" s="57" t="n">
        <f aca="false">CD100*CE$26</f>
        <v>362.544562223314</v>
      </c>
      <c r="CF100" s="57" t="n">
        <f aca="false">CE100*CF$26</f>
        <v>356.163709951078</v>
      </c>
      <c r="CG100" s="57" t="n">
        <f aca="false">CF100*CG$26</f>
        <v>372.404296655745</v>
      </c>
      <c r="CH100" s="57" t="n">
        <f aca="false">CG100*CH$26</f>
        <v>368.668604417282</v>
      </c>
      <c r="CI100" s="57" t="n">
        <f aca="false">CH100*CI$26</f>
        <v>378.492193457852</v>
      </c>
      <c r="CJ100" s="57" t="n">
        <f aca="false">CI100*CJ$26</f>
        <v>377.545962974206</v>
      </c>
      <c r="CK100" s="57" t="n">
        <f aca="false">CJ100*CK$26</f>
        <v>385.405699972994</v>
      </c>
      <c r="CL100" s="57" t="n">
        <f aca="false">CK100*CL$26</f>
        <v>385.405699972994</v>
      </c>
      <c r="CM100" s="57" t="n">
        <f aca="false">CL100*CM$26</f>
        <v>389.724997851016</v>
      </c>
      <c r="CN100" s="57" t="n">
        <f aca="false">CM100*CN$26</f>
        <v>389.724997851016</v>
      </c>
      <c r="CO100" s="57" t="n">
        <f aca="false">CN100*CO$26</f>
        <v>395.535565536992</v>
      </c>
      <c r="CP100" s="57" t="n">
        <f aca="false">CO100*CP$26</f>
        <v>395.535565536992</v>
      </c>
      <c r="CQ100" s="57" t="n">
        <f aca="false">CP100*CQ$26</f>
        <v>400.883433116736</v>
      </c>
      <c r="CR100" s="57" t="n">
        <f aca="false">CQ100*CR$26</f>
        <v>400.883433116736</v>
      </c>
      <c r="CS100" s="57" t="n">
        <f aca="false">CR100*CS$26</f>
        <v>405.552205361257</v>
      </c>
      <c r="CT100" s="57" t="n">
        <f aca="false">CS100*CT$26</f>
        <v>405.552205361257</v>
      </c>
      <c r="CU100" s="57" t="n">
        <f aca="false">CT100*CU$26</f>
        <v>407.647896257387</v>
      </c>
      <c r="CV100" s="57" t="n">
        <f aca="false">CU100*CV$26</f>
        <v>407.647896257387</v>
      </c>
      <c r="CW100" s="57" t="n">
        <f aca="false">CV100*CW$26</f>
        <v>413.787487440033</v>
      </c>
      <c r="CX100" s="57" t="n">
        <f aca="false">CW100*CX$26</f>
        <v>413.787487440033</v>
      </c>
      <c r="CY100" s="57" t="n">
        <f aca="false">CX100*CY$26</f>
        <v>414.415630359645</v>
      </c>
      <c r="CZ100" s="57" t="n">
        <f aca="false">CY100*CZ$26</f>
        <v>414.415630359645</v>
      </c>
      <c r="DA100" s="57" t="n">
        <f aca="false">CZ100*DA$26</f>
        <v>420.348217090603</v>
      </c>
      <c r="DB100" s="57" t="n">
        <f aca="false">DA100*DB$26</f>
        <v>420.348217090603</v>
      </c>
      <c r="DC100" s="57" t="n">
        <f aca="false">DB100*DC$26</f>
        <v>421.18658509388</v>
      </c>
      <c r="DD100" s="57" t="n">
        <f aca="false">DC100*DD$26</f>
        <v>421.18658509388</v>
      </c>
      <c r="DE100" s="57" t="n">
        <f aca="false">DD100*DE$26</f>
        <v>425.859817127791</v>
      </c>
      <c r="DF100" s="57" t="n">
        <f aca="false">DE100*DF$26</f>
        <v>425.859817127791</v>
      </c>
      <c r="DG100" s="57" t="n">
        <f aca="false">DF100*DG$26</f>
        <v>427.960711678677</v>
      </c>
      <c r="DH100" s="57" t="n">
        <f aca="false">DG100*DH$26</f>
        <v>427.960711678677</v>
      </c>
      <c r="DI100" s="57" t="n">
        <f aca="false">DH100*DI$26</f>
        <v>433.173065074197</v>
      </c>
      <c r="DJ100" s="57" t="n">
        <f aca="false">DI100*DJ$26</f>
        <v>433.173065074197</v>
      </c>
      <c r="DK100" s="57" t="n">
        <f aca="false">DJ100*DK$26</f>
        <v>434.737962810142</v>
      </c>
      <c r="DL100" s="57" t="n">
        <f aca="false">DK100*DL$26</f>
        <v>434.737962810142</v>
      </c>
      <c r="DM100" s="57" t="n">
        <f aca="false">DL100*DM$26</f>
        <v>439.366841822009</v>
      </c>
      <c r="DN100" s="57" t="n">
        <f aca="false">DM100*DN$26</f>
        <v>439.366841822009</v>
      </c>
      <c r="DO100" s="57" t="n">
        <f aca="false">DN100*DO$26</f>
        <v>441.518292595452</v>
      </c>
      <c r="DP100" s="57" t="n">
        <f aca="false">DO100*DP$26</f>
        <v>441.518292595452</v>
      </c>
      <c r="DQ100" s="57" t="n">
        <f aca="false">DP100*DQ$26</f>
        <v>446.022233853726</v>
      </c>
      <c r="DR100" s="57" t="n">
        <f aca="false">DQ100*DR$26</f>
        <v>446.022233853726</v>
      </c>
      <c r="DS100" s="57" t="n">
        <f aca="false">DR100*DS$26</f>
        <v>448.301656490341</v>
      </c>
      <c r="DT100" s="57" t="n">
        <f aca="false">DS100*DT$26</f>
        <v>448.301656490341</v>
      </c>
      <c r="DU100" s="57" t="n">
        <f aca="false">DT100*DU$26</f>
        <v>451.142404258095</v>
      </c>
      <c r="DV100" s="57" t="n">
        <f aca="false">DU100*DV$26</f>
        <v>451.142404258095</v>
      </c>
      <c r="DW100" s="57" t="n">
        <f aca="false">DV100*DW$26</f>
        <v>454.024635177258</v>
      </c>
      <c r="DX100" s="57" t="n">
        <f aca="false">DW100*DX$26</f>
        <v>454.024635177258</v>
      </c>
      <c r="DY100" s="57" t="n">
        <f aca="false">DX100*DY$26</f>
        <v>459.427769686284</v>
      </c>
      <c r="DZ100" s="57" t="n">
        <f aca="false">DY100*DZ$26</f>
        <v>459.427769686284</v>
      </c>
      <c r="EA100" s="57" t="n">
        <f aca="false">DZ100*EA$26</f>
        <v>460.798074615239</v>
      </c>
      <c r="EB100" s="57" t="n">
        <f aca="false">EA100*EB$26</f>
        <v>460.798074615239</v>
      </c>
      <c r="EC100" s="57" t="n">
        <f aca="false">EB100*EC$26</f>
        <v>464.993077326752</v>
      </c>
      <c r="ED100" s="57" t="n">
        <f aca="false">EC100*ED$26</f>
        <v>464.993077326752</v>
      </c>
      <c r="EE100" s="57" t="n">
        <f aca="false">ED100*EE$26</f>
        <v>467.574415254468</v>
      </c>
      <c r="EF100" s="57" t="n">
        <f aca="false">EE100*EF$26</f>
        <v>467.574415254468</v>
      </c>
      <c r="EG100" s="57" t="n">
        <f aca="false">EF100*EG$26</f>
        <v>472.024178391863</v>
      </c>
      <c r="EH100" s="57" t="n">
        <f aca="false">EG100*EH$26</f>
        <v>472.024178391863</v>
      </c>
      <c r="EI100" s="57" t="n">
        <f aca="false">EH100*EI$26</f>
        <v>474.35361748172</v>
      </c>
      <c r="EJ100" s="57" t="n">
        <f aca="false">EI100*EJ$26</f>
        <v>474.35361748172</v>
      </c>
      <c r="EK100" s="57" t="n">
        <f aca="false">EJ100*EK$26</f>
        <v>479.983517384144</v>
      </c>
      <c r="EL100" s="57" t="n">
        <f aca="false">EK100*EL$26</f>
        <v>479.983517384144</v>
      </c>
      <c r="EM100" s="57" t="n">
        <f aca="false">EL100*EM$26</f>
        <v>481.135642767011</v>
      </c>
      <c r="EN100" s="57" t="n">
        <f aca="false">EM100*EN$26</f>
        <v>481.135642767011</v>
      </c>
      <c r="EO100" s="57" t="n">
        <f aca="false">EN100*EO$26</f>
        <v>484.81285133321</v>
      </c>
      <c r="EP100" s="57" t="n">
        <f aca="false">EO100*EP$26</f>
        <v>484.81285133321</v>
      </c>
      <c r="EQ100" s="57" t="n">
        <f aca="false">EP100*EQ$26</f>
        <v>487.457214480616</v>
      </c>
      <c r="ER100" s="57" t="n">
        <f aca="false">EQ100*ER$26</f>
        <v>487.457214480616</v>
      </c>
      <c r="ES100" s="57" t="n">
        <f aca="false">ER100*ES$26</f>
        <v>489.403819490167</v>
      </c>
      <c r="ET100" s="57" t="n">
        <f aca="false">ES100*ET$26</f>
        <v>489.403819490167</v>
      </c>
      <c r="EU100" s="57" t="n">
        <f aca="false">ET100*EU$26</f>
        <v>494.15907776248</v>
      </c>
      <c r="EV100" s="57" t="n">
        <f aca="false">EU100*EV$26</f>
        <v>494.15907776248</v>
      </c>
      <c r="EW100" s="169"/>
      <c r="EX100" s="169"/>
    </row>
    <row r="101" customFormat="false" ht="13.8" hidden="false" customHeight="false" outlineLevel="0" collapsed="false">
      <c r="A101" s="182" t="s">
        <v>359</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167.116867332263</v>
      </c>
      <c r="AS101" s="57" t="n">
        <v>157.765769271598</v>
      </c>
      <c r="AT101" s="57" t="n">
        <v>151.533047522596</v>
      </c>
      <c r="AU101" s="57" t="n">
        <v>233</v>
      </c>
      <c r="AV101" s="57" t="n">
        <v>226.013825282986</v>
      </c>
      <c r="AW101" s="57" t="n">
        <v>218.298948422633</v>
      </c>
      <c r="AX101" s="57" t="n">
        <v>292.348464081271</v>
      </c>
      <c r="AY101" s="57" t="n">
        <v>278.947470454324</v>
      </c>
      <c r="AZ101" s="57" t="n">
        <v>246.341131803336</v>
      </c>
      <c r="BA101" s="57" t="n">
        <v>218.396184739723</v>
      </c>
      <c r="BB101" s="57" t="n">
        <v>268.793662341082</v>
      </c>
      <c r="BC101" s="57" t="n">
        <v>255.472212825355</v>
      </c>
      <c r="BD101" s="57" t="n">
        <v>243.468878650588</v>
      </c>
      <c r="BE101" s="57" t="n">
        <v>228.392897544443</v>
      </c>
      <c r="BF101" s="57" t="n">
        <v>218.788993809922</v>
      </c>
      <c r="BG101" s="57" t="n">
        <v>208.63072074883</v>
      </c>
      <c r="BH101" s="57" t="n">
        <v>248.439422518276</v>
      </c>
      <c r="BI101" s="164" t="n">
        <f aca="false">BH101*BI$26</f>
        <v>265.640488601582</v>
      </c>
      <c r="BJ101" s="57" t="n">
        <f aca="false">BI101*BJ$26</f>
        <v>236.116928384475</v>
      </c>
      <c r="BK101" s="57" t="n">
        <f aca="false">BJ101*BK$26</f>
        <v>236.096297210514</v>
      </c>
      <c r="BL101" s="57" t="n">
        <f aca="false">BK101*BL$26</f>
        <v>213.607199251397</v>
      </c>
      <c r="BM101" s="165" t="n">
        <f aca="false">BL101*BM$26</f>
        <v>248.045035075448</v>
      </c>
      <c r="BN101" s="166" t="n">
        <f aca="false">BM101*BN$26</f>
        <v>225.407627353402</v>
      </c>
      <c r="BO101" s="57" t="n">
        <f aca="false">BN101*BO$26</f>
        <v>240.112539870839</v>
      </c>
      <c r="BP101" s="57" t="n">
        <f aca="false">BO101*BP$26</f>
        <v>211.432644268474</v>
      </c>
      <c r="BQ101" s="57" t="n">
        <f aca="false">BP101*BQ$26</f>
        <v>235.98544188096</v>
      </c>
      <c r="BR101" s="57" t="n">
        <f aca="false">BQ101*BR$26</f>
        <v>214.618690110852</v>
      </c>
      <c r="BS101" s="57" t="n">
        <f aca="false">BR101*BS$26</f>
        <v>231.700166087805</v>
      </c>
      <c r="BT101" s="57" t="n">
        <f aca="false">BS101*BT$26</f>
        <v>214.230500156072</v>
      </c>
      <c r="BU101" s="57" t="n">
        <f aca="false">BT101*BU$26</f>
        <v>237.83535764372</v>
      </c>
      <c r="BV101" s="57" t="n">
        <f aca="false">BU101*BV$26</f>
        <v>222.03362997547</v>
      </c>
      <c r="BW101" s="57" t="n">
        <f aca="false">BV101*BW$26</f>
        <v>239.088819602691</v>
      </c>
      <c r="BX101" s="57" t="n">
        <f aca="false">BW101*BX$26</f>
        <v>225.585450994071</v>
      </c>
      <c r="BY101" s="57" t="n">
        <f aca="false">BX101*BY$26</f>
        <v>242.930889435515</v>
      </c>
      <c r="BZ101" s="57" t="n">
        <f aca="false">BY101*BZ$26</f>
        <v>233.08402745381</v>
      </c>
      <c r="CA101" s="57" t="n">
        <f aca="false">BZ101*CA$26</f>
        <v>248.823241334749</v>
      </c>
      <c r="CB101" s="57" t="n">
        <f aca="false">CA101*CB$26</f>
        <v>240.649086827849</v>
      </c>
      <c r="CC101" s="57" t="n">
        <f aca="false">CB101*CC$26</f>
        <v>254.356609109222</v>
      </c>
      <c r="CD101" s="57" t="n">
        <f aca="false">CC101*CD$26</f>
        <v>247.945089755272</v>
      </c>
      <c r="CE101" s="57" t="n">
        <f aca="false">CD101*CE$26</f>
        <v>259.841897284632</v>
      </c>
      <c r="CF101" s="57" t="n">
        <f aca="false">CE101*CF$26</f>
        <v>255.268631172066</v>
      </c>
      <c r="CG101" s="57" t="n">
        <f aca="false">CF101*CG$26</f>
        <v>266.908537826512</v>
      </c>
      <c r="CH101" s="57" t="n">
        <f aca="false">CG101*CH$26</f>
        <v>264.231103215548</v>
      </c>
      <c r="CI101" s="57" t="n">
        <f aca="false">CH101*CI$26</f>
        <v>271.271837735995</v>
      </c>
      <c r="CJ101" s="57" t="n">
        <f aca="false">CI101*CJ$26</f>
        <v>270.593658141655</v>
      </c>
      <c r="CK101" s="57" t="n">
        <f aca="false">CJ101*CK$26</f>
        <v>276.226866267571</v>
      </c>
      <c r="CL101" s="57" t="n">
        <f aca="false">CK101*CL$26</f>
        <v>276.226866267571</v>
      </c>
      <c r="CM101" s="57" t="n">
        <f aca="false">CL101*CM$26</f>
        <v>279.322581036205</v>
      </c>
      <c r="CN101" s="57" t="n">
        <f aca="false">CM101*CN$26</f>
        <v>279.322581036205</v>
      </c>
      <c r="CO101" s="57" t="n">
        <f aca="false">CN101*CO$26</f>
        <v>283.487114418159</v>
      </c>
      <c r="CP101" s="57" t="n">
        <f aca="false">CO101*CP$26</f>
        <v>283.487114418159</v>
      </c>
      <c r="CQ101" s="57" t="n">
        <f aca="false">CP101*CQ$26</f>
        <v>287.320022709007</v>
      </c>
      <c r="CR101" s="57" t="n">
        <f aca="false">CQ101*CR$26</f>
        <v>287.320022709007</v>
      </c>
      <c r="CS101" s="57" t="n">
        <f aca="false">CR101*CS$26</f>
        <v>290.666211741788</v>
      </c>
      <c r="CT101" s="57" t="n">
        <f aca="false">CS101*CT$26</f>
        <v>290.666211741788</v>
      </c>
      <c r="CU101" s="57" t="n">
        <f aca="false">CT101*CU$26</f>
        <v>292.168229301321</v>
      </c>
      <c r="CV101" s="57" t="n">
        <f aca="false">CU101*CV$26</f>
        <v>292.168229301321</v>
      </c>
      <c r="CW101" s="57" t="n">
        <f aca="false">CV101*CW$26</f>
        <v>296.56857945874</v>
      </c>
      <c r="CX101" s="57" t="n">
        <f aca="false">CW101*CX$26</f>
        <v>296.56857945874</v>
      </c>
      <c r="CY101" s="57" t="n">
        <f aca="false">CX101*CY$26</f>
        <v>297.018780247843</v>
      </c>
      <c r="CZ101" s="57" t="n">
        <f aca="false">CY101*CZ$26</f>
        <v>297.018780247843</v>
      </c>
      <c r="DA101" s="57" t="n">
        <f aca="false">CZ101*DA$26</f>
        <v>301.270766769236</v>
      </c>
      <c r="DB101" s="57" t="n">
        <f aca="false">DA101*DB$26</f>
        <v>301.270766769236</v>
      </c>
      <c r="DC101" s="57" t="n">
        <f aca="false">DB101*DC$26</f>
        <v>301.871639476464</v>
      </c>
      <c r="DD101" s="57" t="n">
        <f aca="false">DC101*DD$26</f>
        <v>301.871639476464</v>
      </c>
      <c r="DE101" s="57" t="n">
        <f aca="false">DD101*DE$26</f>
        <v>305.221024916688</v>
      </c>
      <c r="DF101" s="57" t="n">
        <f aca="false">DE101*DF$26</f>
        <v>305.221024916688</v>
      </c>
      <c r="DG101" s="57" t="n">
        <f aca="false">DF101*DG$26</f>
        <v>306.726772024711</v>
      </c>
      <c r="DH101" s="57" t="n">
        <f aca="false">DG101*DH$26</f>
        <v>306.726772024711</v>
      </c>
      <c r="DI101" s="57" t="n">
        <f aca="false">DH101*DI$26</f>
        <v>310.462554978684</v>
      </c>
      <c r="DJ101" s="57" t="n">
        <f aca="false">DI101*DJ$26</f>
        <v>310.462554978684</v>
      </c>
      <c r="DK101" s="57" t="n">
        <f aca="false">DJ101*DK$26</f>
        <v>311.584143989069</v>
      </c>
      <c r="DL101" s="57" t="n">
        <f aca="false">DK101*DL$26</f>
        <v>311.584143989069</v>
      </c>
      <c r="DM101" s="57" t="n">
        <f aca="false">DL101*DM$26</f>
        <v>314.90174085873</v>
      </c>
      <c r="DN101" s="57" t="n">
        <f aca="false">DM101*DN$26</f>
        <v>314.90174085873</v>
      </c>
      <c r="DO101" s="57" t="n">
        <f aca="false">DN101*DO$26</f>
        <v>316.443722477369</v>
      </c>
      <c r="DP101" s="57" t="n">
        <f aca="false">DO101*DP$26</f>
        <v>316.443722477369</v>
      </c>
      <c r="DQ101" s="57" t="n">
        <f aca="false">DP101*DQ$26</f>
        <v>319.671774319138</v>
      </c>
      <c r="DR101" s="57" t="n">
        <f aca="false">DQ101*DR$26</f>
        <v>319.671774319138</v>
      </c>
      <c r="DS101" s="57" t="n">
        <f aca="false">DR101*DS$26</f>
        <v>321.305475563971</v>
      </c>
      <c r="DT101" s="57" t="n">
        <f aca="false">DS101*DT$26</f>
        <v>321.305475563971</v>
      </c>
      <c r="DU101" s="57" t="n">
        <f aca="false">DT101*DU$26</f>
        <v>323.341488144476</v>
      </c>
      <c r="DV101" s="57" t="n">
        <f aca="false">DU101*DV$26</f>
        <v>323.341488144476</v>
      </c>
      <c r="DW101" s="57" t="n">
        <f aca="false">DV101*DW$26</f>
        <v>325.407232410105</v>
      </c>
      <c r="DX101" s="57" t="n">
        <f aca="false">DW101*DX$26</f>
        <v>325.407232410105</v>
      </c>
      <c r="DY101" s="57" t="n">
        <f aca="false">DX101*DY$26</f>
        <v>329.279751455762</v>
      </c>
      <c r="DZ101" s="57" t="n">
        <f aca="false">DY101*DZ$26</f>
        <v>329.279751455762</v>
      </c>
      <c r="EA101" s="57" t="n">
        <f aca="false">DZ101*EA$26</f>
        <v>330.261872468458</v>
      </c>
      <c r="EB101" s="57" t="n">
        <f aca="false">EA101*EB$26</f>
        <v>330.261872468458</v>
      </c>
      <c r="EC101" s="57" t="n">
        <f aca="false">EB101*EC$26</f>
        <v>333.268502762371</v>
      </c>
      <c r="ED101" s="57" t="n">
        <f aca="false">EC101*ED$26</f>
        <v>333.268502762371</v>
      </c>
      <c r="EE101" s="57" t="n">
        <f aca="false">ED101*EE$26</f>
        <v>335.118591867437</v>
      </c>
      <c r="EF101" s="57" t="n">
        <f aca="false">EE101*EF$26</f>
        <v>335.118591867437</v>
      </c>
      <c r="EG101" s="57" t="n">
        <f aca="false">EF101*EG$26</f>
        <v>338.307813322028</v>
      </c>
      <c r="EH101" s="57" t="n">
        <f aca="false">EG101*EH$26</f>
        <v>338.307813322028</v>
      </c>
      <c r="EI101" s="57" t="n">
        <f aca="false">EH101*EI$26</f>
        <v>339.977362215564</v>
      </c>
      <c r="EJ101" s="57" t="n">
        <f aca="false">EI101*EJ$26</f>
        <v>339.977362215564</v>
      </c>
      <c r="EK101" s="57" t="n">
        <f aca="false">EJ101*EK$26</f>
        <v>344.01240790263</v>
      </c>
      <c r="EL101" s="57" t="n">
        <f aca="false">EK101*EL$26</f>
        <v>344.01240790263</v>
      </c>
      <c r="EM101" s="57" t="n">
        <f aca="false">EL101*EM$26</f>
        <v>344.83815589774</v>
      </c>
      <c r="EN101" s="57" t="n">
        <f aca="false">EM101*EN$26</f>
        <v>344.83815589774</v>
      </c>
      <c r="EO101" s="57" t="n">
        <f aca="false">EN101*EO$26</f>
        <v>347.473674259105</v>
      </c>
      <c r="EP101" s="57" t="n">
        <f aca="false">EO101*EP$26</f>
        <v>347.473674259105</v>
      </c>
      <c r="EQ101" s="57" t="n">
        <f aca="false">EP101*EQ$26</f>
        <v>349.368934618598</v>
      </c>
      <c r="ER101" s="57" t="n">
        <f aca="false">EQ101*ER$26</f>
        <v>349.368934618598</v>
      </c>
      <c r="ES101" s="57" t="n">
        <f aca="false">ER101*ES$26</f>
        <v>350.764099769727</v>
      </c>
      <c r="ET101" s="57" t="n">
        <f aca="false">ES101*ET$26</f>
        <v>350.764099769727</v>
      </c>
      <c r="EU101" s="57" t="n">
        <f aca="false">ET101*EU$26</f>
        <v>354.17227481993</v>
      </c>
      <c r="EV101" s="57" t="n">
        <f aca="false">EU101*EV$26</f>
        <v>354.17227481993</v>
      </c>
      <c r="EW101" s="169"/>
      <c r="EX101" s="169"/>
    </row>
    <row r="102" s="194" customFormat="true" ht="13.8" hidden="false" customHeight="false" outlineLevel="0" collapsed="false">
      <c r="A102" s="188" t="s">
        <v>360</v>
      </c>
      <c r="B102" s="188" t="n">
        <v>0</v>
      </c>
      <c r="C102" s="188" t="n">
        <v>0</v>
      </c>
      <c r="D102" s="188" t="n">
        <v>0</v>
      </c>
      <c r="E102" s="188" t="n">
        <v>0</v>
      </c>
      <c r="F102" s="188" t="n">
        <v>0</v>
      </c>
      <c r="G102" s="188" t="n">
        <v>0</v>
      </c>
      <c r="H102" s="188" t="n">
        <v>0</v>
      </c>
      <c r="I102" s="188" t="n">
        <v>0</v>
      </c>
      <c r="J102" s="188" t="n">
        <v>0</v>
      </c>
      <c r="K102" s="188" t="n">
        <v>0</v>
      </c>
      <c r="L102" s="188" t="n">
        <v>0</v>
      </c>
      <c r="M102" s="188" t="n">
        <v>0</v>
      </c>
      <c r="N102" s="188" t="n">
        <v>0</v>
      </c>
      <c r="O102" s="188" t="n">
        <v>0</v>
      </c>
      <c r="P102" s="188" t="n">
        <v>0</v>
      </c>
      <c r="Q102" s="188" t="n">
        <v>0</v>
      </c>
      <c r="R102" s="188" t="n">
        <v>0</v>
      </c>
      <c r="S102" s="188" t="n">
        <v>0</v>
      </c>
      <c r="T102" s="188" t="n">
        <v>0</v>
      </c>
      <c r="U102" s="188" t="n">
        <v>0</v>
      </c>
      <c r="V102" s="188" t="n">
        <v>0</v>
      </c>
      <c r="W102" s="188" t="n">
        <v>0</v>
      </c>
      <c r="X102" s="189" t="n">
        <v>0</v>
      </c>
      <c r="Y102" s="188" t="n">
        <v>0</v>
      </c>
      <c r="Z102" s="188" t="n">
        <v>0</v>
      </c>
      <c r="AA102" s="188" t="n">
        <v>0</v>
      </c>
      <c r="AB102" s="188" t="n">
        <v>0</v>
      </c>
      <c r="AC102" s="188" t="n">
        <v>0</v>
      </c>
      <c r="AD102" s="188" t="n">
        <v>0</v>
      </c>
      <c r="AE102" s="188" t="n">
        <v>0</v>
      </c>
      <c r="AF102" s="188" t="n">
        <v>0</v>
      </c>
      <c r="AG102" s="188" t="n">
        <v>0</v>
      </c>
      <c r="AH102" s="188" t="n">
        <v>0</v>
      </c>
      <c r="AI102" s="188" t="n">
        <v>0</v>
      </c>
      <c r="AJ102" s="188" t="n">
        <v>0</v>
      </c>
      <c r="AK102" s="188" t="n">
        <v>0</v>
      </c>
      <c r="AL102" s="188" t="n">
        <v>0</v>
      </c>
      <c r="AM102" s="188" t="n">
        <v>0</v>
      </c>
      <c r="AN102" s="188" t="n">
        <v>0</v>
      </c>
      <c r="AO102" s="188" t="n">
        <v>0</v>
      </c>
      <c r="AP102" s="188" t="n">
        <v>0</v>
      </c>
      <c r="AQ102" s="188" t="n">
        <v>0</v>
      </c>
      <c r="AR102" s="190" t="n">
        <v>5494.25317256755</v>
      </c>
      <c r="AS102" s="191" t="n">
        <v>5186.81981166898</v>
      </c>
      <c r="AT102" s="191" t="n">
        <v>5500.85720458741</v>
      </c>
      <c r="AU102" s="191" t="n">
        <v>5800</v>
      </c>
      <c r="AV102" s="191" t="n">
        <v>5626.09522163657</v>
      </c>
      <c r="AW102" s="191" t="n">
        <v>5434.0510766149</v>
      </c>
      <c r="AX102" s="191" t="n">
        <v>6788.27702975087</v>
      </c>
      <c r="AY102" s="191" t="n">
        <v>6477.10844708183</v>
      </c>
      <c r="AZ102" s="191" t="n">
        <v>5719.9953205109</v>
      </c>
      <c r="BA102" s="191" t="n">
        <v>5850.04269463802</v>
      </c>
      <c r="BB102" s="191" t="n">
        <v>5550.36459803113</v>
      </c>
      <c r="BC102" s="191" t="n">
        <v>10440.8261871632</v>
      </c>
      <c r="BD102" s="191" t="n">
        <v>9950.26510265554</v>
      </c>
      <c r="BE102" s="191" t="n">
        <v>10544.2296183764</v>
      </c>
      <c r="BF102" s="191" t="n">
        <v>10100.8455757974</v>
      </c>
      <c r="BG102" s="191" t="n">
        <v>10912.8686859921</v>
      </c>
      <c r="BH102" s="191" t="n">
        <v>10153.9635630034</v>
      </c>
      <c r="BI102" s="164" t="n">
        <f aca="false">BH102*BI$26</f>
        <v>10856.9880527735</v>
      </c>
      <c r="BJ102" s="57" t="n">
        <f aca="false">BI102*BJ$26</f>
        <v>9650.33110736631</v>
      </c>
      <c r="BK102" s="57" t="n">
        <f aca="false">BJ102*BK$26</f>
        <v>9649.48789099375</v>
      </c>
      <c r="BL102" s="57" t="n">
        <f aca="false">BK102*BL$26</f>
        <v>8730.33633715816</v>
      </c>
      <c r="BM102" s="165" t="n">
        <f aca="false">BL102*BM$26</f>
        <v>10137.8445602961</v>
      </c>
      <c r="BN102" s="166" t="n">
        <f aca="false">BM102*BN$26</f>
        <v>9212.63144057227</v>
      </c>
      <c r="BO102" s="57" t="n">
        <f aca="false">BN102*BO$26</f>
        <v>9813.63567889209</v>
      </c>
      <c r="BP102" s="57" t="n">
        <f aca="false">BO102*BP$26</f>
        <v>8641.46013611675</v>
      </c>
      <c r="BQ102" s="57" t="n">
        <f aca="false">BP102*BQ$26</f>
        <v>9644.95712463771</v>
      </c>
      <c r="BR102" s="57" t="n">
        <f aca="false">BQ102*BR$26</f>
        <v>8771.67696348513</v>
      </c>
      <c r="BS102" s="57" t="n">
        <f aca="false">BR102*BS$26</f>
        <v>9469.81368797998</v>
      </c>
      <c r="BT102" s="57" t="n">
        <f aca="false">BS102*BT$26</f>
        <v>8755.81125821013</v>
      </c>
      <c r="BU102" s="57" t="n">
        <f aca="false">BT102*BU$26</f>
        <v>9720.56500143635</v>
      </c>
      <c r="BV102" s="57" t="n">
        <f aca="false">BU102*BV$26</f>
        <v>9074.73284907693</v>
      </c>
      <c r="BW102" s="57" t="n">
        <f aca="false">BV102*BW$26</f>
        <v>9771.79522460301</v>
      </c>
      <c r="BX102" s="57" t="n">
        <f aca="false">BW102*BX$26</f>
        <v>9219.89926767352</v>
      </c>
      <c r="BY102" s="57" t="n">
        <f aca="false">BX102*BY$26</f>
        <v>9928.82439772525</v>
      </c>
      <c r="BZ102" s="57" t="n">
        <f aca="false">BY102*BZ$26</f>
        <v>9526.37346317277</v>
      </c>
      <c r="CA102" s="57" t="n">
        <f aca="false">BZ102*CA$26</f>
        <v>10169.6506155563</v>
      </c>
      <c r="CB102" s="57" t="n">
        <f aca="false">CA102*CB$26</f>
        <v>9835.56488077196</v>
      </c>
      <c r="CC102" s="57" t="n">
        <f aca="false">CB102*CC$26</f>
        <v>10395.8047991121</v>
      </c>
      <c r="CD102" s="57" t="n">
        <f aca="false">CC102*CD$26</f>
        <v>10133.7596967544</v>
      </c>
      <c r="CE102" s="57" t="n">
        <f aca="false">CD102*CE$26</f>
        <v>10619.9939221632</v>
      </c>
      <c r="CF102" s="57" t="n">
        <f aca="false">CE102*CF$26</f>
        <v>10433.0800378842</v>
      </c>
      <c r="CG102" s="57" t="n">
        <f aca="false">CF102*CG$26</f>
        <v>10908.814471848</v>
      </c>
      <c r="CH102" s="57" t="n">
        <f aca="false">CG102*CH$26</f>
        <v>10799.3850857768</v>
      </c>
      <c r="CI102" s="57" t="n">
        <f aca="false">CH102*CI$26</f>
        <v>11087.1468308844</v>
      </c>
      <c r="CJ102" s="57" t="n">
        <f aca="false">CI102*CJ$26</f>
        <v>11059.4289638072</v>
      </c>
      <c r="CK102" s="57" t="n">
        <f aca="false">CJ102*CK$26</f>
        <v>11289.6637207293</v>
      </c>
      <c r="CL102" s="57" t="n">
        <f aca="false">CK102*CL$26</f>
        <v>11289.6637207293</v>
      </c>
      <c r="CM102" s="57" t="n">
        <f aca="false">CL102*CM$26</f>
        <v>11416.1886282643</v>
      </c>
      <c r="CN102" s="57" t="n">
        <f aca="false">CM102*CN$26</f>
        <v>11416.1886282643</v>
      </c>
      <c r="CO102" s="57" t="n">
        <f aca="false">CN102*CO$26</f>
        <v>11586.3972038142</v>
      </c>
      <c r="CP102" s="57" t="n">
        <f aca="false">CO102*CP$26</f>
        <v>11586.3972038142</v>
      </c>
      <c r="CQ102" s="57" t="n">
        <f aca="false">CP102*CQ$26</f>
        <v>11743.0519357046</v>
      </c>
      <c r="CR102" s="57" t="n">
        <f aca="false">CQ102*CR$26</f>
        <v>11743.0519357046</v>
      </c>
      <c r="CS102" s="57" t="n">
        <f aca="false">CR102*CS$26</f>
        <v>11879.8139727814</v>
      </c>
      <c r="CT102" s="57" t="n">
        <f aca="false">CS102*CT$26</f>
        <v>11879.8139727814</v>
      </c>
      <c r="CU102" s="57" t="n">
        <f aca="false">CT102*CU$26</f>
        <v>11941.2029078219</v>
      </c>
      <c r="CV102" s="57" t="n">
        <f aca="false">CU102*CV$26</f>
        <v>11941.2029078219</v>
      </c>
      <c r="CW102" s="57" t="n">
        <f aca="false">CV102*CW$26</f>
        <v>12121.0495469341</v>
      </c>
      <c r="CX102" s="57" t="n">
        <f aca="false">CW102*CX$26</f>
        <v>12121.0495469341</v>
      </c>
      <c r="CY102" s="57" t="n">
        <f aca="false">CX102*CY$26</f>
        <v>12139.4496960017</v>
      </c>
      <c r="CZ102" s="57" t="n">
        <f aca="false">CY102*CZ$26</f>
        <v>12139.4496960017</v>
      </c>
      <c r="DA102" s="57" t="n">
        <f aca="false">CZ102*DA$26</f>
        <v>12313.2325673792</v>
      </c>
      <c r="DB102" s="57" t="n">
        <f aca="false">DA102*DB$26</f>
        <v>12313.2325673792</v>
      </c>
      <c r="DC102" s="57" t="n">
        <f aca="false">DB102*DC$26</f>
        <v>12337.7908259412</v>
      </c>
      <c r="DD102" s="57" t="n">
        <f aca="false">DC102*DD$26</f>
        <v>12337.7908259412</v>
      </c>
      <c r="DE102" s="57" t="n">
        <f aca="false">DD102*DE$26</f>
        <v>12474.6835033342</v>
      </c>
      <c r="DF102" s="57" t="n">
        <f aca="false">DE102*DF$26</f>
        <v>12474.6835033342</v>
      </c>
      <c r="DG102" s="57" t="n">
        <f aca="false">DF102*DG$26</f>
        <v>12536.2248686899</v>
      </c>
      <c r="DH102" s="57" t="n">
        <f aca="false">DG102*DH$26</f>
        <v>12536.2248686899</v>
      </c>
      <c r="DI102" s="57" t="n">
        <f aca="false">DH102*DI$26</f>
        <v>12688.9099925299</v>
      </c>
      <c r="DJ102" s="57" t="n">
        <f aca="false">DI102*DJ$26</f>
        <v>12688.9099925299</v>
      </c>
      <c r="DK102" s="57" t="n">
        <f aca="false">DJ102*DK$26</f>
        <v>12734.7504385777</v>
      </c>
      <c r="DL102" s="57" t="n">
        <f aca="false">DK102*DL$26</f>
        <v>12734.7504385777</v>
      </c>
      <c r="DM102" s="57" t="n">
        <f aca="false">DL102*DM$26</f>
        <v>12870.3438858246</v>
      </c>
      <c r="DN102" s="57" t="n">
        <f aca="false">DM102*DN$26</f>
        <v>12870.3438858246</v>
      </c>
      <c r="DO102" s="57" t="n">
        <f aca="false">DN102*DO$26</f>
        <v>12933.3661912694</v>
      </c>
      <c r="DP102" s="57" t="n">
        <f aca="false">DO102*DP$26</f>
        <v>12933.3661912694</v>
      </c>
      <c r="DQ102" s="57" t="n">
        <f aca="false">DP102*DQ$26</f>
        <v>13065.29984515</v>
      </c>
      <c r="DR102" s="57" t="n">
        <f aca="false">DQ102*DR$26</f>
        <v>13065.29984515</v>
      </c>
      <c r="DS102" s="57" t="n">
        <f aca="false">DR102*DS$26</f>
        <v>13132.0708219326</v>
      </c>
      <c r="DT102" s="57" t="n">
        <f aca="false">DS102*DT$26</f>
        <v>13132.0708219326</v>
      </c>
      <c r="DU102" s="57" t="n">
        <f aca="false">DT102*DU$26</f>
        <v>13215.2846587171</v>
      </c>
      <c r="DV102" s="57" t="n">
        <f aca="false">DU102*DV$26</f>
        <v>13215.2846587171</v>
      </c>
      <c r="DW102" s="57" t="n">
        <f aca="false">DV102*DW$26</f>
        <v>13299.7136587166</v>
      </c>
      <c r="DX102" s="57" t="n">
        <f aca="false">DW102*DX$26</f>
        <v>13299.7136587166</v>
      </c>
      <c r="DY102" s="57" t="n">
        <f aca="false">DX102*DY$26</f>
        <v>13457.9873211172</v>
      </c>
      <c r="DZ102" s="57" t="n">
        <f aca="false">DY102*DZ$26</f>
        <v>13457.9873211172</v>
      </c>
      <c r="EA102" s="57" t="n">
        <f aca="false">DZ102*EA$26</f>
        <v>13498.127572919</v>
      </c>
      <c r="EB102" s="57" t="n">
        <f aca="false">EA102*EB$26</f>
        <v>13498.127572919</v>
      </c>
      <c r="EC102" s="57" t="n">
        <f aca="false">EB102*EC$26</f>
        <v>13621.0115103487</v>
      </c>
      <c r="ED102" s="57" t="n">
        <f aca="false">EC102*ED$26</f>
        <v>13621.0115103487</v>
      </c>
      <c r="EE102" s="57" t="n">
        <f aca="false">ED102*EE$26</f>
        <v>13696.6264718179</v>
      </c>
      <c r="EF102" s="57" t="n">
        <f aca="false">EE102*EF$26</f>
        <v>13696.6264718179</v>
      </c>
      <c r="EG102" s="57" t="n">
        <f aca="false">EF102*EG$26</f>
        <v>13826.9730895809</v>
      </c>
      <c r="EH102" s="57" t="n">
        <f aca="false">EG102*EH$26</f>
        <v>13826.9730895809</v>
      </c>
      <c r="EI102" s="57" t="n">
        <f aca="false">EH102*EI$26</f>
        <v>13895.2091950258</v>
      </c>
      <c r="EJ102" s="57" t="n">
        <f aca="false">EI102*EJ$26</f>
        <v>13895.2091950258</v>
      </c>
      <c r="EK102" s="57" t="n">
        <f aca="false">EJ102*EK$26</f>
        <v>14060.1254811217</v>
      </c>
      <c r="EL102" s="57" t="n">
        <f aca="false">EK102*EL$26</f>
        <v>14060.1254811217</v>
      </c>
      <c r="EM102" s="57" t="n">
        <f aca="false">EL102*EM$26</f>
        <v>14093.8746138865</v>
      </c>
      <c r="EN102" s="57" t="n">
        <f aca="false">EM102*EN$26</f>
        <v>14093.8746138865</v>
      </c>
      <c r="EO102" s="57" t="n">
        <f aca="false">EN102*EO$26</f>
        <v>14201.5908416077</v>
      </c>
      <c r="EP102" s="57" t="n">
        <f aca="false">EO102*EP$26</f>
        <v>14201.5908416077</v>
      </c>
      <c r="EQ102" s="57" t="n">
        <f aca="false">EP102*EQ$26</f>
        <v>14279.0519966758</v>
      </c>
      <c r="ER102" s="57" t="n">
        <f aca="false">EQ102*ER$26</f>
        <v>14279.0519966758</v>
      </c>
      <c r="ES102" s="57" t="n">
        <f aca="false">ER102*ES$26</f>
        <v>14336.073768685</v>
      </c>
      <c r="ET102" s="57" t="n">
        <f aca="false">ES102*ET$26</f>
        <v>14336.073768685</v>
      </c>
      <c r="EU102" s="57" t="n">
        <f aca="false">ET102*EU$26</f>
        <v>14475.3692352632</v>
      </c>
      <c r="EV102" s="57" t="n">
        <f aca="false">EU102*EV$26</f>
        <v>14475.3692352632</v>
      </c>
      <c r="AMJ102" s="0"/>
    </row>
    <row r="103" customFormat="false" ht="13.8" hidden="false" customHeight="false" outlineLevel="0" collapsed="false">
      <c r="A103" s="182" t="s">
        <v>361</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6867.81646570944</v>
      </c>
      <c r="AS103" s="57" t="n">
        <v>6483.52476458622</v>
      </c>
      <c r="AT103" s="57" t="n">
        <v>6850.12406608999</v>
      </c>
      <c r="AU103" s="57" t="n">
        <v>7600</v>
      </c>
      <c r="AV103" s="57" t="n">
        <v>7372.12477317895</v>
      </c>
      <c r="AW103" s="57" t="n">
        <v>7120.48072108159</v>
      </c>
      <c r="AX103" s="57" t="n">
        <v>8870.01531887447</v>
      </c>
      <c r="AY103" s="57" t="n">
        <v>8463.42170418692</v>
      </c>
      <c r="AZ103" s="57" t="n">
        <v>7474.12721880091</v>
      </c>
      <c r="BA103" s="57" t="n">
        <v>7643.86646589029</v>
      </c>
      <c r="BB103" s="57" t="n">
        <v>7252.29678464424</v>
      </c>
      <c r="BC103" s="57" t="n">
        <v>15313.6995162807</v>
      </c>
      <c r="BD103" s="57" t="n">
        <v>14594.187007609</v>
      </c>
      <c r="BE103" s="57" t="n">
        <v>15465.3061793101</v>
      </c>
      <c r="BF103" s="57" t="n">
        <v>14814.9912467186</v>
      </c>
      <c r="BG103" s="57" t="n">
        <v>16006.1381320203</v>
      </c>
      <c r="BH103" s="57" t="n">
        <v>14893.0357409645</v>
      </c>
      <c r="BI103" s="164" t="n">
        <f aca="false">BH103*BI$26</f>
        <v>15924.1768109471</v>
      </c>
      <c r="BJ103" s="57" t="n">
        <f aca="false">BI103*BJ$26</f>
        <v>14154.347236168</v>
      </c>
      <c r="BK103" s="57" t="n">
        <f aca="false">BJ103*BK$26</f>
        <v>14153.1104726622</v>
      </c>
      <c r="BL103" s="57" t="n">
        <f aca="false">BK103*BL$26</f>
        <v>12804.9712108164</v>
      </c>
      <c r="BM103" s="165" t="n">
        <f aca="false">BL103*BM$26</f>
        <v>14869.3936546069</v>
      </c>
      <c r="BN103" s="166" t="n">
        <f aca="false">BM103*BN$26</f>
        <v>13512.3637643026</v>
      </c>
      <c r="BO103" s="57" t="n">
        <f aca="false">BN103*BO$26</f>
        <v>14393.8695473626</v>
      </c>
      <c r="BP103" s="57" t="n">
        <f aca="false">BO103*BP$26</f>
        <v>12674.6145840255</v>
      </c>
      <c r="BQ103" s="57" t="n">
        <f aca="false">BP103*BQ$26</f>
        <v>14146.46510065</v>
      </c>
      <c r="BR103" s="57" t="n">
        <f aca="false">BQ103*BR$26</f>
        <v>12865.606392499</v>
      </c>
      <c r="BS103" s="57" t="n">
        <f aca="false">BR103*BS$26</f>
        <v>13889.5784725117</v>
      </c>
      <c r="BT103" s="57" t="n">
        <f aca="false">BS103*BT$26</f>
        <v>12842.3358229082</v>
      </c>
      <c r="BU103" s="57" t="n">
        <f aca="false">BT103*BU$26</f>
        <v>14257.3607922166</v>
      </c>
      <c r="BV103" s="57" t="n">
        <f aca="false">BU103*BV$26</f>
        <v>13310.1049479275</v>
      </c>
      <c r="BW103" s="57" t="n">
        <f aca="false">BV103*BW$26</f>
        <v>14332.5012573073</v>
      </c>
      <c r="BX103" s="57" t="n">
        <f aca="false">BW103*BX$26</f>
        <v>13523.0236419067</v>
      </c>
      <c r="BY103" s="57" t="n">
        <f aca="false">BX103*BY$26</f>
        <v>14562.8193073153</v>
      </c>
      <c r="BZ103" s="57" t="n">
        <f aca="false">BY103*BZ$26</f>
        <v>13972.535905658</v>
      </c>
      <c r="CA103" s="57" t="n">
        <f aca="false">BZ103*CA$26</f>
        <v>14916.0442767832</v>
      </c>
      <c r="CB103" s="57" t="n">
        <f aca="false">CA103*CB$26</f>
        <v>14426.0335772354</v>
      </c>
      <c r="CC103" s="57" t="n">
        <f aca="false">CB103*CC$26</f>
        <v>15247.7494594704</v>
      </c>
      <c r="CD103" s="57" t="n">
        <f aca="false">CC103*CD$26</f>
        <v>14863.4022977986</v>
      </c>
      <c r="CE103" s="57" t="n">
        <f aca="false">CD103*CE$26</f>
        <v>15576.5724458459</v>
      </c>
      <c r="CF103" s="57" t="n">
        <f aca="false">CE103*CF$26</f>
        <v>15302.4218501917</v>
      </c>
      <c r="CG103" s="57" t="n">
        <f aca="false">CF103*CG$26</f>
        <v>16000.1917293396</v>
      </c>
      <c r="CH103" s="57" t="n">
        <f aca="false">CG103*CH$26</f>
        <v>15839.6893060486</v>
      </c>
      <c r="CI103" s="57" t="n">
        <f aca="false">CH103*CI$26</f>
        <v>16261.7556182014</v>
      </c>
      <c r="CJ103" s="57" t="n">
        <f aca="false">CI103*CJ$26</f>
        <v>16221.1012291559</v>
      </c>
      <c r="CK103" s="57" t="n">
        <f aca="false">CJ103*CK$26</f>
        <v>16558.7914761592</v>
      </c>
      <c r="CL103" s="57" t="n">
        <f aca="false">CK103*CL$26</f>
        <v>16558.7914761592</v>
      </c>
      <c r="CM103" s="57" t="n">
        <f aca="false">CL103*CM$26</f>
        <v>16744.3682667739</v>
      </c>
      <c r="CN103" s="57" t="n">
        <f aca="false">CM103*CN$26</f>
        <v>16744.3682667739</v>
      </c>
      <c r="CO103" s="57" t="n">
        <f aca="false">CN103*CO$26</f>
        <v>16994.0168284764</v>
      </c>
      <c r="CP103" s="57" t="n">
        <f aca="false">CO103*CP$26</f>
        <v>16994.0168284764</v>
      </c>
      <c r="CQ103" s="57" t="n">
        <f aca="false">CP103*CQ$26</f>
        <v>17223.7856775133</v>
      </c>
      <c r="CR103" s="57" t="n">
        <f aca="false">CQ103*CR$26</f>
        <v>17223.7856775133</v>
      </c>
      <c r="CS103" s="57" t="n">
        <f aca="false">CR103*CS$26</f>
        <v>17424.3774851906</v>
      </c>
      <c r="CT103" s="57" t="n">
        <f aca="false">CS103*CT$26</f>
        <v>17424.3774851906</v>
      </c>
      <c r="CU103" s="57" t="n">
        <f aca="false">CT103*CU$26</f>
        <v>17514.4179504716</v>
      </c>
      <c r="CV103" s="57" t="n">
        <f aca="false">CU103*CV$26</f>
        <v>17514.4179504716</v>
      </c>
      <c r="CW103" s="57" t="n">
        <f aca="false">CV103*CW$26</f>
        <v>17778.2028663393</v>
      </c>
      <c r="CX103" s="57" t="n">
        <f aca="false">CW103*CX$26</f>
        <v>17778.2028663393</v>
      </c>
      <c r="CY103" s="57" t="n">
        <f aca="false">CX103*CY$26</f>
        <v>17805.1907588998</v>
      </c>
      <c r="CZ103" s="57" t="n">
        <f aca="false">CY103*CZ$26</f>
        <v>17805.1907588998</v>
      </c>
      <c r="DA103" s="57" t="n">
        <f aca="false">CZ103*DA$26</f>
        <v>18060.0818168137</v>
      </c>
      <c r="DB103" s="57" t="n">
        <f aca="false">DA103*DB$26</f>
        <v>18060.0818168137</v>
      </c>
      <c r="DC103" s="57" t="n">
        <f aca="false">DB103*DC$26</f>
        <v>18096.1019404069</v>
      </c>
      <c r="DD103" s="57" t="n">
        <f aca="false">DC103*DD$26</f>
        <v>18096.1019404069</v>
      </c>
      <c r="DE103" s="57" t="n">
        <f aca="false">DD103*DE$26</f>
        <v>18296.8853610326</v>
      </c>
      <c r="DF103" s="57" t="n">
        <f aca="false">DE103*DF$26</f>
        <v>18296.8853610326</v>
      </c>
      <c r="DG103" s="57" t="n">
        <f aca="false">DF103*DG$26</f>
        <v>18387.1493991202</v>
      </c>
      <c r="DH103" s="57" t="n">
        <f aca="false">DG103*DH$26</f>
        <v>18387.1493991202</v>
      </c>
      <c r="DI103" s="57" t="n">
        <f aca="false">DH103*DI$26</f>
        <v>18611.0959390455</v>
      </c>
      <c r="DJ103" s="57" t="n">
        <f aca="false">DI103*DJ$26</f>
        <v>18611.0959390455</v>
      </c>
      <c r="DK103" s="57" t="n">
        <f aca="false">DJ103*DK$26</f>
        <v>18678.3311026481</v>
      </c>
      <c r="DL103" s="57" t="n">
        <f aca="false">DK103*DL$26</f>
        <v>18678.3311026481</v>
      </c>
      <c r="DM103" s="57" t="n">
        <f aca="false">DL103*DM$26</f>
        <v>18877.2089146038</v>
      </c>
      <c r="DN103" s="57" t="n">
        <f aca="false">DM103*DN$26</f>
        <v>18877.2089146038</v>
      </c>
      <c r="DO103" s="57" t="n">
        <f aca="false">DN103*DO$26</f>
        <v>18969.645079225</v>
      </c>
      <c r="DP103" s="57" t="n">
        <f aca="false">DO103*DP$26</f>
        <v>18969.645079225</v>
      </c>
      <c r="DQ103" s="57" t="n">
        <f aca="false">DP103*DQ$26</f>
        <v>19163.1549938989</v>
      </c>
      <c r="DR103" s="57" t="n">
        <f aca="false">DQ103*DR$26</f>
        <v>19163.1549938989</v>
      </c>
      <c r="DS103" s="57" t="n">
        <f aca="false">DR103*DS$26</f>
        <v>19261.0894150255</v>
      </c>
      <c r="DT103" s="57" t="n">
        <f aca="false">DS103*DT$26</f>
        <v>19261.0894150255</v>
      </c>
      <c r="DU103" s="57" t="n">
        <f aca="false">DT103*DU$26</f>
        <v>19383.1409309369</v>
      </c>
      <c r="DV103" s="57" t="n">
        <f aca="false">DU103*DV$26</f>
        <v>19383.1409309369</v>
      </c>
      <c r="DW103" s="57" t="n">
        <f aca="false">DV103*DW$26</f>
        <v>19506.9747527509</v>
      </c>
      <c r="DX103" s="57" t="n">
        <f aca="false">DW103*DX$26</f>
        <v>19506.9747527509</v>
      </c>
      <c r="DY103" s="57" t="n">
        <f aca="false">DX103*DY$26</f>
        <v>19739.1181218264</v>
      </c>
      <c r="DZ103" s="57" t="n">
        <f aca="false">DY103*DZ$26</f>
        <v>19739.1181218264</v>
      </c>
      <c r="EA103" s="57" t="n">
        <f aca="false">DZ103*EA$26</f>
        <v>19797.9926884944</v>
      </c>
      <c r="EB103" s="57" t="n">
        <f aca="false">EA103*EB$26</f>
        <v>19797.9926884944</v>
      </c>
      <c r="EC103" s="57" t="n">
        <f aca="false">EB103*EC$26</f>
        <v>19978.2291903073</v>
      </c>
      <c r="ED103" s="57" t="n">
        <f aca="false">EC103*ED$26</f>
        <v>19978.2291903073</v>
      </c>
      <c r="EE103" s="57" t="n">
        <f aca="false">ED103*EE$26</f>
        <v>20089.1352731118</v>
      </c>
      <c r="EF103" s="57" t="n">
        <f aca="false">EE103*EF$26</f>
        <v>20089.1352731118</v>
      </c>
      <c r="EG103" s="57" t="n">
        <f aca="false">EF103*EG$26</f>
        <v>20280.3174479359</v>
      </c>
      <c r="EH103" s="57" t="n">
        <f aca="false">EG103*EH$26</f>
        <v>20280.3174479359</v>
      </c>
      <c r="EI103" s="57" t="n">
        <f aca="false">EH103*EI$26</f>
        <v>20380.4008046378</v>
      </c>
      <c r="EJ103" s="57" t="n">
        <f aca="false">EI103*EJ$26</f>
        <v>20380.4008046378</v>
      </c>
      <c r="EK103" s="57" t="n">
        <f aca="false">EJ103*EK$26</f>
        <v>20622.2870520971</v>
      </c>
      <c r="EL103" s="57" t="n">
        <f aca="false">EK103*EL$26</f>
        <v>20622.2870520971</v>
      </c>
      <c r="EM103" s="57" t="n">
        <f aca="false">EL103*EM$26</f>
        <v>20671.7876276481</v>
      </c>
      <c r="EN103" s="57" t="n">
        <f aca="false">EM103*EN$26</f>
        <v>20671.7876276481</v>
      </c>
      <c r="EO103" s="57" t="n">
        <f aca="false">EN103*EO$26</f>
        <v>20829.7773249107</v>
      </c>
      <c r="EP103" s="57" t="n">
        <f aca="false">EO103*EP$26</f>
        <v>20829.7773249107</v>
      </c>
      <c r="EQ103" s="57" t="n">
        <f aca="false">EP103*EQ$26</f>
        <v>20943.3912593912</v>
      </c>
      <c r="ER103" s="57" t="n">
        <f aca="false">EQ103*ER$26</f>
        <v>20943.3912593912</v>
      </c>
      <c r="ES103" s="57" t="n">
        <f aca="false">ER103*ES$26</f>
        <v>21027.0263131589</v>
      </c>
      <c r="ET103" s="57" t="n">
        <f aca="false">ES103*ET$26</f>
        <v>21027.0263131589</v>
      </c>
      <c r="EU103" s="57" t="n">
        <f aca="false">ET103*EU$26</f>
        <v>21231.3339561232</v>
      </c>
      <c r="EV103" s="57" t="n">
        <f aca="false">EU103*EV$26</f>
        <v>21231.3339561232</v>
      </c>
      <c r="EW103" s="169"/>
      <c r="EX103" s="169"/>
    </row>
    <row r="104" customFormat="false" ht="13.8" hidden="false" customHeight="false" outlineLevel="0" collapsed="false">
      <c r="A104" s="182" t="s">
        <v>362</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8928.16140542227</v>
      </c>
      <c r="AS104" s="57" t="n">
        <v>8428.58219396209</v>
      </c>
      <c r="AT104" s="57" t="n">
        <v>8925.91923763241</v>
      </c>
      <c r="AU104" s="57" t="n">
        <v>9800</v>
      </c>
      <c r="AV104" s="57" t="n">
        <v>9506.16089173075</v>
      </c>
      <c r="AW104" s="57" t="n">
        <v>9181.6725087631</v>
      </c>
      <c r="AX104" s="57" t="n">
        <v>11494.8157703781</v>
      </c>
      <c r="AY104" s="57" t="n">
        <v>10967.9036370586</v>
      </c>
      <c r="AZ104" s="57" t="n">
        <v>9685.85874273178</v>
      </c>
      <c r="BA104" s="57" t="n">
        <v>9905.585468845</v>
      </c>
      <c r="BB104" s="57" t="n">
        <v>9398.15549712853</v>
      </c>
      <c r="BC104" s="57" t="n">
        <v>17680.0185090616</v>
      </c>
      <c r="BD104" s="57" t="n">
        <v>16849.3247595014</v>
      </c>
      <c r="BE104" s="57" t="n">
        <v>17854.982701589</v>
      </c>
      <c r="BF104" s="57" t="n">
        <v>17104.1820554601</v>
      </c>
      <c r="BG104" s="57" t="n">
        <v>18479.3433522205</v>
      </c>
      <c r="BH104" s="57" t="n">
        <v>17194.2487778242</v>
      </c>
      <c r="BI104" s="164" t="n">
        <f aca="false">BH104*BI$26</f>
        <v>18384.7176916633</v>
      </c>
      <c r="BJ104" s="57" t="n">
        <f aca="false">BI104*BJ$26</f>
        <v>16341.421043996</v>
      </c>
      <c r="BK104" s="57" t="n">
        <f aca="false">BJ104*BK$26</f>
        <v>16339.99318068</v>
      </c>
      <c r="BL104" s="57" t="n">
        <f aca="false">BK104*BL$26</f>
        <v>14783.5447669043</v>
      </c>
      <c r="BM104" s="165" t="n">
        <f aca="false">BL104*BM$26</f>
        <v>17166.9536096979</v>
      </c>
      <c r="BN104" s="166" t="n">
        <f aca="false">BM104*BN$26</f>
        <v>15600.2408226833</v>
      </c>
      <c r="BO104" s="57" t="n">
        <f aca="false">BN104*BO$26</f>
        <v>16617.9533963082</v>
      </c>
      <c r="BP104" s="57" t="n">
        <f aca="false">BO104*BP$26</f>
        <v>14633.0459492109</v>
      </c>
      <c r="BQ104" s="57" t="n">
        <f aca="false">BP104*BQ$26</f>
        <v>16332.3209920419</v>
      </c>
      <c r="BR104" s="57" t="n">
        <f aca="false">BQ104*BR$26</f>
        <v>14853.5490572769</v>
      </c>
      <c r="BS104" s="57" t="n">
        <f aca="false">BR104*BS$26</f>
        <v>16035.7412571422</v>
      </c>
      <c r="BT104" s="57" t="n">
        <f aca="false">BS104*BT$26</f>
        <v>14826.6828112202</v>
      </c>
      <c r="BU104" s="57" t="n">
        <f aca="false">BT104*BU$26</f>
        <v>16460.3518476947</v>
      </c>
      <c r="BV104" s="57" t="n">
        <f aca="false">BU104*BV$26</f>
        <v>15366.7297731734</v>
      </c>
      <c r="BW104" s="57" t="n">
        <f aca="false">BV104*BW$26</f>
        <v>16547.1027205539</v>
      </c>
      <c r="BX104" s="57" t="n">
        <f aca="false">BW104*BX$26</f>
        <v>15612.5478224551</v>
      </c>
      <c r="BY104" s="57" t="n">
        <f aca="false">BX104*BY$26</f>
        <v>16813.0086056092</v>
      </c>
      <c r="BZ104" s="57" t="n">
        <f aca="false">BY104*BZ$26</f>
        <v>16131.5169450742</v>
      </c>
      <c r="CA104" s="57" t="n">
        <f aca="false">BZ104*CA$26</f>
        <v>17220.8125016855</v>
      </c>
      <c r="CB104" s="57" t="n">
        <f aca="false">CA104*CB$26</f>
        <v>16655.0872849894</v>
      </c>
      <c r="CC104" s="57" t="n">
        <f aca="false">CB104*CC$26</f>
        <v>17603.7714585575</v>
      </c>
      <c r="CD104" s="57" t="n">
        <f aca="false">CC104*CD$26</f>
        <v>17160.036492109</v>
      </c>
      <c r="CE104" s="57" t="n">
        <f aca="false">CD104*CE$26</f>
        <v>17983.402873532</v>
      </c>
      <c r="CF104" s="57" t="n">
        <f aca="false">CE104*CF$26</f>
        <v>17666.8916110698</v>
      </c>
      <c r="CG104" s="57" t="n">
        <f aca="false">CF104*CG$26</f>
        <v>18472.4781348932</v>
      </c>
      <c r="CH104" s="57" t="n">
        <f aca="false">CG104*CH$26</f>
        <v>18287.1755113376</v>
      </c>
      <c r="CI104" s="57" t="n">
        <f aca="false">CH104*CI$26</f>
        <v>18774.4578423625</v>
      </c>
      <c r="CJ104" s="57" t="n">
        <f aca="false">CI104*CJ$26</f>
        <v>18727.5216977566</v>
      </c>
      <c r="CK104" s="57" t="n">
        <f aca="false">CJ104*CK$26</f>
        <v>19117.3905074345</v>
      </c>
      <c r="CL104" s="57" t="n">
        <f aca="false">CK104*CL$26</f>
        <v>19117.3905074345</v>
      </c>
      <c r="CM104" s="57" t="n">
        <f aca="false">CL104*CM$26</f>
        <v>19331.641890478</v>
      </c>
      <c r="CN104" s="57" t="n">
        <f aca="false">CM104*CN$26</f>
        <v>19331.641890478</v>
      </c>
      <c r="CO104" s="57" t="n">
        <f aca="false">CN104*CO$26</f>
        <v>19619.8651615155</v>
      </c>
      <c r="CP104" s="57" t="n">
        <f aca="false">CO104*CP$26</f>
        <v>19619.8651615155</v>
      </c>
      <c r="CQ104" s="57" t="n">
        <f aca="false">CP104*CQ$26</f>
        <v>19885.1369852357</v>
      </c>
      <c r="CR104" s="57" t="n">
        <f aca="false">CQ104*CR$26</f>
        <v>19885.1369852357</v>
      </c>
      <c r="CS104" s="57" t="n">
        <f aca="false">CR104*CS$26</f>
        <v>20116.7234464505</v>
      </c>
      <c r="CT104" s="57" t="n">
        <f aca="false">CS104*CT$26</f>
        <v>20116.7234464505</v>
      </c>
      <c r="CU104" s="57" t="n">
        <f aca="false">CT104*CU$26</f>
        <v>20220.676608656</v>
      </c>
      <c r="CV104" s="57" t="n">
        <f aca="false">CU104*CV$26</f>
        <v>20220.676608656</v>
      </c>
      <c r="CW104" s="57" t="n">
        <f aca="false">CV104*CW$26</f>
        <v>20525.2205274482</v>
      </c>
      <c r="CX104" s="57" t="n">
        <f aca="false">CW104*CX$26</f>
        <v>20525.2205274482</v>
      </c>
      <c r="CY104" s="57" t="n">
        <f aca="false">CX104*CY$26</f>
        <v>20556.3784825318</v>
      </c>
      <c r="CZ104" s="57" t="n">
        <f aca="false">CY104*CZ$26</f>
        <v>20556.3784825318</v>
      </c>
      <c r="DA104" s="57" t="n">
        <f aca="false">CZ104*DA$26</f>
        <v>20850.6542995809</v>
      </c>
      <c r="DB104" s="57" t="n">
        <f aca="false">DA104*DB$26</f>
        <v>20850.6542995809</v>
      </c>
      <c r="DC104" s="57" t="n">
        <f aca="false">DB104*DC$26</f>
        <v>20892.2401103479</v>
      </c>
      <c r="DD104" s="57" t="n">
        <f aca="false">DC104*DD$26</f>
        <v>20892.2401103479</v>
      </c>
      <c r="DE104" s="57" t="n">
        <f aca="false">DD104*DE$26</f>
        <v>21124.0477917869</v>
      </c>
      <c r="DF104" s="57" t="n">
        <f aca="false">DE104*DF$26</f>
        <v>21124.0477917869</v>
      </c>
      <c r="DG104" s="57" t="n">
        <f aca="false">DF104*DG$26</f>
        <v>21228.2590723856</v>
      </c>
      <c r="DH104" s="57" t="n">
        <f aca="false">DG104*DH$26</f>
        <v>21228.2590723856</v>
      </c>
      <c r="DI104" s="57" t="n">
        <f aca="false">DH104*DI$26</f>
        <v>21486.8089467956</v>
      </c>
      <c r="DJ104" s="57" t="n">
        <f aca="false">DI104*DJ$26</f>
        <v>21486.8089467956</v>
      </c>
      <c r="DK104" s="57" t="n">
        <f aca="false">DJ104*DK$26</f>
        <v>21564.4330222163</v>
      </c>
      <c r="DL104" s="57" t="n">
        <f aca="false">DK104*DL$26</f>
        <v>21564.4330222163</v>
      </c>
      <c r="DM104" s="57" t="n">
        <f aca="false">DL104*DM$26</f>
        <v>21794.0406478631</v>
      </c>
      <c r="DN104" s="57" t="n">
        <f aca="false">DM104*DN$26</f>
        <v>21794.0406478631</v>
      </c>
      <c r="DO104" s="57" t="n">
        <f aca="false">DN104*DO$26</f>
        <v>21900.7596834048</v>
      </c>
      <c r="DP104" s="57" t="n">
        <f aca="false">DO104*DP$26</f>
        <v>21900.7596834048</v>
      </c>
      <c r="DQ104" s="57" t="n">
        <f aca="false">DP104*DQ$26</f>
        <v>22124.1699854917</v>
      </c>
      <c r="DR104" s="57" t="n">
        <f aca="false">DQ104*DR$26</f>
        <v>22124.1699854917</v>
      </c>
      <c r="DS104" s="57" t="n">
        <f aca="false">DR104*DS$26</f>
        <v>22237.2368464092</v>
      </c>
      <c r="DT104" s="57" t="n">
        <f aca="false">DS104*DT$26</f>
        <v>22237.2368464092</v>
      </c>
      <c r="DU104" s="57" t="n">
        <f aca="false">DT104*DU$26</f>
        <v>22378.1472803055</v>
      </c>
      <c r="DV104" s="57" t="n">
        <f aca="false">DU104*DV$26</f>
        <v>22378.1472803055</v>
      </c>
      <c r="DW104" s="57" t="n">
        <f aca="false">DV104*DW$26</f>
        <v>22521.11541497</v>
      </c>
      <c r="DX104" s="57" t="n">
        <f aca="false">DW104*DX$26</f>
        <v>22521.11541497</v>
      </c>
      <c r="DY104" s="57" t="n">
        <f aca="false">DX104*DY$26</f>
        <v>22789.1286601828</v>
      </c>
      <c r="DZ104" s="57" t="n">
        <f aca="false">DY104*DZ$26</f>
        <v>22789.1286601828</v>
      </c>
      <c r="EA104" s="57" t="n">
        <f aca="false">DZ104*EA$26</f>
        <v>22857.1002922653</v>
      </c>
      <c r="EB104" s="57" t="n">
        <f aca="false">EA104*EB$26</f>
        <v>22857.1002922653</v>
      </c>
      <c r="EC104" s="57" t="n">
        <f aca="false">EB104*EC$26</f>
        <v>23065.1862261822</v>
      </c>
      <c r="ED104" s="57" t="n">
        <f aca="false">EC104*ED$26</f>
        <v>23065.1862261822</v>
      </c>
      <c r="EE104" s="57" t="n">
        <f aca="false">ED104*EE$26</f>
        <v>23193.229078686</v>
      </c>
      <c r="EF104" s="57" t="n">
        <f aca="false">EE104*EF$26</f>
        <v>23193.229078686</v>
      </c>
      <c r="EG104" s="57" t="n">
        <f aca="false">EF104*EG$26</f>
        <v>23413.9519677588</v>
      </c>
      <c r="EH104" s="57" t="n">
        <f aca="false">EG104*EH$26</f>
        <v>23413.9519677588</v>
      </c>
      <c r="EI104" s="57" t="n">
        <f aca="false">EH104*EI$26</f>
        <v>23529.4998092858</v>
      </c>
      <c r="EJ104" s="57" t="n">
        <f aca="false">EI104*EJ$26</f>
        <v>23529.4998092858</v>
      </c>
      <c r="EK104" s="57" t="n">
        <f aca="false">EJ104*EK$26</f>
        <v>23808.7613639539</v>
      </c>
      <c r="EL104" s="57" t="n">
        <f aca="false">EK104*EL$26</f>
        <v>23808.7613639539</v>
      </c>
      <c r="EM104" s="57" t="n">
        <f aca="false">EL104*EM$26</f>
        <v>23865.9105728508</v>
      </c>
      <c r="EN104" s="57" t="n">
        <f aca="false">EM104*EN$26</f>
        <v>23865.9105728508</v>
      </c>
      <c r="EO104" s="57" t="n">
        <f aca="false">EN104*EO$26</f>
        <v>24048.3122138806</v>
      </c>
      <c r="EP104" s="57" t="n">
        <f aca="false">EO104*EP$26</f>
        <v>24048.3122138806</v>
      </c>
      <c r="EQ104" s="57" t="n">
        <f aca="false">EP104*EQ$26</f>
        <v>24179.481324602</v>
      </c>
      <c r="ER104" s="57" t="n">
        <f aca="false">EQ104*ER$26</f>
        <v>24179.481324602</v>
      </c>
      <c r="ES104" s="57" t="n">
        <f aca="false">ER104*ES$26</f>
        <v>24276.0393364164</v>
      </c>
      <c r="ET104" s="57" t="n">
        <f aca="false">ES104*ET$26</f>
        <v>24276.0393364164</v>
      </c>
      <c r="EU104" s="57" t="n">
        <f aca="false">ET104*EU$26</f>
        <v>24511.9157891048</v>
      </c>
      <c r="EV104" s="57" t="n">
        <f aca="false">EU104*EV$26</f>
        <v>24511.9157891048</v>
      </c>
      <c r="EW104" s="169"/>
      <c r="EX104" s="169"/>
    </row>
    <row r="105" customFormat="false" ht="13.8" hidden="false" customHeight="false" outlineLevel="0" collapsed="false">
      <c r="A105" s="182" t="s">
        <v>363</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34339.0823285472</v>
      </c>
      <c r="AS105" s="57" t="n">
        <v>32417.6238229311</v>
      </c>
      <c r="AT105" s="57" t="n">
        <v>31136.9275731363</v>
      </c>
      <c r="AU105" s="57" t="n">
        <v>30000</v>
      </c>
      <c r="AV105" s="57" t="n">
        <v>29100.4925257064</v>
      </c>
      <c r="AW105" s="57" t="n">
        <v>28107.1607411115</v>
      </c>
      <c r="AX105" s="57" t="n">
        <v>27153.1081190035</v>
      </c>
      <c r="AY105" s="57" t="n">
        <v>25908.4337883273</v>
      </c>
      <c r="AZ105" s="57" t="n">
        <v>22879.9812820436</v>
      </c>
      <c r="BA105" s="57" t="n">
        <v>20284.4753628225</v>
      </c>
      <c r="BB105" s="57" t="n">
        <v>19245.3696186932</v>
      </c>
      <c r="BC105" s="57" t="n">
        <v>36583.1331014828</v>
      </c>
      <c r="BD105" s="57" t="n">
        <v>34864.2785657167</v>
      </c>
      <c r="BE105" s="57" t="n">
        <v>40123.0176669484</v>
      </c>
      <c r="BF105" s="57" t="n">
        <v>38435.8478672093</v>
      </c>
      <c r="BG105" s="57" t="n">
        <v>36644.0599534011</v>
      </c>
      <c r="BH105" s="57" t="n">
        <v>34095.7506475777</v>
      </c>
      <c r="BI105" s="164" t="n">
        <f aca="false">BH105*BI$26</f>
        <v>36456.4197157316</v>
      </c>
      <c r="BJ105" s="57" t="n">
        <f aca="false">BI105*BJ$26</f>
        <v>32404.615307286</v>
      </c>
      <c r="BK105" s="57" t="n">
        <f aca="false">BJ105*BK$26</f>
        <v>32401.7838912579</v>
      </c>
      <c r="BL105" s="57" t="n">
        <f aca="false">BK105*BL$26</f>
        <v>29315.3869397169</v>
      </c>
      <c r="BM105" s="165" t="n">
        <f aca="false">BL105*BM$26</f>
        <v>34041.6250350928</v>
      </c>
      <c r="BN105" s="166" t="n">
        <f aca="false">BM105*BN$26</f>
        <v>30934.874096877</v>
      </c>
      <c r="BO105" s="57" t="n">
        <f aca="false">BN105*BO$26</f>
        <v>32952.9718102224</v>
      </c>
      <c r="BP105" s="57" t="n">
        <f aca="false">BO105*BP$26</f>
        <v>29016.9516764417</v>
      </c>
      <c r="BQ105" s="57" t="n">
        <f aca="false">BP105*BQ$26</f>
        <v>32386.5701396072</v>
      </c>
      <c r="BR105" s="57" t="n">
        <f aca="false">BQ105*BR$26</f>
        <v>29454.2036370699</v>
      </c>
      <c r="BS105" s="57" t="n">
        <f aca="false">BR105*BS$26</f>
        <v>31798.4601954668</v>
      </c>
      <c r="BT105" s="57" t="n">
        <f aca="false">BS105*BT$26</f>
        <v>29400.9285659563</v>
      </c>
      <c r="BU105" s="57" t="n">
        <f aca="false">BT105*BU$26</f>
        <v>32640.4520152239</v>
      </c>
      <c r="BV105" s="57" t="n">
        <f aca="false">BU105*BV$26</f>
        <v>30471.8277247777</v>
      </c>
      <c r="BW105" s="57" t="n">
        <f aca="false">BV105*BW$26</f>
        <v>32812.4767525466</v>
      </c>
      <c r="BX105" s="57" t="n">
        <f aca="false">BW105*BX$26</f>
        <v>30959.27855914</v>
      </c>
      <c r="BY105" s="57" t="n">
        <f aca="false">BX105*BY$26</f>
        <v>33339.761245735</v>
      </c>
      <c r="BZ105" s="57" t="n">
        <f aca="false">BY105*BZ$26</f>
        <v>31988.3809076784</v>
      </c>
      <c r="CA105" s="57" t="n">
        <f aca="false">BZ105*CA$26</f>
        <v>34148.4258250019</v>
      </c>
      <c r="CB105" s="57" t="n">
        <f aca="false">CA105*CB$26</f>
        <v>33026.6073511181</v>
      </c>
      <c r="CC105" s="57" t="n">
        <f aca="false">CB105*CC$26</f>
        <v>34907.8235323681</v>
      </c>
      <c r="CD105" s="57" t="n">
        <f aca="false">CC105*CD$26</f>
        <v>34027.9085698048</v>
      </c>
      <c r="CE105" s="57" t="n">
        <f aca="false">CD105*CE$26</f>
        <v>35660.6228102087</v>
      </c>
      <c r="CF105" s="57" t="n">
        <f aca="false">CE105*CF$26</f>
        <v>35032.9891623822</v>
      </c>
      <c r="CG105" s="57" t="n">
        <f aca="false">CF105*CG$26</f>
        <v>36630.4464049898</v>
      </c>
      <c r="CH105" s="57" t="n">
        <f aca="false">CG105*CH$26</f>
        <v>36262.9960947882</v>
      </c>
      <c r="CI105" s="57" t="n">
        <f aca="false">CH105*CI$26</f>
        <v>37229.2643550813</v>
      </c>
      <c r="CJ105" s="57" t="n">
        <f aca="false">CI105*CJ$26</f>
        <v>37136.1911941936</v>
      </c>
      <c r="CK105" s="57" t="n">
        <f aca="false">CJ105*CK$26</f>
        <v>37909.2909609708</v>
      </c>
      <c r="CL105" s="57" t="n">
        <f aca="false">CK105*CL$26</f>
        <v>37909.2909609708</v>
      </c>
      <c r="CM105" s="57" t="n">
        <f aca="false">CL105*CM$26</f>
        <v>38334.1459125621</v>
      </c>
      <c r="CN105" s="57" t="n">
        <f aca="false">CM105*CN$26</f>
        <v>38334.1459125621</v>
      </c>
      <c r="CO105" s="57" t="n">
        <f aca="false">CN105*CO$26</f>
        <v>38905.6852049792</v>
      </c>
      <c r="CP105" s="57" t="n">
        <f aca="false">CO105*CP$26</f>
        <v>38905.6852049792</v>
      </c>
      <c r="CQ105" s="57" t="n">
        <f aca="false">CP105*CQ$26</f>
        <v>39431.7123709382</v>
      </c>
      <c r="CR105" s="57" t="n">
        <f aca="false">CQ105*CR$26</f>
        <v>39431.7123709382</v>
      </c>
      <c r="CS105" s="57" t="n">
        <f aca="false">CR105*CS$26</f>
        <v>39890.9423342223</v>
      </c>
      <c r="CT105" s="57" t="n">
        <f aca="false">CS105*CT$26</f>
        <v>39890.9423342223</v>
      </c>
      <c r="CU105" s="57" t="n">
        <f aca="false">CT105*CU$26</f>
        <v>40097.0787664318</v>
      </c>
      <c r="CV105" s="57" t="n">
        <f aca="false">CU105*CV$26</f>
        <v>40097.0787664318</v>
      </c>
      <c r="CW105" s="57" t="n">
        <f aca="false">CV105*CW$26</f>
        <v>40700.981481261</v>
      </c>
      <c r="CX105" s="57" t="n">
        <f aca="false">CW105*CX$26</f>
        <v>40700.981481261</v>
      </c>
      <c r="CY105" s="57" t="n">
        <f aca="false">CX105*CY$26</f>
        <v>40762.7669003825</v>
      </c>
      <c r="CZ105" s="57" t="n">
        <f aca="false">CY105*CZ$26</f>
        <v>40762.7669003825</v>
      </c>
      <c r="DA105" s="57" t="n">
        <f aca="false">CZ105*DA$26</f>
        <v>41346.3082350095</v>
      </c>
      <c r="DB105" s="57" t="n">
        <f aca="false">DA105*DB$26</f>
        <v>41346.3082350095</v>
      </c>
      <c r="DC105" s="57" t="n">
        <f aca="false">DB105*DC$26</f>
        <v>41428.7718222652</v>
      </c>
      <c r="DD105" s="57" t="n">
        <f aca="false">DC105*DD$26</f>
        <v>41428.7718222652</v>
      </c>
      <c r="DE105" s="57" t="n">
        <f aca="false">DD105*DE$26</f>
        <v>41888.4404595327</v>
      </c>
      <c r="DF105" s="57" t="n">
        <f aca="false">DE105*DF$26</f>
        <v>41888.4404595327</v>
      </c>
      <c r="DG105" s="57" t="n">
        <f aca="false">DF105*DG$26</f>
        <v>42095.0887338406</v>
      </c>
      <c r="DH105" s="57" t="n">
        <f aca="false">DG105*DH$26</f>
        <v>42095.0887338406</v>
      </c>
      <c r="DI105" s="57" t="n">
        <f aca="false">DH105*DI$26</f>
        <v>42607.7864481608</v>
      </c>
      <c r="DJ105" s="57" t="n">
        <f aca="false">DI105*DJ$26</f>
        <v>42607.7864481608</v>
      </c>
      <c r="DK105" s="57" t="n">
        <f aca="false">DJ105*DK$26</f>
        <v>42761.7129822009</v>
      </c>
      <c r="DL105" s="57" t="n">
        <f aca="false">DK105*DL$26</f>
        <v>42761.7129822009</v>
      </c>
      <c r="DM105" s="57" t="n">
        <f aca="false">DL105*DM$26</f>
        <v>43217.0189657302</v>
      </c>
      <c r="DN105" s="57" t="n">
        <f aca="false">DM105*DN$26</f>
        <v>43217.0189657302</v>
      </c>
      <c r="DO105" s="57" t="n">
        <f aca="false">DN105*DO$26</f>
        <v>43428.6400532345</v>
      </c>
      <c r="DP105" s="57" t="n">
        <f aca="false">DO105*DP$26</f>
        <v>43428.6400532345</v>
      </c>
      <c r="DQ105" s="57" t="n">
        <f aca="false">DP105*DQ$26</f>
        <v>43871.6569044201</v>
      </c>
      <c r="DR105" s="57" t="n">
        <f aca="false">DQ105*DR$26</f>
        <v>43871.6569044201</v>
      </c>
      <c r="DS105" s="57" t="n">
        <f aca="false">DR105*DS$26</f>
        <v>44095.8655654765</v>
      </c>
      <c r="DT105" s="57" t="n">
        <f aca="false">DS105*DT$26</f>
        <v>44095.8655654765</v>
      </c>
      <c r="DU105" s="57" t="n">
        <f aca="false">DT105*DU$26</f>
        <v>44375.2873116575</v>
      </c>
      <c r="DV105" s="57" t="n">
        <f aca="false">DU105*DV$26</f>
        <v>44375.2873116575</v>
      </c>
      <c r="DW105" s="57" t="n">
        <f aca="false">DV105*DW$26</f>
        <v>44658.7894252455</v>
      </c>
      <c r="DX105" s="57" t="n">
        <f aca="false">DW105*DX$26</f>
        <v>44658.7894252455</v>
      </c>
      <c r="DY105" s="57" t="n">
        <f aca="false">DX105*DY$26</f>
        <v>45190.2527591253</v>
      </c>
      <c r="DZ105" s="57" t="n">
        <f aca="false">DY105*DZ$26</f>
        <v>45190.2527591253</v>
      </c>
      <c r="EA105" s="57" t="n">
        <f aca="false">DZ105*EA$26</f>
        <v>45325.0387476581</v>
      </c>
      <c r="EB105" s="57" t="n">
        <f aca="false">EA105*EB$26</f>
        <v>45325.0387476581</v>
      </c>
      <c r="EC105" s="57" t="n">
        <f aca="false">EB105*EC$26</f>
        <v>45737.6677730823</v>
      </c>
      <c r="ED105" s="57" t="n">
        <f aca="false">EC105*ED$26</f>
        <v>45737.6677730823</v>
      </c>
      <c r="EE105" s="57" t="n">
        <f aca="false">ED105*EE$26</f>
        <v>45991.5734381444</v>
      </c>
      <c r="EF105" s="57" t="n">
        <f aca="false">EE105*EF$26</f>
        <v>45991.5734381444</v>
      </c>
      <c r="EG105" s="57" t="n">
        <f aca="false">EF105*EG$26</f>
        <v>46429.2612188252</v>
      </c>
      <c r="EH105" s="57" t="n">
        <f aca="false">EG105*EH$26</f>
        <v>46429.2612188252</v>
      </c>
      <c r="EI105" s="57" t="n">
        <f aca="false">EH105*EI$26</f>
        <v>46658.389600267</v>
      </c>
      <c r="EJ105" s="57" t="n">
        <f aca="false">EI105*EJ$26</f>
        <v>46658.389600267</v>
      </c>
      <c r="EK105" s="57" t="n">
        <f aca="false">EJ105*EK$26</f>
        <v>47212.1580408923</v>
      </c>
      <c r="EL105" s="57" t="n">
        <f aca="false">EK105*EL$26</f>
        <v>47212.1580408923</v>
      </c>
      <c r="EM105" s="57" t="n">
        <f aca="false">EL105*EM$26</f>
        <v>47325.483444138</v>
      </c>
      <c r="EN105" s="57" t="n">
        <f aca="false">EM105*EN$26</f>
        <v>47325.483444138</v>
      </c>
      <c r="EO105" s="57" t="n">
        <f aca="false">EN105*EO$26</f>
        <v>47687.1811810162</v>
      </c>
      <c r="EP105" s="57" t="n">
        <f aca="false">EO105*EP$26</f>
        <v>47687.1811810162</v>
      </c>
      <c r="EQ105" s="57" t="n">
        <f aca="false">EP105*EQ$26</f>
        <v>47947.2861352723</v>
      </c>
      <c r="ER105" s="57" t="n">
        <f aca="false">EQ105*ER$26</f>
        <v>47947.2861352723</v>
      </c>
      <c r="ES105" s="57" t="n">
        <f aca="false">ER105*ES$26</f>
        <v>48138.7581755102</v>
      </c>
      <c r="ET105" s="57" t="n">
        <f aca="false">ES105*ET$26</f>
        <v>48138.7581755102</v>
      </c>
      <c r="EU105" s="57" t="n">
        <f aca="false">ET105*EU$26</f>
        <v>48606.4950809381</v>
      </c>
      <c r="EV105" s="57" t="n">
        <f aca="false">EU105*EV$26</f>
        <v>48606.4950809381</v>
      </c>
      <c r="EW105" s="169"/>
      <c r="EX105" s="169"/>
    </row>
    <row r="106" customFormat="false" ht="13.8" hidden="false" customHeight="false" outlineLevel="0" collapsed="false">
      <c r="A106" s="182" t="s">
        <v>364</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17169.5411642736</v>
      </c>
      <c r="AS106" s="57" t="n">
        <v>16208.8119114655</v>
      </c>
      <c r="AT106" s="57" t="n">
        <v>15568.4637865682</v>
      </c>
      <c r="AU106" s="57" t="n">
        <v>15000</v>
      </c>
      <c r="AV106" s="57" t="n">
        <v>14550.2462628532</v>
      </c>
      <c r="AW106" s="57" t="n">
        <v>14053.5803705558</v>
      </c>
      <c r="AX106" s="57" t="n">
        <v>13576.5540595017</v>
      </c>
      <c r="AY106" s="57" t="n">
        <v>12954.2168941637</v>
      </c>
      <c r="AZ106" s="57" t="n">
        <v>11439.9906410218</v>
      </c>
      <c r="BA106" s="57" t="n">
        <v>10142.2376814113</v>
      </c>
      <c r="BB106" s="57" t="n">
        <v>9622.68480934662</v>
      </c>
      <c r="BC106" s="57" t="n">
        <v>18291.5665507414</v>
      </c>
      <c r="BD106" s="57" t="n">
        <v>17432.1392828583</v>
      </c>
      <c r="BE106" s="57" t="n">
        <v>20061.5088334742</v>
      </c>
      <c r="BF106" s="57" t="n">
        <v>19217.9239336047</v>
      </c>
      <c r="BG106" s="57" t="n">
        <v>18322.0299767005</v>
      </c>
      <c r="BH106" s="57" t="n">
        <v>17047.8753237888</v>
      </c>
      <c r="BI106" s="164" t="n">
        <f aca="false">BH106*BI$26</f>
        <v>18228.2098578657</v>
      </c>
      <c r="BJ106" s="57" t="n">
        <f aca="false">BI106*BJ$26</f>
        <v>16202.307653643</v>
      </c>
      <c r="BK106" s="57" t="n">
        <f aca="false">BJ106*BK$26</f>
        <v>16200.8919456289</v>
      </c>
      <c r="BL106" s="57" t="n">
        <f aca="false">BK106*BL$26</f>
        <v>14657.6934698584</v>
      </c>
      <c r="BM106" s="165" t="n">
        <f aca="false">BL106*BM$26</f>
        <v>17020.8125175464</v>
      </c>
      <c r="BN106" s="166" t="n">
        <f aca="false">BM106*BN$26</f>
        <v>15467.4370484384</v>
      </c>
      <c r="BO106" s="57" t="n">
        <f aca="false">BN106*BO$26</f>
        <v>16476.4859051112</v>
      </c>
      <c r="BP106" s="57" t="n">
        <f aca="false">BO106*BP$26</f>
        <v>14508.4758382208</v>
      </c>
      <c r="BQ106" s="57" t="n">
        <f aca="false">BP106*BQ$26</f>
        <v>16193.2850698036</v>
      </c>
      <c r="BR106" s="57" t="n">
        <f aca="false">BQ106*BR$26</f>
        <v>14727.1018185349</v>
      </c>
      <c r="BS106" s="57" t="n">
        <f aca="false">BR106*BS$26</f>
        <v>15899.2300977333</v>
      </c>
      <c r="BT106" s="57" t="n">
        <f aca="false">BS106*BT$26</f>
        <v>14700.4642829781</v>
      </c>
      <c r="BU106" s="57" t="n">
        <f aca="false">BT106*BU$26</f>
        <v>16320.2260076119</v>
      </c>
      <c r="BV106" s="57" t="n">
        <f aca="false">BU106*BV$26</f>
        <v>15235.9138623888</v>
      </c>
      <c r="BW106" s="57" t="n">
        <f aca="false">BV106*BW$26</f>
        <v>16406.2383762733</v>
      </c>
      <c r="BX106" s="57" t="n">
        <f aca="false">BW106*BX$26</f>
        <v>15479.63927957</v>
      </c>
      <c r="BY106" s="57" t="n">
        <f aca="false">BX106*BY$26</f>
        <v>16669.8806228674</v>
      </c>
      <c r="BZ106" s="57" t="n">
        <f aca="false">BY106*BZ$26</f>
        <v>15994.1904538392</v>
      </c>
      <c r="CA106" s="57" t="n">
        <f aca="false">BZ106*CA$26</f>
        <v>17074.2129125009</v>
      </c>
      <c r="CB106" s="57" t="n">
        <f aca="false">CA106*CB$26</f>
        <v>16513.303675559</v>
      </c>
      <c r="CC106" s="57" t="n">
        <f aca="false">CB106*CC$26</f>
        <v>17453.911766184</v>
      </c>
      <c r="CD106" s="57" t="n">
        <f aca="false">CC106*CD$26</f>
        <v>17013.9542849024</v>
      </c>
      <c r="CE106" s="57" t="n">
        <f aca="false">CD106*CE$26</f>
        <v>17830.3114051043</v>
      </c>
      <c r="CF106" s="57" t="n">
        <f aca="false">CE106*CF$26</f>
        <v>17516.494581191</v>
      </c>
      <c r="CG106" s="57" t="n">
        <f aca="false">CF106*CG$26</f>
        <v>18315.2232024948</v>
      </c>
      <c r="CH106" s="57" t="n">
        <f aca="false">CG106*CH$26</f>
        <v>18131.498047394</v>
      </c>
      <c r="CI106" s="57" t="n">
        <f aca="false">CH106*CI$26</f>
        <v>18614.6321775406</v>
      </c>
      <c r="CJ106" s="57" t="n">
        <f aca="false">CI106*CJ$26</f>
        <v>18568.0955970967</v>
      </c>
      <c r="CK106" s="57" t="n">
        <f aca="false">CJ106*CK$26</f>
        <v>18954.6454804854</v>
      </c>
      <c r="CL106" s="57" t="n">
        <f aca="false">CK106*CL$26</f>
        <v>18954.6454804854</v>
      </c>
      <c r="CM106" s="57" t="n">
        <f aca="false">CL106*CM$26</f>
        <v>19167.072956281</v>
      </c>
      <c r="CN106" s="57" t="n">
        <f aca="false">CM106*CN$26</f>
        <v>19167.072956281</v>
      </c>
      <c r="CO106" s="57" t="n">
        <f aca="false">CN106*CO$26</f>
        <v>19452.8426024896</v>
      </c>
      <c r="CP106" s="57" t="n">
        <f aca="false">CO106*CP$26</f>
        <v>19452.8426024896</v>
      </c>
      <c r="CQ106" s="57" t="n">
        <f aca="false">CP106*CQ$26</f>
        <v>19715.8561854691</v>
      </c>
      <c r="CR106" s="57" t="n">
        <f aca="false">CQ106*CR$26</f>
        <v>19715.8561854691</v>
      </c>
      <c r="CS106" s="57" t="n">
        <f aca="false">CR106*CS$26</f>
        <v>19945.4711671111</v>
      </c>
      <c r="CT106" s="57" t="n">
        <f aca="false">CS106*CT$26</f>
        <v>19945.4711671111</v>
      </c>
      <c r="CU106" s="57" t="n">
        <f aca="false">CT106*CU$26</f>
        <v>20048.5393832158</v>
      </c>
      <c r="CV106" s="57" t="n">
        <f aca="false">CU106*CV$26</f>
        <v>20048.5393832158</v>
      </c>
      <c r="CW106" s="57" t="n">
        <f aca="false">CV106*CW$26</f>
        <v>20350.4907406305</v>
      </c>
      <c r="CX106" s="57" t="n">
        <f aca="false">CW106*CX$26</f>
        <v>20350.4907406305</v>
      </c>
      <c r="CY106" s="57" t="n">
        <f aca="false">CX106*CY$26</f>
        <v>20381.3834501912</v>
      </c>
      <c r="CZ106" s="57" t="n">
        <f aca="false">CY106*CZ$26</f>
        <v>20381.3834501912</v>
      </c>
      <c r="DA106" s="57" t="n">
        <f aca="false">CZ106*DA$26</f>
        <v>20673.1541175047</v>
      </c>
      <c r="DB106" s="57" t="n">
        <f aca="false">DA106*DB$26</f>
        <v>20673.1541175047</v>
      </c>
      <c r="DC106" s="57" t="n">
        <f aca="false">DB106*DC$26</f>
        <v>20714.3859111326</v>
      </c>
      <c r="DD106" s="57" t="n">
        <f aca="false">DC106*DD$26</f>
        <v>20714.3859111326</v>
      </c>
      <c r="DE106" s="57" t="n">
        <f aca="false">DD106*DE$26</f>
        <v>20944.2202297663</v>
      </c>
      <c r="DF106" s="57" t="n">
        <f aca="false">DE106*DF$26</f>
        <v>20944.2202297663</v>
      </c>
      <c r="DG106" s="57" t="n">
        <f aca="false">DF106*DG$26</f>
        <v>21047.5443669202</v>
      </c>
      <c r="DH106" s="57" t="n">
        <f aca="false">DG106*DH$26</f>
        <v>21047.5443669202</v>
      </c>
      <c r="DI106" s="57" t="n">
        <f aca="false">DH106*DI$26</f>
        <v>21303.8932240804</v>
      </c>
      <c r="DJ106" s="57" t="n">
        <f aca="false">DI106*DJ$26</f>
        <v>21303.8932240804</v>
      </c>
      <c r="DK106" s="57" t="n">
        <f aca="false">DJ106*DK$26</f>
        <v>21380.8564911004</v>
      </c>
      <c r="DL106" s="57" t="n">
        <f aca="false">DK106*DL$26</f>
        <v>21380.8564911004</v>
      </c>
      <c r="DM106" s="57" t="n">
        <f aca="false">DL106*DM$26</f>
        <v>21608.509482865</v>
      </c>
      <c r="DN106" s="57" t="n">
        <f aca="false">DM106*DN$26</f>
        <v>21608.509482865</v>
      </c>
      <c r="DO106" s="57" t="n">
        <f aca="false">DN106*DO$26</f>
        <v>21714.3200266172</v>
      </c>
      <c r="DP106" s="57" t="n">
        <f aca="false">DO106*DP$26</f>
        <v>21714.3200266172</v>
      </c>
      <c r="DQ106" s="57" t="n">
        <f aca="false">DP106*DQ$26</f>
        <v>21935.82845221</v>
      </c>
      <c r="DR106" s="57" t="n">
        <f aca="false">DQ106*DR$26</f>
        <v>21935.82845221</v>
      </c>
      <c r="DS106" s="57" t="n">
        <f aca="false">DR106*DS$26</f>
        <v>22047.9327827382</v>
      </c>
      <c r="DT106" s="57" t="n">
        <f aca="false">DS106*DT$26</f>
        <v>22047.9327827382</v>
      </c>
      <c r="DU106" s="57" t="n">
        <f aca="false">DT106*DU$26</f>
        <v>22187.6436558287</v>
      </c>
      <c r="DV106" s="57" t="n">
        <f aca="false">DU106*DV$26</f>
        <v>22187.6436558287</v>
      </c>
      <c r="DW106" s="57" t="n">
        <f aca="false">DV106*DW$26</f>
        <v>22329.3947126227</v>
      </c>
      <c r="DX106" s="57" t="n">
        <f aca="false">DW106*DX$26</f>
        <v>22329.3947126227</v>
      </c>
      <c r="DY106" s="57" t="n">
        <f aca="false">DX106*DY$26</f>
        <v>22595.1263795626</v>
      </c>
      <c r="DZ106" s="57" t="n">
        <f aca="false">DY106*DZ$26</f>
        <v>22595.1263795626</v>
      </c>
      <c r="EA106" s="57" t="n">
        <f aca="false">DZ106*EA$26</f>
        <v>22662.519373829</v>
      </c>
      <c r="EB106" s="57" t="n">
        <f aca="false">EA106*EB$26</f>
        <v>22662.519373829</v>
      </c>
      <c r="EC106" s="57" t="n">
        <f aca="false">EB106*EC$26</f>
        <v>22868.8338865411</v>
      </c>
      <c r="ED106" s="57" t="n">
        <f aca="false">EC106*ED$26</f>
        <v>22868.8338865411</v>
      </c>
      <c r="EE106" s="57" t="n">
        <f aca="false">ED106*EE$26</f>
        <v>22995.7867190721</v>
      </c>
      <c r="EF106" s="57" t="n">
        <f aca="false">EE106*EF$26</f>
        <v>22995.7867190721</v>
      </c>
      <c r="EG106" s="57" t="n">
        <f aca="false">EF106*EG$26</f>
        <v>23214.6306094125</v>
      </c>
      <c r="EH106" s="57" t="n">
        <f aca="false">EG106*EH$26</f>
        <v>23214.6306094125</v>
      </c>
      <c r="EI106" s="57" t="n">
        <f aca="false">EH106*EI$26</f>
        <v>23329.1948001334</v>
      </c>
      <c r="EJ106" s="57" t="n">
        <f aca="false">EI106*EJ$26</f>
        <v>23329.1948001334</v>
      </c>
      <c r="EK106" s="57" t="n">
        <f aca="false">EJ106*EK$26</f>
        <v>23606.0790204461</v>
      </c>
      <c r="EL106" s="57" t="n">
        <f aca="false">EK106*EL$26</f>
        <v>23606.0790204461</v>
      </c>
      <c r="EM106" s="57" t="n">
        <f aca="false">EL106*EM$26</f>
        <v>23662.7417220689</v>
      </c>
      <c r="EN106" s="57" t="n">
        <f aca="false">EM106*EN$26</f>
        <v>23662.7417220689</v>
      </c>
      <c r="EO106" s="57" t="n">
        <f aca="false">EN106*EO$26</f>
        <v>23843.5905905081</v>
      </c>
      <c r="EP106" s="57" t="n">
        <f aca="false">EO106*EP$26</f>
        <v>23843.5905905081</v>
      </c>
      <c r="EQ106" s="57" t="n">
        <f aca="false">EP106*EQ$26</f>
        <v>23973.6430676361</v>
      </c>
      <c r="ER106" s="57" t="n">
        <f aca="false">EQ106*ER$26</f>
        <v>23973.6430676361</v>
      </c>
      <c r="ES106" s="57" t="n">
        <f aca="false">ER106*ES$26</f>
        <v>24069.379087755</v>
      </c>
      <c r="ET106" s="57" t="n">
        <f aca="false">ES106*ET$26</f>
        <v>24069.379087755</v>
      </c>
      <c r="EU106" s="57" t="n">
        <f aca="false">ET106*EU$26</f>
        <v>24303.247540469</v>
      </c>
      <c r="EV106" s="57" t="n">
        <f aca="false">EU106*EV$26</f>
        <v>24303.247540469</v>
      </c>
      <c r="EW106" s="169"/>
      <c r="EX106" s="169"/>
    </row>
    <row r="107" customFormat="false" ht="13.8" hidden="false" customHeight="false" outlineLevel="0" collapsed="false">
      <c r="A107" s="182" t="s">
        <v>365</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858.47705821368</v>
      </c>
      <c r="AS107" s="57" t="n">
        <v>810.440595573277</v>
      </c>
      <c r="AT107" s="57" t="n">
        <v>778.423189328408</v>
      </c>
      <c r="AU107" s="57" t="n">
        <v>750</v>
      </c>
      <c r="AV107" s="57" t="n">
        <v>727.51231314266</v>
      </c>
      <c r="AW107" s="57" t="n">
        <v>702.679018527788</v>
      </c>
      <c r="AX107" s="57" t="n">
        <v>882.476013867614</v>
      </c>
      <c r="AY107" s="57" t="n">
        <v>842.024098120637</v>
      </c>
      <c r="AZ107" s="57" t="n">
        <v>743.599391666416</v>
      </c>
      <c r="BA107" s="57" t="n">
        <v>760.667826105845</v>
      </c>
      <c r="BB107" s="57" t="n">
        <v>721.701360700997</v>
      </c>
      <c r="BC107" s="57" t="n">
        <v>783.488767256758</v>
      </c>
      <c r="BD107" s="57" t="n">
        <v>746.676632615765</v>
      </c>
      <c r="BE107" s="57" t="n">
        <v>791.47132991535</v>
      </c>
      <c r="BF107" s="57" t="n">
        <v>758.190021508368</v>
      </c>
      <c r="BG107" s="57" t="n">
        <v>819.42346868952</v>
      </c>
      <c r="BH107" s="57" t="n">
        <v>762.438940956321</v>
      </c>
      <c r="BI107" s="164" t="n">
        <f aca="false">BH107*BI$26</f>
        <v>815.227514021494</v>
      </c>
      <c r="BJ107" s="57" t="n">
        <f aca="false">BI107*BJ$26</f>
        <v>724.622280129778</v>
      </c>
      <c r="BK107" s="57" t="n">
        <f aca="false">BJ107*BK$26</f>
        <v>724.558964854506</v>
      </c>
      <c r="BL107" s="57" t="n">
        <f aca="false">BK107*BL$26</f>
        <v>655.541882713483</v>
      </c>
      <c r="BM107" s="165" t="n">
        <f aca="false">BL107*BM$26</f>
        <v>761.228600257619</v>
      </c>
      <c r="BN107" s="166" t="n">
        <f aca="false">BM107*BN$26</f>
        <v>691.756368376528</v>
      </c>
      <c r="BO107" s="57" t="n">
        <f aca="false">BN107*BO$26</f>
        <v>736.884463640176</v>
      </c>
      <c r="BP107" s="57" t="n">
        <f aca="false">BO107*BP$26</f>
        <v>648.868362941841</v>
      </c>
      <c r="BQ107" s="57" t="n">
        <f aca="false">BP107*BQ$26</f>
        <v>724.218759507029</v>
      </c>
      <c r="BR107" s="57" t="n">
        <f aca="false">BQ107*BR$26</f>
        <v>658.646060029033</v>
      </c>
      <c r="BS107" s="57" t="n">
        <f aca="false">BR107*BS$26</f>
        <v>711.067621477805</v>
      </c>
      <c r="BT107" s="57" t="n">
        <f aca="false">BS107*BT$26</f>
        <v>657.454738881155</v>
      </c>
      <c r="BU107" s="57" t="n">
        <f aca="false">BT107*BU$26</f>
        <v>729.8959897981</v>
      </c>
      <c r="BV107" s="57" t="n">
        <f aca="false">BU107*BV$26</f>
        <v>681.401864403109</v>
      </c>
      <c r="BW107" s="57" t="n">
        <f aca="false">BV107*BW$26</f>
        <v>733.742755334906</v>
      </c>
      <c r="BX107" s="57" t="n">
        <f aca="false">BW107*BX$26</f>
        <v>692.302093635807</v>
      </c>
      <c r="BY107" s="57" t="n">
        <f aca="false">BX107*BY$26</f>
        <v>745.533732888813</v>
      </c>
      <c r="BZ107" s="57" t="n">
        <f aca="false">BY107*BZ$26</f>
        <v>715.314571432977</v>
      </c>
      <c r="CA107" s="57" t="n">
        <f aca="false">BZ107*CA$26</f>
        <v>763.616847461595</v>
      </c>
      <c r="CB107" s="57" t="n">
        <f aca="false">CA107*CB$26</f>
        <v>738.531079501417</v>
      </c>
      <c r="CC107" s="57" t="n">
        <f aca="false">CB107*CC$26</f>
        <v>780.598271034097</v>
      </c>
      <c r="CD107" s="57" t="n">
        <f aca="false">CC107*CD$26</f>
        <v>760.921876778322</v>
      </c>
      <c r="CE107" s="57" t="n">
        <f aca="false">CD107*CE$26</f>
        <v>797.432142506296</v>
      </c>
      <c r="CF107" s="57" t="n">
        <f aca="false">CE107*CF$26</f>
        <v>783.397187279657</v>
      </c>
      <c r="CG107" s="57" t="n">
        <f aca="false">CF107*CG$26</f>
        <v>819.119046606525</v>
      </c>
      <c r="CH107" s="57" t="n">
        <f aca="false">CG107*CH$26</f>
        <v>810.902233072782</v>
      </c>
      <c r="CI107" s="57" t="n">
        <f aca="false">CH107*CI$26</f>
        <v>832.509633850449</v>
      </c>
      <c r="CJ107" s="57" t="n">
        <f aca="false">CI107*CJ$26</f>
        <v>830.428359765821</v>
      </c>
      <c r="CK107" s="57" t="n">
        <f aca="false">CJ107*CK$26</f>
        <v>847.716184677724</v>
      </c>
      <c r="CL107" s="57" t="n">
        <f aca="false">CK107*CL$26</f>
        <v>847.716184677724</v>
      </c>
      <c r="CM107" s="57" t="n">
        <f aca="false">CL107*CM$26</f>
        <v>857.216663570226</v>
      </c>
      <c r="CN107" s="57" t="n">
        <f aca="false">CM107*CN$26</f>
        <v>857.216663570226</v>
      </c>
      <c r="CO107" s="57" t="n">
        <f aca="false">CN107*CO$26</f>
        <v>869.997253659871</v>
      </c>
      <c r="CP107" s="57" t="n">
        <f aca="false">CO107*CP$26</f>
        <v>869.997253659871</v>
      </c>
      <c r="CQ107" s="57" t="n">
        <f aca="false">CP107*CQ$26</f>
        <v>881.760115239706</v>
      </c>
      <c r="CR107" s="57" t="n">
        <f aca="false">CQ107*CR$26</f>
        <v>881.760115239706</v>
      </c>
      <c r="CS107" s="57" t="n">
        <f aca="false">CR107*CS$26</f>
        <v>892.029277824827</v>
      </c>
      <c r="CT107" s="57" t="n">
        <f aca="false">CS107*CT$26</f>
        <v>892.029277824827</v>
      </c>
      <c r="CU107" s="57" t="n">
        <f aca="false">CT107*CU$26</f>
        <v>896.63883884288</v>
      </c>
      <c r="CV107" s="57" t="n">
        <f aca="false">CU107*CV$26</f>
        <v>896.63883884288</v>
      </c>
      <c r="CW107" s="57" t="n">
        <f aca="false">CV107*CW$26</f>
        <v>910.143130069498</v>
      </c>
      <c r="CX107" s="57" t="n">
        <f aca="false">CW107*CX$26</f>
        <v>910.143130069498</v>
      </c>
      <c r="CY107" s="57" t="n">
        <f aca="false">CX107*CY$26</f>
        <v>911.524757064851</v>
      </c>
      <c r="CZ107" s="57" t="n">
        <f aca="false">CY107*CZ$26</f>
        <v>911.524757064851</v>
      </c>
      <c r="DA107" s="57" t="n">
        <f aca="false">CZ107*DA$26</f>
        <v>924.573733219563</v>
      </c>
      <c r="DB107" s="57" t="n">
        <f aca="false">DA107*DB$26</f>
        <v>924.573733219563</v>
      </c>
      <c r="DC107" s="57" t="n">
        <f aca="false">DB107*DC$26</f>
        <v>926.417759203464</v>
      </c>
      <c r="DD107" s="57" t="n">
        <f aca="false">DC107*DD$26</f>
        <v>926.417759203464</v>
      </c>
      <c r="DE107" s="57" t="n">
        <f aca="false">DD107*DE$26</f>
        <v>936.696731284517</v>
      </c>
      <c r="DF107" s="57" t="n">
        <f aca="false">DE107*DF$26</f>
        <v>936.696731284517</v>
      </c>
      <c r="DG107" s="57" t="n">
        <f aca="false">DF107*DG$26</f>
        <v>941.317737961928</v>
      </c>
      <c r="DH107" s="57" t="n">
        <f aca="false">DG107*DH$26</f>
        <v>941.317737961928</v>
      </c>
      <c r="DI107" s="57" t="n">
        <f aca="false">DH107*DI$26</f>
        <v>952.782530345515</v>
      </c>
      <c r="DJ107" s="57" t="n">
        <f aca="false">DI107*DJ$26</f>
        <v>952.782530345515</v>
      </c>
      <c r="DK107" s="57" t="n">
        <f aca="false">DJ107*DK$26</f>
        <v>956.224589293319</v>
      </c>
      <c r="DL107" s="57" t="n">
        <f aca="false">DK107*DL$26</f>
        <v>956.224589293319</v>
      </c>
      <c r="DM107" s="57" t="n">
        <f aca="false">DL107*DM$26</f>
        <v>966.406005021083</v>
      </c>
      <c r="DN107" s="57" t="n">
        <f aca="false">DM107*DN$26</f>
        <v>966.406005021083</v>
      </c>
      <c r="DO107" s="57" t="n">
        <f aca="false">DN107*DO$26</f>
        <v>971.138212254428</v>
      </c>
      <c r="DP107" s="57" t="n">
        <f aca="false">DO107*DP$26</f>
        <v>971.138212254428</v>
      </c>
      <c r="DQ107" s="57" t="n">
        <f aca="false">DP107*DQ$26</f>
        <v>981.044822093733</v>
      </c>
      <c r="DR107" s="57" t="n">
        <f aca="false">DQ107*DR$26</f>
        <v>981.044822093733</v>
      </c>
      <c r="DS107" s="57" t="n">
        <f aca="false">DR107*DS$26</f>
        <v>986.058508868252</v>
      </c>
      <c r="DT107" s="57" t="n">
        <f aca="false">DS107*DT$26</f>
        <v>986.058508868252</v>
      </c>
      <c r="DU107" s="57" t="n">
        <f aca="false">DT107*DU$26</f>
        <v>992.3068540782</v>
      </c>
      <c r="DV107" s="57" t="n">
        <f aca="false">DU107*DV$26</f>
        <v>992.3068540782</v>
      </c>
      <c r="DW107" s="57" t="n">
        <f aca="false">DV107*DW$26</f>
        <v>998.646443239241</v>
      </c>
      <c r="DX107" s="57" t="n">
        <f aca="false">DW107*DX$26</f>
        <v>998.646443239241</v>
      </c>
      <c r="DY107" s="57" t="n">
        <f aca="false">DX107*DY$26</f>
        <v>1010.53086677427</v>
      </c>
      <c r="DZ107" s="57" t="n">
        <f aca="false">DY107*DZ$26</f>
        <v>1010.53086677427</v>
      </c>
      <c r="EA107" s="57" t="n">
        <f aca="false">DZ107*EA$26</f>
        <v>1013.54491058914</v>
      </c>
      <c r="EB107" s="57" t="n">
        <f aca="false">EA107*EB$26</f>
        <v>1013.54491058914</v>
      </c>
      <c r="EC107" s="57" t="n">
        <f aca="false">EB107*EC$26</f>
        <v>1022.77199699073</v>
      </c>
      <c r="ED107" s="57" t="n">
        <f aca="false">EC107*ED$26</f>
        <v>1022.77199699073</v>
      </c>
      <c r="EE107" s="57" t="n">
        <f aca="false">ED107*EE$26</f>
        <v>1028.44975925423</v>
      </c>
      <c r="EF107" s="57" t="n">
        <f aca="false">EE107*EF$26</f>
        <v>1028.44975925423</v>
      </c>
      <c r="EG107" s="57" t="n">
        <f aca="false">EF107*EG$26</f>
        <v>1038.23720201862</v>
      </c>
      <c r="EH107" s="57" t="n">
        <f aca="false">EG107*EH$26</f>
        <v>1038.23720201862</v>
      </c>
      <c r="EI107" s="57" t="n">
        <f aca="false">EH107*EI$26</f>
        <v>1043.36090210357</v>
      </c>
      <c r="EJ107" s="57" t="n">
        <f aca="false">EI107*EJ$26</f>
        <v>1043.36090210357</v>
      </c>
      <c r="EK107" s="57" t="n">
        <f aca="false">EJ107*EK$26</f>
        <v>1055.74410573998</v>
      </c>
      <c r="EL107" s="57" t="n">
        <f aca="false">EK107*EL$26</f>
        <v>1055.74410573998</v>
      </c>
      <c r="EM107" s="57" t="n">
        <f aca="false">EL107*EM$26</f>
        <v>1058.2782543888</v>
      </c>
      <c r="EN107" s="57" t="n">
        <f aca="false">EM107*EN$26</f>
        <v>1058.2782543888</v>
      </c>
      <c r="EO107" s="57" t="n">
        <f aca="false">EN107*EO$26</f>
        <v>1066.36643060473</v>
      </c>
      <c r="EP107" s="57" t="n">
        <f aca="false">EO107*EP$26</f>
        <v>1066.36643060473</v>
      </c>
      <c r="EQ107" s="57" t="n">
        <f aca="false">EP107*EQ$26</f>
        <v>1072.18281951226</v>
      </c>
      <c r="ER107" s="57" t="n">
        <f aca="false">EQ107*ER$26</f>
        <v>1072.18281951226</v>
      </c>
      <c r="ES107" s="57" t="n">
        <f aca="false">ER107*ES$26</f>
        <v>1076.46445979907</v>
      </c>
      <c r="ET107" s="57" t="n">
        <f aca="false">ES107*ET$26</f>
        <v>1076.46445979907</v>
      </c>
      <c r="EU107" s="57" t="n">
        <f aca="false">ET107*EU$26</f>
        <v>1086.92385207076</v>
      </c>
      <c r="EV107" s="57" t="n">
        <f aca="false">EU107*EV$26</f>
        <v>1086.92385207076</v>
      </c>
      <c r="EW107" s="169"/>
      <c r="EX107" s="169"/>
    </row>
    <row r="108" customFormat="false" ht="13.8" hidden="false" customHeight="false" outlineLevel="0" collapsed="false">
      <c r="A108" s="182" t="s">
        <v>366</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1287.71558732052</v>
      </c>
      <c r="AS108" s="57" t="n">
        <v>1215.66089335992</v>
      </c>
      <c r="AT108" s="57" t="n">
        <v>1167.63478399261</v>
      </c>
      <c r="AU108" s="57" t="n">
        <v>1125</v>
      </c>
      <c r="AV108" s="57" t="n">
        <v>1091.26846971399</v>
      </c>
      <c r="AW108" s="57" t="n">
        <v>1054.01852779168</v>
      </c>
      <c r="AX108" s="57" t="n">
        <v>1323.26146899944</v>
      </c>
      <c r="AY108" s="57" t="n">
        <v>1262.60433995115</v>
      </c>
      <c r="AZ108" s="57" t="n">
        <v>1115.01775447826</v>
      </c>
      <c r="BA108" s="57" t="n">
        <v>1140.66366456939</v>
      </c>
      <c r="BB108" s="57" t="n">
        <v>1082.23128489118</v>
      </c>
      <c r="BC108" s="57" t="n">
        <v>1174.3185725576</v>
      </c>
      <c r="BD108" s="57" t="n">
        <v>1119.14334195951</v>
      </c>
      <c r="BE108" s="57" t="n">
        <v>1186.11681397782</v>
      </c>
      <c r="BF108" s="57" t="n">
        <v>1136.24069338995</v>
      </c>
      <c r="BG108" s="57" t="n">
        <v>1227.64172162112</v>
      </c>
      <c r="BH108" s="57" t="n">
        <v>1142.26879003541</v>
      </c>
      <c r="BI108" s="164" t="n">
        <f aca="false">BH108*BI$26</f>
        <v>1221.35543716707</v>
      </c>
      <c r="BJ108" s="57" t="n">
        <f aca="false">BI108*BJ$26</f>
        <v>1085.61272345081</v>
      </c>
      <c r="BK108" s="57" t="n">
        <f aca="false">BJ108*BK$26</f>
        <v>1085.51786593634</v>
      </c>
      <c r="BL108" s="57" t="n">
        <f aca="false">BK108*BL$26</f>
        <v>982.118033275484</v>
      </c>
      <c r="BM108" s="165" t="n">
        <f aca="false">BL108*BM$26</f>
        <v>1140.45548495461</v>
      </c>
      <c r="BN108" s="166" t="n">
        <f aca="false">BM108*BN$26</f>
        <v>1036.37375723968</v>
      </c>
      <c r="BO108" s="57" t="n">
        <f aca="false">BN108*BO$26</f>
        <v>1103.98364965776</v>
      </c>
      <c r="BP108" s="57" t="n">
        <f aca="false">BO108*BP$26</f>
        <v>972.119916776778</v>
      </c>
      <c r="BQ108" s="57" t="n">
        <f aca="false">BP108*BQ$26</f>
        <v>1085.00817797347</v>
      </c>
      <c r="BR108" s="57" t="n">
        <f aca="false">BQ108*BR$26</f>
        <v>986.76864157448</v>
      </c>
      <c r="BS108" s="57" t="n">
        <f aca="false">BR108*BS$26</f>
        <v>1065.305440197</v>
      </c>
      <c r="BT108" s="57" t="n">
        <f aca="false">BS108*BT$26</f>
        <v>984.983831154876</v>
      </c>
      <c r="BU108" s="57" t="n">
        <f aca="false">BT108*BU$26</f>
        <v>1093.51367608877</v>
      </c>
      <c r="BV108" s="57" t="n">
        <f aca="false">BU108*BV$26</f>
        <v>1020.86087340101</v>
      </c>
      <c r="BW108" s="57" t="n">
        <f aca="false">BV108*BW$26</f>
        <v>1099.27681327817</v>
      </c>
      <c r="BX108" s="57" t="n">
        <f aca="false">BW108*BX$26</f>
        <v>1037.19135048961</v>
      </c>
      <c r="BY108" s="57" t="n">
        <f aca="false">BX108*BY$26</f>
        <v>1116.94178937048</v>
      </c>
      <c r="BZ108" s="57" t="n">
        <f aca="false">BY108*BZ$26</f>
        <v>1071.66812463774</v>
      </c>
      <c r="CA108" s="57" t="n">
        <f aca="false">BZ108*CA$26</f>
        <v>1144.03350294064</v>
      </c>
      <c r="CB108" s="57" t="n">
        <f aca="false">CA108*CB$26</f>
        <v>1106.45057232715</v>
      </c>
      <c r="CC108" s="57" t="n">
        <f aca="false">CB108*CC$26</f>
        <v>1169.47468795266</v>
      </c>
      <c r="CD108" s="57" t="n">
        <f aca="false">CC108*CD$26</f>
        <v>1139.99595876995</v>
      </c>
      <c r="CE108" s="57" t="n">
        <f aca="false">CD108*CE$26</f>
        <v>1194.69481374272</v>
      </c>
      <c r="CF108" s="57" t="n">
        <f aca="false">CE108*CF$26</f>
        <v>1173.66796101557</v>
      </c>
      <c r="CG108" s="57" t="n">
        <f aca="false">CF108*CG$26</f>
        <v>1227.18564333638</v>
      </c>
      <c r="CH108" s="57" t="n">
        <f aca="false">CG108*CH$26</f>
        <v>1214.87539900211</v>
      </c>
      <c r="CI108" s="57" t="n">
        <f aca="false">CH108*CI$26</f>
        <v>1247.24711851471</v>
      </c>
      <c r="CJ108" s="57" t="n">
        <f aca="false">CI108*CJ$26</f>
        <v>1244.12900071842</v>
      </c>
      <c r="CK108" s="57" t="n">
        <f aca="false">CJ108*CK$26</f>
        <v>1270.02922929238</v>
      </c>
      <c r="CL108" s="57" t="n">
        <f aca="false">CK108*CL$26</f>
        <v>1270.02922929238</v>
      </c>
      <c r="CM108" s="57" t="n">
        <f aca="false">CL108*CM$26</f>
        <v>1284.262632056</v>
      </c>
      <c r="CN108" s="57" t="n">
        <f aca="false">CM108*CN$26</f>
        <v>1284.262632056</v>
      </c>
      <c r="CO108" s="57" t="n">
        <f aca="false">CN108*CO$26</f>
        <v>1303.41022328386</v>
      </c>
      <c r="CP108" s="57" t="n">
        <f aca="false">CO108*CP$26</f>
        <v>1303.41022328386</v>
      </c>
      <c r="CQ108" s="57" t="n">
        <f aca="false">CP108*CQ$26</f>
        <v>1321.03307665924</v>
      </c>
      <c r="CR108" s="57" t="n">
        <f aca="false">CQ108*CR$26</f>
        <v>1321.03307665924</v>
      </c>
      <c r="CS108" s="57" t="n">
        <f aca="false">CR108*CS$26</f>
        <v>1336.4181039587</v>
      </c>
      <c r="CT108" s="57" t="n">
        <f aca="false">CS108*CT$26</f>
        <v>1336.4181039587</v>
      </c>
      <c r="CU108" s="57" t="n">
        <f aca="false">CT108*CU$26</f>
        <v>1343.32404409875</v>
      </c>
      <c r="CV108" s="57" t="n">
        <f aca="false">CU108*CV$26</f>
        <v>1343.32404409875</v>
      </c>
      <c r="CW108" s="57" t="n">
        <f aca="false">CV108*CW$26</f>
        <v>1363.5558680142</v>
      </c>
      <c r="CX108" s="57" t="n">
        <f aca="false">CW108*CX$26</f>
        <v>1363.5558680142</v>
      </c>
      <c r="CY108" s="57" t="n">
        <f aca="false">CX108*CY$26</f>
        <v>1365.62579035354</v>
      </c>
      <c r="CZ108" s="57" t="n">
        <f aca="false">CY108*CZ$26</f>
        <v>1365.62579035354</v>
      </c>
      <c r="DA108" s="57" t="n">
        <f aca="false">CZ108*DA$26</f>
        <v>1385.17547151849</v>
      </c>
      <c r="DB108" s="57" t="n">
        <f aca="false">DA108*DB$26</f>
        <v>1385.17547151849</v>
      </c>
      <c r="DC108" s="57" t="n">
        <f aca="false">DB108*DC$26</f>
        <v>1387.93814957214</v>
      </c>
      <c r="DD108" s="57" t="n">
        <f aca="false">DC108*DD$26</f>
        <v>1387.93814957214</v>
      </c>
      <c r="DE108" s="57" t="n">
        <f aca="false">DD108*DE$26</f>
        <v>1403.33787323671</v>
      </c>
      <c r="DF108" s="57" t="n">
        <f aca="false">DE108*DF$26</f>
        <v>1403.33787323671</v>
      </c>
      <c r="DG108" s="57" t="n">
        <f aca="false">DF108*DG$26</f>
        <v>1410.26096100493</v>
      </c>
      <c r="DH108" s="57" t="n">
        <f aca="false">DG108*DH$26</f>
        <v>1410.26096100493</v>
      </c>
      <c r="DI108" s="57" t="n">
        <f aca="false">DH108*DI$26</f>
        <v>1427.43725384693</v>
      </c>
      <c r="DJ108" s="57" t="n">
        <f aca="false">DI108*DJ$26</f>
        <v>1427.43725384693</v>
      </c>
      <c r="DK108" s="57" t="n">
        <f aca="false">DJ108*DK$26</f>
        <v>1432.59406877116</v>
      </c>
      <c r="DL108" s="57" t="n">
        <f aca="false">DK108*DL$26</f>
        <v>1432.59406877116</v>
      </c>
      <c r="DM108" s="57" t="n">
        <f aca="false">DL108*DM$26</f>
        <v>1447.84763571202</v>
      </c>
      <c r="DN108" s="57" t="n">
        <f aca="false">DM108*DN$26</f>
        <v>1447.84763571202</v>
      </c>
      <c r="DO108" s="57" t="n">
        <f aca="false">DN108*DO$26</f>
        <v>1454.93732163999</v>
      </c>
      <c r="DP108" s="57" t="n">
        <f aca="false">DO108*DP$26</f>
        <v>1454.93732163999</v>
      </c>
      <c r="DQ108" s="57" t="n">
        <f aca="false">DP108*DQ$26</f>
        <v>1469.77918060944</v>
      </c>
      <c r="DR108" s="57" t="n">
        <f aca="false">DQ108*DR$26</f>
        <v>1469.77918060944</v>
      </c>
      <c r="DS108" s="57" t="n">
        <f aca="false">DR108*DS$26</f>
        <v>1477.29057282449</v>
      </c>
      <c r="DT108" s="57" t="n">
        <f aca="false">DS108*DT$26</f>
        <v>1477.29057282449</v>
      </c>
      <c r="DU108" s="57" t="n">
        <f aca="false">DT108*DU$26</f>
        <v>1486.65170240391</v>
      </c>
      <c r="DV108" s="57" t="n">
        <f aca="false">DU108*DV$26</f>
        <v>1486.65170240391</v>
      </c>
      <c r="DW108" s="57" t="n">
        <f aca="false">DV108*DW$26</f>
        <v>1496.14953160873</v>
      </c>
      <c r="DX108" s="57" t="n">
        <f aca="false">DW108*DX$26</f>
        <v>1496.14953160873</v>
      </c>
      <c r="DY108" s="57" t="n">
        <f aca="false">DX108*DY$26</f>
        <v>1513.95450635804</v>
      </c>
      <c r="DZ108" s="57" t="n">
        <f aca="false">DY108*DZ$26</f>
        <v>1513.95450635804</v>
      </c>
      <c r="EA108" s="57" t="n">
        <f aca="false">DZ108*EA$26</f>
        <v>1518.47007868336</v>
      </c>
      <c r="EB108" s="57" t="n">
        <f aca="false">EA108*EB$26</f>
        <v>1518.47007868336</v>
      </c>
      <c r="EC108" s="57" t="n">
        <f aca="false">EB108*EC$26</f>
        <v>1532.29389099583</v>
      </c>
      <c r="ED108" s="57" t="n">
        <f aca="false">EC108*ED$26</f>
        <v>1532.29389099583</v>
      </c>
      <c r="EE108" s="57" t="n">
        <f aca="false">ED108*EE$26</f>
        <v>1540.80018610021</v>
      </c>
      <c r="EF108" s="57" t="n">
        <f aca="false">EE108*EF$26</f>
        <v>1540.80018610021</v>
      </c>
      <c r="EG108" s="57" t="n">
        <f aca="false">EF108*EG$26</f>
        <v>1555.46351165122</v>
      </c>
      <c r="EH108" s="57" t="n">
        <f aca="false">EG108*EH$26</f>
        <v>1555.46351165122</v>
      </c>
      <c r="EI108" s="57" t="n">
        <f aca="false">EH108*EI$26</f>
        <v>1563.13972332163</v>
      </c>
      <c r="EJ108" s="57" t="n">
        <f aca="false">EI108*EJ$26</f>
        <v>1563.13972332163</v>
      </c>
      <c r="EK108" s="57" t="n">
        <f aca="false">EJ108*EK$26</f>
        <v>1581.69195914629</v>
      </c>
      <c r="EL108" s="57" t="n">
        <f aca="false">EK108*EL$26</f>
        <v>1581.69195914629</v>
      </c>
      <c r="EM108" s="57" t="n">
        <f aca="false">EL108*EM$26</f>
        <v>1585.48856337958</v>
      </c>
      <c r="EN108" s="57" t="n">
        <f aca="false">EM108*EN$26</f>
        <v>1585.48856337958</v>
      </c>
      <c r="EO108" s="57" t="n">
        <f aca="false">EN108*EO$26</f>
        <v>1597.60608619153</v>
      </c>
      <c r="EP108" s="57" t="n">
        <f aca="false">EO108*EP$26</f>
        <v>1597.60608619153</v>
      </c>
      <c r="EQ108" s="57" t="n">
        <f aca="false">EP108*EQ$26</f>
        <v>1606.32006860098</v>
      </c>
      <c r="ER108" s="57" t="n">
        <f aca="false">EQ108*ER$26</f>
        <v>1606.32006860098</v>
      </c>
      <c r="ES108" s="57" t="n">
        <f aca="false">ER108*ES$26</f>
        <v>1612.73472531257</v>
      </c>
      <c r="ET108" s="57" t="n">
        <f aca="false">ES108*ET$26</f>
        <v>1612.73472531257</v>
      </c>
      <c r="EU108" s="57" t="n">
        <f aca="false">ET108*EU$26</f>
        <v>1628.40475042921</v>
      </c>
      <c r="EV108" s="57" t="n">
        <f aca="false">EU108*EV$26</f>
        <v>1628.40475042921</v>
      </c>
      <c r="EW108" s="169"/>
      <c r="EX108" s="169"/>
    </row>
    <row r="109" customFormat="false" ht="13.8" hidden="false" customHeight="false" outlineLevel="0" collapsed="false">
      <c r="A109" s="182" t="s">
        <v>367</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526.53259570439</v>
      </c>
      <c r="AS109" s="57" t="n">
        <v>497.07023195161</v>
      </c>
      <c r="AT109" s="57" t="n">
        <v>668.406045236659</v>
      </c>
      <c r="AU109" s="57" t="n">
        <v>644</v>
      </c>
      <c r="AV109" s="57" t="n">
        <v>624.690572885164</v>
      </c>
      <c r="AW109" s="57" t="n">
        <v>603.367050575861</v>
      </c>
      <c r="AX109" s="57" t="n">
        <v>757.571716520197</v>
      </c>
      <c r="AY109" s="57" t="n">
        <v>722.845302694332</v>
      </c>
      <c r="AZ109" s="57" t="n">
        <v>638.351477769016</v>
      </c>
      <c r="BA109" s="57" t="n">
        <v>653.160106682885</v>
      </c>
      <c r="BB109" s="57" t="n">
        <v>619.700901721922</v>
      </c>
      <c r="BC109" s="57" t="n">
        <v>672.51993018226</v>
      </c>
      <c r="BD109" s="57" t="n">
        <v>640.921654299758</v>
      </c>
      <c r="BE109" s="57" t="n">
        <v>679.182697709728</v>
      </c>
      <c r="BF109" s="57" t="n">
        <v>650.623117630459</v>
      </c>
      <c r="BG109" s="57" t="n">
        <v>702.931918462699</v>
      </c>
      <c r="BH109" s="57" t="n">
        <v>654.048471828873</v>
      </c>
      <c r="BI109" s="164" t="n">
        <f aca="false">BH109*BI$26</f>
        <v>699.332472538487</v>
      </c>
      <c r="BJ109" s="57" t="n">
        <f aca="false">BI109*BJ$26</f>
        <v>621.607934108898</v>
      </c>
      <c r="BK109" s="57" t="n">
        <f aca="false">BJ109*BK$26</f>
        <v>621.553619911642</v>
      </c>
      <c r="BL109" s="57" t="n">
        <f aca="false">BK109*BL$26</f>
        <v>562.348200723838</v>
      </c>
      <c r="BM109" s="165" t="n">
        <f aca="false">BL109*BM$26</f>
        <v>653.010196575794</v>
      </c>
      <c r="BN109" s="166" t="n">
        <f aca="false">BM109*BN$26</f>
        <v>593.414333018018</v>
      </c>
      <c r="BO109" s="57" t="n">
        <f aca="false">BN109*BO$26</f>
        <v>632.126891044914</v>
      </c>
      <c r="BP109" s="57" t="n">
        <f aca="false">BO109*BP$26</f>
        <v>556.623407335285</v>
      </c>
      <c r="BQ109" s="57" t="n">
        <f aca="false">BP109*BQ$26</f>
        <v>621.261779115386</v>
      </c>
      <c r="BR109" s="57" t="n">
        <f aca="false">BQ109*BR$26</f>
        <v>565.011079441674</v>
      </c>
      <c r="BS109" s="57" t="n">
        <f aca="false">BR109*BS$26</f>
        <v>609.980243940863</v>
      </c>
      <c r="BT109" s="57" t="n">
        <f aca="false">BS109*BT$26</f>
        <v>563.989119866459</v>
      </c>
      <c r="BU109" s="57" t="n">
        <f aca="false">BT109*BU$26</f>
        <v>626.131918344421</v>
      </c>
      <c r="BV109" s="57" t="n">
        <f aca="false">BU109*BV$26</f>
        <v>584.531854518341</v>
      </c>
      <c r="BW109" s="57" t="n">
        <f aca="false">BV109*BW$26</f>
        <v>629.431816848655</v>
      </c>
      <c r="BX109" s="57" t="n">
        <f aca="false">BW109*BX$26</f>
        <v>593.882476436063</v>
      </c>
      <c r="BY109" s="57" t="n">
        <f aca="false">BX109*BY$26</f>
        <v>639.546555795264</v>
      </c>
      <c r="BZ109" s="57" t="n">
        <f aca="false">BY109*BZ$26</f>
        <v>613.623435518447</v>
      </c>
      <c r="CA109" s="57" t="n">
        <f aca="false">BZ109*CA$26</f>
        <v>655.058923824892</v>
      </c>
      <c r="CB109" s="57" t="n">
        <f aca="false">CA109*CB$26</f>
        <v>633.539419353585</v>
      </c>
      <c r="CC109" s="57" t="n">
        <f aca="false">CB109*CC$26</f>
        <v>669.626220352458</v>
      </c>
      <c r="CD109" s="57" t="n">
        <f aca="false">CC109*CD$26</f>
        <v>652.747077770955</v>
      </c>
      <c r="CE109" s="57" t="n">
        <f aca="false">CD109*CE$26</f>
        <v>684.066941202242</v>
      </c>
      <c r="CF109" s="57" t="n">
        <f aca="false">CE109*CF$26</f>
        <v>672.02723477453</v>
      </c>
      <c r="CG109" s="57" t="n">
        <f aca="false">CF109*CG$26</f>
        <v>702.670773881175</v>
      </c>
      <c r="CH109" s="57" t="n">
        <f aca="false">CG109*CH$26</f>
        <v>695.622085722216</v>
      </c>
      <c r="CI109" s="57" t="n">
        <f aca="false">CH109*CI$26</f>
        <v>714.157717495039</v>
      </c>
      <c r="CJ109" s="57" t="n">
        <f aca="false">CI109*CJ$26</f>
        <v>712.3723232013</v>
      </c>
      <c r="CK109" s="57" t="n">
        <f aca="false">CJ109*CK$26</f>
        <v>727.202462190125</v>
      </c>
      <c r="CL109" s="57" t="n">
        <f aca="false">CK109*CL$26</f>
        <v>727.202462190125</v>
      </c>
      <c r="CM109" s="57" t="n">
        <f aca="false">CL109*CM$26</f>
        <v>735.352326221847</v>
      </c>
      <c r="CN109" s="57" t="n">
        <f aca="false">CM109*CN$26</f>
        <v>735.352326221847</v>
      </c>
      <c r="CO109" s="57" t="n">
        <f aca="false">CN109*CO$26</f>
        <v>746.315991596439</v>
      </c>
      <c r="CP109" s="57" t="n">
        <f aca="false">CO109*CP$26</f>
        <v>746.315991596439</v>
      </c>
      <c r="CQ109" s="57" t="n">
        <f aca="false">CP109*CQ$26</f>
        <v>756.406611615107</v>
      </c>
      <c r="CR109" s="57" t="n">
        <f aca="false">CQ109*CR$26</f>
        <v>756.406611615107</v>
      </c>
      <c r="CS109" s="57" t="n">
        <f aca="false">CR109*CS$26</f>
        <v>765.215881098819</v>
      </c>
      <c r="CT109" s="57" t="n">
        <f aca="false">CS109*CT$26</f>
        <v>765.215881098819</v>
      </c>
      <c r="CU109" s="57" t="n">
        <f aca="false">CT109*CU$26</f>
        <v>769.1701339284</v>
      </c>
      <c r="CV109" s="57" t="n">
        <f aca="false">CU109*CV$26</f>
        <v>769.1701339284</v>
      </c>
      <c r="CW109" s="57" t="n">
        <f aca="false">CV109*CW$26</f>
        <v>780.754617046253</v>
      </c>
      <c r="CX109" s="57" t="n">
        <f aca="false">CW109*CX$26</f>
        <v>780.754617046253</v>
      </c>
      <c r="CY109" s="57" t="n">
        <f aca="false">CX109*CY$26</f>
        <v>781.939828053202</v>
      </c>
      <c r="CZ109" s="57" t="n">
        <f aca="false">CY109*CZ$26</f>
        <v>781.939828053202</v>
      </c>
      <c r="DA109" s="57" t="n">
        <f aca="false">CZ109*DA$26</f>
        <v>793.133724973283</v>
      </c>
      <c r="DB109" s="57" t="n">
        <f aca="false">DA109*DB$26</f>
        <v>793.133724973283</v>
      </c>
      <c r="DC109" s="57" t="n">
        <f aca="false">DB109*DC$26</f>
        <v>794.715599025086</v>
      </c>
      <c r="DD109" s="57" t="n">
        <f aca="false">DC109*DD$26</f>
        <v>794.715599025086</v>
      </c>
      <c r="DE109" s="57" t="n">
        <f aca="false">DD109*DE$26</f>
        <v>803.533283459137</v>
      </c>
      <c r="DF109" s="57" t="n">
        <f aca="false">DE109*DF$26</f>
        <v>803.533283459137</v>
      </c>
      <c r="DG109" s="57" t="n">
        <f aca="false">DF109*DG$26</f>
        <v>807.497354800876</v>
      </c>
      <c r="DH109" s="57" t="n">
        <f aca="false">DG109*DH$26</f>
        <v>807.497354800876</v>
      </c>
      <c r="DI109" s="57" t="n">
        <f aca="false">DH109*DI$26</f>
        <v>817.332279980479</v>
      </c>
      <c r="DJ109" s="57" t="n">
        <f aca="false">DI109*DJ$26</f>
        <v>817.332279980479</v>
      </c>
      <c r="DK109" s="57" t="n">
        <f aca="false">DJ109*DK$26</f>
        <v>820.285006125253</v>
      </c>
      <c r="DL109" s="57" t="n">
        <f aca="false">DK109*DL$26</f>
        <v>820.285006125253</v>
      </c>
      <c r="DM109" s="57" t="n">
        <f aca="false">DL109*DM$26</f>
        <v>829.019003092205</v>
      </c>
      <c r="DN109" s="57" t="n">
        <f aca="false">DM109*DN$26</f>
        <v>829.019003092205</v>
      </c>
      <c r="DO109" s="57" t="n">
        <f aca="false">DN109*DO$26</f>
        <v>833.078466405378</v>
      </c>
      <c r="DP109" s="57" t="n">
        <f aca="false">DO109*DP$26</f>
        <v>833.078466405378</v>
      </c>
      <c r="DQ109" s="57" t="n">
        <f aca="false">DP109*DQ$26</f>
        <v>841.57672466364</v>
      </c>
      <c r="DR109" s="57" t="n">
        <f aca="false">DQ109*DR$26</f>
        <v>841.57672466364</v>
      </c>
      <c r="DS109" s="57" t="n">
        <f aca="false">DR109*DS$26</f>
        <v>845.877651592936</v>
      </c>
      <c r="DT109" s="57" t="n">
        <f aca="false">DS109*DT$26</f>
        <v>845.877651592936</v>
      </c>
      <c r="DU109" s="57" t="n">
        <f aca="false">DT109*DU$26</f>
        <v>851.237714434033</v>
      </c>
      <c r="DV109" s="57" t="n">
        <f aca="false">DU109*DV$26</f>
        <v>851.237714434033</v>
      </c>
      <c r="DW109" s="57" t="n">
        <f aca="false">DV109*DW$26</f>
        <v>856.676049728924</v>
      </c>
      <c r="DX109" s="57" t="n">
        <f aca="false">DW109*DX$26</f>
        <v>856.676049728924</v>
      </c>
      <c r="DY109" s="57" t="n">
        <f aca="false">DX109*DY$26</f>
        <v>866.870950112556</v>
      </c>
      <c r="DZ109" s="57" t="n">
        <f aca="false">DY109*DZ$26</f>
        <v>866.870950112556</v>
      </c>
      <c r="EA109" s="57" t="n">
        <f aca="false">DZ109*EA$26</f>
        <v>869.456508962249</v>
      </c>
      <c r="EB109" s="57" t="n">
        <f aca="false">EA109*EB$26</f>
        <v>869.456508962249</v>
      </c>
      <c r="EC109" s="57" t="n">
        <f aca="false">EB109*EC$26</f>
        <v>877.371846750248</v>
      </c>
      <c r="ED109" s="57" t="n">
        <f aca="false">EC109*ED$26</f>
        <v>877.371846750248</v>
      </c>
      <c r="EE109" s="57" t="n">
        <f aca="false">ED109*EE$26</f>
        <v>882.242442325018</v>
      </c>
      <c r="EF109" s="57" t="n">
        <f aca="false">EE109*EF$26</f>
        <v>882.242442325018</v>
      </c>
      <c r="EG109" s="57" t="n">
        <f aca="false">EF109*EG$26</f>
        <v>890.638474635654</v>
      </c>
      <c r="EH109" s="57" t="n">
        <f aca="false">EG109*EH$26</f>
        <v>890.638474635654</v>
      </c>
      <c r="EI109" s="57" t="n">
        <f aca="false">EH109*EI$26</f>
        <v>895.033775073049</v>
      </c>
      <c r="EJ109" s="57" t="n">
        <f aca="false">EI109*EJ$26</f>
        <v>895.033775073049</v>
      </c>
      <c r="EK109" s="57" t="n">
        <f aca="false">EJ109*EK$26</f>
        <v>905.656547572817</v>
      </c>
      <c r="EL109" s="57" t="n">
        <f aca="false">EK109*EL$26</f>
        <v>905.656547572817</v>
      </c>
      <c r="EM109" s="57" t="n">
        <f aca="false">EL109*EM$26</f>
        <v>907.830434506071</v>
      </c>
      <c r="EN109" s="57" t="n">
        <f aca="false">EM109*EN$26</f>
        <v>907.830434506071</v>
      </c>
      <c r="EO109" s="57" t="n">
        <f aca="false">EN109*EO$26</f>
        <v>914.768772790932</v>
      </c>
      <c r="EP109" s="57" t="n">
        <f aca="false">EO109*EP$26</f>
        <v>914.768772790932</v>
      </c>
      <c r="EQ109" s="57" t="n">
        <f aca="false">EP109*EQ$26</f>
        <v>919.758287455228</v>
      </c>
      <c r="ER109" s="57" t="n">
        <f aca="false">EQ109*ER$26</f>
        <v>919.758287455228</v>
      </c>
      <c r="ES109" s="57" t="n">
        <f aca="false">ER109*ES$26</f>
        <v>923.431237689115</v>
      </c>
      <c r="ET109" s="57" t="n">
        <f aca="false">ES109*ET$26</f>
        <v>923.431237689115</v>
      </c>
      <c r="EU109" s="57" t="n">
        <f aca="false">ET109*EU$26</f>
        <v>932.403693270904</v>
      </c>
      <c r="EV109" s="57" t="n">
        <f aca="false">EU109*EV$26</f>
        <v>932.403693270904</v>
      </c>
      <c r="EW109" s="169"/>
      <c r="EX109" s="169"/>
    </row>
    <row r="110" customFormat="false" ht="13.8" hidden="false" customHeight="false" outlineLevel="0" collapsed="false">
      <c r="A110" s="182" t="s">
        <v>368</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366.283544837837</v>
      </c>
      <c r="AS110" s="57" t="n">
        <v>345.787987444598</v>
      </c>
      <c r="AT110" s="57" t="n">
        <v>448.371757053163</v>
      </c>
      <c r="AU110" s="57" t="n">
        <v>432</v>
      </c>
      <c r="AV110" s="57" t="n">
        <v>419.047092370172</v>
      </c>
      <c r="AW110" s="57" t="n">
        <v>404.743114672006</v>
      </c>
      <c r="AX110" s="57" t="n">
        <v>508.668225429332</v>
      </c>
      <c r="AY110" s="57" t="n">
        <v>485.351326301331</v>
      </c>
      <c r="AZ110" s="57" t="n">
        <v>428.61831601695</v>
      </c>
      <c r="BA110" s="57" t="n">
        <v>438.820817015727</v>
      </c>
      <c r="BB110" s="57" t="n">
        <v>416.341496084397</v>
      </c>
      <c r="BC110" s="57" t="n">
        <v>451.801693803313</v>
      </c>
      <c r="BD110" s="57" t="n">
        <v>430.573840286601</v>
      </c>
      <c r="BE110" s="57" t="n">
        <v>456.785795088886</v>
      </c>
      <c r="BF110" s="57" t="n">
        <v>437.577987619843</v>
      </c>
      <c r="BG110" s="57" t="n">
        <v>472.935780835385</v>
      </c>
      <c r="BH110" s="57" t="n">
        <v>440.046776372117</v>
      </c>
      <c r="BI110" s="164" t="n">
        <f aca="false">BH110*BI$26</f>
        <v>470.514057302806</v>
      </c>
      <c r="BJ110" s="57" t="n">
        <f aca="false">BI110*BJ$26</f>
        <v>418.220635554854</v>
      </c>
      <c r="BK110" s="57" t="n">
        <f aca="false">BJ110*BK$26</f>
        <v>418.184092716756</v>
      </c>
      <c r="BL110" s="57" t="n">
        <f aca="false">BK110*BL$26</f>
        <v>378.350418334027</v>
      </c>
      <c r="BM110" s="165" t="n">
        <f aca="false">BL110*BM$26</f>
        <v>439.348220075782</v>
      </c>
      <c r="BN110" s="166" t="n">
        <f aca="false">BM110*BN$26</f>
        <v>399.251852951216</v>
      </c>
      <c r="BO110" s="57" t="n">
        <f aca="false">BN110*BO$26</f>
        <v>425.297837459397</v>
      </c>
      <c r="BP110" s="57" t="n">
        <f aca="false">BO110*BP$26</f>
        <v>374.498751394136</v>
      </c>
      <c r="BQ110" s="57" t="n">
        <f aca="false">BP110*BQ$26</f>
        <v>417.987740906244</v>
      </c>
      <c r="BR110" s="57" t="n">
        <f aca="false">BQ110*BR$26</f>
        <v>380.142015205092</v>
      </c>
      <c r="BS110" s="57" t="n">
        <f aca="false">BR110*BS$26</f>
        <v>410.397472906388</v>
      </c>
      <c r="BT110" s="57" t="n">
        <f aca="false">BS110*BT$26</f>
        <v>379.454436170776</v>
      </c>
      <c r="BU110" s="57" t="n">
        <f aca="false">BT110*BU$26</f>
        <v>421.264392653824</v>
      </c>
      <c r="BV110" s="57" t="n">
        <f aca="false">BU110*BV$26</f>
        <v>393.275681156108</v>
      </c>
      <c r="BW110" s="57" t="n">
        <f aca="false">BV110*BW$26</f>
        <v>423.48457932452</v>
      </c>
      <c r="BX110" s="57" t="n">
        <f aca="false">BW110*BX$26</f>
        <v>399.566821964773</v>
      </c>
      <c r="BY110" s="57" t="n">
        <f aca="false">BX110*BY$26</f>
        <v>430.289821533641</v>
      </c>
      <c r="BZ110" s="57" t="n">
        <f aca="false">BY110*BZ$26</f>
        <v>412.848628712836</v>
      </c>
      <c r="CA110" s="57" t="n">
        <f aca="false">BZ110*CA$26</f>
        <v>440.726613054991</v>
      </c>
      <c r="CB110" s="57" t="n">
        <f aca="false">CA110*CB$26</f>
        <v>426.248192907865</v>
      </c>
      <c r="CC110" s="57" t="n">
        <f aca="false">CB110*CC$26</f>
        <v>450.527556186144</v>
      </c>
      <c r="CD110" s="57" t="n">
        <f aca="false">CC110*CD$26</f>
        <v>439.17119255128</v>
      </c>
      <c r="CE110" s="57" t="n">
        <f aca="false">CD110*CE$26</f>
        <v>460.243338627571</v>
      </c>
      <c r="CF110" s="57" t="n">
        <f aca="false">CE110*CF$26</f>
        <v>452.142969572099</v>
      </c>
      <c r="CG110" s="57" t="n">
        <f aca="false">CF110*CG$26</f>
        <v>472.760081577278</v>
      </c>
      <c r="CH110" s="57" t="n">
        <f aca="false">CG110*CH$26</f>
        <v>468.017692235202</v>
      </c>
      <c r="CI110" s="57" t="n">
        <f aca="false">CH110*CI$26</f>
        <v>480.488549306152</v>
      </c>
      <c r="CJ110" s="57" t="n">
        <f aca="false">CI110*CJ$26</f>
        <v>479.287327932886</v>
      </c>
      <c r="CK110" s="57" t="n">
        <f aca="false">CJ110*CK$26</f>
        <v>489.265112663328</v>
      </c>
      <c r="CL110" s="57" t="n">
        <f aca="false">CK110*CL$26</f>
        <v>489.265112663328</v>
      </c>
      <c r="CM110" s="57" t="n">
        <f aca="false">CL110*CM$26</f>
        <v>494.748378123764</v>
      </c>
      <c r="CN110" s="57" t="n">
        <f aca="false">CM110*CN$26</f>
        <v>494.748378123764</v>
      </c>
      <c r="CO110" s="57" t="n">
        <f aca="false">CN110*CO$26</f>
        <v>502.124781881457</v>
      </c>
      <c r="CP110" s="57" t="n">
        <f aca="false">CO110*CP$26</f>
        <v>502.124781881457</v>
      </c>
      <c r="CQ110" s="57" t="n">
        <f aca="false">CP110*CQ$26</f>
        <v>508.913796766538</v>
      </c>
      <c r="CR110" s="57" t="n">
        <f aca="false">CQ110*CR$26</f>
        <v>508.913796766538</v>
      </c>
      <c r="CS110" s="57" t="n">
        <f aca="false">CR110*CS$26</f>
        <v>514.84071320388</v>
      </c>
      <c r="CT110" s="57" t="n">
        <f aca="false">CS110*CT$26</f>
        <v>514.84071320388</v>
      </c>
      <c r="CU110" s="57" t="n">
        <f aca="false">CT110*CU$26</f>
        <v>517.501152430581</v>
      </c>
      <c r="CV110" s="57" t="n">
        <f aca="false">CU110*CV$26</f>
        <v>517.501152430581</v>
      </c>
      <c r="CW110" s="57" t="n">
        <f aca="false">CV110*CW$26</f>
        <v>525.295245179844</v>
      </c>
      <c r="CX110" s="57" t="n">
        <f aca="false">CW110*CX$26</f>
        <v>525.295245179844</v>
      </c>
      <c r="CY110" s="57" t="n">
        <f aca="false">CX110*CY$26</f>
        <v>526.092660517381</v>
      </c>
      <c r="CZ110" s="57" t="n">
        <f aca="false">CY110*CZ$26</f>
        <v>526.092660517381</v>
      </c>
      <c r="DA110" s="57" t="n">
        <f aca="false">CZ110*DA$26</f>
        <v>533.623965102421</v>
      </c>
      <c r="DB110" s="57" t="n">
        <f aca="false">DA110*DB$26</f>
        <v>533.623965102421</v>
      </c>
      <c r="DC110" s="57" t="n">
        <f aca="false">DB110*DC$26</f>
        <v>534.688257134441</v>
      </c>
      <c r="DD110" s="57" t="n">
        <f aca="false">DC110*DD$26</f>
        <v>534.688257134441</v>
      </c>
      <c r="DE110" s="57" t="n">
        <f aca="false">DD110*DE$26</f>
        <v>540.620835188512</v>
      </c>
      <c r="DF110" s="57" t="n">
        <f aca="false">DE110*DF$26</f>
        <v>540.620835188512</v>
      </c>
      <c r="DG110" s="57" t="n">
        <f aca="false">DF110*DG$26</f>
        <v>543.287880354697</v>
      </c>
      <c r="DH110" s="57" t="n">
        <f aca="false">DG110*DH$26</f>
        <v>543.287880354697</v>
      </c>
      <c r="DI110" s="57" t="n">
        <f aca="false">DH110*DI$26</f>
        <v>549.904862593098</v>
      </c>
      <c r="DJ110" s="57" t="n">
        <f aca="false">DI110*DJ$26</f>
        <v>549.904862593098</v>
      </c>
      <c r="DK110" s="57" t="n">
        <f aca="false">DJ110*DK$26</f>
        <v>551.891470126764</v>
      </c>
      <c r="DL110" s="57" t="n">
        <f aca="false">DK110*DL$26</f>
        <v>551.891470126764</v>
      </c>
      <c r="DM110" s="57" t="n">
        <f aca="false">DL110*DM$26</f>
        <v>557.76774287365</v>
      </c>
      <c r="DN110" s="57" t="n">
        <f aca="false">DM110*DN$26</f>
        <v>557.76774287365</v>
      </c>
      <c r="DO110" s="57" t="n">
        <f aca="false">DN110*DO$26</f>
        <v>560.498968190587</v>
      </c>
      <c r="DP110" s="57" t="n">
        <f aca="false">DO110*DP$26</f>
        <v>560.498968190587</v>
      </c>
      <c r="DQ110" s="57" t="n">
        <f aca="false">DP110*DQ$26</f>
        <v>566.216634865763</v>
      </c>
      <c r="DR110" s="57" t="n">
        <f aca="false">DQ110*DR$26</f>
        <v>566.216634865763</v>
      </c>
      <c r="DS110" s="57" t="n">
        <f aca="false">DR110*DS$26</f>
        <v>569.11031799808</v>
      </c>
      <c r="DT110" s="57" t="n">
        <f aca="false">DS110*DT$26</f>
        <v>569.11031799808</v>
      </c>
      <c r="DU110" s="57" t="n">
        <f aca="false">DT110*DU$26</f>
        <v>572.716592572473</v>
      </c>
      <c r="DV110" s="57" t="n">
        <f aca="false">DU110*DV$26</f>
        <v>572.716592572473</v>
      </c>
      <c r="DW110" s="57" t="n">
        <f aca="false">DV110*DW$26</f>
        <v>576.375529208553</v>
      </c>
      <c r="DX110" s="57" t="n">
        <f aca="false">DW110*DX$26</f>
        <v>576.375529208553</v>
      </c>
      <c r="DY110" s="57" t="n">
        <f aca="false">DX110*DY$26</f>
        <v>583.234704395841</v>
      </c>
      <c r="DZ110" s="57" t="n">
        <f aca="false">DY110*DZ$26</f>
        <v>583.234704395841</v>
      </c>
      <c r="EA110" s="57" t="n">
        <f aca="false">DZ110*EA$26</f>
        <v>584.974280109161</v>
      </c>
      <c r="EB110" s="57" t="n">
        <f aca="false">EA110*EB$26</f>
        <v>584.974280109161</v>
      </c>
      <c r="EC110" s="57" t="n">
        <f aca="false">EB110*EC$26</f>
        <v>590.299755249812</v>
      </c>
      <c r="ED110" s="57" t="n">
        <f aca="false">EC110*ED$26</f>
        <v>590.299755249812</v>
      </c>
      <c r="EE110" s="57" t="n">
        <f aca="false">ED110*EE$26</f>
        <v>593.576714028871</v>
      </c>
      <c r="EF110" s="57" t="n">
        <f aca="false">EE110*EF$26</f>
        <v>593.576714028871</v>
      </c>
      <c r="EG110" s="57" t="n">
        <f aca="false">EF110*EG$26</f>
        <v>599.225602623138</v>
      </c>
      <c r="EH110" s="57" t="n">
        <f aca="false">EG110*EH$26</f>
        <v>599.225602623138</v>
      </c>
      <c r="EI110" s="57" t="n">
        <f aca="false">EH110*EI$26</f>
        <v>602.182780679459</v>
      </c>
      <c r="EJ110" s="57" t="n">
        <f aca="false">EI110*EJ$26</f>
        <v>602.182780679459</v>
      </c>
      <c r="EK110" s="57" t="n">
        <f aca="false">EJ110*EK$26</f>
        <v>609.329830165847</v>
      </c>
      <c r="EL110" s="57" t="n">
        <f aca="false">EK110*EL$26</f>
        <v>609.329830165847</v>
      </c>
      <c r="EM110" s="57" t="n">
        <f aca="false">EL110*EM$26</f>
        <v>610.792431147852</v>
      </c>
      <c r="EN110" s="57" t="n">
        <f aca="false">EM110*EN$26</f>
        <v>610.792431147852</v>
      </c>
      <c r="EO110" s="57" t="n">
        <f aca="false">EN110*EO$26</f>
        <v>615.460576594465</v>
      </c>
      <c r="EP110" s="57" t="n">
        <f aca="false">EO110*EP$26</f>
        <v>615.460576594465</v>
      </c>
      <c r="EQ110" s="57" t="n">
        <f aca="false">EP110*EQ$26</f>
        <v>618.817544675967</v>
      </c>
      <c r="ER110" s="57" t="n">
        <f aca="false">EQ110*ER$26</f>
        <v>618.817544675967</v>
      </c>
      <c r="ES110" s="57" t="n">
        <f aca="false">ER110*ES$26</f>
        <v>621.288722241259</v>
      </c>
      <c r="ET110" s="57" t="n">
        <f aca="false">ES110*ET$26</f>
        <v>621.288722241259</v>
      </c>
      <c r="EU110" s="57" t="n">
        <f aca="false">ET110*EU$26</f>
        <v>627.325431025041</v>
      </c>
      <c r="EV110" s="57" t="n">
        <f aca="false">EU110*EV$26</f>
        <v>627.325431025041</v>
      </c>
      <c r="EW110" s="169"/>
      <c r="EX110" s="169"/>
    </row>
    <row r="111" customFormat="false" ht="13.8" hidden="false" customHeight="false" outlineLevel="0" collapsed="false">
      <c r="A111" s="182" t="s">
        <v>369</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228.927215523648</v>
      </c>
      <c r="AS111" s="57" t="n">
        <v>216.117492152874</v>
      </c>
      <c r="AT111" s="57" t="n">
        <v>269.853372300515</v>
      </c>
      <c r="AU111" s="57" t="n">
        <v>260</v>
      </c>
      <c r="AV111" s="57" t="n">
        <v>252.204268556122</v>
      </c>
      <c r="AW111" s="57" t="n">
        <v>243.595393089633</v>
      </c>
      <c r="AX111" s="57" t="n">
        <v>305.925018140773</v>
      </c>
      <c r="AY111" s="57" t="n">
        <v>291.901687348488</v>
      </c>
      <c r="AZ111" s="57" t="n">
        <v>257.781122444358</v>
      </c>
      <c r="BA111" s="57" t="n">
        <v>263.698179716693</v>
      </c>
      <c r="BB111" s="57" t="n">
        <v>250.189805043012</v>
      </c>
      <c r="BC111" s="57" t="n">
        <v>271.934622721023</v>
      </c>
      <c r="BD111" s="57" t="n">
        <v>259.157804005161</v>
      </c>
      <c r="BE111" s="57" t="n">
        <v>274.725585590452</v>
      </c>
      <c r="BF111" s="57" t="n">
        <v>263.173395895467</v>
      </c>
      <c r="BG111" s="57" t="n">
        <v>284.757122776674</v>
      </c>
      <c r="BH111" s="57" t="n">
        <v>264.954480089317</v>
      </c>
      <c r="BI111" s="164" t="n">
        <f aca="false">BH111*BI$26</f>
        <v>283.298990291795</v>
      </c>
      <c r="BJ111" s="57" t="n">
        <f aca="false">BI111*BJ$26</f>
        <v>251.812845828817</v>
      </c>
      <c r="BK111" s="57" t="n">
        <f aca="false">BJ111*BK$26</f>
        <v>251.790843193668</v>
      </c>
      <c r="BL111" s="57" t="n">
        <f aca="false">BK111*BL$26</f>
        <v>227.806778196909</v>
      </c>
      <c r="BM111" s="165" t="n">
        <f aca="false">BL111*BM$26</f>
        <v>264.533875666682</v>
      </c>
      <c r="BN111" s="166" t="n">
        <f aca="false">BM111*BN$26</f>
        <v>240.391641987469</v>
      </c>
      <c r="BO111" s="57" t="n">
        <f aca="false">BN111*BO$26</f>
        <v>256.074066343974</v>
      </c>
      <c r="BP111" s="57" t="n">
        <f aca="false">BO111*BP$26</f>
        <v>225.48766926047</v>
      </c>
      <c r="BQ111" s="57" t="n">
        <f aca="false">BP111*BQ$26</f>
        <v>251.672618735128</v>
      </c>
      <c r="BR111" s="57" t="n">
        <f aca="false">BQ111*BR$26</f>
        <v>228.885508102435</v>
      </c>
      <c r="BS111" s="57" t="n">
        <f aca="false">BR111*BS$26</f>
        <v>247.102478423636</v>
      </c>
      <c r="BT111" s="57" t="n">
        <f aca="false">BS111*BT$26</f>
        <v>228.471513147036</v>
      </c>
      <c r="BU111" s="57" t="n">
        <f aca="false">BT111*BU$26</f>
        <v>253.645507997882</v>
      </c>
      <c r="BV111" s="57" t="n">
        <f aca="false">BU111*BV$26</f>
        <v>236.793357496099</v>
      </c>
      <c r="BW111" s="57" t="n">
        <f aca="false">BV111*BW$26</f>
        <v>254.982294077501</v>
      </c>
      <c r="BX111" s="57" t="n">
        <f aca="false">BW111*BX$26</f>
        <v>240.581286488264</v>
      </c>
      <c r="BY111" s="57" t="n">
        <f aca="false">BX111*BY$26</f>
        <v>259.079766228676</v>
      </c>
      <c r="BZ111" s="57" t="n">
        <f aca="false">BY111*BZ$26</f>
        <v>248.578332235518</v>
      </c>
      <c r="CA111" s="57" t="n">
        <f aca="false">BZ111*CA$26</f>
        <v>265.363813334163</v>
      </c>
      <c r="CB111" s="57" t="n">
        <f aca="false">CA111*CB$26</f>
        <v>256.646280361367</v>
      </c>
      <c r="CC111" s="57" t="n">
        <f aca="false">CB111*CC$26</f>
        <v>271.265012777341</v>
      </c>
      <c r="CD111" s="57" t="n">
        <f aca="false">CC111*CD$26</f>
        <v>264.427286462455</v>
      </c>
      <c r="CE111" s="57" t="n">
        <f aca="false">CD111*CE$26</f>
        <v>277.114936521022</v>
      </c>
      <c r="CF111" s="57" t="n">
        <f aca="false">CE111*CF$26</f>
        <v>272.237661679201</v>
      </c>
      <c r="CG111" s="57" t="n">
        <f aca="false">CF111*CG$26</f>
        <v>284.651333328635</v>
      </c>
      <c r="CH111" s="57" t="n">
        <f aca="false">CG111*CH$26</f>
        <v>281.795915745827</v>
      </c>
      <c r="CI111" s="57" t="n">
        <f aca="false">CH111*CI$26</f>
        <v>289.304684424336</v>
      </c>
      <c r="CJ111" s="57" t="n">
        <f aca="false">CI111*CJ$26</f>
        <v>288.581422713275</v>
      </c>
      <c r="CK111" s="57" t="n">
        <f aca="false">CJ111*CK$26</f>
        <v>294.58909941413</v>
      </c>
      <c r="CL111" s="57" t="n">
        <f aca="false">CK111*CL$26</f>
        <v>294.58909941413</v>
      </c>
      <c r="CM111" s="57" t="n">
        <f aca="false">CL111*CM$26</f>
        <v>297.890602407151</v>
      </c>
      <c r="CN111" s="57" t="n">
        <f aca="false">CM111*CN$26</f>
        <v>297.890602407151</v>
      </c>
      <c r="CO111" s="57" t="n">
        <f aca="false">CN111*CO$26</f>
        <v>302.331973932835</v>
      </c>
      <c r="CP111" s="57" t="n">
        <f aca="false">CO111*CP$26</f>
        <v>302.331973932835</v>
      </c>
      <c r="CQ111" s="57" t="n">
        <f aca="false">CP111*CQ$26</f>
        <v>306.4196755268</v>
      </c>
      <c r="CR111" s="57" t="n">
        <f aca="false">CQ111*CR$26</f>
        <v>306.4196755268</v>
      </c>
      <c r="CS111" s="57" t="n">
        <f aca="false">CR111*CS$26</f>
        <v>309.98830310802</v>
      </c>
      <c r="CT111" s="57" t="n">
        <f aca="false">CS111*CT$26</f>
        <v>309.98830310802</v>
      </c>
      <c r="CU111" s="57" t="n">
        <f aca="false">CT111*CU$26</f>
        <v>311.590167568729</v>
      </c>
      <c r="CV111" s="57" t="n">
        <f aca="false">CU111*CV$26</f>
        <v>311.590167568729</v>
      </c>
      <c r="CW111" s="57" t="n">
        <f aca="false">CV111*CW$26</f>
        <v>316.283031834601</v>
      </c>
      <c r="CX111" s="57" t="n">
        <f aca="false">CW111*CX$26</f>
        <v>316.283031834601</v>
      </c>
      <c r="CY111" s="57" t="n">
        <f aca="false">CX111*CY$26</f>
        <v>316.763159806255</v>
      </c>
      <c r="CZ111" s="57" t="n">
        <f aca="false">CY111*CZ$26</f>
        <v>316.763159806255</v>
      </c>
      <c r="DA111" s="57" t="n">
        <f aca="false">CZ111*DA$26</f>
        <v>321.297797935353</v>
      </c>
      <c r="DB111" s="57" t="n">
        <f aca="false">DA111*DB$26</f>
        <v>321.297797935353</v>
      </c>
      <c r="DC111" s="57" t="n">
        <f aca="false">DB111*DC$26</f>
        <v>321.938613769369</v>
      </c>
      <c r="DD111" s="57" t="n">
        <f aca="false">DC111*DD$26</f>
        <v>321.938613769369</v>
      </c>
      <c r="DE111" s="57" t="n">
        <f aca="false">DD111*DE$26</f>
        <v>325.51065023982</v>
      </c>
      <c r="DF111" s="57" t="n">
        <f aca="false">DE111*DF$26</f>
        <v>325.51065023982</v>
      </c>
      <c r="DG111" s="57" t="n">
        <f aca="false">DF111*DG$26</f>
        <v>327.11649217146</v>
      </c>
      <c r="DH111" s="57" t="n">
        <f aca="false">DG111*DH$26</f>
        <v>327.11649217146</v>
      </c>
      <c r="DI111" s="57" t="n">
        <f aca="false">DH111*DI$26</f>
        <v>331.100612003424</v>
      </c>
      <c r="DJ111" s="57" t="n">
        <f aca="false">DI111*DJ$26</f>
        <v>331.100612003424</v>
      </c>
      <c r="DK111" s="57" t="n">
        <f aca="false">DJ111*DK$26</f>
        <v>332.296758855273</v>
      </c>
      <c r="DL111" s="57" t="n">
        <f aca="false">DK111*DL$26</f>
        <v>332.296758855273</v>
      </c>
      <c r="DM111" s="57" t="n">
        <f aca="false">DL111*DM$26</f>
        <v>335.834893603924</v>
      </c>
      <c r="DN111" s="57" t="n">
        <f aca="false">DM111*DN$26</f>
        <v>335.834893603924</v>
      </c>
      <c r="DO111" s="57" t="n">
        <f aca="false">DN111*DO$26</f>
        <v>337.479378742122</v>
      </c>
      <c r="DP111" s="57" t="n">
        <f aca="false">DO111*DP$26</f>
        <v>337.479378742122</v>
      </c>
      <c r="DQ111" s="57" t="n">
        <f aca="false">DP111*DQ$26</f>
        <v>340.922015940228</v>
      </c>
      <c r="DR111" s="57" t="n">
        <f aca="false">DQ111*DR$26</f>
        <v>340.922015940228</v>
      </c>
      <c r="DS111" s="57" t="n">
        <f aca="false">DR111*DS$26</f>
        <v>342.664317784107</v>
      </c>
      <c r="DT111" s="57" t="n">
        <f aca="false">DS111*DT$26</f>
        <v>342.664317784107</v>
      </c>
      <c r="DU111" s="57" t="n">
        <f aca="false">DT111*DU$26</f>
        <v>344.835674685742</v>
      </c>
      <c r="DV111" s="57" t="n">
        <f aca="false">DU111*DV$26</f>
        <v>344.835674685742</v>
      </c>
      <c r="DW111" s="57" t="n">
        <f aca="false">DV111*DW$26</f>
        <v>347.038739691887</v>
      </c>
      <c r="DX111" s="57" t="n">
        <f aca="false">DW111*DX$26</f>
        <v>347.038739691887</v>
      </c>
      <c r="DY111" s="57" t="n">
        <f aca="false">DX111*DY$26</f>
        <v>351.168685173075</v>
      </c>
      <c r="DZ111" s="57" t="n">
        <f aca="false">DY111*DZ$26</f>
        <v>351.168685173075</v>
      </c>
      <c r="EA111" s="57" t="n">
        <f aca="false">DZ111*EA$26</f>
        <v>352.216092865727</v>
      </c>
      <c r="EB111" s="57" t="n">
        <f aca="false">EA111*EB$26</f>
        <v>352.216092865727</v>
      </c>
      <c r="EC111" s="57" t="n">
        <f aca="false">EB111*EC$26</f>
        <v>355.42258947673</v>
      </c>
      <c r="ED111" s="57" t="n">
        <f aca="false">EC111*ED$26</f>
        <v>355.42258947673</v>
      </c>
      <c r="EE111" s="57" t="n">
        <f aca="false">ED111*EE$26</f>
        <v>357.395663604753</v>
      </c>
      <c r="EF111" s="57" t="n">
        <f aca="false">EE111*EF$26</f>
        <v>357.395663604753</v>
      </c>
      <c r="EG111" s="57" t="n">
        <f aca="false">EF111*EG$26</f>
        <v>360.796889158353</v>
      </c>
      <c r="EH111" s="57" t="n">
        <f aca="false">EG111*EH$26</f>
        <v>360.796889158353</v>
      </c>
      <c r="EI111" s="57" t="n">
        <f aca="false">EH111*EI$26</f>
        <v>362.577421630159</v>
      </c>
      <c r="EJ111" s="57" t="n">
        <f aca="false">EI111*EJ$26</f>
        <v>362.577421630159</v>
      </c>
      <c r="EK111" s="57" t="n">
        <f aca="false">EJ111*EK$26</f>
        <v>366.880697741963</v>
      </c>
      <c r="EL111" s="57" t="n">
        <f aca="false">EK111*EL$26</f>
        <v>366.880697741963</v>
      </c>
      <c r="EM111" s="57" t="n">
        <f aca="false">EL111*EM$26</f>
        <v>367.761337491128</v>
      </c>
      <c r="EN111" s="57" t="n">
        <f aca="false">EM111*EN$26</f>
        <v>367.761337491128</v>
      </c>
      <c r="EO111" s="57" t="n">
        <f aca="false">EN111*EO$26</f>
        <v>370.572052433721</v>
      </c>
      <c r="EP111" s="57" t="n">
        <f aca="false">EO111*EP$26</f>
        <v>370.572052433721</v>
      </c>
      <c r="EQ111" s="57" t="n">
        <f aca="false">EP111*EQ$26</f>
        <v>372.593300583846</v>
      </c>
      <c r="ER111" s="57" t="n">
        <f aca="false">EQ111*ER$26</f>
        <v>372.593300583846</v>
      </c>
      <c r="ES111" s="57" t="n">
        <f aca="false">ER111*ES$26</f>
        <v>374.081209602106</v>
      </c>
      <c r="ET111" s="57" t="n">
        <f aca="false">ES111*ET$26</f>
        <v>374.081209602106</v>
      </c>
      <c r="EU111" s="57" t="n">
        <f aca="false">ET111*EU$26</f>
        <v>377.715943732972</v>
      </c>
      <c r="EV111" s="57" t="n">
        <f aca="false">EU111*EV$26</f>
        <v>377.715943732972</v>
      </c>
      <c r="EW111" s="169"/>
      <c r="EX111" s="169"/>
    </row>
    <row r="112" customFormat="false" ht="13.8" hidden="false" customHeight="false" outlineLevel="0" collapsed="false">
      <c r="A112" s="182" t="s">
        <v>370</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125.909968538006</v>
      </c>
      <c r="AS112" s="57" t="n">
        <v>118.864620684081</v>
      </c>
      <c r="AT112" s="57" t="n">
        <v>137.0024813218</v>
      </c>
      <c r="AU112" s="57" t="n">
        <v>132</v>
      </c>
      <c r="AV112" s="57" t="n">
        <v>128.042167113108</v>
      </c>
      <c r="AW112" s="57" t="n">
        <v>123.671507260891</v>
      </c>
      <c r="AX112" s="57" t="n">
        <v>155.677819882287</v>
      </c>
      <c r="AY112" s="57" t="n">
        <v>148.541687053077</v>
      </c>
      <c r="AZ112" s="57" t="n">
        <v>131.178559350383</v>
      </c>
      <c r="BA112" s="57" t="n">
        <v>134.553686573389</v>
      </c>
      <c r="BB112" s="57" t="n">
        <v>127.660951803999</v>
      </c>
      <c r="BC112" s="57" t="n">
        <v>139.015905785635</v>
      </c>
      <c r="BD112" s="57" t="n">
        <v>132.484258549723</v>
      </c>
      <c r="BE112" s="57" t="n">
        <v>140.633335480827</v>
      </c>
      <c r="BF112" s="57" t="n">
        <v>134.719714565536</v>
      </c>
      <c r="BG112" s="57" t="n">
        <v>145.863351352387</v>
      </c>
      <c r="BH112" s="57" t="n">
        <v>135.719689975821</v>
      </c>
      <c r="BI112" s="164" t="n">
        <f aca="false">BH112*BI$26</f>
        <v>145.116440831286</v>
      </c>
      <c r="BJ112" s="57" t="n">
        <f aca="false">BI112*BJ$26</f>
        <v>128.988048650076</v>
      </c>
      <c r="BK112" s="57" t="n">
        <f aca="false">BJ112*BK$26</f>
        <v>128.976778069483</v>
      </c>
      <c r="BL112" s="57" t="n">
        <f aca="false">BK112*BL$26</f>
        <v>116.691234286179</v>
      </c>
      <c r="BM112" s="165" t="n">
        <f aca="false">BL112*BM$26</f>
        <v>135.504240507583</v>
      </c>
      <c r="BN112" s="166" t="n">
        <f aca="false">BM112*BN$26</f>
        <v>123.137676752322</v>
      </c>
      <c r="BO112" s="57" t="n">
        <f aca="false">BN112*BO$26</f>
        <v>131.170806711161</v>
      </c>
      <c r="BP112" s="57" t="n">
        <f aca="false">BO112*BP$26</f>
        <v>115.503299114191</v>
      </c>
      <c r="BQ112" s="57" t="n">
        <f aca="false">BP112*BQ$26</f>
        <v>128.916219037399</v>
      </c>
      <c r="BR112" s="57" t="n">
        <f aca="false">BQ112*BR$26</f>
        <v>117.243800479044</v>
      </c>
      <c r="BS112" s="57" t="n">
        <f aca="false">BR112*BS$26</f>
        <v>126.575220591128</v>
      </c>
      <c r="BT112" s="57" t="n">
        <f aca="false">BS112*BT$26</f>
        <v>117.031736629513</v>
      </c>
      <c r="BU112" s="57" t="n">
        <f aca="false">BT112*BU$26</f>
        <v>129.926807418495</v>
      </c>
      <c r="BV112" s="57" t="n">
        <f aca="false">BU112*BV$26</f>
        <v>121.294499556568</v>
      </c>
      <c r="BW112" s="57" t="n">
        <f aca="false">BV112*BW$26</f>
        <v>130.61155972851</v>
      </c>
      <c r="BX112" s="57" t="n">
        <f aca="false">BW112*BX$26</f>
        <v>123.23481982703</v>
      </c>
      <c r="BY112" s="57" t="n">
        <f aca="false">BX112*BY$26</f>
        <v>132.710439694059</v>
      </c>
      <c r="BZ112" s="57" t="n">
        <f aca="false">BY112*BZ$26</f>
        <v>127.331208645117</v>
      </c>
      <c r="CA112" s="57" t="n">
        <f aca="false">BZ112*CA$26</f>
        <v>135.929365921171</v>
      </c>
      <c r="CB112" s="57" t="n">
        <f aca="false">CA112*CB$26</f>
        <v>131.463916338952</v>
      </c>
      <c r="CC112" s="57" t="n">
        <f aca="false">CB112*CC$26</f>
        <v>138.952183118463</v>
      </c>
      <c r="CD112" s="57" t="n">
        <f aca="false">CC112*CD$26</f>
        <v>135.449641492131</v>
      </c>
      <c r="CE112" s="57" t="n">
        <f aca="false">CD112*CE$26</f>
        <v>141.948734966187</v>
      </c>
      <c r="CF112" s="57" t="n">
        <f aca="false">CE112*CF$26</f>
        <v>139.450410615394</v>
      </c>
      <c r="CG112" s="57" t="n">
        <f aca="false">CF112*CG$26</f>
        <v>145.809162002255</v>
      </c>
      <c r="CH112" s="57" t="n">
        <f aca="false">CG112*CH$26</f>
        <v>144.346509289383</v>
      </c>
      <c r="CI112" s="57" t="n">
        <f aca="false">CH112*CI$26</f>
        <v>148.192784154423</v>
      </c>
      <c r="CJ112" s="57" t="n">
        <f aca="false">CI112*CJ$26</f>
        <v>147.822302194037</v>
      </c>
      <c r="CK112" s="57" t="n">
        <f aca="false">CJ112*CK$26</f>
        <v>150.899661063531</v>
      </c>
      <c r="CL112" s="57" t="n">
        <f aca="false">CK112*CL$26</f>
        <v>150.899661063531</v>
      </c>
      <c r="CM112" s="57" t="n">
        <f aca="false">CL112*CM$26</f>
        <v>152.590815568697</v>
      </c>
      <c r="CN112" s="57" t="n">
        <f aca="false">CM112*CN$26</f>
        <v>152.590815568697</v>
      </c>
      <c r="CO112" s="57" t="n">
        <f aca="false">CN112*CO$26</f>
        <v>154.86585378028</v>
      </c>
      <c r="CP112" s="57" t="n">
        <f aca="false">CO112*CP$26</f>
        <v>154.86585378028</v>
      </c>
      <c r="CQ112" s="57" t="n">
        <f aca="false">CP112*CQ$26</f>
        <v>156.959728897469</v>
      </c>
      <c r="CR112" s="57" t="n">
        <f aca="false">CQ112*CR$26</f>
        <v>156.959728897469</v>
      </c>
      <c r="CS112" s="57" t="n">
        <f aca="false">CR112*CS$26</f>
        <v>158.787714703933</v>
      </c>
      <c r="CT112" s="57" t="n">
        <f aca="false">CS112*CT$26</f>
        <v>158.787714703933</v>
      </c>
      <c r="CU112" s="57" t="n">
        <f aca="false">CT112*CU$26</f>
        <v>159.608250170694</v>
      </c>
      <c r="CV112" s="57" t="n">
        <f aca="false">CU112*CV$26</f>
        <v>159.608250170694</v>
      </c>
      <c r="CW112" s="57" t="n">
        <f aca="false">CV112*CW$26</f>
        <v>162.01211246073</v>
      </c>
      <c r="CX112" s="57" t="n">
        <f aca="false">CW112*CX$26</f>
        <v>162.01211246073</v>
      </c>
      <c r="CY112" s="57" t="n">
        <f aca="false">CX112*CY$26</f>
        <v>162.258052138518</v>
      </c>
      <c r="CZ112" s="57" t="n">
        <f aca="false">CY112*CZ$26</f>
        <v>162.258052138518</v>
      </c>
      <c r="DA112" s="57" t="n">
        <f aca="false">CZ112*DA$26</f>
        <v>164.580865026325</v>
      </c>
      <c r="DB112" s="57" t="n">
        <f aca="false">DA112*DB$26</f>
        <v>164.580865026325</v>
      </c>
      <c r="DC112" s="57" t="n">
        <f aca="false">DB112*DC$26</f>
        <v>164.909115095148</v>
      </c>
      <c r="DD112" s="57" t="n">
        <f aca="false">DC112*DD$26</f>
        <v>164.909115095148</v>
      </c>
      <c r="DE112" s="57" t="n">
        <f aca="false">DD112*DE$26</f>
        <v>166.738847063404</v>
      </c>
      <c r="DF112" s="57" t="n">
        <f aca="false">DE112*DF$26</f>
        <v>166.738847063404</v>
      </c>
      <c r="DG112" s="57" t="n">
        <f aca="false">DF112*DG$26</f>
        <v>167.561419940975</v>
      </c>
      <c r="DH112" s="57" t="n">
        <f aca="false">DG112*DH$26</f>
        <v>167.561419940975</v>
      </c>
      <c r="DI112" s="57" t="n">
        <f aca="false">DH112*DI$26</f>
        <v>169.602236568187</v>
      </c>
      <c r="DJ112" s="57" t="n">
        <f aca="false">DI112*DJ$26</f>
        <v>169.602236568187</v>
      </c>
      <c r="DK112" s="57" t="n">
        <f aca="false">DJ112*DK$26</f>
        <v>170.214948154886</v>
      </c>
      <c r="DL112" s="57" t="n">
        <f aca="false">DK112*DL$26</f>
        <v>170.214948154886</v>
      </c>
      <c r="DM112" s="57" t="n">
        <f aca="false">DL112*DM$26</f>
        <v>172.027314381031</v>
      </c>
      <c r="DN112" s="57" t="n">
        <f aca="false">DM112*DN$26</f>
        <v>172.027314381031</v>
      </c>
      <c r="DO112" s="57" t="n">
        <f aca="false">DN112*DO$26</f>
        <v>172.869681768254</v>
      </c>
      <c r="DP112" s="57" t="n">
        <f aca="false">DO112*DP$26</f>
        <v>172.869681768254</v>
      </c>
      <c r="DQ112" s="57" t="n">
        <f aca="false">DP112*DQ$26</f>
        <v>174.633130542809</v>
      </c>
      <c r="DR112" s="57" t="n">
        <f aca="false">DQ112*DR$26</f>
        <v>174.633130542809</v>
      </c>
      <c r="DS112" s="57" t="n">
        <f aca="false">DR112*DS$26</f>
        <v>175.52560334046</v>
      </c>
      <c r="DT112" s="57" t="n">
        <f aca="false">DS112*DT$26</f>
        <v>175.52560334046</v>
      </c>
      <c r="DU112" s="57" t="n">
        <f aca="false">DT112*DU$26</f>
        <v>176.637854340773</v>
      </c>
      <c r="DV112" s="57" t="n">
        <f aca="false">DU112*DV$26</f>
        <v>176.637854340773</v>
      </c>
      <c r="DW112" s="57" t="n">
        <f aca="false">DV112*DW$26</f>
        <v>177.766347429585</v>
      </c>
      <c r="DX112" s="57" t="n">
        <f aca="false">DW112*DX$26</f>
        <v>177.766347429585</v>
      </c>
      <c r="DY112" s="57" t="n">
        <f aca="false">DX112*DY$26</f>
        <v>179.881861461033</v>
      </c>
      <c r="DZ112" s="57" t="n">
        <f aca="false">DY112*DZ$26</f>
        <v>179.881861461033</v>
      </c>
      <c r="EA112" s="57" t="n">
        <f aca="false">DZ112*EA$26</f>
        <v>180.418383233667</v>
      </c>
      <c r="EB112" s="57" t="n">
        <f aca="false">EA112*EB$26</f>
        <v>180.418383233667</v>
      </c>
      <c r="EC112" s="57" t="n">
        <f aca="false">EB112*EC$26</f>
        <v>182.06087188231</v>
      </c>
      <c r="ED112" s="57" t="n">
        <f aca="false">EC112*ED$26</f>
        <v>182.06087188231</v>
      </c>
      <c r="EE112" s="57" t="n">
        <f aca="false">ED112*EE$26</f>
        <v>183.071554958378</v>
      </c>
      <c r="EF112" s="57" t="n">
        <f aca="false">EE112*EF$26</f>
        <v>183.071554958378</v>
      </c>
      <c r="EG112" s="57" t="n">
        <f aca="false">EF112*EG$26</f>
        <v>184.81379112482</v>
      </c>
      <c r="EH112" s="57" t="n">
        <f aca="false">EG112*EH$26</f>
        <v>184.81379112482</v>
      </c>
      <c r="EI112" s="57" t="n">
        <f aca="false">EH112*EI$26</f>
        <v>185.72584709377</v>
      </c>
      <c r="EJ112" s="57" t="n">
        <f aca="false">EI112*EJ$26</f>
        <v>185.72584709377</v>
      </c>
      <c r="EK112" s="57" t="n">
        <f aca="false">EJ112*EK$26</f>
        <v>187.930147619571</v>
      </c>
      <c r="EL112" s="57" t="n">
        <f aca="false">EK112*EL$26</f>
        <v>187.930147619571</v>
      </c>
      <c r="EM112" s="57" t="n">
        <f aca="false">EL112*EM$26</f>
        <v>188.381244554021</v>
      </c>
      <c r="EN112" s="57" t="n">
        <f aca="false">EM112*EN$26</f>
        <v>188.381244554021</v>
      </c>
      <c r="EO112" s="57" t="n">
        <f aca="false">EN112*EO$26</f>
        <v>189.820998886503</v>
      </c>
      <c r="EP112" s="57" t="n">
        <f aca="false">EO112*EP$26</f>
        <v>189.820998886503</v>
      </c>
      <c r="EQ112" s="57" t="n">
        <f aca="false">EP112*EQ$26</f>
        <v>190.856358515851</v>
      </c>
      <c r="ER112" s="57" t="n">
        <f aca="false">EQ112*ER$26</f>
        <v>190.856358515851</v>
      </c>
      <c r="ES112" s="57" t="n">
        <f aca="false">ER112*ES$26</f>
        <v>191.618521701778</v>
      </c>
      <c r="ET112" s="57" t="n">
        <f aca="false">ES112*ET$26</f>
        <v>191.618521701778</v>
      </c>
      <c r="EU112" s="57" t="n">
        <f aca="false">ET112*EU$26</f>
        <v>193.480369779302</v>
      </c>
      <c r="EV112" s="57" t="n">
        <f aca="false">EU112*EV$26</f>
        <v>193.480369779302</v>
      </c>
      <c r="EW112" s="169"/>
      <c r="EX112" s="169"/>
    </row>
    <row r="113" customFormat="false" ht="13.8" hidden="false" customHeight="false" outlineLevel="0" collapsed="false">
      <c r="A113" s="182" t="s">
        <v>371</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194.588133195101</v>
      </c>
      <c r="AS113" s="57" t="n">
        <v>183.699868329943</v>
      </c>
      <c r="AT113" s="57" t="n">
        <v>529.327768743317</v>
      </c>
      <c r="AU113" s="57" t="n">
        <v>510</v>
      </c>
      <c r="AV113" s="57" t="n">
        <v>494.708372937009</v>
      </c>
      <c r="AW113" s="57" t="n">
        <v>477.821732598896</v>
      </c>
      <c r="AX113" s="57" t="n">
        <v>633.572522776748</v>
      </c>
      <c r="AY113" s="57" t="n">
        <v>604.530121727637</v>
      </c>
      <c r="AZ113" s="57" t="n">
        <v>533.86622991435</v>
      </c>
      <c r="BA113" s="57" t="n">
        <v>546.328536438687</v>
      </c>
      <c r="BB113" s="57" t="n">
        <v>518.341955063471</v>
      </c>
      <c r="BC113" s="57" t="n">
        <v>562.770530877811</v>
      </c>
      <c r="BD113" s="57" t="n">
        <v>536.328818602608</v>
      </c>
      <c r="BE113" s="57" t="n">
        <v>568.529336846908</v>
      </c>
      <c r="BF113" s="57" t="n">
        <v>544.622722061452</v>
      </c>
      <c r="BG113" s="57" t="n">
        <v>588.431676786763</v>
      </c>
      <c r="BH113" s="57" t="n">
        <v>547.510831233519</v>
      </c>
      <c r="BI113" s="164" t="n">
        <f aca="false">BH113*BI$26</f>
        <v>585.418542875703</v>
      </c>
      <c r="BJ113" s="57" t="n">
        <f aca="false">BI113*BJ$26</f>
        <v>520.354517079829</v>
      </c>
      <c r="BK113" s="57" t="n">
        <f aca="false">BJ113*BK$26</f>
        <v>520.309050096007</v>
      </c>
      <c r="BL113" s="57" t="n">
        <f aca="false">BK113*BL$26</f>
        <v>470.747573127179</v>
      </c>
      <c r="BM113" s="165" t="n">
        <f aca="false">BL113*BM$26</f>
        <v>546.641680136395</v>
      </c>
      <c r="BN113" s="166" t="n">
        <f aca="false">BM113*BN$26</f>
        <v>496.753358092987</v>
      </c>
      <c r="BO113" s="57" t="n">
        <f aca="false">BN113*BO$26</f>
        <v>529.160046186324</v>
      </c>
      <c r="BP113" s="57" t="n">
        <f aca="false">BO113*BP$26</f>
        <v>465.955288576705</v>
      </c>
      <c r="BQ113" s="57" t="n">
        <f aca="false">BP113*BQ$26</f>
        <v>520.064747106506</v>
      </c>
      <c r="BR113" s="57" t="n">
        <f aca="false">BQ113*BR$26</f>
        <v>472.976696813073</v>
      </c>
      <c r="BS113" s="57" t="n">
        <f aca="false">BR113*BS$26</f>
        <v>510.620855763528</v>
      </c>
      <c r="BT113" s="57" t="n">
        <f aca="false">BS113*BT$26</f>
        <v>472.121203740903</v>
      </c>
      <c r="BU113" s="57" t="n">
        <f aca="false">BT113*BU$26</f>
        <v>524.141591701917</v>
      </c>
      <c r="BV113" s="57" t="n">
        <f aca="false">BU113*BV$26</f>
        <v>489.317742238442</v>
      </c>
      <c r="BW113" s="57" t="n">
        <f aca="false">BV113*BW$26</f>
        <v>526.903971327983</v>
      </c>
      <c r="BX113" s="57" t="n">
        <f aca="false">BW113*BX$26</f>
        <v>497.145245855118</v>
      </c>
      <c r="BY113" s="57" t="n">
        <f aca="false">BX113*BY$26</f>
        <v>535.371125318699</v>
      </c>
      <c r="BZ113" s="57" t="n">
        <f aca="false">BY113*BZ$26</f>
        <v>513.67060961955</v>
      </c>
      <c r="CA113" s="57" t="n">
        <f aca="false">BZ113*CA$26</f>
        <v>548.356691190526</v>
      </c>
      <c r="CB113" s="57" t="n">
        <f aca="false">CA113*CB$26</f>
        <v>530.34248843905</v>
      </c>
      <c r="CC113" s="57" t="n">
        <f aca="false">CB113*CC$26</f>
        <v>560.551127802129</v>
      </c>
      <c r="CD113" s="57" t="n">
        <f aca="false">CC113*CD$26</f>
        <v>546.421420626961</v>
      </c>
      <c r="CE113" s="57" t="n">
        <f aca="false">CD113*CE$26</f>
        <v>572.639606587146</v>
      </c>
      <c r="CF113" s="57" t="n">
        <f aca="false">CE113*CF$26</f>
        <v>562.561042141286</v>
      </c>
      <c r="CG113" s="57" t="n">
        <f aca="false">CF113*CG$26</f>
        <v>588.213069920361</v>
      </c>
      <c r="CH113" s="57" t="n">
        <f aca="false">CG113*CH$26</f>
        <v>582.312539181063</v>
      </c>
      <c r="CI113" s="57" t="n">
        <f aca="false">CH113*CI$26</f>
        <v>597.828910820918</v>
      </c>
      <c r="CJ113" s="57" t="n">
        <f aca="false">CI113*CJ$26</f>
        <v>596.334338543865</v>
      </c>
      <c r="CK113" s="57" t="n">
        <f aca="false">CJ113*CK$26</f>
        <v>608.748803334794</v>
      </c>
      <c r="CL113" s="57" t="n">
        <f aca="false">CK113*CL$26</f>
        <v>608.748803334794</v>
      </c>
      <c r="CM113" s="57" t="n">
        <f aca="false">CL113*CM$26</f>
        <v>615.571139939252</v>
      </c>
      <c r="CN113" s="57" t="n">
        <f aca="false">CM113*CN$26</f>
        <v>615.571139939252</v>
      </c>
      <c r="CO113" s="57" t="n">
        <f aca="false">CN113*CO$26</f>
        <v>624.748939140929</v>
      </c>
      <c r="CP113" s="57" t="n">
        <f aca="false">CO113*CP$26</f>
        <v>624.748939140929</v>
      </c>
      <c r="CQ113" s="57" t="n">
        <f aca="false">CP113*CQ$26</f>
        <v>633.195902924261</v>
      </c>
      <c r="CR113" s="57" t="n">
        <f aca="false">CQ113*CR$26</f>
        <v>633.195902924261</v>
      </c>
      <c r="CS113" s="57" t="n">
        <f aca="false">CR113*CS$26</f>
        <v>640.570234744196</v>
      </c>
      <c r="CT113" s="57" t="n">
        <f aca="false">CS113*CT$26</f>
        <v>640.570234744196</v>
      </c>
      <c r="CU113" s="57" t="n">
        <f aca="false">CT113*CU$26</f>
        <v>643.880381234681</v>
      </c>
      <c r="CV113" s="57" t="n">
        <f aca="false">CU113*CV$26</f>
        <v>643.880381234681</v>
      </c>
      <c r="CW113" s="57" t="n">
        <f aca="false">CV113*CW$26</f>
        <v>653.577873476396</v>
      </c>
      <c r="CX113" s="57" t="n">
        <f aca="false">CW113*CX$26</f>
        <v>653.577873476396</v>
      </c>
      <c r="CY113" s="57" t="n">
        <f aca="false">CX113*CY$26</f>
        <v>654.570026033205</v>
      </c>
      <c r="CZ113" s="57" t="n">
        <f aca="false">CY113*CZ$26</f>
        <v>654.570026033205</v>
      </c>
      <c r="DA113" s="57" t="n">
        <f aca="false">CZ113*DA$26</f>
        <v>663.940554474802</v>
      </c>
      <c r="DB113" s="57" t="n">
        <f aca="false">DA113*DB$26</f>
        <v>663.940554474802</v>
      </c>
      <c r="DC113" s="57" t="n">
        <f aca="false">DB113*DC$26</f>
        <v>665.264757824116</v>
      </c>
      <c r="DD113" s="57" t="n">
        <f aca="false">DC113*DD$26</f>
        <v>665.264757824116</v>
      </c>
      <c r="DE113" s="57" t="n">
        <f aca="false">DD113*DE$26</f>
        <v>672.646133887181</v>
      </c>
      <c r="DF113" s="57" t="n">
        <f aca="false">DE113*DF$26</f>
        <v>672.646133887181</v>
      </c>
      <c r="DG113" s="57" t="n">
        <f aca="false">DF113*DG$26</f>
        <v>675.964499557108</v>
      </c>
      <c r="DH113" s="57" t="n">
        <f aca="false">DG113*DH$26</f>
        <v>675.964499557108</v>
      </c>
      <c r="DI113" s="57" t="n">
        <f aca="false">DH113*DI$26</f>
        <v>684.197418510572</v>
      </c>
      <c r="DJ113" s="57" t="n">
        <f aca="false">DI113*DJ$26</f>
        <v>684.197418510572</v>
      </c>
      <c r="DK113" s="57" t="n">
        <f aca="false">DJ113*DK$26</f>
        <v>686.669176515616</v>
      </c>
      <c r="DL113" s="57" t="n">
        <f aca="false">DK113*DL$26</f>
        <v>686.669176515616</v>
      </c>
      <c r="DM113" s="57" t="n">
        <f aca="false">DL113*DM$26</f>
        <v>693.980496922795</v>
      </c>
      <c r="DN113" s="57" t="n">
        <f aca="false">DM113*DN$26</f>
        <v>693.980496922795</v>
      </c>
      <c r="DO113" s="57" t="n">
        <f aca="false">DN113*DO$26</f>
        <v>697.378716211868</v>
      </c>
      <c r="DP113" s="57" t="n">
        <f aca="false">DO113*DP$26</f>
        <v>697.378716211868</v>
      </c>
      <c r="DQ113" s="57" t="n">
        <f aca="false">DP113*DQ$26</f>
        <v>704.492697275088</v>
      </c>
      <c r="DR113" s="57" t="n">
        <f aca="false">DQ113*DR$26</f>
        <v>704.492697275088</v>
      </c>
      <c r="DS113" s="57" t="n">
        <f aca="false">DR113*DS$26</f>
        <v>708.093048288138</v>
      </c>
      <c r="DT113" s="57" t="n">
        <f aca="false">DS113*DT$26</f>
        <v>708.093048288138</v>
      </c>
      <c r="DU113" s="57" t="n">
        <f aca="false">DT113*DU$26</f>
        <v>712.580013074383</v>
      </c>
      <c r="DV113" s="57" t="n">
        <f aca="false">DU113*DV$26</f>
        <v>712.580013074383</v>
      </c>
      <c r="DW113" s="57" t="n">
        <f aca="false">DV113*DW$26</f>
        <v>717.132500552117</v>
      </c>
      <c r="DX113" s="57" t="n">
        <f aca="false">DW113*DX$26</f>
        <v>717.132500552117</v>
      </c>
      <c r="DY113" s="57" t="n">
        <f aca="false">DX113*DY$26</f>
        <v>725.666758521984</v>
      </c>
      <c r="DZ113" s="57" t="n">
        <f aca="false">DY113*DZ$26</f>
        <v>725.666758521984</v>
      </c>
      <c r="EA113" s="57" t="n">
        <f aca="false">DZ113*EA$26</f>
        <v>727.831156935821</v>
      </c>
      <c r="EB113" s="57" t="n">
        <f aca="false">EA113*EB$26</f>
        <v>727.831156935821</v>
      </c>
      <c r="EC113" s="57" t="n">
        <f aca="false">EB113*EC$26</f>
        <v>734.457169163452</v>
      </c>
      <c r="ED113" s="57" t="n">
        <f aca="false">EC113*ED$26</f>
        <v>734.457169163452</v>
      </c>
      <c r="EE113" s="57" t="n">
        <f aca="false">ED113*EE$26</f>
        <v>738.53439577066</v>
      </c>
      <c r="EF113" s="57" t="n">
        <f aca="false">EE113*EF$26</f>
        <v>738.53439577066</v>
      </c>
      <c r="EG113" s="57" t="n">
        <f aca="false">EF113*EG$26</f>
        <v>745.562802421631</v>
      </c>
      <c r="EH113" s="57" t="n">
        <f aca="false">EG113*EH$26</f>
        <v>745.562802421631</v>
      </c>
      <c r="EI113" s="57" t="n">
        <f aca="false">EH113*EI$26</f>
        <v>749.242154487497</v>
      </c>
      <c r="EJ113" s="57" t="n">
        <f aca="false">EI113*EJ$26</f>
        <v>749.242154487497</v>
      </c>
      <c r="EK113" s="57" t="n">
        <f aca="false">EJ113*EK$26</f>
        <v>758.13458869056</v>
      </c>
      <c r="EL113" s="57" t="n">
        <f aca="false">EK113*EL$26</f>
        <v>758.13458869056</v>
      </c>
      <c r="EM113" s="57" t="n">
        <f aca="false">EL113*EM$26</f>
        <v>759.95437222817</v>
      </c>
      <c r="EN113" s="57" t="n">
        <f aca="false">EM113*EN$26</f>
        <v>759.95437222817</v>
      </c>
      <c r="EO113" s="57" t="n">
        <f aca="false">EN113*EO$26</f>
        <v>765.76252793122</v>
      </c>
      <c r="EP113" s="57" t="n">
        <f aca="false">EO113*EP$26</f>
        <v>765.76252793122</v>
      </c>
      <c r="EQ113" s="57" t="n">
        <f aca="false">EP113*EQ$26</f>
        <v>769.939302954731</v>
      </c>
      <c r="ER113" s="57" t="n">
        <f aca="false">EQ113*ER$26</f>
        <v>769.939302954731</v>
      </c>
      <c r="ES113" s="57" t="n">
        <f aca="false">ER113*ES$26</f>
        <v>773.013968093863</v>
      </c>
      <c r="ET113" s="57" t="n">
        <f aca="false">ES113*ET$26</f>
        <v>773.013968093863</v>
      </c>
      <c r="EU113" s="57" t="n">
        <f aca="false">ET113*EU$26</f>
        <v>780.524904706947</v>
      </c>
      <c r="EV113" s="57" t="n">
        <f aca="false">EU113*EV$26</f>
        <v>780.524904706947</v>
      </c>
      <c r="EW113" s="169"/>
      <c r="EX113" s="169"/>
    </row>
    <row r="114" customFormat="false" ht="13.8" hidden="false" customHeight="false" outlineLevel="0" collapsed="false">
      <c r="A114" s="182" t="s">
        <v>372</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114.463607761824</v>
      </c>
      <c r="AS114" s="57" t="n">
        <v>108.058746076437</v>
      </c>
      <c r="AT114" s="57" t="n">
        <v>103.789758577121</v>
      </c>
      <c r="AU114" s="57" t="n">
        <v>100</v>
      </c>
      <c r="AV114" s="57" t="n">
        <v>97.0016417523546</v>
      </c>
      <c r="AW114" s="57" t="n">
        <v>93.6905358037051</v>
      </c>
      <c r="AX114" s="57" t="n">
        <v>181.020720793357</v>
      </c>
      <c r="AY114" s="57" t="n">
        <v>172.722891922182</v>
      </c>
      <c r="AZ114" s="57" t="n">
        <v>152.533208546957</v>
      </c>
      <c r="BA114" s="57" t="n">
        <v>156.190460293734</v>
      </c>
      <c r="BB114" s="57" t="n">
        <v>148.189346063938</v>
      </c>
      <c r="BC114" s="57" t="n">
        <v>160.965785646525</v>
      </c>
      <c r="BD114" s="57" t="n">
        <v>153.402825689153</v>
      </c>
      <c r="BE114" s="57" t="n">
        <v>162.982043832431</v>
      </c>
      <c r="BF114" s="57" t="n">
        <v>156.128661453858</v>
      </c>
      <c r="BG114" s="57" t="n">
        <v>168.763399687574</v>
      </c>
      <c r="BH114" s="57" t="n">
        <v>157.027218094892</v>
      </c>
      <c r="BI114" s="164" t="n">
        <f aca="false">BH114*BI$26</f>
        <v>167.899226763843</v>
      </c>
      <c r="BJ114" s="57" t="n">
        <f aca="false">BI114*BJ$26</f>
        <v>149.23873205589</v>
      </c>
      <c r="BK114" s="57" t="n">
        <f aca="false">BJ114*BK$26</f>
        <v>149.225692032611</v>
      </c>
      <c r="BL114" s="57" t="n">
        <f aca="false">BK114*BL$26</f>
        <v>135.01135980551</v>
      </c>
      <c r="BM114" s="165" t="n">
        <f aca="false">BL114*BM$26</f>
        <v>156.777943795463</v>
      </c>
      <c r="BN114" s="166" t="n">
        <f aca="false">BM114*BN$26</f>
        <v>142.469871737328</v>
      </c>
      <c r="BO114" s="57" t="n">
        <f aca="false">BN114*BO$26</f>
        <v>151.764175682879</v>
      </c>
      <c r="BP114" s="57" t="n">
        <f aca="false">BO114*BP$26</f>
        <v>133.636922865907</v>
      </c>
      <c r="BQ114" s="57" t="n">
        <f aca="false">BP114*BQ$26</f>
        <v>149.155625439175</v>
      </c>
      <c r="BR114" s="57" t="n">
        <f aca="false">BQ114*BR$26</f>
        <v>135.650677004764</v>
      </c>
      <c r="BS114" s="57" t="n">
        <f aca="false">BR114*BS$26</f>
        <v>146.447098226595</v>
      </c>
      <c r="BT114" s="57" t="n">
        <f aca="false">BS114*BT$26</f>
        <v>135.405319854624</v>
      </c>
      <c r="BU114" s="57" t="n">
        <f aca="false">BT114*BU$26</f>
        <v>150.324872746996</v>
      </c>
      <c r="BV114" s="57" t="n">
        <f aca="false">BU114*BV$26</f>
        <v>140.337322012548</v>
      </c>
      <c r="BW114" s="57" t="n">
        <f aca="false">BV114*BW$26</f>
        <v>151.117128832644</v>
      </c>
      <c r="BX114" s="57" t="n">
        <f aca="false">BW114*BX$26</f>
        <v>142.582265943219</v>
      </c>
      <c r="BY114" s="57" t="n">
        <f aca="false">BX114*BY$26</f>
        <v>153.545525789373</v>
      </c>
      <c r="BZ114" s="57" t="n">
        <f aca="false">BY114*BZ$26</f>
        <v>147.321773824896</v>
      </c>
      <c r="CA114" s="57" t="n">
        <f aca="false">BZ114*CA$26</f>
        <v>157.269812448044</v>
      </c>
      <c r="CB114" s="57" t="n">
        <f aca="false">CA114*CB$26</f>
        <v>152.103302521859</v>
      </c>
      <c r="CC114" s="57" t="n">
        <f aca="false">CB114*CC$26</f>
        <v>160.767201628529</v>
      </c>
      <c r="CD114" s="57" t="n">
        <f aca="false">CC114*CD$26</f>
        <v>156.71477292093</v>
      </c>
      <c r="CE114" s="57" t="n">
        <f aca="false">CD114*CE$26</f>
        <v>164.234201889207</v>
      </c>
      <c r="CF114" s="57" t="n">
        <f aca="false">CE114*CF$26</f>
        <v>161.343649142043</v>
      </c>
      <c r="CG114" s="57" t="n">
        <f aca="false">CF114*CG$26</f>
        <v>168.700702794418</v>
      </c>
      <c r="CH114" s="57" t="n">
        <f aca="false">CG114*CH$26</f>
        <v>167.008418597614</v>
      </c>
      <c r="CI114" s="57" t="n">
        <f aca="false">CH114*CI$26</f>
        <v>171.458545489248</v>
      </c>
      <c r="CJ114" s="57" t="n">
        <f aca="false">CI114*CJ$26</f>
        <v>171.029899125524</v>
      </c>
      <c r="CK114" s="57" t="n">
        <f aca="false">CJ114*CK$26</f>
        <v>174.590392834598</v>
      </c>
      <c r="CL114" s="57" t="n">
        <f aca="false">CK114*CL$26</f>
        <v>174.590392834598</v>
      </c>
      <c r="CM114" s="57" t="n">
        <f aca="false">CL114*CM$26</f>
        <v>176.547052825216</v>
      </c>
      <c r="CN114" s="57" t="n">
        <f aca="false">CM114*CN$26</f>
        <v>176.547052825216</v>
      </c>
      <c r="CO114" s="57" t="n">
        <f aca="false">CN114*CO$26</f>
        <v>179.179264271383</v>
      </c>
      <c r="CP114" s="57" t="n">
        <f aca="false">CO114*CP$26</f>
        <v>179.179264271383</v>
      </c>
      <c r="CQ114" s="57" t="n">
        <f aca="false">CP114*CQ$26</f>
        <v>181.601870635638</v>
      </c>
      <c r="CR114" s="57" t="n">
        <f aca="false">CQ114*CR$26</f>
        <v>181.601870635638</v>
      </c>
      <c r="CS114" s="57" t="n">
        <f aca="false">CR114*CS$26</f>
        <v>183.716843974858</v>
      </c>
      <c r="CT114" s="57" t="n">
        <f aca="false">CS114*CT$26</f>
        <v>183.716843974858</v>
      </c>
      <c r="CU114" s="57" t="n">
        <f aca="false">CT114*CU$26</f>
        <v>184.666200709439</v>
      </c>
      <c r="CV114" s="57" t="n">
        <f aca="false">CU114*CV$26</f>
        <v>184.666200709439</v>
      </c>
      <c r="CW114" s="57" t="n">
        <f aca="false">CV114*CW$26</f>
        <v>187.447461174702</v>
      </c>
      <c r="CX114" s="57" t="n">
        <f aca="false">CW114*CX$26</f>
        <v>187.447461174702</v>
      </c>
      <c r="CY114" s="57" t="n">
        <f aca="false">CX114*CY$26</f>
        <v>187.732012542518</v>
      </c>
      <c r="CZ114" s="57" t="n">
        <f aca="false">CY114*CZ$26</f>
        <v>187.732012542518</v>
      </c>
      <c r="DA114" s="57" t="n">
        <f aca="false">CZ114*DA$26</f>
        <v>190.419499126022</v>
      </c>
      <c r="DB114" s="57" t="n">
        <f aca="false">DA114*DB$26</f>
        <v>190.419499126022</v>
      </c>
      <c r="DC114" s="57" t="n">
        <f aca="false">DB114*DC$26</f>
        <v>190.799283335342</v>
      </c>
      <c r="DD114" s="57" t="n">
        <f aca="false">DC114*DD$26</f>
        <v>190.799283335342</v>
      </c>
      <c r="DE114" s="57" t="n">
        <f aca="false">DD114*DE$26</f>
        <v>192.916276977795</v>
      </c>
      <c r="DF114" s="57" t="n">
        <f aca="false">DE114*DF$26</f>
        <v>192.916276977795</v>
      </c>
      <c r="DG114" s="57" t="n">
        <f aca="false">DF114*DG$26</f>
        <v>193.867990989728</v>
      </c>
      <c r="DH114" s="57" t="n">
        <f aca="false">DG114*DH$26</f>
        <v>193.867990989728</v>
      </c>
      <c r="DI114" s="57" t="n">
        <f aca="false">DH114*DI$26</f>
        <v>196.229208862169</v>
      </c>
      <c r="DJ114" s="57" t="n">
        <f aca="false">DI114*DJ$26</f>
        <v>196.229208862169</v>
      </c>
      <c r="DK114" s="57" t="n">
        <f aca="false">DJ114*DK$26</f>
        <v>196.938114076813</v>
      </c>
      <c r="DL114" s="57" t="n">
        <f aca="false">DK114*DL$26</f>
        <v>196.938114076813</v>
      </c>
      <c r="DM114" s="57" t="n">
        <f aca="false">DL114*DM$26</f>
        <v>199.035015614913</v>
      </c>
      <c r="DN114" s="57" t="n">
        <f aca="false">DM114*DN$26</f>
        <v>199.035015614913</v>
      </c>
      <c r="DO114" s="57" t="n">
        <f aca="false">DN114*DO$26</f>
        <v>200.009631806957</v>
      </c>
      <c r="DP114" s="57" t="n">
        <f aca="false">DO114*DP$26</f>
        <v>200.009631806957</v>
      </c>
      <c r="DQ114" s="57" t="n">
        <f aca="false">DP114*DQ$26</f>
        <v>202.049936020519</v>
      </c>
      <c r="DR114" s="57" t="n">
        <f aca="false">DQ114*DR$26</f>
        <v>202.049936020519</v>
      </c>
      <c r="DS114" s="57" t="n">
        <f aca="false">DR114*DS$26</f>
        <v>203.08252400142</v>
      </c>
      <c r="DT114" s="57" t="n">
        <f aca="false">DS114*DT$26</f>
        <v>203.08252400142</v>
      </c>
      <c r="DU114" s="57" t="n">
        <f aca="false">DT114*DU$26</f>
        <v>204.369394612703</v>
      </c>
      <c r="DV114" s="57" t="n">
        <f aca="false">DU114*DV$26</f>
        <v>204.369394612703</v>
      </c>
      <c r="DW114" s="57" t="n">
        <f aca="false">DV114*DW$26</f>
        <v>205.675057264947</v>
      </c>
      <c r="DX114" s="57" t="n">
        <f aca="false">DW114*DX$26</f>
        <v>205.675057264947</v>
      </c>
      <c r="DY114" s="57" t="n">
        <f aca="false">DX114*DY$26</f>
        <v>208.122699779147</v>
      </c>
      <c r="DZ114" s="57" t="n">
        <f aca="false">DY114*DZ$26</f>
        <v>208.122699779147</v>
      </c>
      <c r="EA114" s="57" t="n">
        <f aca="false">DZ114*EA$26</f>
        <v>208.743453638953</v>
      </c>
      <c r="EB114" s="57" t="n">
        <f aca="false">EA114*EB$26</f>
        <v>208.743453638953</v>
      </c>
      <c r="EC114" s="57" t="n">
        <f aca="false">EB114*EC$26</f>
        <v>210.64380739967</v>
      </c>
      <c r="ED114" s="57" t="n">
        <f aca="false">EC114*ED$26</f>
        <v>210.64380739967</v>
      </c>
      <c r="EE114" s="57" t="n">
        <f aca="false">ED114*EE$26</f>
        <v>211.81316426925</v>
      </c>
      <c r="EF114" s="57" t="n">
        <f aca="false">EE114*EF$26</f>
        <v>211.81316426925</v>
      </c>
      <c r="EG114" s="57" t="n">
        <f aca="false">EF114*EG$26</f>
        <v>213.828925567625</v>
      </c>
      <c r="EH114" s="57" t="n">
        <f aca="false">EG114*EH$26</f>
        <v>213.828925567625</v>
      </c>
      <c r="EI114" s="57" t="n">
        <f aca="false">EH114*EI$26</f>
        <v>214.88417121088</v>
      </c>
      <c r="EJ114" s="57" t="n">
        <f aca="false">EI114*EJ$26</f>
        <v>214.88417121088</v>
      </c>
      <c r="EK114" s="57" t="n">
        <f aca="false">EJ114*EK$26</f>
        <v>217.434539396023</v>
      </c>
      <c r="EL114" s="57" t="n">
        <f aca="false">EK114*EL$26</f>
        <v>217.434539396023</v>
      </c>
      <c r="EM114" s="57" t="n">
        <f aca="false">EL114*EM$26</f>
        <v>217.956457009602</v>
      </c>
      <c r="EN114" s="57" t="n">
        <f aca="false">EM114*EN$26</f>
        <v>217.956457009602</v>
      </c>
      <c r="EO114" s="57" t="n">
        <f aca="false">EN114*EO$26</f>
        <v>219.622247858446</v>
      </c>
      <c r="EP114" s="57" t="n">
        <f aca="false">EO114*EP$26</f>
        <v>219.622247858446</v>
      </c>
      <c r="EQ114" s="57" t="n">
        <f aca="false">EP114*EQ$26</f>
        <v>220.82015541595</v>
      </c>
      <c r="ER114" s="57" t="n">
        <f aca="false">EQ114*ER$26</f>
        <v>220.82015541595</v>
      </c>
      <c r="ES114" s="57" t="n">
        <f aca="false">ER114*ES$26</f>
        <v>221.701975620828</v>
      </c>
      <c r="ET114" s="57" t="n">
        <f aca="false">ES114*ET$26</f>
        <v>221.701975620828</v>
      </c>
      <c r="EU114" s="57" t="n">
        <f aca="false">ET114*EU$26</f>
        <v>223.856127492093</v>
      </c>
      <c r="EV114" s="57" t="n">
        <f aca="false">EU114*EV$26</f>
        <v>223.856127492093</v>
      </c>
      <c r="EW114" s="169"/>
      <c r="EX114" s="169"/>
    </row>
    <row r="115" customFormat="false" ht="13.8" hidden="false" customHeight="false" outlineLevel="0" collapsed="false">
      <c r="A115" s="182" t="s">
        <v>373</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525.957530538995</v>
      </c>
      <c r="AS115" s="57" t="n">
        <v>552.684587509483</v>
      </c>
      <c r="AT115" s="57" t="n">
        <v>530.850134669601</v>
      </c>
      <c r="AU115" s="57" t="n">
        <v>599.490211150176</v>
      </c>
      <c r="AV115" s="57" t="n">
        <v>581.515346960328</v>
      </c>
      <c r="AW115" s="57" t="n">
        <v>664.225727818874</v>
      </c>
      <c r="AX115" s="57" t="n">
        <v>641.679647724405</v>
      </c>
      <c r="AY115" s="57" t="n">
        <v>688.737599624108</v>
      </c>
      <c r="AZ115" s="57" t="n">
        <v>608.230644753946</v>
      </c>
      <c r="BA115" s="57" t="n">
        <v>622.00519399932</v>
      </c>
      <c r="BB115" s="57" t="n">
        <v>590.141950883477</v>
      </c>
      <c r="BC115" s="57" t="n">
        <v>640.317089981269</v>
      </c>
      <c r="BD115" s="57" t="n">
        <v>610.231861048313</v>
      </c>
      <c r="BE115" s="57" t="n">
        <v>646.634246321787</v>
      </c>
      <c r="BF115" s="57" t="n">
        <v>619.443326114162</v>
      </c>
      <c r="BG115" s="57" t="n">
        <v>669.36181172122</v>
      </c>
      <c r="BH115" s="57" t="n">
        <v>622.690062078411</v>
      </c>
      <c r="BI115" s="164" t="n">
        <f aca="false">BH115*BI$18</f>
        <v>665.80291751278</v>
      </c>
      <c r="BJ115" s="57" t="n">
        <f aca="false">BI115*BJ$18</f>
        <v>591.804888705522</v>
      </c>
      <c r="BK115" s="57" t="n">
        <f aca="false">BJ115*BK$18</f>
        <v>591.753178607084</v>
      </c>
      <c r="BL115" s="57" t="n">
        <f aca="false">BK115*BL$18</f>
        <v>535.386368290497</v>
      </c>
      <c r="BM115" s="165" t="n">
        <f aca="false">BL115*BM$18</f>
        <v>621.701567020872</v>
      </c>
      <c r="BN115" s="166" t="n">
        <f aca="false">BM115*BN$18</f>
        <v>564.963032222922</v>
      </c>
      <c r="BO115" s="57" t="n">
        <f aca="false">BN115*BO$18</f>
        <v>601.819513354322</v>
      </c>
      <c r="BP115" s="57" t="n">
        <f aca="false">BO115*BP$18</f>
        <v>529.936050609092</v>
      </c>
      <c r="BQ115" s="57" t="n">
        <f aca="false">BP115*BQ$18</f>
        <v>590.677464168484</v>
      </c>
      <c r="BR115" s="57" t="n">
        <f aca="false">BQ115*BR$18</f>
        <v>537.195950001812</v>
      </c>
      <c r="BS115" s="57" t="n">
        <f aca="false">BR115*BS$18</f>
        <v>580.794934396781</v>
      </c>
      <c r="BT115" s="57" t="n">
        <f aca="false">BS115*BT$18</f>
        <v>537.004316331751</v>
      </c>
      <c r="BU115" s="57" t="n">
        <f aca="false">BT115*BU$18</f>
        <v>593.567283408686</v>
      </c>
      <c r="BV115" s="57" t="n">
        <f aca="false">BU115*BV$18</f>
        <v>554.130806603344</v>
      </c>
      <c r="BW115" s="57" t="n">
        <f aca="false">BV115*BW$18</f>
        <v>593.336011512022</v>
      </c>
      <c r="BX115" s="57" t="n">
        <f aca="false">BW115*BX$18</f>
        <v>559.825306638706</v>
      </c>
      <c r="BY115" s="57" t="n">
        <f aca="false">BX115*BY$18</f>
        <v>600.216946495259</v>
      </c>
      <c r="BZ115" s="57" t="n">
        <f aca="false">BY115*BZ$18</f>
        <v>575.887996624155</v>
      </c>
      <c r="CA115" s="57" t="n">
        <f aca="false">BZ115*CA$18</f>
        <v>612.472255268563</v>
      </c>
      <c r="CB115" s="57" t="n">
        <f aca="false">CA115*CB$18</f>
        <v>592.351776092668</v>
      </c>
      <c r="CC115" s="57" t="n">
        <f aca="false">CB115*CC$18</f>
        <v>620.132853473099</v>
      </c>
      <c r="CD115" s="57" t="n">
        <f aca="false">CC115*CD$18</f>
        <v>604.501280910517</v>
      </c>
      <c r="CE115" s="57" t="n">
        <f aca="false">CD115*CE$18</f>
        <v>627.141367493031</v>
      </c>
      <c r="CF115" s="57" t="n">
        <f aca="false">CE115*CF$18</f>
        <v>616.103561836147</v>
      </c>
      <c r="CG115" s="57" t="n">
        <f aca="false">CF115*CG$18</f>
        <v>635.084566877238</v>
      </c>
      <c r="CH115" s="57" t="n">
        <f aca="false">CG115*CH$18</f>
        <v>628.713854969357</v>
      </c>
      <c r="CI115" s="57" t="n">
        <f aca="false">CH115*CI$18</f>
        <v>643.916329850648</v>
      </c>
      <c r="CJ115" s="57" t="n">
        <f aca="false">CI115*CJ$18</f>
        <v>642.30653902602</v>
      </c>
      <c r="CK115" s="57" t="n">
        <f aca="false">CJ115*CK$18</f>
        <v>652.717267086547</v>
      </c>
      <c r="CL115" s="57" t="n">
        <f aca="false">CK115*CL$18</f>
        <v>652.717267086547</v>
      </c>
      <c r="CM115" s="57" t="n">
        <f aca="false">CL115*CM$18</f>
        <v>660.639875613637</v>
      </c>
      <c r="CN115" s="57" t="n">
        <f aca="false">CM115*CN$18</f>
        <v>660.639875613637</v>
      </c>
      <c r="CO115" s="57" t="n">
        <f aca="false">CN115*CO$18</f>
        <v>669.713678176959</v>
      </c>
      <c r="CP115" s="57" t="n">
        <f aca="false">CO115*CP$18</f>
        <v>669.713678176959</v>
      </c>
      <c r="CQ115" s="57" t="n">
        <f aca="false">CP115*CQ$18</f>
        <v>676.930093945824</v>
      </c>
      <c r="CR115" s="57" t="n">
        <f aca="false">CQ115*CR$18</f>
        <v>676.930093945824</v>
      </c>
      <c r="CS115" s="57" t="n">
        <f aca="false">CR115*CS$18</f>
        <v>681.542684463693</v>
      </c>
      <c r="CT115" s="57" t="n">
        <f aca="false">CS115*CT$18</f>
        <v>681.542684463693</v>
      </c>
      <c r="CU115" s="57" t="n">
        <f aca="false">CT115*CU$18</f>
        <v>687.214669892071</v>
      </c>
      <c r="CV115" s="57" t="n">
        <f aca="false">CU115*CV$18</f>
        <v>687.214669892071</v>
      </c>
      <c r="CW115" s="57" t="n">
        <f aca="false">CV115*CW$18</f>
        <v>692.168053965011</v>
      </c>
      <c r="CX115" s="57" t="n">
        <f aca="false">CW115*CX$18</f>
        <v>692.168053965011</v>
      </c>
      <c r="CY115" s="57" t="n">
        <f aca="false">CX115*CY$18</f>
        <v>698.335032913027</v>
      </c>
      <c r="CZ115" s="57" t="n">
        <f aca="false">CY115*CZ$18</f>
        <v>698.335032913027</v>
      </c>
      <c r="DA115" s="57" t="n">
        <f aca="false">CZ115*DA$18</f>
        <v>702.84837311808</v>
      </c>
      <c r="DB115" s="57" t="n">
        <f aca="false">DA115*DB$18</f>
        <v>702.84837311808</v>
      </c>
      <c r="DC115" s="57" t="n">
        <f aca="false">DB115*DC$18</f>
        <v>704.802751957196</v>
      </c>
      <c r="DD115" s="57" t="n">
        <f aca="false">DC115*DD$18</f>
        <v>704.802751957196</v>
      </c>
      <c r="DE115" s="57" t="n">
        <f aca="false">DD115*DE$18</f>
        <v>712.719082096381</v>
      </c>
      <c r="DF115" s="57" t="n">
        <f aca="false">DE115*DF$18</f>
        <v>712.719082096381</v>
      </c>
      <c r="DG115" s="57" t="n">
        <f aca="false">DF115*DG$18</f>
        <v>712.738424822027</v>
      </c>
      <c r="DH115" s="57" t="n">
        <f aca="false">DG115*DH$18</f>
        <v>712.738424822027</v>
      </c>
      <c r="DI115" s="57" t="n">
        <f aca="false">DH115*DI$18</f>
        <v>719.76622750552</v>
      </c>
      <c r="DJ115" s="57" t="n">
        <f aca="false">DI115*DJ$18</f>
        <v>719.76622750552</v>
      </c>
      <c r="DK115" s="57" t="n">
        <f aca="false">DJ115*DK$18</f>
        <v>718.746477330517</v>
      </c>
      <c r="DL115" s="57" t="n">
        <f aca="false">DK115*DL$18</f>
        <v>718.746477330517</v>
      </c>
      <c r="DM115" s="57" t="n">
        <f aca="false">DL115*DM$18</f>
        <v>721.683474777429</v>
      </c>
      <c r="DN115" s="57" t="n">
        <f aca="false">DM115*DN$18</f>
        <v>721.683474777429</v>
      </c>
      <c r="DO115" s="57" t="n">
        <f aca="false">DN115*DO$18</f>
        <v>723.217329480839</v>
      </c>
      <c r="DP115" s="57" t="n">
        <f aca="false">DO115*DP$18</f>
        <v>723.217329480839</v>
      </c>
      <c r="DQ115" s="57" t="n">
        <f aca="false">DP115*DQ$18</f>
        <v>727.560530996285</v>
      </c>
      <c r="DR115" s="57" t="n">
        <f aca="false">DQ115*DR$18</f>
        <v>727.560530996285</v>
      </c>
      <c r="DS115" s="57" t="n">
        <f aca="false">DR115*DS$18</f>
        <v>729.215535474133</v>
      </c>
      <c r="DT115" s="57" t="n">
        <f aca="false">DS115*DT$18</f>
        <v>729.215535474133</v>
      </c>
      <c r="DU115" s="57" t="n">
        <f aca="false">DT115*DU$18</f>
        <v>730.066079147674</v>
      </c>
      <c r="DV115" s="57" t="n">
        <f aca="false">DU115*DV$18</f>
        <v>730.066079147674</v>
      </c>
      <c r="DW115" s="57" t="n">
        <f aca="false">DV115*DW$18</f>
        <v>734.956463077176</v>
      </c>
      <c r="DX115" s="57" t="n">
        <f aca="false">DW115*DX$18</f>
        <v>734.956463077176</v>
      </c>
      <c r="DY115" s="57" t="n">
        <f aca="false">DX115*DY$18</f>
        <v>738.884554073177</v>
      </c>
      <c r="DZ115" s="57" t="n">
        <f aca="false">DY115*DZ$18</f>
        <v>738.884554073177</v>
      </c>
      <c r="EA115" s="57" t="n">
        <f aca="false">DZ115*EA$18</f>
        <v>740.955421079647</v>
      </c>
      <c r="EB115" s="57" t="n">
        <f aca="false">EA115*EB$18</f>
        <v>740.955421079647</v>
      </c>
      <c r="EC115" s="57" t="n">
        <f aca="false">EB115*EC$18</f>
        <v>746.459703594039</v>
      </c>
      <c r="ED115" s="57" t="n">
        <f aca="false">EC115*ED$18</f>
        <v>746.459703594039</v>
      </c>
      <c r="EE115" s="57" t="n">
        <f aca="false">ED115*EE$18</f>
        <v>746.95579404816</v>
      </c>
      <c r="EF115" s="57" t="n">
        <f aca="false">EE115*EF$18</f>
        <v>746.95579404816</v>
      </c>
      <c r="EG115" s="57" t="n">
        <f aca="false">EF115*EG$18</f>
        <v>749.857359667014</v>
      </c>
      <c r="EH115" s="57" t="n">
        <f aca="false">EG115*EH$18</f>
        <v>749.857359667014</v>
      </c>
      <c r="EI115" s="57" t="n">
        <f aca="false">EH115*EI$18</f>
        <v>752.95757127577</v>
      </c>
      <c r="EJ115" s="57" t="n">
        <f aca="false">EI115*EJ$18</f>
        <v>752.95757127577</v>
      </c>
      <c r="EK115" s="57" t="n">
        <f aca="false">EJ115*EK$18</f>
        <v>757.735829067682</v>
      </c>
      <c r="EL115" s="57" t="n">
        <f aca="false">EK115*EL$18</f>
        <v>757.735829067682</v>
      </c>
      <c r="EM115" s="57" t="n">
        <f aca="false">EL115*EM$18</f>
        <v>758.96074221881</v>
      </c>
      <c r="EN115" s="57" t="n">
        <f aca="false">EM115*EN$18</f>
        <v>758.96074221881</v>
      </c>
      <c r="EO115" s="57" t="n">
        <f aca="false">EN115*EO$18</f>
        <v>764.339652305491</v>
      </c>
      <c r="EP115" s="57" t="n">
        <f aca="false">EO115*EP$18</f>
        <v>764.339652305491</v>
      </c>
      <c r="EQ115" s="57" t="n">
        <f aca="false">EP115*EQ$18</f>
        <v>764.965296493146</v>
      </c>
      <c r="ER115" s="57" t="n">
        <f aca="false">EQ115*ER$18</f>
        <v>764.965296493146</v>
      </c>
      <c r="ES115" s="57" t="n">
        <f aca="false">ER115*ES$18</f>
        <v>766.56693635303</v>
      </c>
      <c r="ET115" s="57" t="n">
        <f aca="false">ES115*ET$18</f>
        <v>766.56693635303</v>
      </c>
      <c r="EU115" s="57" t="n">
        <f aca="false">ET115*EU$18</f>
        <v>770.971223870579</v>
      </c>
      <c r="EV115" s="57" t="n">
        <f aca="false">EU115*EV$18</f>
        <v>770.971223870579</v>
      </c>
      <c r="EW115" s="169"/>
      <c r="EX115" s="169"/>
    </row>
    <row r="116" customFormat="false" ht="13.8" hidden="false" customHeight="false" outlineLevel="0" collapsed="false">
      <c r="A116" s="182" t="s">
        <v>374</v>
      </c>
      <c r="B116" s="182" t="n">
        <v>0</v>
      </c>
      <c r="C116" s="182" t="n">
        <v>0</v>
      </c>
      <c r="D116" s="182" t="n">
        <v>0</v>
      </c>
      <c r="E116" s="182" t="n">
        <v>0</v>
      </c>
      <c r="F116" s="182" t="n">
        <v>0</v>
      </c>
      <c r="G116" s="182" t="n">
        <v>0</v>
      </c>
      <c r="H116" s="182" t="n">
        <v>0</v>
      </c>
      <c r="I116" s="182" t="n">
        <v>0</v>
      </c>
      <c r="J116" s="182" t="n">
        <v>0</v>
      </c>
      <c r="K116" s="182" t="n">
        <v>0</v>
      </c>
      <c r="L116" s="182" t="n">
        <v>0</v>
      </c>
      <c r="M116" s="182" t="n">
        <v>0</v>
      </c>
      <c r="N116" s="182" t="n">
        <v>0</v>
      </c>
      <c r="O116" s="182" t="n">
        <v>0</v>
      </c>
      <c r="P116" s="182" t="n">
        <v>0</v>
      </c>
      <c r="Q116" s="182" t="n">
        <v>0</v>
      </c>
      <c r="R116" s="182" t="n">
        <v>0</v>
      </c>
      <c r="S116" s="182" t="n">
        <v>0</v>
      </c>
      <c r="T116" s="182" t="n">
        <v>0</v>
      </c>
      <c r="U116" s="182" t="n">
        <v>0</v>
      </c>
      <c r="V116" s="182" t="n">
        <v>0</v>
      </c>
      <c r="W116" s="182" t="n">
        <v>0</v>
      </c>
      <c r="X116" s="183" t="n">
        <v>0</v>
      </c>
      <c r="Y116" s="182" t="n">
        <v>0</v>
      </c>
      <c r="Z116" s="182" t="n">
        <v>0</v>
      </c>
      <c r="AA116" s="182" t="n">
        <v>0</v>
      </c>
      <c r="AB116" s="182" t="n">
        <v>0</v>
      </c>
      <c r="AC116" s="182" t="n">
        <v>0</v>
      </c>
      <c r="AD116" s="182" t="n">
        <v>0</v>
      </c>
      <c r="AE116" s="182" t="n">
        <v>0</v>
      </c>
      <c r="AF116" s="182" t="n">
        <v>0</v>
      </c>
      <c r="AG116" s="182" t="n">
        <v>0</v>
      </c>
      <c r="AH116" s="182" t="n">
        <v>0</v>
      </c>
      <c r="AI116" s="182" t="n">
        <v>0</v>
      </c>
      <c r="AJ116" s="182" t="n">
        <v>0</v>
      </c>
      <c r="AK116" s="182" t="n">
        <v>0</v>
      </c>
      <c r="AL116" s="182" t="n">
        <v>0</v>
      </c>
      <c r="AM116" s="182" t="n">
        <v>0</v>
      </c>
      <c r="AN116" s="182" t="n">
        <v>0</v>
      </c>
      <c r="AO116" s="182" t="n">
        <v>0</v>
      </c>
      <c r="AP116" s="182" t="n">
        <v>0</v>
      </c>
      <c r="AQ116" s="182" t="n">
        <v>0</v>
      </c>
      <c r="AR116" s="163" t="n">
        <v>736.336147352056</v>
      </c>
      <c r="AS116" s="57" t="n">
        <v>773.75380375397</v>
      </c>
      <c r="AT116" s="57" t="n">
        <v>743.185752247638</v>
      </c>
      <c r="AU116" s="57" t="n">
        <v>839.281285698528</v>
      </c>
      <c r="AV116" s="57" t="n">
        <v>814.116626047842</v>
      </c>
      <c r="AW116" s="57" t="n">
        <v>929.910468043016</v>
      </c>
      <c r="AX116" s="57" t="n">
        <v>898.346144327291</v>
      </c>
      <c r="AY116" s="57" t="n">
        <v>964.226883725776</v>
      </c>
      <c r="AZ116" s="57" t="n">
        <v>851.517819700413</v>
      </c>
      <c r="BA116" s="57" t="n">
        <v>870.80207353067</v>
      </c>
      <c r="BB116" s="57" t="n">
        <v>826.193799448123</v>
      </c>
      <c r="BC116" s="57" t="n">
        <v>896.438574873736</v>
      </c>
      <c r="BD116" s="57" t="n">
        <v>854.319505788453</v>
      </c>
      <c r="BE116" s="57" t="n">
        <v>905.282540958283</v>
      </c>
      <c r="BF116" s="57" t="n">
        <v>867.215479900861</v>
      </c>
      <c r="BG116" s="57" t="n">
        <v>937.100942584283</v>
      </c>
      <c r="BH116" s="57" t="n">
        <v>871.760883117985</v>
      </c>
      <c r="BI116" s="164" t="n">
        <f aca="false">BH116*BI$18</f>
        <v>932.118520433981</v>
      </c>
      <c r="BJ116" s="57" t="n">
        <f aca="false">BI116*BJ$18</f>
        <v>828.521898501893</v>
      </c>
      <c r="BK116" s="57" t="n">
        <f aca="false">BJ116*BK$18</f>
        <v>828.449504796219</v>
      </c>
      <c r="BL116" s="57" t="n">
        <f aca="false">BK116*BL$18</f>
        <v>749.5364414078</v>
      </c>
      <c r="BM116" s="165" t="n">
        <f aca="false">BL116*BM$18</f>
        <v>870.376998298237</v>
      </c>
      <c r="BN116" s="166" t="n">
        <f aca="false">BM116*BN$18</f>
        <v>790.943523742395</v>
      </c>
      <c r="BO116" s="57" t="n">
        <f aca="false">BN116*BO$18</f>
        <v>842.542289318462</v>
      </c>
      <c r="BP116" s="57" t="n">
        <f aca="false">BO116*BP$18</f>
        <v>741.906042201884</v>
      </c>
      <c r="BQ116" s="57" t="n">
        <f aca="false">BP116*BQ$18</f>
        <v>826.943513571874</v>
      </c>
      <c r="BR116" s="57" t="n">
        <f aca="false">BQ116*BR$18</f>
        <v>752.069840681051</v>
      </c>
      <c r="BS116" s="57" t="n">
        <f aca="false">BR116*BS$18</f>
        <v>813.10805447933</v>
      </c>
      <c r="BT116" s="57" t="n">
        <f aca="false">BS116*BT$18</f>
        <v>751.80155514444</v>
      </c>
      <c r="BU116" s="57" t="n">
        <f aca="false">BT116*BU$18</f>
        <v>830.989236358073</v>
      </c>
      <c r="BV116" s="57" t="n">
        <f aca="false">BU116*BV$18</f>
        <v>775.77849839939</v>
      </c>
      <c r="BW116" s="57" t="n">
        <f aca="false">BV116*BW$18</f>
        <v>830.665457635471</v>
      </c>
      <c r="BX116" s="57" t="n">
        <f aca="false">BW116*BX$18</f>
        <v>783.750750860225</v>
      </c>
      <c r="BY116" s="57" t="n">
        <f aca="false">BX116*BY$18</f>
        <v>840.298709108351</v>
      </c>
      <c r="BZ116" s="57" t="n">
        <f aca="false">BY116*BZ$18</f>
        <v>806.238382604704</v>
      </c>
      <c r="CA116" s="57" t="n">
        <f aca="false">BZ116*CA$18</f>
        <v>857.456038973933</v>
      </c>
      <c r="CB116" s="57" t="n">
        <f aca="false">CA116*CB$18</f>
        <v>829.287536273585</v>
      </c>
      <c r="CC116" s="57" t="n">
        <f aca="false">CB116*CC$18</f>
        <v>868.180812441021</v>
      </c>
      <c r="CD116" s="57" t="n">
        <f aca="false">CC116*CD$18</f>
        <v>846.296741485729</v>
      </c>
      <c r="CE116" s="57" t="n">
        <f aca="false">CD116*CE$18</f>
        <v>877.992673499102</v>
      </c>
      <c r="CF116" s="57" t="n">
        <f aca="false">CE116*CF$18</f>
        <v>862.539837821891</v>
      </c>
      <c r="CG116" s="57" t="n">
        <f aca="false">CF116*CG$18</f>
        <v>889.113086256045</v>
      </c>
      <c r="CH116" s="57" t="n">
        <f aca="false">CG116*CH$18</f>
        <v>880.194142824753</v>
      </c>
      <c r="CI116" s="57" t="n">
        <f aca="false">CH116*CI$18</f>
        <v>901.477480612187</v>
      </c>
      <c r="CJ116" s="57" t="n">
        <f aca="false">CI116*CJ$18</f>
        <v>899.223786910655</v>
      </c>
      <c r="CK116" s="57" t="n">
        <f aca="false">CJ116*CK$18</f>
        <v>913.798719193424</v>
      </c>
      <c r="CL116" s="57" t="n">
        <f aca="false">CK116*CL$18</f>
        <v>913.798719193424</v>
      </c>
      <c r="CM116" s="57" t="n">
        <f aca="false">CL116*CM$18</f>
        <v>924.890304922481</v>
      </c>
      <c r="CN116" s="57" t="n">
        <f aca="false">CM116*CN$18</f>
        <v>924.890304922481</v>
      </c>
      <c r="CO116" s="57" t="n">
        <f aca="false">CN116*CO$18</f>
        <v>937.593552681788</v>
      </c>
      <c r="CP116" s="57" t="n">
        <f aca="false">CO116*CP$18</f>
        <v>937.593552681788</v>
      </c>
      <c r="CQ116" s="57" t="n">
        <f aca="false">CP116*CQ$18</f>
        <v>947.696474450949</v>
      </c>
      <c r="CR116" s="57" t="n">
        <f aca="false">CQ116*CR$18</f>
        <v>947.696474450949</v>
      </c>
      <c r="CS116" s="57" t="n">
        <f aca="false">CR116*CS$18</f>
        <v>954.154062628762</v>
      </c>
      <c r="CT116" s="57" t="n">
        <f aca="false">CS116*CT$18</f>
        <v>954.154062628762</v>
      </c>
      <c r="CU116" s="57" t="n">
        <f aca="false">CT116*CU$18</f>
        <v>962.094794827973</v>
      </c>
      <c r="CV116" s="57" t="n">
        <f aca="false">CU116*CV$18</f>
        <v>962.094794827973</v>
      </c>
      <c r="CW116" s="57" t="n">
        <f aca="false">CV116*CW$18</f>
        <v>969.029491134889</v>
      </c>
      <c r="CX116" s="57" t="n">
        <f aca="false">CW116*CX$18</f>
        <v>969.029491134889</v>
      </c>
      <c r="CY116" s="57" t="n">
        <f aca="false">CX116*CY$18</f>
        <v>977.663210124957</v>
      </c>
      <c r="CZ116" s="57" t="n">
        <f aca="false">CY116*CZ$18</f>
        <v>977.663210124957</v>
      </c>
      <c r="DA116" s="57" t="n">
        <f aca="false">CZ116*DA$18</f>
        <v>983.981848694257</v>
      </c>
      <c r="DB116" s="57" t="n">
        <f aca="false">DA116*DB$18</f>
        <v>983.981848694257</v>
      </c>
      <c r="DC116" s="57" t="n">
        <f aca="false">DB116*DC$18</f>
        <v>986.717962736367</v>
      </c>
      <c r="DD116" s="57" t="n">
        <f aca="false">DC116*DD$18</f>
        <v>986.717962736367</v>
      </c>
      <c r="DE116" s="57" t="n">
        <f aca="false">DD116*DE$18</f>
        <v>997.800758774825</v>
      </c>
      <c r="DF116" s="57" t="n">
        <f aca="false">DE116*DF$18</f>
        <v>997.800758774825</v>
      </c>
      <c r="DG116" s="57" t="n">
        <f aca="false">DF116*DG$18</f>
        <v>997.827838429083</v>
      </c>
      <c r="DH116" s="57" t="n">
        <f aca="false">DG116*DH$18</f>
        <v>997.827838429083</v>
      </c>
      <c r="DI116" s="57" t="n">
        <f aca="false">DH116*DI$18</f>
        <v>1007.66670345495</v>
      </c>
      <c r="DJ116" s="57" t="n">
        <f aca="false">DI116*DJ$18</f>
        <v>1007.66670345495</v>
      </c>
      <c r="DK116" s="57" t="n">
        <f aca="false">DJ116*DK$18</f>
        <v>1006.23906173195</v>
      </c>
      <c r="DL116" s="57" t="n">
        <f aca="false">DK116*DL$18</f>
        <v>1006.23906173195</v>
      </c>
      <c r="DM116" s="57" t="n">
        <f aca="false">DL116*DM$18</f>
        <v>1010.35083361328</v>
      </c>
      <c r="DN116" s="57" t="n">
        <f aca="false">DM116*DN$18</f>
        <v>1010.35083361328</v>
      </c>
      <c r="DO116" s="57" t="n">
        <f aca="false">DN116*DO$18</f>
        <v>1012.4982173797</v>
      </c>
      <c r="DP116" s="57" t="n">
        <f aca="false">DO116*DP$18</f>
        <v>1012.4982173797</v>
      </c>
      <c r="DQ116" s="57" t="n">
        <f aca="false">DP116*DQ$18</f>
        <v>1018.57866320539</v>
      </c>
      <c r="DR116" s="57" t="n">
        <f aca="false">DQ116*DR$18</f>
        <v>1018.57866320539</v>
      </c>
      <c r="DS116" s="57" t="n">
        <f aca="false">DR116*DS$18</f>
        <v>1020.89565564359</v>
      </c>
      <c r="DT116" s="57" t="n">
        <f aca="false">DS116*DT$18</f>
        <v>1020.89565564359</v>
      </c>
      <c r="DU116" s="57" t="n">
        <f aca="false">DT116*DU$18</f>
        <v>1022.08640967859</v>
      </c>
      <c r="DV116" s="57" t="n">
        <f aca="false">DU116*DV$18</f>
        <v>1022.08640967859</v>
      </c>
      <c r="DW116" s="57" t="n">
        <f aca="false">DV116*DW$18</f>
        <v>1028.93290631118</v>
      </c>
      <c r="DX116" s="57" t="n">
        <f aca="false">DW116*DX$18</f>
        <v>1028.93290631118</v>
      </c>
      <c r="DY116" s="57" t="n">
        <f aca="false">DX116*DY$18</f>
        <v>1034.43220087871</v>
      </c>
      <c r="DZ116" s="57" t="n">
        <f aca="false">DY116*DZ$18</f>
        <v>1034.43220087871</v>
      </c>
      <c r="EA116" s="57" t="n">
        <f aca="false">DZ116*EA$18</f>
        <v>1037.33139738163</v>
      </c>
      <c r="EB116" s="57" t="n">
        <f aca="false">EA116*EB$18</f>
        <v>1037.33139738163</v>
      </c>
      <c r="EC116" s="57" t="n">
        <f aca="false">EB116*EC$18</f>
        <v>1045.03734690275</v>
      </c>
      <c r="ED116" s="57" t="n">
        <f aca="false">EC116*ED$18</f>
        <v>1045.03734690275</v>
      </c>
      <c r="EE116" s="57" t="n">
        <f aca="false">ED116*EE$18</f>
        <v>1045.73186939271</v>
      </c>
      <c r="EF116" s="57" t="n">
        <f aca="false">EE116*EF$18</f>
        <v>1045.73186939271</v>
      </c>
      <c r="EG116" s="57" t="n">
        <f aca="false">EF116*EG$18</f>
        <v>1049.79403701086</v>
      </c>
      <c r="EH116" s="57" t="n">
        <f aca="false">EG116*EH$18</f>
        <v>1049.79403701086</v>
      </c>
      <c r="EI116" s="57" t="n">
        <f aca="false">EH116*EI$18</f>
        <v>1054.13430735479</v>
      </c>
      <c r="EJ116" s="57" t="n">
        <f aca="false">EI116*EJ$18</f>
        <v>1054.13430735479</v>
      </c>
      <c r="EK116" s="57" t="n">
        <f aca="false">EJ116*EK$18</f>
        <v>1060.82382833179</v>
      </c>
      <c r="EL116" s="57" t="n">
        <f aca="false">EK116*EL$18</f>
        <v>1060.82382833179</v>
      </c>
      <c r="EM116" s="57" t="n">
        <f aca="false">EL116*EM$18</f>
        <v>1062.53869650683</v>
      </c>
      <c r="EN116" s="57" t="n">
        <f aca="false">EM116*EN$18</f>
        <v>1062.53869650683</v>
      </c>
      <c r="EO116" s="57" t="n">
        <f aca="false">EN116*EO$18</f>
        <v>1070.06912567688</v>
      </c>
      <c r="EP116" s="57" t="n">
        <f aca="false">EO116*EP$18</f>
        <v>1070.06912567688</v>
      </c>
      <c r="EQ116" s="57" t="n">
        <f aca="false">EP116*EQ$18</f>
        <v>1070.94502231112</v>
      </c>
      <c r="ER116" s="57" t="n">
        <f aca="false">EQ116*ER$18</f>
        <v>1070.94502231112</v>
      </c>
      <c r="ES116" s="57" t="n">
        <f aca="false">ER116*ES$18</f>
        <v>1073.18730473013</v>
      </c>
      <c r="ET116" s="57" t="n">
        <f aca="false">ES116*ET$18</f>
        <v>1073.18730473013</v>
      </c>
      <c r="EU116" s="57" t="n">
        <f aca="false">ET116*EU$18</f>
        <v>1079.35327044827</v>
      </c>
      <c r="EV116" s="57" t="n">
        <f aca="false">EU116*EV$18</f>
        <v>1079.35327044827</v>
      </c>
      <c r="EW116" s="169"/>
      <c r="EX116" s="169"/>
    </row>
    <row r="117" customFormat="false" ht="13.8" hidden="false" customHeight="false" outlineLevel="0" collapsed="false">
      <c r="A117" s="182" t="s">
        <v>375</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1051.91506107799</v>
      </c>
      <c r="AS117" s="57" t="n">
        <v>1105.36917501897</v>
      </c>
      <c r="AT117" s="57" t="n">
        <v>1061.7002693392</v>
      </c>
      <c r="AU117" s="57" t="n">
        <v>1198.98042230035</v>
      </c>
      <c r="AV117" s="57" t="n">
        <v>1163.03069392066</v>
      </c>
      <c r="AW117" s="57" t="n">
        <v>1328.45145563775</v>
      </c>
      <c r="AX117" s="57" t="n">
        <v>1283.35929544881</v>
      </c>
      <c r="AY117" s="57" t="n">
        <v>1377.47519924822</v>
      </c>
      <c r="AZ117" s="57" t="n">
        <v>1216.46128950789</v>
      </c>
      <c r="BA117" s="57" t="n">
        <v>1244.01038799864</v>
      </c>
      <c r="BB117" s="57" t="n">
        <v>1180.28390176696</v>
      </c>
      <c r="BC117" s="57" t="n">
        <v>1280.63417996254</v>
      </c>
      <c r="BD117" s="57" t="n">
        <v>1220.46372209663</v>
      </c>
      <c r="BE117" s="57" t="n">
        <v>1293.26849264358</v>
      </c>
      <c r="BF117" s="57" t="n">
        <v>1238.88665222833</v>
      </c>
      <c r="BG117" s="57" t="n">
        <v>1338.72362344244</v>
      </c>
      <c r="BH117" s="57" t="n">
        <v>1245.38012415682</v>
      </c>
      <c r="BI117" s="164" t="n">
        <f aca="false">BH117*BI$18</f>
        <v>1331.60583502556</v>
      </c>
      <c r="BJ117" s="57" t="n">
        <f aca="false">BI117*BJ$18</f>
        <v>1183.60977741104</v>
      </c>
      <c r="BK117" s="57" t="n">
        <f aca="false">BJ117*BK$18</f>
        <v>1183.50635721417</v>
      </c>
      <c r="BL117" s="57" t="n">
        <f aca="false">BK117*BL$18</f>
        <v>1070.77273658099</v>
      </c>
      <c r="BM117" s="165" t="n">
        <f aca="false">BL117*BM$18</f>
        <v>1243.40313404174</v>
      </c>
      <c r="BN117" s="166" t="n">
        <f aca="false">BM117*BN$18</f>
        <v>1129.92606444584</v>
      </c>
      <c r="BO117" s="57" t="n">
        <f aca="false">BN117*BO$18</f>
        <v>1203.63902670864</v>
      </c>
      <c r="BP117" s="57" t="n">
        <f aca="false">BO117*BP$18</f>
        <v>1059.87210121818</v>
      </c>
      <c r="BQ117" s="57" t="n">
        <f aca="false">BP117*BQ$18</f>
        <v>1181.35492833697</v>
      </c>
      <c r="BR117" s="57" t="n">
        <f aca="false">BQ117*BR$18</f>
        <v>1074.39190000362</v>
      </c>
      <c r="BS117" s="57" t="n">
        <f aca="false">BR117*BS$18</f>
        <v>1161.58986879356</v>
      </c>
      <c r="BT117" s="57" t="n">
        <f aca="false">BS117*BT$18</f>
        <v>1074.0086326635</v>
      </c>
      <c r="BU117" s="57" t="n">
        <f aca="false">BT117*BU$18</f>
        <v>1187.13456681737</v>
      </c>
      <c r="BV117" s="57" t="n">
        <f aca="false">BU117*BV$18</f>
        <v>1108.26161320669</v>
      </c>
      <c r="BW117" s="57" t="n">
        <f aca="false">BV117*BW$18</f>
        <v>1186.67202302404</v>
      </c>
      <c r="BX117" s="57" t="n">
        <f aca="false">BW117*BX$18</f>
        <v>1119.65061327741</v>
      </c>
      <c r="BY117" s="57" t="n">
        <f aca="false">BX117*BY$18</f>
        <v>1200.43389299052</v>
      </c>
      <c r="BZ117" s="57" t="n">
        <f aca="false">BY117*BZ$18</f>
        <v>1151.77599324831</v>
      </c>
      <c r="CA117" s="57" t="n">
        <f aca="false">BZ117*CA$18</f>
        <v>1224.94451053712</v>
      </c>
      <c r="CB117" s="57" t="n">
        <f aca="false">CA117*CB$18</f>
        <v>1184.70355218533</v>
      </c>
      <c r="CC117" s="57" t="n">
        <f aca="false">CB117*CC$18</f>
        <v>1240.2657069462</v>
      </c>
      <c r="CD117" s="57" t="n">
        <f aca="false">CC117*CD$18</f>
        <v>1209.00256182103</v>
      </c>
      <c r="CE117" s="57" t="n">
        <f aca="false">CD117*CE$18</f>
        <v>1254.28273498606</v>
      </c>
      <c r="CF117" s="57" t="n">
        <f aca="false">CE117*CF$18</f>
        <v>1232.20712367229</v>
      </c>
      <c r="CG117" s="57" t="n">
        <f aca="false">CF117*CG$18</f>
        <v>1270.16913375447</v>
      </c>
      <c r="CH117" s="57" t="n">
        <f aca="false">CG117*CH$18</f>
        <v>1257.42770993871</v>
      </c>
      <c r="CI117" s="57" t="n">
        <f aca="false">CH117*CI$18</f>
        <v>1287.83265970129</v>
      </c>
      <c r="CJ117" s="57" t="n">
        <f aca="false">CI117*CJ$18</f>
        <v>1284.61307805204</v>
      </c>
      <c r="CK117" s="57" t="n">
        <f aca="false">CJ117*CK$18</f>
        <v>1305.43453417309</v>
      </c>
      <c r="CL117" s="57" t="n">
        <f aca="false">CK117*CL$18</f>
        <v>1305.43453417309</v>
      </c>
      <c r="CM117" s="57" t="n">
        <f aca="false">CL117*CM$18</f>
        <v>1321.27975122727</v>
      </c>
      <c r="CN117" s="57" t="n">
        <f aca="false">CM117*CN$18</f>
        <v>1321.27975122727</v>
      </c>
      <c r="CO117" s="57" t="n">
        <f aca="false">CN117*CO$18</f>
        <v>1339.42735635392</v>
      </c>
      <c r="CP117" s="57" t="n">
        <f aca="false">CO117*CP$18</f>
        <v>1339.42735635392</v>
      </c>
      <c r="CQ117" s="57" t="n">
        <f aca="false">CP117*CQ$18</f>
        <v>1353.86018789165</v>
      </c>
      <c r="CR117" s="57" t="n">
        <f aca="false">CQ117*CR$18</f>
        <v>1353.86018789165</v>
      </c>
      <c r="CS117" s="57" t="n">
        <f aca="false">CR117*CS$18</f>
        <v>1363.08536892738</v>
      </c>
      <c r="CT117" s="57" t="n">
        <f aca="false">CS117*CT$18</f>
        <v>1363.08536892738</v>
      </c>
      <c r="CU117" s="57" t="n">
        <f aca="false">CT117*CU$18</f>
        <v>1374.42933978414</v>
      </c>
      <c r="CV117" s="57" t="n">
        <f aca="false">CU117*CV$18</f>
        <v>1374.42933978414</v>
      </c>
      <c r="CW117" s="57" t="n">
        <f aca="false">CV117*CW$18</f>
        <v>1384.33610793002</v>
      </c>
      <c r="CX117" s="57" t="n">
        <f aca="false">CW117*CX$18</f>
        <v>1384.33610793002</v>
      </c>
      <c r="CY117" s="57" t="n">
        <f aca="false">CX117*CY$18</f>
        <v>1396.67006582605</v>
      </c>
      <c r="CZ117" s="57" t="n">
        <f aca="false">CY117*CZ$18</f>
        <v>1396.67006582605</v>
      </c>
      <c r="DA117" s="57" t="n">
        <f aca="false">CZ117*DA$18</f>
        <v>1405.69674623616</v>
      </c>
      <c r="DB117" s="57" t="n">
        <f aca="false">DA117*DB$18</f>
        <v>1405.69674623616</v>
      </c>
      <c r="DC117" s="57" t="n">
        <f aca="false">DB117*DC$18</f>
        <v>1409.60550391439</v>
      </c>
      <c r="DD117" s="57" t="n">
        <f aca="false">DC117*DD$18</f>
        <v>1409.60550391439</v>
      </c>
      <c r="DE117" s="57" t="n">
        <f aca="false">DD117*DE$18</f>
        <v>1425.43816419276</v>
      </c>
      <c r="DF117" s="57" t="n">
        <f aca="false">DE117*DF$18</f>
        <v>1425.43816419276</v>
      </c>
      <c r="DG117" s="57" t="n">
        <f aca="false">DF117*DG$18</f>
        <v>1425.47684964405</v>
      </c>
      <c r="DH117" s="57" t="n">
        <f aca="false">DG117*DH$18</f>
        <v>1425.47684964405</v>
      </c>
      <c r="DI117" s="57" t="n">
        <f aca="false">DH117*DI$18</f>
        <v>1439.53245501104</v>
      </c>
      <c r="DJ117" s="57" t="n">
        <f aca="false">DI117*DJ$18</f>
        <v>1439.53245501104</v>
      </c>
      <c r="DK117" s="57" t="n">
        <f aca="false">DJ117*DK$18</f>
        <v>1437.49295466103</v>
      </c>
      <c r="DL117" s="57" t="n">
        <f aca="false">DK117*DL$18</f>
        <v>1437.49295466103</v>
      </c>
      <c r="DM117" s="57" t="n">
        <f aca="false">DL117*DM$18</f>
        <v>1443.36694955486</v>
      </c>
      <c r="DN117" s="57" t="n">
        <f aca="false">DM117*DN$18</f>
        <v>1443.36694955486</v>
      </c>
      <c r="DO117" s="57" t="n">
        <f aca="false">DN117*DO$18</f>
        <v>1446.43465896168</v>
      </c>
      <c r="DP117" s="57" t="n">
        <f aca="false">DO117*DP$18</f>
        <v>1446.43465896168</v>
      </c>
      <c r="DQ117" s="57" t="n">
        <f aca="false">DP117*DQ$18</f>
        <v>1455.12106199257</v>
      </c>
      <c r="DR117" s="57" t="n">
        <f aca="false">DQ117*DR$18</f>
        <v>1455.12106199257</v>
      </c>
      <c r="DS117" s="57" t="n">
        <f aca="false">DR117*DS$18</f>
        <v>1458.43107094826</v>
      </c>
      <c r="DT117" s="57" t="n">
        <f aca="false">DS117*DT$18</f>
        <v>1458.43107094826</v>
      </c>
      <c r="DU117" s="57" t="n">
        <f aca="false">DT117*DU$18</f>
        <v>1460.13215829535</v>
      </c>
      <c r="DV117" s="57" t="n">
        <f aca="false">DU117*DV$18</f>
        <v>1460.13215829535</v>
      </c>
      <c r="DW117" s="57" t="n">
        <f aca="false">DV117*DW$18</f>
        <v>1469.91292615435</v>
      </c>
      <c r="DX117" s="57" t="n">
        <f aca="false">DW117*DX$18</f>
        <v>1469.91292615435</v>
      </c>
      <c r="DY117" s="57" t="n">
        <f aca="false">DX117*DY$18</f>
        <v>1477.76910814635</v>
      </c>
      <c r="DZ117" s="57" t="n">
        <f aca="false">DY117*DZ$18</f>
        <v>1477.76910814635</v>
      </c>
      <c r="EA117" s="57" t="n">
        <f aca="false">DZ117*EA$18</f>
        <v>1481.91084215929</v>
      </c>
      <c r="EB117" s="57" t="n">
        <f aca="false">EA117*EB$18</f>
        <v>1481.91084215929</v>
      </c>
      <c r="EC117" s="57" t="n">
        <f aca="false">EB117*EC$18</f>
        <v>1492.91940718808</v>
      </c>
      <c r="ED117" s="57" t="n">
        <f aca="false">EC117*ED$18</f>
        <v>1492.91940718808</v>
      </c>
      <c r="EE117" s="57" t="n">
        <f aca="false">ED117*EE$18</f>
        <v>1493.91158809632</v>
      </c>
      <c r="EF117" s="57" t="n">
        <f aca="false">EE117*EF$18</f>
        <v>1493.91158809632</v>
      </c>
      <c r="EG117" s="57" t="n">
        <f aca="false">EF117*EG$18</f>
        <v>1499.71471933403</v>
      </c>
      <c r="EH117" s="57" t="n">
        <f aca="false">EG117*EH$18</f>
        <v>1499.71471933403</v>
      </c>
      <c r="EI117" s="57" t="n">
        <f aca="false">EH117*EI$18</f>
        <v>1505.91514255154</v>
      </c>
      <c r="EJ117" s="57" t="n">
        <f aca="false">EI117*EJ$18</f>
        <v>1505.91514255154</v>
      </c>
      <c r="EK117" s="57" t="n">
        <f aca="false">EJ117*EK$18</f>
        <v>1515.47165813536</v>
      </c>
      <c r="EL117" s="57" t="n">
        <f aca="false">EK117*EL$18</f>
        <v>1515.47165813536</v>
      </c>
      <c r="EM117" s="57" t="n">
        <f aca="false">EL117*EM$18</f>
        <v>1517.92148443762</v>
      </c>
      <c r="EN117" s="57" t="n">
        <f aca="false">EM117*EN$18</f>
        <v>1517.92148443762</v>
      </c>
      <c r="EO117" s="57" t="n">
        <f aca="false">EN117*EO$18</f>
        <v>1528.67930461098</v>
      </c>
      <c r="EP117" s="57" t="n">
        <f aca="false">EO117*EP$18</f>
        <v>1528.67930461098</v>
      </c>
      <c r="EQ117" s="57" t="n">
        <f aca="false">EP117*EQ$18</f>
        <v>1529.93059298629</v>
      </c>
      <c r="ER117" s="57" t="n">
        <f aca="false">EQ117*ER$18</f>
        <v>1529.93059298629</v>
      </c>
      <c r="ES117" s="57" t="n">
        <f aca="false">ER117*ES$18</f>
        <v>1533.13387270606</v>
      </c>
      <c r="ET117" s="57" t="n">
        <f aca="false">ES117*ET$18</f>
        <v>1533.13387270606</v>
      </c>
      <c r="EU117" s="57" t="n">
        <f aca="false">ET117*EU$18</f>
        <v>1541.94244774116</v>
      </c>
      <c r="EV117" s="57" t="n">
        <f aca="false">EU117*EV$18</f>
        <v>1541.94244774116</v>
      </c>
      <c r="EW117" s="169"/>
      <c r="EX117" s="169"/>
    </row>
    <row r="118" customFormat="false" ht="13.8" hidden="false" customHeight="false" outlineLevel="0" collapsed="false">
      <c r="A118" s="182" t="s">
        <v>376</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1683.06190002352</v>
      </c>
      <c r="AS118" s="57" t="n">
        <v>1768.58837065069</v>
      </c>
      <c r="AT118" s="57" t="n">
        <v>1698.71821279782</v>
      </c>
      <c r="AU118" s="57" t="n">
        <v>1918.3661707247</v>
      </c>
      <c r="AV118" s="57" t="n">
        <v>1860.84668042474</v>
      </c>
      <c r="AW118" s="57" t="n">
        <v>2125.51955356869</v>
      </c>
      <c r="AX118" s="57" t="n">
        <v>2053.37219147466</v>
      </c>
      <c r="AY118" s="57" t="n">
        <v>2203.95744092316</v>
      </c>
      <c r="AZ118" s="57" t="n">
        <v>1946.33552173508</v>
      </c>
      <c r="BA118" s="57" t="n">
        <v>1990.41402176364</v>
      </c>
      <c r="BB118" s="57" t="n">
        <v>1888.45177693276</v>
      </c>
      <c r="BC118" s="57" t="n">
        <v>2049.01201239004</v>
      </c>
      <c r="BD118" s="57" t="n">
        <v>1952.73940551501</v>
      </c>
      <c r="BE118" s="57" t="n">
        <v>2069.22688628361</v>
      </c>
      <c r="BF118" s="57" t="n">
        <v>1982.21605523584</v>
      </c>
      <c r="BG118" s="57" t="n">
        <v>2141.9550005952</v>
      </c>
      <c r="BH118" s="57" t="n">
        <v>1992.60559675503</v>
      </c>
      <c r="BI118" s="164" t="n">
        <f aca="false">BH118*BI$18</f>
        <v>2130.56655399895</v>
      </c>
      <c r="BJ118" s="57" t="n">
        <f aca="false">BI118*BJ$18</f>
        <v>1893.77317101476</v>
      </c>
      <c r="BK118" s="57" t="n">
        <f aca="false">BJ118*BK$18</f>
        <v>1893.60769891583</v>
      </c>
      <c r="BL118" s="57" t="n">
        <f aca="false">BK118*BL$18</f>
        <v>1713.23414143015</v>
      </c>
      <c r="BM118" s="165" t="n">
        <f aca="false">BL118*BM$18</f>
        <v>1989.44241670131</v>
      </c>
      <c r="BN118" s="166" t="n">
        <f aca="false">BM118*BN$18</f>
        <v>1807.87934242851</v>
      </c>
      <c r="BO118" s="57" t="n">
        <f aca="false">BN118*BO$18</f>
        <v>1925.81992804505</v>
      </c>
      <c r="BP118" s="57" t="n">
        <f aca="false">BO118*BP$18</f>
        <v>1695.79314762368</v>
      </c>
      <c r="BQ118" s="57" t="n">
        <f aca="false">BP118*BQ$18</f>
        <v>1890.16541720716</v>
      </c>
      <c r="BR118" s="57" t="n">
        <f aca="false">BQ118*BR$18</f>
        <v>1719.02479534506</v>
      </c>
      <c r="BS118" s="57" t="n">
        <f aca="false">BR118*BS$18</f>
        <v>1858.54136323163</v>
      </c>
      <c r="BT118" s="57" t="n">
        <f aca="false">BS118*BT$18</f>
        <v>1718.41156840161</v>
      </c>
      <c r="BU118" s="57" t="n">
        <f aca="false">BT118*BU$18</f>
        <v>1899.41282670076</v>
      </c>
      <c r="BV118" s="57" t="n">
        <f aca="false">BU118*BV$18</f>
        <v>1773.21626570806</v>
      </c>
      <c r="BW118" s="57" t="n">
        <f aca="false">BV118*BW$18</f>
        <v>1898.6727575978</v>
      </c>
      <c r="BX118" s="57" t="n">
        <f aca="false">BW118*BX$18</f>
        <v>1791.43864202689</v>
      </c>
      <c r="BY118" s="57" t="n">
        <f aca="false">BX118*BY$18</f>
        <v>1920.69172079233</v>
      </c>
      <c r="BZ118" s="57" t="n">
        <f aca="false">BY118*BZ$18</f>
        <v>1842.83918286275</v>
      </c>
      <c r="CA118" s="57" t="n">
        <f aca="false">BZ118*CA$18</f>
        <v>1959.90865765839</v>
      </c>
      <c r="CB118" s="57" t="n">
        <f aca="false">CA118*CB$18</f>
        <v>1895.52320836847</v>
      </c>
      <c r="CC118" s="57" t="n">
        <f aca="false">CB118*CC$18</f>
        <v>1984.42253990327</v>
      </c>
      <c r="CD118" s="57" t="n">
        <f aca="false">CC118*CD$18</f>
        <v>1934.40157301917</v>
      </c>
      <c r="CE118" s="57" t="n">
        <f aca="false">CD118*CE$18</f>
        <v>2006.84975548214</v>
      </c>
      <c r="CF118" s="57" t="n">
        <f aca="false">CE118*CF$18</f>
        <v>1971.52882350132</v>
      </c>
      <c r="CG118" s="57" t="n">
        <f aca="false">CF118*CG$18</f>
        <v>2032.26796032113</v>
      </c>
      <c r="CH118" s="57" t="n">
        <f aca="false">CG118*CH$18</f>
        <v>2011.88170883578</v>
      </c>
      <c r="CI118" s="57" t="n">
        <f aca="false">CH118*CI$18</f>
        <v>2060.52956493272</v>
      </c>
      <c r="CJ118" s="57" t="n">
        <f aca="false">CI118*CJ$18</f>
        <v>2055.37824102039</v>
      </c>
      <c r="CK118" s="57" t="n">
        <f aca="false">CJ118*CK$18</f>
        <v>2088.69252731309</v>
      </c>
      <c r="CL118" s="57" t="n">
        <f aca="false">CK118*CL$18</f>
        <v>2088.69252731309</v>
      </c>
      <c r="CM118" s="57" t="n">
        <f aca="false">CL118*CM$18</f>
        <v>2114.04484149534</v>
      </c>
      <c r="CN118" s="57" t="n">
        <f aca="false">CM118*CN$18</f>
        <v>2114.04484149534</v>
      </c>
      <c r="CO118" s="57" t="n">
        <f aca="false">CN118*CO$18</f>
        <v>2143.0809717833</v>
      </c>
      <c r="CP118" s="57" t="n">
        <f aca="false">CO118*CP$18</f>
        <v>2143.0809717833</v>
      </c>
      <c r="CQ118" s="57" t="n">
        <f aca="false">CP118*CQ$18</f>
        <v>2166.17347209005</v>
      </c>
      <c r="CR118" s="57" t="n">
        <f aca="false">CQ118*CR$18</f>
        <v>2166.17347209005</v>
      </c>
      <c r="CS118" s="57" t="n">
        <f aca="false">CR118*CS$18</f>
        <v>2180.93374247362</v>
      </c>
      <c r="CT118" s="57" t="n">
        <f aca="false">CS118*CT$18</f>
        <v>2180.93374247362</v>
      </c>
      <c r="CU118" s="57" t="n">
        <f aca="false">CT118*CU$18</f>
        <v>2199.08407214418</v>
      </c>
      <c r="CV118" s="57" t="n">
        <f aca="false">CU118*CV$18</f>
        <v>2199.08407214418</v>
      </c>
      <c r="CW118" s="57" t="n">
        <f aca="false">CV118*CW$18</f>
        <v>2214.93488047998</v>
      </c>
      <c r="CX118" s="57" t="n">
        <f aca="false">CW118*CX$18</f>
        <v>2214.93488047998</v>
      </c>
      <c r="CY118" s="57" t="n">
        <f aca="false">CX118*CY$18</f>
        <v>2234.66918734506</v>
      </c>
      <c r="CZ118" s="57" t="n">
        <f aca="false">CY118*CZ$18</f>
        <v>2234.66918734506</v>
      </c>
      <c r="DA118" s="57" t="n">
        <f aca="false">CZ118*DA$18</f>
        <v>2249.11185714234</v>
      </c>
      <c r="DB118" s="57" t="n">
        <f aca="false">DA118*DB$18</f>
        <v>2249.11185714234</v>
      </c>
      <c r="DC118" s="57" t="n">
        <f aca="false">DB118*DC$18</f>
        <v>2255.36586126118</v>
      </c>
      <c r="DD118" s="57" t="n">
        <f aca="false">DC118*DD$18</f>
        <v>2255.36586126118</v>
      </c>
      <c r="DE118" s="57" t="n">
        <f aca="false">DD118*DE$18</f>
        <v>2280.69808462838</v>
      </c>
      <c r="DF118" s="57" t="n">
        <f aca="false">DE118*DF$18</f>
        <v>2280.69808462838</v>
      </c>
      <c r="DG118" s="57" t="n">
        <f aca="false">DF118*DG$18</f>
        <v>2280.75998126962</v>
      </c>
      <c r="DH118" s="57" t="n">
        <f aca="false">DG118*DH$18</f>
        <v>2280.75998126962</v>
      </c>
      <c r="DI118" s="57" t="n">
        <f aca="false">DH118*DI$18</f>
        <v>2303.24892049129</v>
      </c>
      <c r="DJ118" s="57" t="n">
        <f aca="false">DI118*DJ$18</f>
        <v>2303.24892049129</v>
      </c>
      <c r="DK118" s="57" t="n">
        <f aca="false">DJ118*DK$18</f>
        <v>2299.98572419228</v>
      </c>
      <c r="DL118" s="57" t="n">
        <f aca="false">DK118*DL$18</f>
        <v>2299.98572419228</v>
      </c>
      <c r="DM118" s="57" t="n">
        <f aca="false">DL118*DM$18</f>
        <v>2309.38410375022</v>
      </c>
      <c r="DN118" s="57" t="n">
        <f aca="false">DM118*DN$18</f>
        <v>2309.38410375022</v>
      </c>
      <c r="DO118" s="57" t="n">
        <f aca="false">DN118*DO$18</f>
        <v>2314.29243239196</v>
      </c>
      <c r="DP118" s="57" t="n">
        <f aca="false">DO118*DP$18</f>
        <v>2314.29243239196</v>
      </c>
      <c r="DQ118" s="57" t="n">
        <f aca="false">DP118*DQ$18</f>
        <v>2328.19065909342</v>
      </c>
      <c r="DR118" s="57" t="n">
        <f aca="false">DQ118*DR$18</f>
        <v>2328.19065909342</v>
      </c>
      <c r="DS118" s="57" t="n">
        <f aca="false">DR118*DS$18</f>
        <v>2333.48666650714</v>
      </c>
      <c r="DT118" s="57" t="n">
        <f aca="false">DS118*DT$18</f>
        <v>2333.48666650714</v>
      </c>
      <c r="DU118" s="57" t="n">
        <f aca="false">DT118*DU$18</f>
        <v>2336.20840270849</v>
      </c>
      <c r="DV118" s="57" t="n">
        <f aca="false">DU118*DV$18</f>
        <v>2336.20840270849</v>
      </c>
      <c r="DW118" s="57" t="n">
        <f aca="false">DV118*DW$18</f>
        <v>2351.85761084854</v>
      </c>
      <c r="DX118" s="57" t="n">
        <f aca="false">DW118*DX$18</f>
        <v>2351.85761084854</v>
      </c>
      <c r="DY118" s="57" t="n">
        <f aca="false">DX118*DY$18</f>
        <v>2364.42748562231</v>
      </c>
      <c r="DZ118" s="57" t="n">
        <f aca="false">DY118*DZ$18</f>
        <v>2364.42748562231</v>
      </c>
      <c r="EA118" s="57" t="n">
        <f aca="false">DZ118*EA$18</f>
        <v>2371.05425138994</v>
      </c>
      <c r="EB118" s="57" t="n">
        <f aca="false">EA118*EB$18</f>
        <v>2371.05425138994</v>
      </c>
      <c r="EC118" s="57" t="n">
        <f aca="false">EB118*EC$18</f>
        <v>2388.66793243648</v>
      </c>
      <c r="ED118" s="57" t="n">
        <f aca="false">EC118*ED$18</f>
        <v>2388.66793243648</v>
      </c>
      <c r="EE118" s="57" t="n">
        <f aca="false">ED118*EE$18</f>
        <v>2390.25541981677</v>
      </c>
      <c r="EF118" s="57" t="n">
        <f aca="false">EE118*EF$18</f>
        <v>2390.25541981677</v>
      </c>
      <c r="EG118" s="57" t="n">
        <f aca="false">EF118*EG$18</f>
        <v>2399.54041767297</v>
      </c>
      <c r="EH118" s="57" t="n">
        <f aca="false">EG118*EH$18</f>
        <v>2399.54041767297</v>
      </c>
      <c r="EI118" s="57" t="n">
        <f aca="false">EH118*EI$18</f>
        <v>2409.46108186683</v>
      </c>
      <c r="EJ118" s="57" t="n">
        <f aca="false">EI118*EJ$18</f>
        <v>2409.46108186683</v>
      </c>
      <c r="EK118" s="57" t="n">
        <f aca="false">EJ118*EK$18</f>
        <v>2424.75148683511</v>
      </c>
      <c r="EL118" s="57" t="n">
        <f aca="false">EK118*EL$18</f>
        <v>2424.75148683511</v>
      </c>
      <c r="EM118" s="57" t="n">
        <f aca="false">EL118*EM$18</f>
        <v>2428.67120380045</v>
      </c>
      <c r="EN118" s="57" t="n">
        <f aca="false">EM118*EN$18</f>
        <v>2428.67120380045</v>
      </c>
      <c r="EO118" s="57" t="n">
        <f aca="false">EN118*EO$18</f>
        <v>2445.88369360218</v>
      </c>
      <c r="EP118" s="57" t="n">
        <f aca="false">EO118*EP$18</f>
        <v>2445.88369360218</v>
      </c>
      <c r="EQ118" s="57" t="n">
        <f aca="false">EP118*EQ$18</f>
        <v>2447.88575238844</v>
      </c>
      <c r="ER118" s="57" t="n">
        <f aca="false">EQ118*ER$18</f>
        <v>2447.88575238844</v>
      </c>
      <c r="ES118" s="57" t="n">
        <f aca="false">ER118*ES$18</f>
        <v>2453.01099324765</v>
      </c>
      <c r="ET118" s="57" t="n">
        <f aca="false">ES118*ET$18</f>
        <v>2453.01099324765</v>
      </c>
      <c r="EU118" s="57" t="n">
        <f aca="false">ET118*EU$18</f>
        <v>2467.1046949006</v>
      </c>
      <c r="EV118" s="57" t="n">
        <f aca="false">EU118*EV$18</f>
        <v>2467.1046949006</v>
      </c>
      <c r="EW118" s="169"/>
      <c r="EX118" s="169"/>
    </row>
    <row r="119" s="194" customFormat="true" ht="13.8" hidden="false" customHeight="false" outlineLevel="0" collapsed="false">
      <c r="A119" s="182" t="s">
        <v>377</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2314.20873896904</v>
      </c>
      <c r="AS119" s="57" t="n">
        <v>2431.80756628242</v>
      </c>
      <c r="AT119" s="57" t="n">
        <v>2335.73615625644</v>
      </c>
      <c r="AU119" s="57" t="n">
        <v>2637.75191914906</v>
      </c>
      <c r="AV119" s="57" t="n">
        <v>2558.66266692883</v>
      </c>
      <c r="AW119" s="57" t="n">
        <v>2922.58765149963</v>
      </c>
      <c r="AX119" s="57" t="n">
        <v>2823.38508750051</v>
      </c>
      <c r="AY119" s="57" t="n">
        <v>3030.43968259811</v>
      </c>
      <c r="AZ119" s="57" t="n">
        <v>2676.20975396226</v>
      </c>
      <c r="BA119" s="57" t="n">
        <v>2736.81765552864</v>
      </c>
      <c r="BB119" s="57" t="n">
        <v>2596.61965209857</v>
      </c>
      <c r="BC119" s="57" t="n">
        <v>2817.38984481756</v>
      </c>
      <c r="BD119" s="57" t="n">
        <v>2685.0150889334</v>
      </c>
      <c r="BE119" s="57" t="n">
        <v>2845.18527992366</v>
      </c>
      <c r="BF119" s="57" t="n">
        <v>2725.54545824337</v>
      </c>
      <c r="BG119" s="57" t="n">
        <v>2945.18637774796</v>
      </c>
      <c r="BH119" s="57" t="n">
        <v>2739.83106935323</v>
      </c>
      <c r="BI119" s="164" t="n">
        <f aca="false">BH119*BI$18</f>
        <v>2929.52727297233</v>
      </c>
      <c r="BJ119" s="57" t="n">
        <f aca="false">BI119*BJ$18</f>
        <v>2603.93656461847</v>
      </c>
      <c r="BK119" s="57" t="n">
        <f aca="false">BJ119*BK$18</f>
        <v>2603.70904061748</v>
      </c>
      <c r="BL119" s="57" t="n">
        <f aca="false">BK119*BL$18</f>
        <v>2355.6955462793</v>
      </c>
      <c r="BM119" s="165" t="n">
        <f aca="false">BL119*BM$18</f>
        <v>2735.48169936086</v>
      </c>
      <c r="BN119" s="166" t="n">
        <f aca="false">BM119*BN$18</f>
        <v>2485.83262041117</v>
      </c>
      <c r="BO119" s="57" t="n">
        <f aca="false">BN119*BO$18</f>
        <v>2648.00082938144</v>
      </c>
      <c r="BP119" s="57" t="n">
        <f aca="false">BO119*BP$18</f>
        <v>2331.71419402917</v>
      </c>
      <c r="BQ119" s="57" t="n">
        <f aca="false">BP119*BQ$18</f>
        <v>2598.97590607734</v>
      </c>
      <c r="BR119" s="57" t="n">
        <f aca="false">BQ119*BR$18</f>
        <v>2363.6576906865</v>
      </c>
      <c r="BS119" s="57" t="n">
        <f aca="false">BR119*BS$18</f>
        <v>2555.49285766968</v>
      </c>
      <c r="BT119" s="57" t="n">
        <f aca="false">BS119*BT$18</f>
        <v>2362.8145041397</v>
      </c>
      <c r="BU119" s="57" t="n">
        <f aca="false">BT119*BU$18</f>
        <v>2611.69108658414</v>
      </c>
      <c r="BV119" s="57" t="n">
        <f aca="false">BU119*BV$18</f>
        <v>2438.17091820943</v>
      </c>
      <c r="BW119" s="57" t="n">
        <f aca="false">BV119*BW$18</f>
        <v>2610.67349217155</v>
      </c>
      <c r="BX119" s="57" t="n">
        <f aca="false">BW119*BX$18</f>
        <v>2463.22667077635</v>
      </c>
      <c r="BY119" s="57" t="n">
        <f aca="false">BX119*BY$18</f>
        <v>2640.94954859414</v>
      </c>
      <c r="BZ119" s="57" t="n">
        <f aca="false">BY119*BZ$18</f>
        <v>2533.90237247718</v>
      </c>
      <c r="CA119" s="57" t="n">
        <f aca="false">BZ119*CA$18</f>
        <v>2694.87280477964</v>
      </c>
      <c r="CB119" s="57" t="n">
        <f aca="false">CA119*CB$18</f>
        <v>2606.3428645516</v>
      </c>
      <c r="CC119" s="57" t="n">
        <f aca="false">CB119*CC$18</f>
        <v>2728.57937286033</v>
      </c>
      <c r="CD119" s="57" t="n">
        <f aca="false">CC119*CD$18</f>
        <v>2659.80058421729</v>
      </c>
      <c r="CE119" s="57" t="n">
        <f aca="false">CD119*CE$18</f>
        <v>2759.41677597821</v>
      </c>
      <c r="CF119" s="57" t="n">
        <f aca="false">CE119*CF$18</f>
        <v>2710.85052333034</v>
      </c>
      <c r="CG119" s="57" t="n">
        <f aca="false">CF119*CG$18</f>
        <v>2794.36678688777</v>
      </c>
      <c r="CH119" s="57" t="n">
        <f aca="false">CG119*CH$18</f>
        <v>2766.33570773284</v>
      </c>
      <c r="CI119" s="57" t="n">
        <f aca="false">CH119*CI$18</f>
        <v>2833.22647016414</v>
      </c>
      <c r="CJ119" s="57" t="n">
        <f aca="false">CI119*CJ$18</f>
        <v>2826.14340398873</v>
      </c>
      <c r="CK119" s="57" t="n">
        <f aca="false">CJ119*CK$18</f>
        <v>2871.95052045308</v>
      </c>
      <c r="CL119" s="57" t="n">
        <f aca="false">CK119*CL$18</f>
        <v>2871.95052045308</v>
      </c>
      <c r="CM119" s="57" t="n">
        <f aca="false">CL119*CM$18</f>
        <v>2906.80993176341</v>
      </c>
      <c r="CN119" s="57" t="n">
        <f aca="false">CM119*CN$18</f>
        <v>2906.80993176341</v>
      </c>
      <c r="CO119" s="57" t="n">
        <f aca="false">CN119*CO$18</f>
        <v>2946.73458721268</v>
      </c>
      <c r="CP119" s="57" t="n">
        <f aca="false">CO119*CP$18</f>
        <v>2946.73458721268</v>
      </c>
      <c r="CQ119" s="57" t="n">
        <f aca="false">CP119*CQ$18</f>
        <v>2978.48675628843</v>
      </c>
      <c r="CR119" s="57" t="n">
        <f aca="false">CQ119*CR$18</f>
        <v>2978.48675628843</v>
      </c>
      <c r="CS119" s="57" t="n">
        <f aca="false">CR119*CS$18</f>
        <v>2998.78211601985</v>
      </c>
      <c r="CT119" s="57" t="n">
        <f aca="false">CS119*CT$18</f>
        <v>2998.78211601985</v>
      </c>
      <c r="CU119" s="57" t="n">
        <f aca="false">CT119*CU$18</f>
        <v>3023.7388045042</v>
      </c>
      <c r="CV119" s="57" t="n">
        <f aca="false">CU119*CV$18</f>
        <v>3023.7388045042</v>
      </c>
      <c r="CW119" s="57" t="n">
        <f aca="false">CV119*CW$18</f>
        <v>3045.53365302993</v>
      </c>
      <c r="CX119" s="57" t="n">
        <f aca="false">CW119*CX$18</f>
        <v>3045.53365302993</v>
      </c>
      <c r="CY119" s="57" t="n">
        <f aca="false">CX119*CY$18</f>
        <v>3072.66830886405</v>
      </c>
      <c r="CZ119" s="57" t="n">
        <f aca="false">CY119*CZ$18</f>
        <v>3072.66830886405</v>
      </c>
      <c r="DA119" s="57" t="n">
        <f aca="false">CZ119*DA$18</f>
        <v>3092.52696804851</v>
      </c>
      <c r="DB119" s="57" t="n">
        <f aca="false">DA119*DB$18</f>
        <v>3092.52696804851</v>
      </c>
      <c r="DC119" s="57" t="n">
        <f aca="false">DB119*DC$18</f>
        <v>3101.12621860797</v>
      </c>
      <c r="DD119" s="57" t="n">
        <f aca="false">DC119*DD$18</f>
        <v>3101.12621860797</v>
      </c>
      <c r="DE119" s="57" t="n">
        <f aca="false">DD119*DE$18</f>
        <v>3135.95800506398</v>
      </c>
      <c r="DF119" s="57" t="n">
        <f aca="false">DE119*DF$18</f>
        <v>3135.95800506398</v>
      </c>
      <c r="DG119" s="57" t="n">
        <f aca="false">DF119*DG$18</f>
        <v>3136.04311289518</v>
      </c>
      <c r="DH119" s="57" t="n">
        <f aca="false">DG119*DH$18</f>
        <v>3136.04311289518</v>
      </c>
      <c r="DI119" s="57" t="n">
        <f aca="false">DH119*DI$18</f>
        <v>3166.96538597153</v>
      </c>
      <c r="DJ119" s="57" t="n">
        <f aca="false">DI119*DJ$18</f>
        <v>3166.96538597153</v>
      </c>
      <c r="DK119" s="57" t="n">
        <f aca="false">DJ119*DK$18</f>
        <v>3162.47849372352</v>
      </c>
      <c r="DL119" s="57" t="n">
        <f aca="false">DK119*DL$18</f>
        <v>3162.47849372352</v>
      </c>
      <c r="DM119" s="57" t="n">
        <f aca="false">DL119*DM$18</f>
        <v>3175.40125794558</v>
      </c>
      <c r="DN119" s="57" t="n">
        <f aca="false">DM119*DN$18</f>
        <v>3175.40125794558</v>
      </c>
      <c r="DO119" s="57" t="n">
        <f aca="false">DN119*DO$18</f>
        <v>3182.15020582223</v>
      </c>
      <c r="DP119" s="57" t="n">
        <f aca="false">DO119*DP$18</f>
        <v>3182.15020582223</v>
      </c>
      <c r="DQ119" s="57" t="n">
        <f aca="false">DP119*DQ$18</f>
        <v>3201.26025619426</v>
      </c>
      <c r="DR119" s="57" t="n">
        <f aca="false">DQ119*DR$18</f>
        <v>3201.26025619426</v>
      </c>
      <c r="DS119" s="57" t="n">
        <f aca="false">DR119*DS$18</f>
        <v>3208.542262066</v>
      </c>
      <c r="DT119" s="57" t="n">
        <f aca="false">DS119*DT$18</f>
        <v>3208.542262066</v>
      </c>
      <c r="DU119" s="57" t="n">
        <f aca="false">DT119*DU$18</f>
        <v>3212.28464712162</v>
      </c>
      <c r="DV119" s="57" t="n">
        <f aca="false">DU119*DV$18</f>
        <v>3212.28464712162</v>
      </c>
      <c r="DW119" s="57" t="n">
        <f aca="false">DV119*DW$18</f>
        <v>3233.80229554272</v>
      </c>
      <c r="DX119" s="57" t="n">
        <f aca="false">DW119*DX$18</f>
        <v>3233.80229554272</v>
      </c>
      <c r="DY119" s="57" t="n">
        <f aca="false">DX119*DY$18</f>
        <v>3251.08586309825</v>
      </c>
      <c r="DZ119" s="57" t="n">
        <f aca="false">DY119*DZ$18</f>
        <v>3251.08586309825</v>
      </c>
      <c r="EA119" s="57" t="n">
        <f aca="false">DZ119*EA$18</f>
        <v>3260.19766062058</v>
      </c>
      <c r="EB119" s="57" t="n">
        <f aca="false">EA119*EB$18</f>
        <v>3260.19766062058</v>
      </c>
      <c r="EC119" s="57" t="n">
        <f aca="false">EB119*EC$18</f>
        <v>3284.41645768488</v>
      </c>
      <c r="ED119" s="57" t="n">
        <f aca="false">EC119*ED$18</f>
        <v>3284.41645768488</v>
      </c>
      <c r="EE119" s="57" t="n">
        <f aca="false">ED119*EE$18</f>
        <v>3286.59925153721</v>
      </c>
      <c r="EF119" s="57" t="n">
        <f aca="false">EE119*EF$18</f>
        <v>3286.59925153721</v>
      </c>
      <c r="EG119" s="57" t="n">
        <f aca="false">EF119*EG$18</f>
        <v>3299.36611601191</v>
      </c>
      <c r="EH119" s="57" t="n">
        <f aca="false">EG119*EH$18</f>
        <v>3299.36611601191</v>
      </c>
      <c r="EI119" s="57" t="n">
        <f aca="false">EH119*EI$18</f>
        <v>3313.00702118211</v>
      </c>
      <c r="EJ119" s="57" t="n">
        <f aca="false">EI119*EJ$18</f>
        <v>3313.00702118211</v>
      </c>
      <c r="EK119" s="57" t="n">
        <f aca="false">EJ119*EK$18</f>
        <v>3334.03131553485</v>
      </c>
      <c r="EL119" s="57" t="n">
        <f aca="false">EK119*EL$18</f>
        <v>3334.03131553485</v>
      </c>
      <c r="EM119" s="57" t="n">
        <f aca="false">EL119*EM$18</f>
        <v>3339.42092316327</v>
      </c>
      <c r="EN119" s="57" t="n">
        <f aca="false">EM119*EN$18</f>
        <v>3339.42092316327</v>
      </c>
      <c r="EO119" s="57" t="n">
        <f aca="false">EN119*EO$18</f>
        <v>3363.08808259337</v>
      </c>
      <c r="EP119" s="57" t="n">
        <f aca="false">EO119*EP$18</f>
        <v>3363.08808259337</v>
      </c>
      <c r="EQ119" s="57" t="n">
        <f aca="false">EP119*EQ$18</f>
        <v>3365.84091179057</v>
      </c>
      <c r="ER119" s="57" t="n">
        <f aca="false">EQ119*ER$18</f>
        <v>3365.84091179057</v>
      </c>
      <c r="ES119" s="57" t="n">
        <f aca="false">ER119*ES$18</f>
        <v>3372.88811378923</v>
      </c>
      <c r="ET119" s="57" t="n">
        <f aca="false">ES119*ET$18</f>
        <v>3372.88811378923</v>
      </c>
      <c r="EU119" s="57" t="n">
        <f aca="false">ET119*EU$18</f>
        <v>3392.26694206002</v>
      </c>
      <c r="EV119" s="57" t="n">
        <f aca="false">EU119*EV$18</f>
        <v>3392.26694206002</v>
      </c>
      <c r="AMJ119" s="0"/>
    </row>
    <row r="120" customFormat="false" ht="13.8" hidden="false" customHeight="false" outlineLevel="0" collapsed="false">
      <c r="A120" s="188" t="s">
        <v>378</v>
      </c>
      <c r="B120" s="188" t="n">
        <v>0</v>
      </c>
      <c r="C120" s="188" t="n">
        <v>0</v>
      </c>
      <c r="D120" s="188" t="n">
        <v>0</v>
      </c>
      <c r="E120" s="188" t="n">
        <v>0</v>
      </c>
      <c r="F120" s="188" t="n">
        <v>0</v>
      </c>
      <c r="G120" s="188" t="n">
        <v>0</v>
      </c>
      <c r="H120" s="188" t="n">
        <v>0</v>
      </c>
      <c r="I120" s="188" t="n">
        <v>0</v>
      </c>
      <c r="J120" s="188" t="n">
        <v>0</v>
      </c>
      <c r="K120" s="188" t="n">
        <v>0</v>
      </c>
      <c r="L120" s="188" t="n">
        <v>0</v>
      </c>
      <c r="M120" s="188" t="n">
        <v>0</v>
      </c>
      <c r="N120" s="188" t="n">
        <v>0</v>
      </c>
      <c r="O120" s="188" t="n">
        <v>0</v>
      </c>
      <c r="P120" s="188" t="n">
        <v>0</v>
      </c>
      <c r="Q120" s="188" t="n">
        <v>0</v>
      </c>
      <c r="R120" s="188" t="n">
        <v>0</v>
      </c>
      <c r="S120" s="188" t="n">
        <v>0</v>
      </c>
      <c r="T120" s="188" t="n">
        <v>0</v>
      </c>
      <c r="U120" s="188" t="n">
        <v>0</v>
      </c>
      <c r="V120" s="188" t="n">
        <v>0</v>
      </c>
      <c r="W120" s="188" t="n">
        <v>0</v>
      </c>
      <c r="X120" s="189" t="n">
        <v>0</v>
      </c>
      <c r="Y120" s="188" t="n">
        <v>0</v>
      </c>
      <c r="Z120" s="188" t="n">
        <v>0</v>
      </c>
      <c r="AA120" s="188" t="n">
        <v>0</v>
      </c>
      <c r="AB120" s="188" t="n">
        <v>0</v>
      </c>
      <c r="AC120" s="188" t="n">
        <v>0</v>
      </c>
      <c r="AD120" s="188" t="n">
        <v>0</v>
      </c>
      <c r="AE120" s="188" t="n">
        <v>0</v>
      </c>
      <c r="AF120" s="188" t="n">
        <v>0</v>
      </c>
      <c r="AG120" s="188" t="n">
        <v>0</v>
      </c>
      <c r="AH120" s="188" t="n">
        <v>0</v>
      </c>
      <c r="AI120" s="188" t="n">
        <v>0</v>
      </c>
      <c r="AJ120" s="188" t="n">
        <v>0</v>
      </c>
      <c r="AK120" s="188" t="n">
        <v>0</v>
      </c>
      <c r="AL120" s="188" t="n">
        <v>0</v>
      </c>
      <c r="AM120" s="188" t="n">
        <v>0</v>
      </c>
      <c r="AN120" s="188" t="n">
        <v>0</v>
      </c>
      <c r="AO120" s="188" t="n">
        <v>0</v>
      </c>
      <c r="AP120" s="188" t="n">
        <v>0</v>
      </c>
      <c r="AQ120" s="188" t="n">
        <v>0</v>
      </c>
      <c r="AR120" s="190" t="n">
        <v>4578.54431047296</v>
      </c>
      <c r="AS120" s="191" t="n">
        <v>4322.34984305748</v>
      </c>
      <c r="AT120" s="191" t="n">
        <v>4151.59034308483</v>
      </c>
      <c r="AU120" s="191" t="n">
        <v>4000</v>
      </c>
      <c r="AV120" s="191" t="n">
        <v>3880.06567009418</v>
      </c>
      <c r="AW120" s="191" t="n">
        <v>3747.6214321482</v>
      </c>
      <c r="AX120" s="191" t="n">
        <v>3620.41441586713</v>
      </c>
      <c r="AY120" s="191" t="n">
        <v>3454.45783844364</v>
      </c>
      <c r="AZ120" s="191" t="n">
        <v>3050.66417093915</v>
      </c>
      <c r="BA120" s="191" t="n">
        <v>2704.596715043</v>
      </c>
      <c r="BB120" s="191" t="n">
        <v>2566.04928249243</v>
      </c>
      <c r="BC120" s="191" t="n">
        <v>2438.87554009886</v>
      </c>
      <c r="BD120" s="191" t="n">
        <v>4067.49916600028</v>
      </c>
      <c r="BE120" s="191" t="n">
        <v>3815.63313320072</v>
      </c>
      <c r="BF120" s="191" t="n">
        <v>3655.18605410371</v>
      </c>
      <c r="BG120" s="191" t="n">
        <v>3485.47743494467</v>
      </c>
      <c r="BH120" s="191" t="n">
        <v>4150.53933702119</v>
      </c>
      <c r="BI120" s="164" t="n">
        <f aca="false">BH120*BI$18</f>
        <v>4437.90798686665</v>
      </c>
      <c r="BJ120" s="191" t="n">
        <f aca="false">BI120*BJ$18</f>
        <v>3944.6742769831</v>
      </c>
      <c r="BK120" s="191" t="n">
        <f aca="false">BJ120*BK$18</f>
        <v>3944.32960342757</v>
      </c>
      <c r="BL120" s="191" t="n">
        <f aca="false">BK120*BL$18</f>
        <v>3568.61674438414</v>
      </c>
      <c r="BM120" s="192" t="n">
        <f aca="false">BL120*BM$18</f>
        <v>4143.95052523403</v>
      </c>
      <c r="BN120" s="193" t="n">
        <f aca="false">BM120*BN$18</f>
        <v>3765.75993741929</v>
      </c>
      <c r="BO120" s="191" t="n">
        <f aca="false">BN120*BO$18</f>
        <v>4011.42673712612</v>
      </c>
      <c r="BP120" s="191" t="n">
        <f aca="false">BO120*BP$18</f>
        <v>3532.2876630103</v>
      </c>
      <c r="BQ120" s="191" t="n">
        <f aca="false">BP120*BQ$18</f>
        <v>3937.15943103408</v>
      </c>
      <c r="BR120" s="191" t="n">
        <f aca="false">BQ120*BR$18</f>
        <v>3580.67850758509</v>
      </c>
      <c r="BS120" s="191" t="n">
        <f aca="false">BR120*BS$18</f>
        <v>3871.28744902456</v>
      </c>
      <c r="BT120" s="191" t="n">
        <f aca="false">BS120*BT$18</f>
        <v>3579.40117374868</v>
      </c>
      <c r="BU120" s="191" t="n">
        <f aca="false">BT120*BU$18</f>
        <v>3956.42151527758</v>
      </c>
      <c r="BV120" s="191" t="n">
        <f aca="false">BU120*BV$18</f>
        <v>3693.55775967538</v>
      </c>
      <c r="BW120" s="191" t="n">
        <f aca="false">BV120*BW$18</f>
        <v>3954.87997292271</v>
      </c>
      <c r="BX120" s="191" t="n">
        <f aca="false">BW120*BX$18</f>
        <v>3731.51443803082</v>
      </c>
      <c r="BY120" s="191" t="n">
        <f aca="false">BX120*BY$18</f>
        <v>4000.74483100007</v>
      </c>
      <c r="BZ120" s="191" t="n">
        <f aca="false">BY120*BZ$18</f>
        <v>3838.5802653229</v>
      </c>
      <c r="CA120" s="191" t="n">
        <f aca="false">BZ120*CA$18</f>
        <v>4082.43256659867</v>
      </c>
      <c r="CB120" s="191" t="n">
        <f aca="false">CA120*CB$18</f>
        <v>3948.31955374517</v>
      </c>
      <c r="CC120" s="191" t="n">
        <f aca="false">CB120*CC$18</f>
        <v>4133.49426828524</v>
      </c>
      <c r="CD120" s="191" t="n">
        <f aca="false">CC120*CD$18</f>
        <v>4029.30205329478</v>
      </c>
      <c r="CE120" s="191" t="n">
        <f aca="false">CD120*CE$18</f>
        <v>4180.20950417114</v>
      </c>
      <c r="CF120" s="191" t="n">
        <f aca="false">CE120*CF$18</f>
        <v>4106.63703310844</v>
      </c>
      <c r="CG120" s="191" t="n">
        <f aca="false">CF120*CG$18</f>
        <v>4233.15488344363</v>
      </c>
      <c r="CH120" s="191" t="n">
        <f aca="false">CG120*CH$18</f>
        <v>4190.69091623298</v>
      </c>
      <c r="CI120" s="191" t="n">
        <f aca="false">CH120*CI$18</f>
        <v>4292.02298150517</v>
      </c>
      <c r="CJ120" s="191" t="n">
        <f aca="false">CI120*CJ$18</f>
        <v>4281.2929240514</v>
      </c>
      <c r="CK120" s="191" t="n">
        <f aca="false">CJ120*CK$18</f>
        <v>4350.68561067631</v>
      </c>
      <c r="CL120" s="191" t="n">
        <f aca="false">CK120*CL$18</f>
        <v>4350.68561067631</v>
      </c>
      <c r="CM120" s="191" t="n">
        <f aca="false">CL120*CM$18</f>
        <v>4403.49374163274</v>
      </c>
      <c r="CN120" s="191" t="n">
        <f aca="false">CM120*CN$18</f>
        <v>4403.49374163274</v>
      </c>
      <c r="CO120" s="191" t="n">
        <f aca="false">CN120*CO$18</f>
        <v>4463.97515408652</v>
      </c>
      <c r="CP120" s="191" t="n">
        <f aca="false">CO120*CP$18</f>
        <v>4463.97515408652</v>
      </c>
      <c r="CQ120" s="191" t="n">
        <f aca="false">CP120*CQ$18</f>
        <v>4512.07615865531</v>
      </c>
      <c r="CR120" s="191" t="n">
        <f aca="false">CQ120*CR$18</f>
        <v>4512.07615865531</v>
      </c>
      <c r="CS120" s="191" t="n">
        <f aca="false">CR120*CS$18</f>
        <v>4542.82137133156</v>
      </c>
      <c r="CT120" s="191" t="n">
        <f aca="false">CS120*CT$18</f>
        <v>4542.82137133156</v>
      </c>
      <c r="CU120" s="191" t="n">
        <f aca="false">CT120*CU$18</f>
        <v>4580.62797862013</v>
      </c>
      <c r="CV120" s="191" t="n">
        <f aca="false">CU120*CV$18</f>
        <v>4580.62797862013</v>
      </c>
      <c r="CW120" s="191" t="n">
        <f aca="false">CV120*CW$18</f>
        <v>4613.64475004167</v>
      </c>
      <c r="CX120" s="191" t="n">
        <f aca="false">CW120*CX$18</f>
        <v>4613.64475004167</v>
      </c>
      <c r="CY120" s="191" t="n">
        <f aca="false">CX120*CY$18</f>
        <v>4654.75073562443</v>
      </c>
      <c r="CZ120" s="191" t="n">
        <f aca="false">CY120*CZ$18</f>
        <v>4654.75073562443</v>
      </c>
      <c r="DA120" s="191" t="n">
        <f aca="false">CZ120*DA$18</f>
        <v>4684.83439554331</v>
      </c>
      <c r="DB120" s="191" t="n">
        <f aca="false">DA120*DB$18</f>
        <v>4684.83439554331</v>
      </c>
      <c r="DC120" s="191" t="n">
        <f aca="false">DB120*DC$18</f>
        <v>4697.86130370387</v>
      </c>
      <c r="DD120" s="191" t="n">
        <f aca="false">DC120*DD$18</f>
        <v>4697.86130370387</v>
      </c>
      <c r="DE120" s="191" t="n">
        <f aca="false">DD120*DE$18</f>
        <v>4750.62758607855</v>
      </c>
      <c r="DF120" s="191" t="n">
        <f aca="false">DE120*DF$18</f>
        <v>4750.62758607855</v>
      </c>
      <c r="DG120" s="191" t="n">
        <f aca="false">DF120*DG$18</f>
        <v>4750.75651497684</v>
      </c>
      <c r="DH120" s="191" t="n">
        <f aca="false">DG120*DH$18</f>
        <v>4750.75651497684</v>
      </c>
      <c r="DI120" s="191" t="n">
        <f aca="false">DH120*DI$18</f>
        <v>4797.6003194103</v>
      </c>
      <c r="DJ120" s="191" t="n">
        <f aca="false">DI120*DJ$18</f>
        <v>4797.6003194103</v>
      </c>
      <c r="DK120" s="191" t="n">
        <f aca="false">DJ120*DK$18</f>
        <v>4790.80317670152</v>
      </c>
      <c r="DL120" s="191" t="n">
        <f aca="false">DK120*DL$18</f>
        <v>4790.80317670152</v>
      </c>
      <c r="DM120" s="191" t="n">
        <f aca="false">DL120*DM$18</f>
        <v>4810.37972718548</v>
      </c>
      <c r="DN120" s="191" t="n">
        <f aca="false">DM120*DN$18</f>
        <v>4810.37972718548</v>
      </c>
      <c r="DO120" s="191" t="n">
        <f aca="false">DN120*DO$18</f>
        <v>4820.60363257836</v>
      </c>
      <c r="DP120" s="191" t="n">
        <f aca="false">DO120*DP$18</f>
        <v>4820.60363257836</v>
      </c>
      <c r="DQ120" s="191" t="n">
        <f aca="false">DP120*DQ$18</f>
        <v>4849.55323340915</v>
      </c>
      <c r="DR120" s="191" t="n">
        <f aca="false">DQ120*DR$18</f>
        <v>4849.55323340915</v>
      </c>
      <c r="DS120" s="191" t="n">
        <f aca="false">DR120*DS$18</f>
        <v>4860.58466237612</v>
      </c>
      <c r="DT120" s="191" t="n">
        <f aca="false">DS120*DT$18</f>
        <v>4860.58466237612</v>
      </c>
      <c r="DU120" s="191" t="n">
        <f aca="false">DT120*DU$18</f>
        <v>4866.25395949498</v>
      </c>
      <c r="DV120" s="191" t="n">
        <f aca="false">DU120*DV$18</f>
        <v>4866.25395949498</v>
      </c>
      <c r="DW120" s="191" t="n">
        <f aca="false">DV120*DW$18</f>
        <v>4898.85080358912</v>
      </c>
      <c r="DX120" s="191" t="n">
        <f aca="false">DW120*DX$18</f>
        <v>4898.85080358912</v>
      </c>
      <c r="DY120" s="191" t="n">
        <f aca="false">DX120*DY$18</f>
        <v>4925.03348610035</v>
      </c>
      <c r="DZ120" s="191" t="n">
        <f aca="false">DY120*DZ$18</f>
        <v>4925.03348610035</v>
      </c>
      <c r="EA120" s="191" t="n">
        <f aca="false">DZ120*EA$18</f>
        <v>4938.83684590251</v>
      </c>
      <c r="EB120" s="191" t="n">
        <f aca="false">EA120*EB$18</f>
        <v>4938.83684590251</v>
      </c>
      <c r="EC120" s="191" t="n">
        <f aca="false">EB120*EC$18</f>
        <v>4975.52562976042</v>
      </c>
      <c r="ED120" s="191" t="n">
        <f aca="false">EC120*ED$18</f>
        <v>4975.52562976042</v>
      </c>
      <c r="EE120" s="191" t="n">
        <f aca="false">ED120*EE$18</f>
        <v>4978.83231966916</v>
      </c>
      <c r="EF120" s="191" t="n">
        <f aca="false">EE120*EF$18</f>
        <v>4978.83231966916</v>
      </c>
      <c r="EG120" s="191" t="n">
        <f aca="false">EF120*EG$18</f>
        <v>4998.17269937556</v>
      </c>
      <c r="EH120" s="191" t="n">
        <f aca="false">EG120*EH$18</f>
        <v>4998.17269937556</v>
      </c>
      <c r="EI120" s="191" t="n">
        <f aca="false">EH120*EI$18</f>
        <v>5018.83715352195</v>
      </c>
      <c r="EJ120" s="191" t="n">
        <f aca="false">EI120*EJ$18</f>
        <v>5018.83715352195</v>
      </c>
      <c r="EK120" s="191" t="n">
        <f aca="false">EJ120*EK$18</f>
        <v>5050.68662107498</v>
      </c>
      <c r="EL120" s="191" t="n">
        <f aca="false">EK120*EL$18</f>
        <v>5050.68662107498</v>
      </c>
      <c r="EM120" s="191" t="n">
        <f aca="false">EL120*EM$18</f>
        <v>5058.8512771821</v>
      </c>
      <c r="EN120" s="191" t="n">
        <f aca="false">EM120*EN$18</f>
        <v>5058.8512771821</v>
      </c>
      <c r="EO120" s="191" t="n">
        <f aca="false">EN120*EO$18</f>
        <v>5094.70439137915</v>
      </c>
      <c r="EP120" s="191" t="n">
        <f aca="false">EO120*EP$18</f>
        <v>5094.70439137915</v>
      </c>
      <c r="EQ120" s="191" t="n">
        <f aca="false">EP120*EQ$18</f>
        <v>5098.87462143418</v>
      </c>
      <c r="ER120" s="191" t="n">
        <f aca="false">EQ120*ER$18</f>
        <v>5098.87462143418</v>
      </c>
      <c r="ES120" s="191" t="n">
        <f aca="false">ER120*ES$18</f>
        <v>5109.5503486491</v>
      </c>
      <c r="ET120" s="191" t="n">
        <f aca="false">ES120*ET$18</f>
        <v>5109.5503486491</v>
      </c>
      <c r="EU120" s="191" t="n">
        <f aca="false">ET120*EU$18</f>
        <v>5138.90711810214</v>
      </c>
      <c r="EV120" s="191" t="n">
        <f aca="false">EU120*EV$18</f>
        <v>5138.90711810214</v>
      </c>
    </row>
    <row r="121" customFormat="false" ht="13.8" hidden="false" customHeight="false" outlineLevel="0" collapsed="false">
      <c r="A121" s="182" t="s">
        <v>379</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44.6408070271114</v>
      </c>
      <c r="AS121" s="57" t="n">
        <v>42.1429109698104</v>
      </c>
      <c r="AT121" s="57" t="n">
        <v>40.4780058450771</v>
      </c>
      <c r="AU121" s="57" t="n">
        <v>39</v>
      </c>
      <c r="AV121" s="57" t="n">
        <v>37.8306402834183</v>
      </c>
      <c r="AW121" s="57" t="n">
        <v>36.539308963445</v>
      </c>
      <c r="AX121" s="57" t="n">
        <v>35.2990405547045</v>
      </c>
      <c r="AY121" s="57" t="n">
        <v>33.6809639248255</v>
      </c>
      <c r="AZ121" s="57" t="n">
        <v>29.7439756666567</v>
      </c>
      <c r="BA121" s="57" t="n">
        <v>26.3698179716693</v>
      </c>
      <c r="BB121" s="57" t="n">
        <v>25.0189805043012</v>
      </c>
      <c r="BC121" s="57" t="n">
        <v>23.7790365159639</v>
      </c>
      <c r="BD121" s="57" t="n">
        <v>39.5128490411455</v>
      </c>
      <c r="BE121" s="57" t="n">
        <v>37.066150436807</v>
      </c>
      <c r="BF121" s="57" t="n">
        <v>35.507521668436</v>
      </c>
      <c r="BG121" s="57" t="n">
        <v>33.8589236537481</v>
      </c>
      <c r="BH121" s="57" t="n">
        <v>40.3195244182405</v>
      </c>
      <c r="BI121" s="164" t="n">
        <f aca="false">BH121*BI$18</f>
        <v>43.1111055487054</v>
      </c>
      <c r="BJ121" s="57" t="n">
        <f aca="false">BI121*BJ$18</f>
        <v>38.3196924347119</v>
      </c>
      <c r="BK121" s="57" t="n">
        <f aca="false">BJ121*BK$18</f>
        <v>38.3163441773627</v>
      </c>
      <c r="BL121" s="57" t="n">
        <f aca="false">BK121*BL$18</f>
        <v>34.6665621696778</v>
      </c>
      <c r="BM121" s="165" t="n">
        <f aca="false">BL121*BM$18</f>
        <v>40.2555188189272</v>
      </c>
      <c r="BN121" s="166" t="n">
        <f aca="false">BM121*BN$18</f>
        <v>36.5816674463754</v>
      </c>
      <c r="BO121" s="57" t="n">
        <f aca="false">BN121*BO$18</f>
        <v>38.9681448955061</v>
      </c>
      <c r="BP121" s="57" t="n">
        <f aca="false">BO121*BP$18</f>
        <v>34.3136510984636</v>
      </c>
      <c r="BQ121" s="57" t="n">
        <f aca="false">BP121*BQ$18</f>
        <v>38.2466910750964</v>
      </c>
      <c r="BR121" s="57" t="n">
        <f aca="false">BQ121*BR$18</f>
        <v>34.7837335819734</v>
      </c>
      <c r="BS121" s="57" t="n">
        <f aca="false">BR121*BS$18</f>
        <v>37.6067918303353</v>
      </c>
      <c r="BT121" s="57" t="n">
        <f aca="false">BS121*BT$18</f>
        <v>34.7713251963095</v>
      </c>
      <c r="BU121" s="57" t="n">
        <f aca="false">BT121*BU$18</f>
        <v>38.4338084622452</v>
      </c>
      <c r="BV121" s="57" t="n">
        <f aca="false">BU121*BV$18</f>
        <v>35.8802748724926</v>
      </c>
      <c r="BW121" s="57" t="n">
        <f aca="false">BV121*BW$18</f>
        <v>38.418833479581</v>
      </c>
      <c r="BX121" s="57" t="n">
        <f aca="false">BW121*BX$18</f>
        <v>36.2489968855902</v>
      </c>
      <c r="BY121" s="57" t="n">
        <f aca="false">BX121*BY$18</f>
        <v>38.8643778088913</v>
      </c>
      <c r="BZ121" s="57" t="n">
        <f aca="false">BY121*BZ$18</f>
        <v>37.2890649074392</v>
      </c>
      <c r="CA121" s="57" t="n">
        <f aca="false">BZ121*CA$18</f>
        <v>39.6579158006316</v>
      </c>
      <c r="CB121" s="57" t="n">
        <f aca="false">CA121*CB$18</f>
        <v>38.3551036941858</v>
      </c>
      <c r="CC121" s="57" t="n">
        <f aca="false">CB121*CC$18</f>
        <v>40.1539437528605</v>
      </c>
      <c r="CD121" s="57" t="n">
        <f aca="false">CC121*CD$18</f>
        <v>39.1417908215469</v>
      </c>
      <c r="CE121" s="57" t="n">
        <f aca="false">CD121*CE$18</f>
        <v>40.6077488950513</v>
      </c>
      <c r="CF121" s="57" t="n">
        <f aca="false">CE121*CF$18</f>
        <v>39.8930449005454</v>
      </c>
      <c r="CG121" s="57" t="n">
        <f aca="false">CF121*CG$18</f>
        <v>41.1220754292849</v>
      </c>
      <c r="CH121" s="57" t="n">
        <f aca="false">CG121*CH$18</f>
        <v>40.7095683250699</v>
      </c>
      <c r="CI121" s="57" t="n">
        <f aca="false">CH121*CI$18</f>
        <v>41.6939369452274</v>
      </c>
      <c r="CJ121" s="57" t="n">
        <f aca="false">CI121*CJ$18</f>
        <v>41.5897021028642</v>
      </c>
      <c r="CK121" s="57" t="n">
        <f aca="false">CJ121*CK$18</f>
        <v>42.2638024776912</v>
      </c>
      <c r="CL121" s="57" t="n">
        <f aca="false">CK121*CL$18</f>
        <v>42.2638024776912</v>
      </c>
      <c r="CM121" s="57" t="n">
        <f aca="false">CL121*CM$18</f>
        <v>42.7767957425876</v>
      </c>
      <c r="CN121" s="57" t="n">
        <f aca="false">CM121*CN$18</f>
        <v>42.7767957425876</v>
      </c>
      <c r="CO121" s="57" t="n">
        <f aca="false">CN121*CO$18</f>
        <v>43.3643294552617</v>
      </c>
      <c r="CP121" s="57" t="n">
        <f aca="false">CO121*CP$18</f>
        <v>43.3643294552617</v>
      </c>
      <c r="CQ121" s="57" t="n">
        <f aca="false">CP121*CQ$18</f>
        <v>43.8315963501817</v>
      </c>
      <c r="CR121" s="57" t="n">
        <f aca="false">CQ121*CR$18</f>
        <v>43.8315963501817</v>
      </c>
      <c r="CS121" s="57" t="n">
        <f aca="false">CR121*CS$18</f>
        <v>44.1302641262432</v>
      </c>
      <c r="CT121" s="57" t="n">
        <f aca="false">CS121*CT$18</f>
        <v>44.1302641262432</v>
      </c>
      <c r="CU121" s="57" t="n">
        <f aca="false">CT121*CU$18</f>
        <v>44.4975283061405</v>
      </c>
      <c r="CV121" s="57" t="n">
        <f aca="false">CU121*CV$18</f>
        <v>44.4975283061405</v>
      </c>
      <c r="CW121" s="57" t="n">
        <f aca="false">CV121*CW$18</f>
        <v>44.8182626525586</v>
      </c>
      <c r="CX121" s="57" t="n">
        <f aca="false">CW121*CX$18</f>
        <v>44.8182626525586</v>
      </c>
      <c r="CY121" s="57" t="n">
        <f aca="false">CX121*CY$18</f>
        <v>45.2175779354321</v>
      </c>
      <c r="CZ121" s="57" t="n">
        <f aca="false">CY121*CZ$18</f>
        <v>45.2175779354321</v>
      </c>
      <c r="DA121" s="57" t="n">
        <f aca="false">CZ121*DA$18</f>
        <v>45.5098191990843</v>
      </c>
      <c r="DB121" s="57" t="n">
        <f aca="false">DA121*DB$18</f>
        <v>45.5098191990843</v>
      </c>
      <c r="DC121" s="57" t="n">
        <f aca="false">DB121*DC$18</f>
        <v>45.6363663051409</v>
      </c>
      <c r="DD121" s="57" t="n">
        <f aca="false">DC121*DD$18</f>
        <v>45.6363663051409</v>
      </c>
      <c r="DE121" s="57" t="n">
        <f aca="false">DD121*DE$18</f>
        <v>46.1489530409631</v>
      </c>
      <c r="DF121" s="57" t="n">
        <f aca="false">DE121*DF$18</f>
        <v>46.1489530409631</v>
      </c>
      <c r="DG121" s="57" t="n">
        <f aca="false">DF121*DG$18</f>
        <v>46.1502054931002</v>
      </c>
      <c r="DH121" s="57" t="n">
        <f aca="false">DG121*DH$18</f>
        <v>46.1502054931002</v>
      </c>
      <c r="DI121" s="57" t="n">
        <f aca="false">DH121*DI$18</f>
        <v>46.6052595868782</v>
      </c>
      <c r="DJ121" s="57" t="n">
        <f aca="false">DI121*DJ$18</f>
        <v>46.6052595868782</v>
      </c>
      <c r="DK121" s="57" t="n">
        <f aca="false">DJ121*DK$18</f>
        <v>46.5392302014978</v>
      </c>
      <c r="DL121" s="57" t="n">
        <f aca="false">DK121*DL$18</f>
        <v>46.5392302014978</v>
      </c>
      <c r="DM121" s="57" t="n">
        <f aca="false">DL121*DM$18</f>
        <v>46.7294024035108</v>
      </c>
      <c r="DN121" s="57" t="n">
        <f aca="false">DM121*DN$18</f>
        <v>46.7294024035108</v>
      </c>
      <c r="DO121" s="57" t="n">
        <f aca="false">DN121*DO$18</f>
        <v>46.8287203402091</v>
      </c>
      <c r="DP121" s="57" t="n">
        <f aca="false">DO121*DP$18</f>
        <v>46.8287203402091</v>
      </c>
      <c r="DQ121" s="57" t="n">
        <f aca="false">DP121*DQ$18</f>
        <v>47.1099450300185</v>
      </c>
      <c r="DR121" s="57" t="n">
        <f aca="false">DQ121*DR$18</f>
        <v>47.1099450300185</v>
      </c>
      <c r="DS121" s="57" t="n">
        <f aca="false">DR121*DS$18</f>
        <v>47.2171074813256</v>
      </c>
      <c r="DT121" s="57" t="n">
        <f aca="false">DS121*DT$18</f>
        <v>47.2171074813256</v>
      </c>
      <c r="DU121" s="57" t="n">
        <f aca="false">DT121*DU$18</f>
        <v>47.2721806525589</v>
      </c>
      <c r="DV121" s="57" t="n">
        <f aca="false">DU121*DV$18</f>
        <v>47.2721806525589</v>
      </c>
      <c r="DW121" s="57" t="n">
        <f aca="false">DV121*DW$18</f>
        <v>47.588835704997</v>
      </c>
      <c r="DX121" s="57" t="n">
        <f aca="false">DW121*DX$18</f>
        <v>47.588835704997</v>
      </c>
      <c r="DY121" s="57" t="n">
        <f aca="false">DX121*DY$18</f>
        <v>47.843181760082</v>
      </c>
      <c r="DZ121" s="57" t="n">
        <f aca="false">DY121*DZ$18</f>
        <v>47.843181760082</v>
      </c>
      <c r="EA121" s="57" t="n">
        <f aca="false">DZ121*EA$18</f>
        <v>47.9772715391218</v>
      </c>
      <c r="EB121" s="57" t="n">
        <f aca="false">EA121*EB$18</f>
        <v>47.9772715391218</v>
      </c>
      <c r="EC121" s="57" t="n">
        <f aca="false">EB121*EC$18</f>
        <v>48.3336768629889</v>
      </c>
      <c r="ED121" s="57" t="n">
        <f aca="false">EC121*ED$18</f>
        <v>48.3336768629889</v>
      </c>
      <c r="EE121" s="57" t="n">
        <f aca="false">ED121*EE$18</f>
        <v>48.3657989930769</v>
      </c>
      <c r="EF121" s="57" t="n">
        <f aca="false">EE121*EF$18</f>
        <v>48.3657989930769</v>
      </c>
      <c r="EG121" s="57" t="n">
        <f aca="false">EF121*EG$18</f>
        <v>48.5536769647118</v>
      </c>
      <c r="EH121" s="57" t="n">
        <f aca="false">EG121*EH$18</f>
        <v>48.5536769647118</v>
      </c>
      <c r="EI121" s="57" t="n">
        <f aca="false">EH121*EI$18</f>
        <v>48.7544173735819</v>
      </c>
      <c r="EJ121" s="57" t="n">
        <f aca="false">EI121*EJ$18</f>
        <v>48.7544173735819</v>
      </c>
      <c r="EK121" s="57" t="n">
        <f aca="false">EJ121*EK$18</f>
        <v>49.0638121968662</v>
      </c>
      <c r="EL121" s="57" t="n">
        <f aca="false">EK121*EL$18</f>
        <v>49.0638121968662</v>
      </c>
      <c r="EM121" s="57" t="n">
        <f aca="false">EL121*EM$18</f>
        <v>49.1431259979285</v>
      </c>
      <c r="EN121" s="57" t="n">
        <f aca="false">EM121*EN$18</f>
        <v>49.1431259979285</v>
      </c>
      <c r="EO121" s="57" t="n">
        <f aca="false">EN121*EO$18</f>
        <v>49.4914133880621</v>
      </c>
      <c r="EP121" s="57" t="n">
        <f aca="false">EO121*EP$18</f>
        <v>49.4914133880621</v>
      </c>
      <c r="EQ121" s="57" t="n">
        <f aca="false">EP121*EQ$18</f>
        <v>49.5319241937382</v>
      </c>
      <c r="ER121" s="57" t="n">
        <f aca="false">EQ121*ER$18</f>
        <v>49.5319241937382</v>
      </c>
      <c r="ES121" s="57" t="n">
        <f aca="false">ER121*ES$18</f>
        <v>49.6356312566457</v>
      </c>
      <c r="ET121" s="57" t="n">
        <f aca="false">ES121*ET$18</f>
        <v>49.6356312566457</v>
      </c>
      <c r="EU121" s="57" t="n">
        <f aca="false">ET121*EU$18</f>
        <v>49.9208112987296</v>
      </c>
      <c r="EV121" s="57" t="n">
        <f aca="false">EU121*EV$18</f>
        <v>49.9208112987296</v>
      </c>
    </row>
    <row r="122" customFormat="false" ht="13.8" hidden="false" customHeight="false" outlineLevel="0" collapsed="false">
      <c r="A122" s="182" t="s">
        <v>380</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174.321392828583</v>
      </c>
      <c r="BE122" s="57" t="n">
        <v>163.527134280031</v>
      </c>
      <c r="BF122" s="57" t="n">
        <v>156.650830890159</v>
      </c>
      <c r="BG122" s="57" t="n">
        <v>149.377604354771</v>
      </c>
      <c r="BH122" s="57" t="n">
        <v>177.880254786355</v>
      </c>
      <c r="BI122" s="164" t="n">
        <f aca="false">BH122*BI$18</f>
        <v>190.196053891347</v>
      </c>
      <c r="BJ122" s="57" t="n">
        <f aca="false">BI122*BJ$18</f>
        <v>169.057466623729</v>
      </c>
      <c r="BK122" s="57" t="n">
        <f aca="false">BJ122*BK$18</f>
        <v>169.04269490013</v>
      </c>
      <c r="BL122" s="57" t="n">
        <f aca="false">BK122*BL$18</f>
        <v>152.940715454461</v>
      </c>
      <c r="BM122" s="165" t="n">
        <f aca="false">BL122*BM$18</f>
        <v>177.597877142326</v>
      </c>
      <c r="BN122" s="166" t="n">
        <f aca="false">BM122*BN$18</f>
        <v>161.389709322244</v>
      </c>
      <c r="BO122" s="57" t="n">
        <f aca="false">BN122*BO$18</f>
        <v>171.918286303703</v>
      </c>
      <c r="BP122" s="57" t="n">
        <f aca="false">BO122*BP$18</f>
        <v>151.383754846163</v>
      </c>
      <c r="BQ122" s="57" t="n">
        <f aca="false">BP122*BQ$18</f>
        <v>168.735401801896</v>
      </c>
      <c r="BR122" s="57" t="n">
        <f aca="false">BQ122*BR$18</f>
        <v>153.457648155765</v>
      </c>
      <c r="BS122" s="57" t="n">
        <f aca="false">BR122*BS$18</f>
        <v>165.912316898538</v>
      </c>
      <c r="BT122" s="57" t="n">
        <f aca="false">BS122*BT$18</f>
        <v>153.402905277836</v>
      </c>
      <c r="BU122" s="57" t="n">
        <f aca="false">BT122*BU$18</f>
        <v>169.560919686376</v>
      </c>
      <c r="BV122" s="57" t="n">
        <f aca="false">BU122*BV$18</f>
        <v>158.29533031982</v>
      </c>
      <c r="BW122" s="57" t="n">
        <f aca="false">BV122*BW$18</f>
        <v>169.494853586386</v>
      </c>
      <c r="BX122" s="57" t="n">
        <f aca="false">BW122*BX$18</f>
        <v>159.922045083486</v>
      </c>
      <c r="BY122" s="57" t="n">
        <f aca="false">BX122*BY$18</f>
        <v>171.460490333344</v>
      </c>
      <c r="BZ122" s="57" t="n">
        <f aca="false">BY122*BZ$18</f>
        <v>164.510580473996</v>
      </c>
      <c r="CA122" s="57" t="n">
        <f aca="false">BZ122*CA$18</f>
        <v>174.96139323808</v>
      </c>
      <c r="CB122" s="57" t="n">
        <f aca="false">CA122*CB$18</f>
        <v>169.213692768467</v>
      </c>
      <c r="CC122" s="57" t="n">
        <f aca="false">CB122*CC$18</f>
        <v>177.149751850855</v>
      </c>
      <c r="CD122" s="57" t="n">
        <f aca="false">CC122*CD$18</f>
        <v>172.68437127153</v>
      </c>
      <c r="CE122" s="57" t="n">
        <f aca="false">CD122*CE$18</f>
        <v>179.15183336052</v>
      </c>
      <c r="CF122" s="57" t="n">
        <f aca="false">CE122*CF$18</f>
        <v>175.998727502406</v>
      </c>
      <c r="CG122" s="57" t="n">
        <f aca="false">CF122*CG$18</f>
        <v>181.420921011551</v>
      </c>
      <c r="CH122" s="57" t="n">
        <f aca="false">CG122*CH$18</f>
        <v>179.601036728249</v>
      </c>
      <c r="CI122" s="57" t="n">
        <f aca="false">CH122*CI$18</f>
        <v>183.943839464238</v>
      </c>
      <c r="CJ122" s="57" t="n">
        <f aca="false">CI122*CJ$18</f>
        <v>183.483979865577</v>
      </c>
      <c r="CK122" s="57" t="n">
        <f aca="false">CJ122*CK$18</f>
        <v>186.457952107461</v>
      </c>
      <c r="CL122" s="57" t="n">
        <f aca="false">CK122*CL$18</f>
        <v>186.457952107461</v>
      </c>
      <c r="CM122" s="57" t="n">
        <f aca="false">CL122*CM$18</f>
        <v>188.721157687887</v>
      </c>
      <c r="CN122" s="57" t="n">
        <f aca="false">CM122*CN$18</f>
        <v>188.721157687887</v>
      </c>
      <c r="CO122" s="57" t="n">
        <f aca="false">CN122*CO$18</f>
        <v>191.313218184978</v>
      </c>
      <c r="CP122" s="57" t="n">
        <f aca="false">CO122*CP$18</f>
        <v>191.313218184978</v>
      </c>
      <c r="CQ122" s="57" t="n">
        <f aca="false">CP122*CQ$18</f>
        <v>193.374689780213</v>
      </c>
      <c r="CR122" s="57" t="n">
        <f aca="false">CQ122*CR$18</f>
        <v>193.374689780213</v>
      </c>
      <c r="CS122" s="57" t="n">
        <f aca="false">CR122*CS$18</f>
        <v>194.692341733426</v>
      </c>
      <c r="CT122" s="57" t="n">
        <f aca="false">CS122*CT$18</f>
        <v>194.692341733426</v>
      </c>
      <c r="CU122" s="57" t="n">
        <f aca="false">CT122*CU$18</f>
        <v>196.312624880031</v>
      </c>
      <c r="CV122" s="57" t="n">
        <f aca="false">CU122*CV$18</f>
        <v>196.312624880031</v>
      </c>
      <c r="CW122" s="57" t="n">
        <f aca="false">CV122*CW$18</f>
        <v>197.727629349523</v>
      </c>
      <c r="CX122" s="57" t="n">
        <f aca="false">CW122*CX$18</f>
        <v>197.727629349523</v>
      </c>
      <c r="CY122" s="57" t="n">
        <f aca="false">CX122*CY$18</f>
        <v>199.489314421024</v>
      </c>
      <c r="CZ122" s="57" t="n">
        <f aca="false">CY122*CZ$18</f>
        <v>199.489314421024</v>
      </c>
      <c r="DA122" s="57" t="n">
        <f aca="false">CZ122*DA$18</f>
        <v>200.778614113607</v>
      </c>
      <c r="DB122" s="57" t="n">
        <f aca="false">DA122*DB$18</f>
        <v>200.778614113607</v>
      </c>
      <c r="DC122" s="57" t="n">
        <f aca="false">DB122*DC$18</f>
        <v>201.336910169739</v>
      </c>
      <c r="DD122" s="57" t="n">
        <f aca="false">DC122*DD$18</f>
        <v>201.336910169739</v>
      </c>
      <c r="DE122" s="57" t="n">
        <f aca="false">DD122*DE$18</f>
        <v>203.598322239543</v>
      </c>
      <c r="DF122" s="57" t="n">
        <f aca="false">DE122*DF$18</f>
        <v>203.598322239543</v>
      </c>
      <c r="DG122" s="57" t="n">
        <f aca="false">DF122*DG$18</f>
        <v>203.603847763677</v>
      </c>
      <c r="DH122" s="57" t="n">
        <f aca="false">DG122*DH$18</f>
        <v>203.603847763677</v>
      </c>
      <c r="DI122" s="57" t="n">
        <f aca="false">DH122*DI$18</f>
        <v>205.611439353874</v>
      </c>
      <c r="DJ122" s="57" t="n">
        <f aca="false">DI122*DJ$18</f>
        <v>205.611439353874</v>
      </c>
      <c r="DK122" s="57" t="n">
        <f aca="false">DJ122*DK$18</f>
        <v>205.320133241902</v>
      </c>
      <c r="DL122" s="57" t="n">
        <f aca="false">DK122*DL$18</f>
        <v>205.320133241902</v>
      </c>
      <c r="DM122" s="57" t="n">
        <f aca="false">DL122*DM$18</f>
        <v>206.159128250783</v>
      </c>
      <c r="DN122" s="57" t="n">
        <f aca="false">DM122*DN$18</f>
        <v>206.159128250783</v>
      </c>
      <c r="DO122" s="57" t="n">
        <f aca="false">DN122*DO$18</f>
        <v>206.597295618569</v>
      </c>
      <c r="DP122" s="57" t="n">
        <f aca="false">DO122*DP$18</f>
        <v>206.597295618569</v>
      </c>
      <c r="DQ122" s="57" t="n">
        <f aca="false">DP122*DQ$18</f>
        <v>207.837992779493</v>
      </c>
      <c r="DR122" s="57" t="n">
        <f aca="false">DQ122*DR$18</f>
        <v>207.837992779493</v>
      </c>
      <c r="DS122" s="57" t="n">
        <f aca="false">DR122*DS$18</f>
        <v>208.310768299966</v>
      </c>
      <c r="DT122" s="57" t="n">
        <f aca="false">DS122*DT$18</f>
        <v>208.310768299966</v>
      </c>
      <c r="DU122" s="57" t="n">
        <f aca="false">DT122*DU$18</f>
        <v>208.553738173054</v>
      </c>
      <c r="DV122" s="57" t="n">
        <f aca="false">DU122*DV$18</f>
        <v>208.553738173054</v>
      </c>
      <c r="DW122" s="57" t="n">
        <f aca="false">DV122*DW$18</f>
        <v>209.950745757339</v>
      </c>
      <c r="DX122" s="57" t="n">
        <f aca="false">DW122*DX$18</f>
        <v>209.950745757339</v>
      </c>
      <c r="DY122" s="57" t="n">
        <f aca="false">DX122*DY$18</f>
        <v>211.072860706244</v>
      </c>
      <c r="DZ122" s="57" t="n">
        <f aca="false">DY122*DZ$18</f>
        <v>211.072860706244</v>
      </c>
      <c r="EA122" s="57" t="n">
        <f aca="false">DZ122*EA$18</f>
        <v>211.664433260831</v>
      </c>
      <c r="EB122" s="57" t="n">
        <f aca="false">EA122*EB$18</f>
        <v>211.664433260831</v>
      </c>
      <c r="EC122" s="57" t="n">
        <f aca="false">EB122*EC$18</f>
        <v>213.236809689657</v>
      </c>
      <c r="ED122" s="57" t="n">
        <f aca="false">EC122*ED$18</f>
        <v>213.236809689657</v>
      </c>
      <c r="EE122" s="57" t="n">
        <f aca="false">ED122*EE$18</f>
        <v>213.378524969457</v>
      </c>
      <c r="EF122" s="57" t="n">
        <f aca="false">EE122*EF$18</f>
        <v>213.378524969457</v>
      </c>
      <c r="EG122" s="57" t="n">
        <f aca="false">EF122*EG$18</f>
        <v>214.207398373728</v>
      </c>
      <c r="EH122" s="57" t="n">
        <f aca="false">EG122*EH$18</f>
        <v>214.207398373728</v>
      </c>
      <c r="EI122" s="57" t="n">
        <f aca="false">EH122*EI$18</f>
        <v>215.093017824626</v>
      </c>
      <c r="EJ122" s="57" t="n">
        <f aca="false">EI122*EJ$18</f>
        <v>215.093017824626</v>
      </c>
      <c r="EK122" s="57" t="n">
        <f aca="false">EJ122*EK$18</f>
        <v>216.457994986174</v>
      </c>
      <c r="EL122" s="57" t="n">
        <f aca="false">EK122*EL$18</f>
        <v>216.457994986174</v>
      </c>
      <c r="EM122" s="57" t="n">
        <f aca="false">EL122*EM$18</f>
        <v>216.80790881439</v>
      </c>
      <c r="EN122" s="57" t="n">
        <f aca="false">EM122*EN$18</f>
        <v>216.80790881439</v>
      </c>
      <c r="EO122" s="57" t="n">
        <f aca="false">EN122*EO$18</f>
        <v>218.344470829685</v>
      </c>
      <c r="EP122" s="57" t="n">
        <f aca="false">EO122*EP$18</f>
        <v>218.344470829685</v>
      </c>
      <c r="EQ122" s="57" t="n">
        <f aca="false">EP122*EQ$18</f>
        <v>218.523194972374</v>
      </c>
      <c r="ER122" s="57" t="n">
        <f aca="false">EQ122*ER$18</f>
        <v>218.523194972374</v>
      </c>
      <c r="ES122" s="57" t="n">
        <f aca="false">ER122*ES$18</f>
        <v>218.98072613226</v>
      </c>
      <c r="ET122" s="57" t="n">
        <f aca="false">ES122*ET$18</f>
        <v>218.98072613226</v>
      </c>
      <c r="EU122" s="57" t="n">
        <f aca="false">ET122*EU$18</f>
        <v>220.238873376748</v>
      </c>
      <c r="EV122" s="57" t="n">
        <f aca="false">EU122*EV$18</f>
        <v>220.238873376748</v>
      </c>
    </row>
    <row r="123" customFormat="false" ht="13.8" hidden="false" customHeight="false" outlineLevel="0" collapsed="false">
      <c r="A123" s="182" t="s">
        <v>381</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265.640488601582</v>
      </c>
      <c r="BJ123" s="57" t="n">
        <f aca="false">BI123*BJ$18</f>
        <v>236.116928384475</v>
      </c>
      <c r="BK123" s="57" t="n">
        <f aca="false">BJ123*BK$18</f>
        <v>236.096297210514</v>
      </c>
      <c r="BL123" s="57" t="n">
        <f aca="false">BK123*BL$18</f>
        <v>213.607199251397</v>
      </c>
      <c r="BM123" s="165" t="n">
        <f aca="false">BL123*BM$18</f>
        <v>248.045035075448</v>
      </c>
      <c r="BN123" s="166" t="n">
        <f aca="false">BM123*BN$18</f>
        <v>225.407627353402</v>
      </c>
      <c r="BO123" s="57" t="n">
        <f aca="false">BN123*BO$18</f>
        <v>240.112539870839</v>
      </c>
      <c r="BP123" s="57" t="n">
        <f aca="false">BO123*BP$18</f>
        <v>211.432644268474</v>
      </c>
      <c r="BQ123" s="57" t="n">
        <f aca="false">BP123*BQ$18</f>
        <v>235.667111183314</v>
      </c>
      <c r="BR123" s="57" t="n">
        <f aca="false">BQ123*BR$18</f>
        <v>214.329181924219</v>
      </c>
      <c r="BS123" s="57" t="n">
        <f aca="false">BR123*BS$18</f>
        <v>231.724202601625</v>
      </c>
      <c r="BT123" s="57" t="n">
        <f aca="false">BS123*BT$18</f>
        <v>214.252724371378</v>
      </c>
      <c r="BU123" s="57" t="n">
        <f aca="false">BT123*BU$18</f>
        <v>236.820084495305</v>
      </c>
      <c r="BV123" s="57" t="n">
        <f aca="false">BU123*BV$18</f>
        <v>221.085811346682</v>
      </c>
      <c r="BW123" s="57" t="n">
        <f aca="false">BV123*BW$18</f>
        <v>236.727812175653</v>
      </c>
      <c r="BX123" s="57" t="n">
        <f aca="false">BW123*BX$18</f>
        <v>223.357789633269</v>
      </c>
      <c r="BY123" s="57" t="n">
        <f aca="false">BX123*BY$18</f>
        <v>239.473151498904</v>
      </c>
      <c r="BZ123" s="57" t="n">
        <f aca="false">BY123*BZ$18</f>
        <v>229.766444062015</v>
      </c>
      <c r="CA123" s="57" t="n">
        <f aca="false">BZ123*CA$18</f>
        <v>244.362745889186</v>
      </c>
      <c r="CB123" s="57" t="n">
        <f aca="false">CA123*CB$18</f>
        <v>236.335124233292</v>
      </c>
      <c r="CC123" s="57" t="n">
        <f aca="false">CB123*CC$18</f>
        <v>247.419153418361</v>
      </c>
      <c r="CD123" s="57" t="n">
        <f aca="false">CC123*CD$18</f>
        <v>241.182505209238</v>
      </c>
      <c r="CE123" s="57" t="n">
        <f aca="false">CD123*CE$18</f>
        <v>250.21539392686</v>
      </c>
      <c r="CF123" s="57" t="n">
        <f aca="false">CE123*CF$18</f>
        <v>245.811556078361</v>
      </c>
      <c r="CG123" s="57" t="n">
        <f aca="false">CF123*CG$18</f>
        <v>253.384553012799</v>
      </c>
      <c r="CH123" s="57" t="n">
        <f aca="false">CG123*CH$18</f>
        <v>250.842781297122</v>
      </c>
      <c r="CI123" s="57" t="n">
        <f aca="false">CH123*CI$18</f>
        <v>256.908229118386</v>
      </c>
      <c r="CJ123" s="57" t="n">
        <f aca="false">CI123*CJ$18</f>
        <v>256.26595854559</v>
      </c>
      <c r="CK123" s="57" t="n">
        <f aca="false">CJ123*CK$18</f>
        <v>260.419606443421</v>
      </c>
      <c r="CL123" s="57" t="n">
        <f aca="false">CK123*CL$18</f>
        <v>260.419606443421</v>
      </c>
      <c r="CM123" s="57" t="n">
        <f aca="false">CL123*CM$18</f>
        <v>263.580550237415</v>
      </c>
      <c r="CN123" s="57" t="n">
        <f aca="false">CM123*CN$18</f>
        <v>263.580550237415</v>
      </c>
      <c r="CO123" s="57" t="n">
        <f aca="false">CN123*CO$18</f>
        <v>267.200794731686</v>
      </c>
      <c r="CP123" s="57" t="n">
        <f aca="false">CO123*CP$18</f>
        <v>267.200794731686</v>
      </c>
      <c r="CQ123" s="57" t="n">
        <f aca="false">CP123*CQ$18</f>
        <v>270.079983393031</v>
      </c>
      <c r="CR123" s="57" t="n">
        <f aca="false">CQ123*CR$18</f>
        <v>270.079983393031</v>
      </c>
      <c r="CS123" s="57" t="n">
        <f aca="false">CR123*CS$18</f>
        <v>271.920303954352</v>
      </c>
      <c r="CT123" s="57" t="n">
        <f aca="false">CS123*CT$18</f>
        <v>271.920303954352</v>
      </c>
      <c r="CU123" s="57" t="n">
        <f aca="false">CT123*CU$18</f>
        <v>274.183299415777</v>
      </c>
      <c r="CV123" s="57" t="n">
        <f aca="false">CU123*CV$18</f>
        <v>274.183299415777</v>
      </c>
      <c r="CW123" s="57" t="n">
        <f aca="false">CV123*CW$18</f>
        <v>276.159588991501</v>
      </c>
      <c r="CX123" s="57" t="n">
        <f aca="false">CW123*CX$18</f>
        <v>276.159588991501</v>
      </c>
      <c r="CY123" s="57" t="n">
        <f aca="false">CX123*CY$18</f>
        <v>278.62007580803</v>
      </c>
      <c r="CZ123" s="57" t="n">
        <f aca="false">CY123*CZ$18</f>
        <v>278.62007580803</v>
      </c>
      <c r="DA123" s="57" t="n">
        <f aca="false">CZ123*DA$18</f>
        <v>280.420797712005</v>
      </c>
      <c r="DB123" s="57" t="n">
        <f aca="false">DA123*DB$18</f>
        <v>280.420797712005</v>
      </c>
      <c r="DC123" s="57" t="n">
        <f aca="false">DB123*DC$18</f>
        <v>281.200551203736</v>
      </c>
      <c r="DD123" s="57" t="n">
        <f aca="false">DC123*DD$18</f>
        <v>281.200551203736</v>
      </c>
      <c r="DE123" s="57" t="n">
        <f aca="false">DD123*DE$18</f>
        <v>284.358990061229</v>
      </c>
      <c r="DF123" s="57" t="n">
        <f aca="false">DE123*DF$18</f>
        <v>284.358990061229</v>
      </c>
      <c r="DG123" s="57" t="n">
        <f aca="false">DF123*DG$18</f>
        <v>284.366707376603</v>
      </c>
      <c r="DH123" s="57" t="n">
        <f aca="false">DG123*DH$18</f>
        <v>284.366707376603</v>
      </c>
      <c r="DI123" s="57" t="n">
        <f aca="false">DH123*DI$18</f>
        <v>287.170643630912</v>
      </c>
      <c r="DJ123" s="57" t="n">
        <f aca="false">DI123*DJ$18</f>
        <v>287.170643630912</v>
      </c>
      <c r="DK123" s="57" t="n">
        <f aca="false">DJ123*DK$18</f>
        <v>286.763786094523</v>
      </c>
      <c r="DL123" s="57" t="n">
        <f aca="false">DK123*DL$18</f>
        <v>286.763786094523</v>
      </c>
      <c r="DM123" s="57" t="n">
        <f aca="false">DL123*DM$18</f>
        <v>287.935582456927</v>
      </c>
      <c r="DN123" s="57" t="n">
        <f aca="false">DM123*DN$18</f>
        <v>287.935582456927</v>
      </c>
      <c r="DO123" s="57" t="n">
        <f aca="false">DN123*DO$18</f>
        <v>288.547556213936</v>
      </c>
      <c r="DP123" s="57" t="n">
        <f aca="false">DO123*DP$18</f>
        <v>288.547556213936</v>
      </c>
      <c r="DQ123" s="57" t="n">
        <f aca="false">DP123*DQ$18</f>
        <v>290.280396582026</v>
      </c>
      <c r="DR123" s="57" t="n">
        <f aca="false">DQ123*DR$18</f>
        <v>290.280396582026</v>
      </c>
      <c r="DS123" s="57" t="n">
        <f aca="false">DR123*DS$18</f>
        <v>290.940706392286</v>
      </c>
      <c r="DT123" s="57" t="n">
        <f aca="false">DS123*DT$18</f>
        <v>290.940706392286</v>
      </c>
      <c r="DU123" s="57" t="n">
        <f aca="false">DT123*DU$18</f>
        <v>291.280054315032</v>
      </c>
      <c r="DV123" s="57" t="n">
        <f aca="false">DU123*DV$18</f>
        <v>291.280054315032</v>
      </c>
      <c r="DW123" s="57" t="n">
        <f aca="false">DV123*DW$18</f>
        <v>293.231208241084</v>
      </c>
      <c r="DX123" s="57" t="n">
        <f aca="false">DW123*DX$18</f>
        <v>293.231208241084</v>
      </c>
      <c r="DY123" s="57" t="n">
        <f aca="false">DX123*DY$18</f>
        <v>294.798428786388</v>
      </c>
      <c r="DZ123" s="57" t="n">
        <f aca="false">DY123*DZ$18</f>
        <v>294.798428786388</v>
      </c>
      <c r="EA123" s="57" t="n">
        <f aca="false">DZ123*EA$18</f>
        <v>295.624658454294</v>
      </c>
      <c r="EB123" s="57" t="n">
        <f aca="false">EA123*EB$18</f>
        <v>295.624658454294</v>
      </c>
      <c r="EC123" s="57" t="n">
        <f aca="false">EB123*EC$18</f>
        <v>297.820744199888</v>
      </c>
      <c r="ED123" s="57" t="n">
        <f aca="false">EC123*ED$18</f>
        <v>297.820744199888</v>
      </c>
      <c r="EE123" s="57" t="n">
        <f aca="false">ED123*EE$18</f>
        <v>298.018673207342</v>
      </c>
      <c r="EF123" s="57" t="n">
        <f aca="false">EE123*EF$18</f>
        <v>298.018673207342</v>
      </c>
      <c r="EG123" s="57" t="n">
        <f aca="false">EF123*EG$18</f>
        <v>299.176333061974</v>
      </c>
      <c r="EH123" s="57" t="n">
        <f aca="false">EG123*EH$18</f>
        <v>299.176333061974</v>
      </c>
      <c r="EI123" s="57" t="n">
        <f aca="false">EH123*EI$18</f>
        <v>300.413248228394</v>
      </c>
      <c r="EJ123" s="57" t="n">
        <f aca="false">EI123*EJ$18</f>
        <v>300.413248228394</v>
      </c>
      <c r="EK123" s="57" t="n">
        <f aca="false">EJ123*EK$18</f>
        <v>302.31966633069</v>
      </c>
      <c r="EL123" s="57" t="n">
        <f aca="false">EK123*EL$18</f>
        <v>302.31966633069</v>
      </c>
      <c r="EM123" s="57" t="n">
        <f aca="false">EL123*EM$18</f>
        <v>302.808379310765</v>
      </c>
      <c r="EN123" s="57" t="n">
        <f aca="false">EM123*EN$18</f>
        <v>302.808379310765</v>
      </c>
      <c r="EO123" s="57" t="n">
        <f aca="false">EN123*EO$18</f>
        <v>304.954444258794</v>
      </c>
      <c r="EP123" s="57" t="n">
        <f aca="false">EO123*EP$18</f>
        <v>304.954444258794</v>
      </c>
      <c r="EQ123" s="57" t="n">
        <f aca="false">EP123*EQ$18</f>
        <v>305.204062311416</v>
      </c>
      <c r="ER123" s="57" t="n">
        <f aca="false">EQ123*ER$18</f>
        <v>305.204062311416</v>
      </c>
      <c r="ES123" s="57" t="n">
        <f aca="false">ER123*ES$18</f>
        <v>305.843080831391</v>
      </c>
      <c r="ET123" s="57" t="n">
        <f aca="false">ES123*ET$18</f>
        <v>305.843080831391</v>
      </c>
      <c r="EU123" s="57" t="n">
        <f aca="false">ET123*EU$18</f>
        <v>307.600293149525</v>
      </c>
      <c r="EV123" s="57" t="n">
        <f aca="false">EU123*EV$18</f>
        <v>307.600293149525</v>
      </c>
    </row>
    <row r="124" customFormat="false" ht="13.8" hidden="false" customHeight="false" outlineLevel="0" collapsed="false">
      <c r="A124" s="182" t="s">
        <v>382</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6867.81646570944</v>
      </c>
      <c r="AS124" s="57" t="n">
        <v>6483.52476458622</v>
      </c>
      <c r="AT124" s="57" t="n">
        <v>6227.38551462724</v>
      </c>
      <c r="AU124" s="57" t="n">
        <v>6000</v>
      </c>
      <c r="AV124" s="57" t="n">
        <v>5820.09850514128</v>
      </c>
      <c r="AW124" s="57" t="n">
        <v>5621.43214822231</v>
      </c>
      <c r="AX124" s="57" t="n">
        <v>5430.6216238007</v>
      </c>
      <c r="AY124" s="57" t="n">
        <v>5181.68675766546</v>
      </c>
      <c r="AZ124" s="57" t="n">
        <v>4575.99625640872</v>
      </c>
      <c r="BA124" s="57" t="n">
        <v>4056.89507256451</v>
      </c>
      <c r="BB124" s="57" t="n">
        <v>3849.07392373865</v>
      </c>
      <c r="BC124" s="57" t="n">
        <v>3658.31331014828</v>
      </c>
      <c r="BD124" s="57" t="n">
        <v>6101.24874900042</v>
      </c>
      <c r="BE124" s="57" t="n">
        <v>5723.44969980108</v>
      </c>
      <c r="BF124" s="57" t="n">
        <v>5482.77908115555</v>
      </c>
      <c r="BG124" s="57" t="n">
        <v>5228.21615241699</v>
      </c>
      <c r="BH124" s="57" t="n">
        <v>6225.80881252882</v>
      </c>
      <c r="BI124" s="164" t="n">
        <f aca="false">BH124*BI$18</f>
        <v>6656.86177393416</v>
      </c>
      <c r="BJ124" s="57" t="n">
        <f aca="false">BI124*BJ$18</f>
        <v>5917.01123204455</v>
      </c>
      <c r="BK124" s="57" t="n">
        <f aca="false">BJ124*BK$18</f>
        <v>5916.49422172729</v>
      </c>
      <c r="BL124" s="191" t="n">
        <f aca="false">BK124*BL$18</f>
        <v>5352.92495063306</v>
      </c>
      <c r="BM124" s="192" t="n">
        <f aca="false">BL124*BM$18</f>
        <v>6215.92559515447</v>
      </c>
      <c r="BN124" s="193" t="n">
        <f aca="false">BM124*BN$18</f>
        <v>5648.63973101848</v>
      </c>
      <c r="BO124" s="191" t="n">
        <f aca="false">BN124*BO$18</f>
        <v>6017.13991915505</v>
      </c>
      <c r="BP124" s="191" t="n">
        <f aca="false">BO124*BP$18</f>
        <v>5298.43133026162</v>
      </c>
      <c r="BQ124" s="191" t="n">
        <f aca="false">BP124*BQ$18</f>
        <v>5905.73896347048</v>
      </c>
      <c r="BR124" s="191" t="n">
        <f aca="false">BQ124*BR$18</f>
        <v>5371.01759487359</v>
      </c>
      <c r="BS124" s="191" t="n">
        <f aca="false">BR124*BS$18</f>
        <v>5806.93099351929</v>
      </c>
      <c r="BT124" s="191" t="n">
        <f aca="false">BS124*BT$18</f>
        <v>5369.10159417838</v>
      </c>
      <c r="BU124" s="191" t="n">
        <f aca="false">BT124*BU$18</f>
        <v>5934.63208894002</v>
      </c>
      <c r="BV124" s="191" t="n">
        <f aca="false">BU124*BV$18</f>
        <v>5540.33646776008</v>
      </c>
      <c r="BW124" s="191" t="n">
        <f aca="false">BV124*BW$18</f>
        <v>5932.3197754794</v>
      </c>
      <c r="BX124" s="191" t="n">
        <f aca="false">BW124*BX$18</f>
        <v>5597.27148352822</v>
      </c>
      <c r="BY124" s="191" t="n">
        <f aca="false">BX124*BY$18</f>
        <v>6001.11706046269</v>
      </c>
      <c r="BZ124" s="191" t="n">
        <f aca="false">BY124*BZ$18</f>
        <v>5757.87021948771</v>
      </c>
      <c r="CA124" s="191" t="n">
        <f aca="false">BZ124*CA$18</f>
        <v>6123.64866006206</v>
      </c>
      <c r="CB124" s="191" t="n">
        <f aca="false">CA124*CB$18</f>
        <v>5922.47914701816</v>
      </c>
      <c r="CC124" s="191" t="n">
        <f aca="false">CB124*CC$18</f>
        <v>6200.24121021751</v>
      </c>
      <c r="CD124" s="191" t="n">
        <f aca="false">CC124*CD$18</f>
        <v>6043.95289257683</v>
      </c>
      <c r="CE124" s="191" t="n">
        <f aca="false">CD124*CE$18</f>
        <v>6270.31406187406</v>
      </c>
      <c r="CF124" s="191" t="n">
        <f aca="false">CE124*CF$18</f>
        <v>6159.95535870118</v>
      </c>
      <c r="CG124" s="191" t="n">
        <f aca="false">CF124*CG$18</f>
        <v>6349.7321283208</v>
      </c>
      <c r="CH124" s="191" t="n">
        <f aca="false">CG124*CH$18</f>
        <v>6286.03617947944</v>
      </c>
      <c r="CI124" s="191" t="n">
        <f aca="false">CH124*CI$18</f>
        <v>6438.03427267571</v>
      </c>
      <c r="CJ124" s="191" t="n">
        <f aca="false">CI124*CJ$18</f>
        <v>6421.93918699401</v>
      </c>
      <c r="CK124" s="191" t="n">
        <f aca="false">CJ124*CK$18</f>
        <v>6526.02821370456</v>
      </c>
      <c r="CL124" s="191" t="n">
        <f aca="false">CK124*CL$18</f>
        <v>6526.02821370456</v>
      </c>
      <c r="CM124" s="191" t="n">
        <f aca="false">CL124*CM$18</f>
        <v>6605.2404076836</v>
      </c>
      <c r="CN124" s="191" t="n">
        <f aca="false">CM124*CN$18</f>
        <v>6605.2404076836</v>
      </c>
      <c r="CO124" s="191" t="n">
        <f aca="false">CN124*CO$18</f>
        <v>6695.96252355183</v>
      </c>
      <c r="CP124" s="191" t="n">
        <f aca="false">CO124*CP$18</f>
        <v>6695.96252355183</v>
      </c>
      <c r="CQ124" s="191" t="n">
        <f aca="false">CP124*CQ$18</f>
        <v>6768.11402816829</v>
      </c>
      <c r="CR124" s="191" t="n">
        <f aca="false">CQ124*CR$18</f>
        <v>6768.11402816829</v>
      </c>
      <c r="CS124" s="191" t="n">
        <f aca="false">CR124*CS$18</f>
        <v>6814.23184575298</v>
      </c>
      <c r="CT124" s="191" t="n">
        <f aca="false">CS124*CT$18</f>
        <v>6814.23184575298</v>
      </c>
      <c r="CU124" s="191" t="n">
        <f aca="false">CT124*CU$18</f>
        <v>6870.94175492781</v>
      </c>
      <c r="CV124" s="191" t="n">
        <f aca="false">CU124*CV$18</f>
        <v>6870.94175492781</v>
      </c>
      <c r="CW124" s="191" t="n">
        <f aca="false">CV124*CW$18</f>
        <v>6920.46691052482</v>
      </c>
      <c r="CX124" s="191" t="n">
        <f aca="false">CW124*CX$18</f>
        <v>6920.46691052482</v>
      </c>
      <c r="CY124" s="191" t="n">
        <f aca="false">CX124*CY$18</f>
        <v>6982.1258869875</v>
      </c>
      <c r="CZ124" s="191" t="n">
        <f aca="false">CY124*CZ$18</f>
        <v>6982.1258869875</v>
      </c>
      <c r="DA124" s="191" t="n">
        <f aca="false">CZ124*DA$18</f>
        <v>7027.25137546691</v>
      </c>
      <c r="DB124" s="191" t="n">
        <f aca="false">DA124*DB$18</f>
        <v>7027.25137546691</v>
      </c>
      <c r="DC124" s="191" t="n">
        <f aca="false">DB124*DC$18</f>
        <v>7046.791737102</v>
      </c>
      <c r="DD124" s="191" t="n">
        <f aca="false">DC124*DD$18</f>
        <v>7046.791737102</v>
      </c>
      <c r="DE124" s="191" t="n">
        <f aca="false">DD124*DE$18</f>
        <v>7125.94115821034</v>
      </c>
      <c r="DF124" s="191" t="n">
        <f aca="false">DE124*DF$18</f>
        <v>7125.94115821034</v>
      </c>
      <c r="DG124" s="191" t="n">
        <f aca="false">DF124*DG$18</f>
        <v>7126.13455155178</v>
      </c>
      <c r="DH124" s="191" t="n">
        <f aca="false">DG124*DH$18</f>
        <v>7126.13455155178</v>
      </c>
      <c r="DI124" s="191" t="n">
        <f aca="false">DH124*DI$18</f>
        <v>7196.4002560237</v>
      </c>
      <c r="DJ124" s="191" t="n">
        <f aca="false">DI124*DJ$18</f>
        <v>7196.4002560237</v>
      </c>
      <c r="DK124" s="191" t="n">
        <f aca="false">DJ124*DK$18</f>
        <v>7186.20454227661</v>
      </c>
      <c r="DL124" s="191" t="n">
        <f aca="false">DK124*DL$18</f>
        <v>7186.20454227661</v>
      </c>
      <c r="DM124" s="191" t="n">
        <f aca="false">DL124*DM$18</f>
        <v>7215.56936709222</v>
      </c>
      <c r="DN124" s="191" t="n">
        <f aca="false">DM124*DN$18</f>
        <v>7215.56936709222</v>
      </c>
      <c r="DO124" s="191" t="n">
        <f aca="false">DN124*DO$18</f>
        <v>7230.90522470613</v>
      </c>
      <c r="DP124" s="191" t="n">
        <f aca="false">DO124*DP$18</f>
        <v>7230.90522470613</v>
      </c>
      <c r="DQ124" s="191" t="n">
        <f aca="false">DP124*DQ$18</f>
        <v>7274.32962460614</v>
      </c>
      <c r="DR124" s="191" t="n">
        <f aca="false">DQ124*DR$18</f>
        <v>7274.32962460614</v>
      </c>
      <c r="DS124" s="191" t="n">
        <f aca="false">DR124*DS$18</f>
        <v>7290.87676754362</v>
      </c>
      <c r="DT124" s="191" t="n">
        <f aca="false">DS124*DT$18</f>
        <v>7290.87676754362</v>
      </c>
      <c r="DU124" s="191" t="n">
        <f aca="false">DT124*DU$18</f>
        <v>7299.38071295829</v>
      </c>
      <c r="DV124" s="191" t="n">
        <f aca="false">DU124*DV$18</f>
        <v>7299.38071295829</v>
      </c>
      <c r="DW124" s="191" t="n">
        <f aca="false">DV124*DW$18</f>
        <v>7348.27597758371</v>
      </c>
      <c r="DX124" s="191" t="n">
        <f aca="false">DW124*DX$18</f>
        <v>7348.27597758371</v>
      </c>
      <c r="DY124" s="191" t="n">
        <f aca="false">DX124*DY$18</f>
        <v>7387.55000013305</v>
      </c>
      <c r="DZ124" s="191" t="n">
        <f aca="false">DY124*DZ$18</f>
        <v>7387.55000013305</v>
      </c>
      <c r="EA124" s="191" t="n">
        <f aca="false">DZ124*EA$18</f>
        <v>7408.25503919442</v>
      </c>
      <c r="EB124" s="191" t="n">
        <f aca="false">EA124*EB$18</f>
        <v>7408.25503919442</v>
      </c>
      <c r="EC124" s="191" t="n">
        <f aca="false">EB124*EC$18</f>
        <v>7463.28821327522</v>
      </c>
      <c r="ED124" s="191" t="n">
        <f aca="false">EC124*ED$18</f>
        <v>7463.28821327522</v>
      </c>
      <c r="EE124" s="191" t="n">
        <f aca="false">ED124*EE$18</f>
        <v>7468.24824798458</v>
      </c>
      <c r="EF124" s="191" t="n">
        <f aca="false">EE124*EF$18</f>
        <v>7468.24824798458</v>
      </c>
      <c r="EG124" s="191" t="n">
        <f aca="false">EF124*EG$18</f>
        <v>7497.25881664484</v>
      </c>
      <c r="EH124" s="191" t="n">
        <f aca="false">EG124*EH$18</f>
        <v>7497.25881664484</v>
      </c>
      <c r="EI124" s="191" t="n">
        <f aca="false">EH124*EI$18</f>
        <v>7528.25549690351</v>
      </c>
      <c r="EJ124" s="191" t="n">
        <f aca="false">EI124*EJ$18</f>
        <v>7528.25549690351</v>
      </c>
      <c r="EK124" s="191" t="n">
        <f aca="false">EJ124*EK$18</f>
        <v>7576.02969675203</v>
      </c>
      <c r="EL124" s="191" t="n">
        <f aca="false">EK124*EL$18</f>
        <v>7576.02969675203</v>
      </c>
      <c r="EM124" s="191" t="n">
        <f aca="false">EL124*EM$18</f>
        <v>7588.27668053305</v>
      </c>
      <c r="EN124" s="191" t="n">
        <f aca="false">EM124*EN$18</f>
        <v>7588.27668053305</v>
      </c>
      <c r="EO124" s="191" t="n">
        <f aca="false">EN124*EO$18</f>
        <v>7642.05635016143</v>
      </c>
      <c r="EP124" s="191" t="n">
        <f aca="false">EO124*EP$18</f>
        <v>7642.05635016143</v>
      </c>
      <c r="EQ124" s="191" t="n">
        <f aca="false">EP124*EQ$18</f>
        <v>7648.31169505005</v>
      </c>
      <c r="ER124" s="191" t="n">
        <f aca="false">EQ124*ER$18</f>
        <v>7648.31169505005</v>
      </c>
      <c r="ES124" s="191" t="n">
        <f aca="false">ER124*ES$18</f>
        <v>7664.325285376</v>
      </c>
      <c r="ET124" s="191" t="n">
        <f aca="false">ES124*ET$18</f>
        <v>7664.325285376</v>
      </c>
      <c r="EU124" s="191" t="n">
        <f aca="false">ET124*EU$18</f>
        <v>7708.36043819046</v>
      </c>
      <c r="EV124" s="191" t="n">
        <f aca="false">EU124*EV$18</f>
        <v>7708.36043819046</v>
      </c>
    </row>
    <row r="125" customFormat="false" ht="13.8" hidden="false" customHeight="false" outlineLevel="0" collapsed="false">
      <c r="A125" s="182" t="s">
        <v>383</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85.847705821368</v>
      </c>
      <c r="AS125" s="57" t="n">
        <v>81.0440595573277</v>
      </c>
      <c r="AT125" s="57" t="n">
        <v>77.8423189328405</v>
      </c>
      <c r="AU125" s="57" t="n">
        <v>75</v>
      </c>
      <c r="AV125" s="57" t="n">
        <v>72.7512313142659</v>
      </c>
      <c r="AW125" s="57" t="n">
        <v>70.2679018527788</v>
      </c>
      <c r="AX125" s="57" t="n">
        <v>67.8827702975087</v>
      </c>
      <c r="AY125" s="57" t="n">
        <v>64.7710844708182</v>
      </c>
      <c r="AZ125" s="57" t="n">
        <v>57.199953205109</v>
      </c>
      <c r="BA125" s="57" t="n">
        <v>50.7111884070563</v>
      </c>
      <c r="BB125" s="57" t="n">
        <v>48.1134240467331</v>
      </c>
      <c r="BC125" s="57" t="n">
        <v>45.7289163768536</v>
      </c>
      <c r="BD125" s="57" t="n">
        <v>76.120341535148</v>
      </c>
      <c r="BE125" s="57" t="n">
        <v>71.4068486356135</v>
      </c>
      <c r="BF125" s="57" t="n">
        <v>68.4041961553693</v>
      </c>
      <c r="BG125" s="57" t="n">
        <v>65.22822056825</v>
      </c>
      <c r="BH125" s="57" t="n">
        <v>77.674377923375</v>
      </c>
      <c r="BI125" s="164" t="n">
        <f aca="false">BH125*BI$18</f>
        <v>83.0522768658883</v>
      </c>
      <c r="BJ125" s="57" t="n">
        <f aca="false">BI125*BJ$18</f>
        <v>73.821760425695</v>
      </c>
      <c r="BK125" s="57" t="n">
        <f aca="false">BJ125*BK$18</f>
        <v>73.8153101063899</v>
      </c>
      <c r="BL125" s="57" t="n">
        <f aca="false">BK125*BL$18</f>
        <v>66.7841124151146</v>
      </c>
      <c r="BM125" s="165" t="n">
        <f aca="false">BL125*BM$18</f>
        <v>77.5510730188155</v>
      </c>
      <c r="BN125" s="166" t="n">
        <f aca="false">BM125*BN$18</f>
        <v>70.4735064040467</v>
      </c>
      <c r="BO125" s="57" t="n">
        <f aca="false">BN125*BO$18</f>
        <v>75.0709850192837</v>
      </c>
      <c r="BP125" s="57" t="n">
        <f aca="false">BO125*BP$18</f>
        <v>66.1042396161578</v>
      </c>
      <c r="BQ125" s="57" t="n">
        <f aca="false">BP125*BQ$18</f>
        <v>73.6811254534944</v>
      </c>
      <c r="BR125" s="57" t="n">
        <f aca="false">BQ125*BR$18</f>
        <v>67.0098396946841</v>
      </c>
      <c r="BS125" s="57" t="n">
        <f aca="false">BR125*BS$18</f>
        <v>72.4483783790283</v>
      </c>
      <c r="BT125" s="57" t="n">
        <f aca="false">BS125*BT$18</f>
        <v>66.985935304655</v>
      </c>
      <c r="BU125" s="57" t="n">
        <f aca="false">BT125*BU$18</f>
        <v>74.0416015963841</v>
      </c>
      <c r="BV125" s="57" t="n">
        <f aca="false">BU125*BV$18</f>
        <v>69.1222942396548</v>
      </c>
      <c r="BW125" s="57" t="n">
        <f aca="false">BV125*BW$18</f>
        <v>74.0127527327221</v>
      </c>
      <c r="BX125" s="57" t="n">
        <f aca="false">BW125*BX$18</f>
        <v>69.8326263531222</v>
      </c>
      <c r="BY125" s="57" t="n">
        <f aca="false">BX125*BY$18</f>
        <v>74.8710807788935</v>
      </c>
      <c r="BZ125" s="57" t="n">
        <f aca="false">BY125*BZ$18</f>
        <v>71.8362868069785</v>
      </c>
      <c r="CA125" s="57" t="n">
        <f aca="false">BZ125*CA$18</f>
        <v>76.3998083806284</v>
      </c>
      <c r="CB125" s="57" t="n">
        <f aca="false">CA125*CB$18</f>
        <v>73.8899791755638</v>
      </c>
      <c r="CC125" s="57" t="n">
        <f aca="false">CB125*CC$18</f>
        <v>77.3553916415401</v>
      </c>
      <c r="CD125" s="57" t="n">
        <f aca="false">CC125*CD$18</f>
        <v>75.4055087885683</v>
      </c>
      <c r="CE125" s="57" t="n">
        <f aca="false">CD125*CE$18</f>
        <v>78.2296339007606</v>
      </c>
      <c r="CF125" s="57" t="n">
        <f aca="false">CE125*CF$18</f>
        <v>76.8527776760507</v>
      </c>
      <c r="CG125" s="57" t="n">
        <f aca="false">CF125*CG$18</f>
        <v>79.2204688417105</v>
      </c>
      <c r="CH125" s="57" t="n">
        <f aca="false">CG125*CH$18</f>
        <v>78.4257860380023</v>
      </c>
      <c r="CI125" s="57" t="n">
        <f aca="false">CH125*CI$18</f>
        <v>80.3221432327174</v>
      </c>
      <c r="CJ125" s="57" t="n">
        <f aca="false">CI125*CJ$18</f>
        <v>80.1213378746354</v>
      </c>
      <c r="CK125" s="57" t="n">
        <f aca="false">CJ125*CK$18</f>
        <v>81.419972420258</v>
      </c>
      <c r="CL125" s="57" t="n">
        <f aca="false">CK125*CL$18</f>
        <v>81.419972420258</v>
      </c>
      <c r="CM125" s="57" t="n">
        <f aca="false">CL125*CM$18</f>
        <v>82.4082388570438</v>
      </c>
      <c r="CN125" s="57" t="n">
        <f aca="false">CM125*CN$18</f>
        <v>82.4082388570438</v>
      </c>
      <c r="CO125" s="57" t="n">
        <f aca="false">CN125*CO$18</f>
        <v>83.540105274107</v>
      </c>
      <c r="CP125" s="57" t="n">
        <f aca="false">CO125*CP$18</f>
        <v>83.540105274107</v>
      </c>
      <c r="CQ125" s="57" t="n">
        <f aca="false">CP125*CQ$18</f>
        <v>84.4402812040265</v>
      </c>
      <c r="CR125" s="57" t="n">
        <f aca="false">CQ125*CR$18</f>
        <v>84.4402812040265</v>
      </c>
      <c r="CS125" s="57" t="n">
        <f aca="false">CR125*CS$18</f>
        <v>85.0156558902626</v>
      </c>
      <c r="CT125" s="57" t="n">
        <f aca="false">CS125*CT$18</f>
        <v>85.0156558902626</v>
      </c>
      <c r="CU125" s="57" t="n">
        <f aca="false">CT125*CU$18</f>
        <v>85.723179530947</v>
      </c>
      <c r="CV125" s="57" t="n">
        <f aca="false">CU125*CV$18</f>
        <v>85.723179530947</v>
      </c>
      <c r="CW125" s="57" t="n">
        <f aca="false">CV125*CW$18</f>
        <v>86.3410648159585</v>
      </c>
      <c r="CX125" s="57" t="n">
        <f aca="false">CW125*CX$18</f>
        <v>86.3410648159585</v>
      </c>
      <c r="CY125" s="57" t="n">
        <f aca="false">CX125*CY$18</f>
        <v>87.110333963847</v>
      </c>
      <c r="CZ125" s="57" t="n">
        <f aca="false">CY125*CZ$18</f>
        <v>87.110333963847</v>
      </c>
      <c r="DA125" s="57" t="n">
        <f aca="false">CZ125*DA$18</f>
        <v>87.6733281629417</v>
      </c>
      <c r="DB125" s="57" t="n">
        <f aca="false">DA125*DB$18</f>
        <v>87.6733281629417</v>
      </c>
      <c r="DC125" s="57" t="n">
        <f aca="false">DB125*DC$18</f>
        <v>87.917117440786</v>
      </c>
      <c r="DD125" s="57" t="n">
        <f aca="false">DC125*DD$18</f>
        <v>87.917117440786</v>
      </c>
      <c r="DE125" s="57" t="n">
        <f aca="false">DD125*DE$18</f>
        <v>88.9046007112671</v>
      </c>
      <c r="DF125" s="57" t="n">
        <f aca="false">DE125*DF$18</f>
        <v>88.9046007112671</v>
      </c>
      <c r="DG125" s="57" t="n">
        <f aca="false">DF125*DG$18</f>
        <v>88.9070135234724</v>
      </c>
      <c r="DH125" s="57" t="n">
        <f aca="false">DG125*DH$18</f>
        <v>88.9070135234724</v>
      </c>
      <c r="DI125" s="57" t="n">
        <f aca="false">DH125*DI$18</f>
        <v>89.7836618511918</v>
      </c>
      <c r="DJ125" s="57" t="n">
        <f aca="false">DI125*DJ$18</f>
        <v>89.7836618511918</v>
      </c>
      <c r="DK125" s="57" t="n">
        <f aca="false">DJ125*DK$18</f>
        <v>89.6564581822972</v>
      </c>
      <c r="DL125" s="57" t="n">
        <f aca="false">DK125*DL$18</f>
        <v>89.6564581822972</v>
      </c>
      <c r="DM125" s="57" t="n">
        <f aca="false">DL125*DM$18</f>
        <v>90.0228193361751</v>
      </c>
      <c r="DN125" s="57" t="n">
        <f aca="false">DM125*DN$18</f>
        <v>90.0228193361751</v>
      </c>
      <c r="DO125" s="57" t="n">
        <f aca="false">DN125*DO$18</f>
        <v>90.2141524201086</v>
      </c>
      <c r="DP125" s="57" t="n">
        <f aca="false">DO125*DP$18</f>
        <v>90.2141524201086</v>
      </c>
      <c r="DQ125" s="57" t="n">
        <f aca="false">DP125*DQ$18</f>
        <v>90.755923513712</v>
      </c>
      <c r="DR125" s="57" t="n">
        <f aca="false">DQ125*DR$18</f>
        <v>90.755923513712</v>
      </c>
      <c r="DS125" s="57" t="n">
        <f aca="false">DR125*DS$18</f>
        <v>90.9623688243184</v>
      </c>
      <c r="DT125" s="57" t="n">
        <f aca="false">DS125*DT$18</f>
        <v>90.9623688243184</v>
      </c>
      <c r="DU125" s="57" t="n">
        <f aca="false">DT125*DU$18</f>
        <v>91.0684656689001</v>
      </c>
      <c r="DV125" s="57" t="n">
        <f aca="false">DU125*DV$18</f>
        <v>91.0684656689001</v>
      </c>
      <c r="DW125" s="57" t="n">
        <f aca="false">DV125*DW$18</f>
        <v>91.6784923140382</v>
      </c>
      <c r="DX125" s="57" t="n">
        <f aca="false">DW125*DX$18</f>
        <v>91.6784923140382</v>
      </c>
      <c r="DY125" s="57" t="n">
        <f aca="false">DX125*DY$18</f>
        <v>92.1684825083933</v>
      </c>
      <c r="DZ125" s="57" t="n">
        <f aca="false">DY125*DZ$18</f>
        <v>92.1684825083933</v>
      </c>
      <c r="EA125" s="57" t="n">
        <f aca="false">DZ125*EA$18</f>
        <v>92.4268025238963</v>
      </c>
      <c r="EB125" s="57" t="n">
        <f aca="false">EA125*EB$18</f>
        <v>92.4268025238963</v>
      </c>
      <c r="EC125" s="57" t="n">
        <f aca="false">EB125*EC$18</f>
        <v>93.1134068978169</v>
      </c>
      <c r="ED125" s="57" t="n">
        <f aca="false">EC125*ED$18</f>
        <v>93.1134068978169</v>
      </c>
      <c r="EE125" s="57" t="n">
        <f aca="false">ED125*EE$18</f>
        <v>93.1752892366628</v>
      </c>
      <c r="EF125" s="57" t="n">
        <f aca="false">EE125*EF$18</f>
        <v>93.1752892366628</v>
      </c>
      <c r="EG125" s="57" t="n">
        <f aca="false">EF125*EG$18</f>
        <v>93.5372306231948</v>
      </c>
      <c r="EH125" s="57" t="n">
        <f aca="false">EG125*EH$18</f>
        <v>93.5372306231948</v>
      </c>
      <c r="EI125" s="57" t="n">
        <f aca="false">EH125*EI$18</f>
        <v>93.9239511167532</v>
      </c>
      <c r="EJ125" s="57" t="n">
        <f aca="false">EI125*EJ$18</f>
        <v>93.9239511167532</v>
      </c>
      <c r="EK125" s="57" t="n">
        <f aca="false">EJ125*EK$18</f>
        <v>94.5199911439627</v>
      </c>
      <c r="EL125" s="57" t="n">
        <f aca="false">EK125*EL$18</f>
        <v>94.5199911439627</v>
      </c>
      <c r="EM125" s="57" t="n">
        <f aca="false">EL125*EM$18</f>
        <v>94.6727868489504</v>
      </c>
      <c r="EN125" s="57" t="n">
        <f aca="false">EM125*EN$18</f>
        <v>94.6727868489504</v>
      </c>
      <c r="EO125" s="57" t="n">
        <f aca="false">EN125*EO$18</f>
        <v>95.343752262296</v>
      </c>
      <c r="EP125" s="57" t="n">
        <f aca="false">EO125*EP$18</f>
        <v>95.343752262296</v>
      </c>
      <c r="EQ125" s="57" t="n">
        <f aca="false">EP125*EQ$18</f>
        <v>95.4217951379368</v>
      </c>
      <c r="ER125" s="57" t="n">
        <f aca="false">EQ125*ER$18</f>
        <v>95.4217951379368</v>
      </c>
      <c r="ES125" s="57" t="n">
        <f aca="false">ER125*ES$18</f>
        <v>95.6215837444203</v>
      </c>
      <c r="ET125" s="57" t="n">
        <f aca="false">ES125*ET$18</f>
        <v>95.6215837444203</v>
      </c>
      <c r="EU125" s="57" t="n">
        <f aca="false">ET125*EU$18</f>
        <v>96.1709747078467</v>
      </c>
      <c r="EV125" s="57" t="n">
        <f aca="false">EU125*EV$18</f>
        <v>96.1709747078467</v>
      </c>
    </row>
    <row r="126" customFormat="false" ht="13.8" hidden="false" customHeight="false" outlineLevel="0" collapsed="false">
      <c r="A126" s="182" t="s">
        <v>384</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191.753532111442</v>
      </c>
      <c r="BE126" s="57" t="n">
        <v>179.879847708034</v>
      </c>
      <c r="BF126" s="57" t="n">
        <v>172.315913979175</v>
      </c>
      <c r="BG126" s="57" t="n">
        <v>164.315364790248</v>
      </c>
      <c r="BH126" s="57" t="n">
        <v>195.668280264991</v>
      </c>
      <c r="BI126" s="164" t="n">
        <f aca="false">BH126*BI$18</f>
        <v>209.215659280483</v>
      </c>
      <c r="BJ126" s="57" t="n">
        <f aca="false">BI126*BJ$18</f>
        <v>185.963213286102</v>
      </c>
      <c r="BK126" s="57" t="n">
        <f aca="false">BJ126*BK$18</f>
        <v>185.946964390143</v>
      </c>
      <c r="BL126" s="57" t="n">
        <f aca="false">BK126*BL$18</f>
        <v>168.234786999907</v>
      </c>
      <c r="BM126" s="165" t="n">
        <f aca="false">BL126*BM$18</f>
        <v>195.357664856559</v>
      </c>
      <c r="BN126" s="166" t="n">
        <f aca="false">BM126*BN$18</f>
        <v>177.528680254469</v>
      </c>
      <c r="BO126" s="57" t="n">
        <f aca="false">BN126*BO$18</f>
        <v>189.110114934074</v>
      </c>
      <c r="BP126" s="57" t="n">
        <f aca="false">BO126*BP$18</f>
        <v>166.52213033078</v>
      </c>
      <c r="BQ126" s="57" t="n">
        <f aca="false">BP126*BQ$18</f>
        <v>185.608941982086</v>
      </c>
      <c r="BR126" s="57" t="n">
        <f aca="false">BQ126*BR$18</f>
        <v>168.803412971342</v>
      </c>
      <c r="BS126" s="57" t="n">
        <f aca="false">BR126*BS$18</f>
        <v>182.503548588392</v>
      </c>
      <c r="BT126" s="57" t="n">
        <f aca="false">BS126*BT$18</f>
        <v>168.74319580562</v>
      </c>
      <c r="BU126" s="57" t="n">
        <f aca="false">BT126*BU$18</f>
        <v>186.517011655014</v>
      </c>
      <c r="BV126" s="57" t="n">
        <f aca="false">BU126*BV$18</f>
        <v>174.124863351802</v>
      </c>
      <c r="BW126" s="57" t="n">
        <f aca="false">BV126*BW$18</f>
        <v>186.444338945026</v>
      </c>
      <c r="BX126" s="57" t="n">
        <f aca="false">BW126*BX$18</f>
        <v>175.914249591835</v>
      </c>
      <c r="BY126" s="57" t="n">
        <f aca="false">BX126*BY$18</f>
        <v>188.606539366679</v>
      </c>
      <c r="BZ126" s="57" t="n">
        <f aca="false">BY126*BZ$18</f>
        <v>180.961638521397</v>
      </c>
      <c r="CA126" s="57" t="n">
        <f aca="false">BZ126*CA$18</f>
        <v>192.457532561889</v>
      </c>
      <c r="CB126" s="57" t="n">
        <f aca="false">CA126*CB$18</f>
        <v>186.135062045314</v>
      </c>
      <c r="CC126" s="57" t="n">
        <f aca="false">CB126*CC$18</f>
        <v>194.864727035941</v>
      </c>
      <c r="CD126" s="57" t="n">
        <f aca="false">CC126*CD$18</f>
        <v>189.952808398684</v>
      </c>
      <c r="CE126" s="57" t="n">
        <f aca="false">CD126*CE$18</f>
        <v>197.067016696573</v>
      </c>
      <c r="CF126" s="57" t="n">
        <f aca="false">CE126*CF$18</f>
        <v>193.598600252647</v>
      </c>
      <c r="CG126" s="57" t="n">
        <f aca="false">CF126*CG$18</f>
        <v>199.563013112706</v>
      </c>
      <c r="CH126" s="57" t="n">
        <f aca="false">CG126*CH$18</f>
        <v>197.561140401075</v>
      </c>
      <c r="CI126" s="57" t="n">
        <f aca="false">CH126*CI$18</f>
        <v>202.338223410663</v>
      </c>
      <c r="CJ126" s="57" t="n">
        <f aca="false">CI126*CJ$18</f>
        <v>201.832377852136</v>
      </c>
      <c r="CK126" s="57" t="n">
        <f aca="false">CJ126*CK$18</f>
        <v>205.103747318208</v>
      </c>
      <c r="CL126" s="57" t="n">
        <f aca="false">CK126*CL$18</f>
        <v>205.103747318208</v>
      </c>
      <c r="CM126" s="57" t="n">
        <f aca="false">CL126*CM$18</f>
        <v>207.593273456676</v>
      </c>
      <c r="CN126" s="57" t="n">
        <f aca="false">CM126*CN$18</f>
        <v>207.593273456676</v>
      </c>
      <c r="CO126" s="57" t="n">
        <f aca="false">CN126*CO$18</f>
        <v>210.444540003476</v>
      </c>
      <c r="CP126" s="57" t="n">
        <f aca="false">CO126*CP$18</f>
        <v>210.444540003476</v>
      </c>
      <c r="CQ126" s="57" t="n">
        <f aca="false">CP126*CQ$18</f>
        <v>212.712158758235</v>
      </c>
      <c r="CR126" s="57" t="n">
        <f aca="false">CQ126*CR$18</f>
        <v>212.712158758235</v>
      </c>
      <c r="CS126" s="57" t="n">
        <f aca="false">CR126*CS$18</f>
        <v>214.161575906769</v>
      </c>
      <c r="CT126" s="57" t="n">
        <f aca="false">CS126*CT$18</f>
        <v>214.161575906769</v>
      </c>
      <c r="CU126" s="57" t="n">
        <f aca="false">CT126*CU$18</f>
        <v>215.943887368035</v>
      </c>
      <c r="CV126" s="57" t="n">
        <f aca="false">CU126*CV$18</f>
        <v>215.943887368035</v>
      </c>
      <c r="CW126" s="57" t="n">
        <f aca="false">CV126*CW$18</f>
        <v>217.500392284476</v>
      </c>
      <c r="CX126" s="57" t="n">
        <f aca="false">CW126*CX$18</f>
        <v>217.500392284476</v>
      </c>
      <c r="CY126" s="57" t="n">
        <f aca="false">CX126*CY$18</f>
        <v>219.438245863127</v>
      </c>
      <c r="CZ126" s="57" t="n">
        <f aca="false">CY126*CZ$18</f>
        <v>219.438245863127</v>
      </c>
      <c r="DA126" s="57" t="n">
        <f aca="false">CZ126*DA$18</f>
        <v>220.856475524968</v>
      </c>
      <c r="DB126" s="57" t="n">
        <f aca="false">DA126*DB$18</f>
        <v>220.856475524968</v>
      </c>
      <c r="DC126" s="57" t="n">
        <f aca="false">DB126*DC$18</f>
        <v>221.470601186713</v>
      </c>
      <c r="DD126" s="57" t="n">
        <f aca="false">DC126*DD$18</f>
        <v>221.470601186713</v>
      </c>
      <c r="DE126" s="57" t="n">
        <f aca="false">DD126*DE$18</f>
        <v>223.958154463498</v>
      </c>
      <c r="DF126" s="57" t="n">
        <f aca="false">DE126*DF$18</f>
        <v>223.958154463498</v>
      </c>
      <c r="DG126" s="57" t="n">
        <f aca="false">DF126*DG$18</f>
        <v>223.964232540046</v>
      </c>
      <c r="DH126" s="57" t="n">
        <f aca="false">DG126*DH$18</f>
        <v>223.964232540046</v>
      </c>
      <c r="DI126" s="57" t="n">
        <f aca="false">DH126*DI$18</f>
        <v>226.172583289262</v>
      </c>
      <c r="DJ126" s="57" t="n">
        <f aca="false">DI126*DJ$18</f>
        <v>226.172583289262</v>
      </c>
      <c r="DK126" s="57" t="n">
        <f aca="false">DJ126*DK$18</f>
        <v>225.852146566093</v>
      </c>
      <c r="DL126" s="57" t="n">
        <f aca="false">DK126*DL$18</f>
        <v>225.852146566093</v>
      </c>
      <c r="DM126" s="57" t="n">
        <f aca="false">DL126*DM$18</f>
        <v>226.775041075862</v>
      </c>
      <c r="DN126" s="57" t="n">
        <f aca="false">DM126*DN$18</f>
        <v>226.775041075862</v>
      </c>
      <c r="DO126" s="57" t="n">
        <f aca="false">DN126*DO$18</f>
        <v>227.257025180427</v>
      </c>
      <c r="DP126" s="57" t="n">
        <f aca="false">DO126*DP$18</f>
        <v>227.257025180427</v>
      </c>
      <c r="DQ126" s="57" t="n">
        <f aca="false">DP126*DQ$18</f>
        <v>228.621792057443</v>
      </c>
      <c r="DR126" s="57" t="n">
        <f aca="false">DQ126*DR$18</f>
        <v>228.621792057443</v>
      </c>
      <c r="DS126" s="57" t="n">
        <f aca="false">DR126*DS$18</f>
        <v>229.141845129963</v>
      </c>
      <c r="DT126" s="57" t="n">
        <f aca="false">DS126*DT$18</f>
        <v>229.141845129963</v>
      </c>
      <c r="DU126" s="57" t="n">
        <f aca="false">DT126*DU$18</f>
        <v>229.40911199036</v>
      </c>
      <c r="DV126" s="57" t="n">
        <f aca="false">DU126*DV$18</f>
        <v>229.40911199036</v>
      </c>
      <c r="DW126" s="57" t="n">
        <f aca="false">DV126*DW$18</f>
        <v>230.945820333074</v>
      </c>
      <c r="DX126" s="57" t="n">
        <f aca="false">DW126*DX$18</f>
        <v>230.945820333074</v>
      </c>
      <c r="DY126" s="57" t="n">
        <f aca="false">DX126*DY$18</f>
        <v>232.180146776869</v>
      </c>
      <c r="DZ126" s="57" t="n">
        <f aca="false">DY126*DZ$18</f>
        <v>232.180146776869</v>
      </c>
      <c r="EA126" s="57" t="n">
        <f aca="false">DZ126*EA$18</f>
        <v>232.830876586915</v>
      </c>
      <c r="EB126" s="57" t="n">
        <f aca="false">EA126*EB$18</f>
        <v>232.830876586915</v>
      </c>
      <c r="EC126" s="57" t="n">
        <f aca="false">EB126*EC$18</f>
        <v>234.560490658623</v>
      </c>
      <c r="ED126" s="57" t="n">
        <f aca="false">EC126*ED$18</f>
        <v>234.560490658623</v>
      </c>
      <c r="EE126" s="57" t="n">
        <f aca="false">ED126*EE$18</f>
        <v>234.716377466403</v>
      </c>
      <c r="EF126" s="57" t="n">
        <f aca="false">EE126*EF$18</f>
        <v>234.716377466403</v>
      </c>
      <c r="EG126" s="57" t="n">
        <f aca="false">EF126*EG$18</f>
        <v>235.628138211102</v>
      </c>
      <c r="EH126" s="57" t="n">
        <f aca="false">EG126*EH$18</f>
        <v>235.628138211102</v>
      </c>
      <c r="EI126" s="57" t="n">
        <f aca="false">EH126*EI$18</f>
        <v>236.602319607089</v>
      </c>
      <c r="EJ126" s="57" t="n">
        <f aca="false">EI126*EJ$18</f>
        <v>236.602319607089</v>
      </c>
      <c r="EK126" s="57" t="n">
        <f aca="false">EJ126*EK$18</f>
        <v>238.103794484792</v>
      </c>
      <c r="EL126" s="57" t="n">
        <f aca="false">EK126*EL$18</f>
        <v>238.103794484792</v>
      </c>
      <c r="EM126" s="57" t="n">
        <f aca="false">EL126*EM$18</f>
        <v>238.48869969583</v>
      </c>
      <c r="EN126" s="57" t="n">
        <f aca="false">EM126*EN$18</f>
        <v>238.48869969583</v>
      </c>
      <c r="EO126" s="57" t="n">
        <f aca="false">EN126*EO$18</f>
        <v>240.178917912655</v>
      </c>
      <c r="EP126" s="57" t="n">
        <f aca="false">EO126*EP$18</f>
        <v>240.178917912655</v>
      </c>
      <c r="EQ126" s="57" t="n">
        <f aca="false">EP126*EQ$18</f>
        <v>240.375514469612</v>
      </c>
      <c r="ER126" s="57" t="n">
        <f aca="false">EQ126*ER$18</f>
        <v>240.375514469612</v>
      </c>
      <c r="ES126" s="57" t="n">
        <f aca="false">ER126*ES$18</f>
        <v>240.878798745487</v>
      </c>
      <c r="ET126" s="57" t="n">
        <f aca="false">ES126*ET$18</f>
        <v>240.878798745487</v>
      </c>
      <c r="EU126" s="57" t="n">
        <f aca="false">ET126*EU$18</f>
        <v>242.262760714424</v>
      </c>
      <c r="EV126" s="57" t="n">
        <f aca="false">EU126*EV$18</f>
        <v>242.262760714424</v>
      </c>
    </row>
    <row r="127" customFormat="false" ht="13.8" hidden="false" customHeight="false" outlineLevel="0" collapsed="false">
      <c r="A127" s="182" t="s">
        <v>385</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265.640488601582</v>
      </c>
      <c r="BJ127" s="57" t="n">
        <f aca="false">BI127*BJ$18</f>
        <v>236.116928384475</v>
      </c>
      <c r="BK127" s="57" t="n">
        <f aca="false">BJ127*BK$18</f>
        <v>236.096297210514</v>
      </c>
      <c r="BL127" s="57" t="n">
        <f aca="false">BK127*BL$18</f>
        <v>213.607199251397</v>
      </c>
      <c r="BM127" s="165" t="n">
        <f aca="false">BL127*BM$18</f>
        <v>248.045035075448</v>
      </c>
      <c r="BN127" s="166" t="n">
        <f aca="false">BM127*BN$18</f>
        <v>225.407627353402</v>
      </c>
      <c r="BO127" s="57" t="n">
        <f aca="false">BN127*BO$18</f>
        <v>240.112539870839</v>
      </c>
      <c r="BP127" s="57" t="n">
        <f aca="false">BO127*BP$18</f>
        <v>211.432644268474</v>
      </c>
      <c r="BQ127" s="57" t="n">
        <f aca="false">BP127*BQ$18</f>
        <v>235.667111183314</v>
      </c>
      <c r="BR127" s="57" t="n">
        <f aca="false">BQ127*BR$18</f>
        <v>214.329181924219</v>
      </c>
      <c r="BS127" s="57" t="n">
        <f aca="false">BR127*BS$18</f>
        <v>231.724202601625</v>
      </c>
      <c r="BT127" s="57" t="n">
        <f aca="false">BS127*BT$18</f>
        <v>214.252724371378</v>
      </c>
      <c r="BU127" s="57" t="n">
        <f aca="false">BT127*BU$18</f>
        <v>236.820084495305</v>
      </c>
      <c r="BV127" s="57" t="n">
        <f aca="false">BU127*BV$18</f>
        <v>221.085811346682</v>
      </c>
      <c r="BW127" s="57" t="n">
        <f aca="false">BV127*BW$18</f>
        <v>236.727812175653</v>
      </c>
      <c r="BX127" s="57" t="n">
        <f aca="false">BW127*BX$18</f>
        <v>223.357789633269</v>
      </c>
      <c r="BY127" s="57" t="n">
        <f aca="false">BX127*BY$18</f>
        <v>239.473151498904</v>
      </c>
      <c r="BZ127" s="57" t="n">
        <f aca="false">BY127*BZ$18</f>
        <v>229.766444062015</v>
      </c>
      <c r="CA127" s="57" t="n">
        <f aca="false">BZ127*CA$18</f>
        <v>244.362745889186</v>
      </c>
      <c r="CB127" s="57" t="n">
        <f aca="false">CA127*CB$18</f>
        <v>236.335124233292</v>
      </c>
      <c r="CC127" s="57" t="n">
        <f aca="false">CB127*CC$18</f>
        <v>247.419153418361</v>
      </c>
      <c r="CD127" s="57" t="n">
        <f aca="false">CC127*CD$18</f>
        <v>241.182505209238</v>
      </c>
      <c r="CE127" s="57" t="n">
        <f aca="false">CD127*CE$18</f>
        <v>250.21539392686</v>
      </c>
      <c r="CF127" s="57" t="n">
        <f aca="false">CE127*CF$18</f>
        <v>245.811556078361</v>
      </c>
      <c r="CG127" s="57" t="n">
        <f aca="false">CF127*CG$18</f>
        <v>253.384553012799</v>
      </c>
      <c r="CH127" s="57" t="n">
        <f aca="false">CG127*CH$18</f>
        <v>250.842781297122</v>
      </c>
      <c r="CI127" s="57" t="n">
        <f aca="false">CH127*CI$18</f>
        <v>256.908229118386</v>
      </c>
      <c r="CJ127" s="57" t="n">
        <f aca="false">CI127*CJ$18</f>
        <v>256.26595854559</v>
      </c>
      <c r="CK127" s="57" t="n">
        <f aca="false">CJ127*CK$18</f>
        <v>260.419606443421</v>
      </c>
      <c r="CL127" s="57" t="n">
        <f aca="false">CK127*CL$18</f>
        <v>260.419606443421</v>
      </c>
      <c r="CM127" s="57" t="n">
        <f aca="false">CL127*CM$18</f>
        <v>263.580550237415</v>
      </c>
      <c r="CN127" s="57" t="n">
        <f aca="false">CM127*CN$18</f>
        <v>263.580550237415</v>
      </c>
      <c r="CO127" s="57" t="n">
        <f aca="false">CN127*CO$18</f>
        <v>267.200794731686</v>
      </c>
      <c r="CP127" s="57" t="n">
        <f aca="false">CO127*CP$18</f>
        <v>267.200794731686</v>
      </c>
      <c r="CQ127" s="57" t="n">
        <f aca="false">CP127*CQ$18</f>
        <v>270.079983393031</v>
      </c>
      <c r="CR127" s="57" t="n">
        <f aca="false">CQ127*CR$18</f>
        <v>270.079983393031</v>
      </c>
      <c r="CS127" s="57" t="n">
        <f aca="false">CR127*CS$18</f>
        <v>271.920303954352</v>
      </c>
      <c r="CT127" s="57" t="n">
        <f aca="false">CS127*CT$18</f>
        <v>271.920303954352</v>
      </c>
      <c r="CU127" s="57" t="n">
        <f aca="false">CT127*CU$18</f>
        <v>274.183299415777</v>
      </c>
      <c r="CV127" s="57" t="n">
        <f aca="false">CU127*CV$18</f>
        <v>274.183299415777</v>
      </c>
      <c r="CW127" s="57" t="n">
        <f aca="false">CV127*CW$18</f>
        <v>276.159588991501</v>
      </c>
      <c r="CX127" s="57" t="n">
        <f aca="false">CW127*CX$18</f>
        <v>276.159588991501</v>
      </c>
      <c r="CY127" s="57" t="n">
        <f aca="false">CX127*CY$18</f>
        <v>278.62007580803</v>
      </c>
      <c r="CZ127" s="57" t="n">
        <f aca="false">CY127*CZ$18</f>
        <v>278.62007580803</v>
      </c>
      <c r="DA127" s="57" t="n">
        <f aca="false">CZ127*DA$18</f>
        <v>280.420797712005</v>
      </c>
      <c r="DB127" s="57" t="n">
        <f aca="false">DA127*DB$18</f>
        <v>280.420797712005</v>
      </c>
      <c r="DC127" s="57" t="n">
        <f aca="false">DB127*DC$18</f>
        <v>281.200551203736</v>
      </c>
      <c r="DD127" s="57" t="n">
        <f aca="false">DC127*DD$18</f>
        <v>281.200551203736</v>
      </c>
      <c r="DE127" s="57" t="n">
        <f aca="false">DD127*DE$18</f>
        <v>284.358990061229</v>
      </c>
      <c r="DF127" s="57" t="n">
        <f aca="false">DE127*DF$18</f>
        <v>284.358990061229</v>
      </c>
      <c r="DG127" s="57" t="n">
        <f aca="false">DF127*DG$18</f>
        <v>284.366707376603</v>
      </c>
      <c r="DH127" s="57" t="n">
        <f aca="false">DG127*DH$18</f>
        <v>284.366707376603</v>
      </c>
      <c r="DI127" s="57" t="n">
        <f aca="false">DH127*DI$18</f>
        <v>287.170643630912</v>
      </c>
      <c r="DJ127" s="57" t="n">
        <f aca="false">DI127*DJ$18</f>
        <v>287.170643630912</v>
      </c>
      <c r="DK127" s="57" t="n">
        <f aca="false">DJ127*DK$18</f>
        <v>286.763786094523</v>
      </c>
      <c r="DL127" s="57" t="n">
        <f aca="false">DK127*DL$18</f>
        <v>286.763786094523</v>
      </c>
      <c r="DM127" s="57" t="n">
        <f aca="false">DL127*DM$18</f>
        <v>287.935582456927</v>
      </c>
      <c r="DN127" s="57" t="n">
        <f aca="false">DM127*DN$18</f>
        <v>287.935582456927</v>
      </c>
      <c r="DO127" s="57" t="n">
        <f aca="false">DN127*DO$18</f>
        <v>288.547556213936</v>
      </c>
      <c r="DP127" s="57" t="n">
        <f aca="false">DO127*DP$18</f>
        <v>288.547556213936</v>
      </c>
      <c r="DQ127" s="57" t="n">
        <f aca="false">DP127*DQ$18</f>
        <v>290.280396582026</v>
      </c>
      <c r="DR127" s="57" t="n">
        <f aca="false">DQ127*DR$18</f>
        <v>290.280396582026</v>
      </c>
      <c r="DS127" s="57" t="n">
        <f aca="false">DR127*DS$18</f>
        <v>290.940706392286</v>
      </c>
      <c r="DT127" s="57" t="n">
        <f aca="false">DS127*DT$18</f>
        <v>290.940706392286</v>
      </c>
      <c r="DU127" s="57" t="n">
        <f aca="false">DT127*DU$18</f>
        <v>291.280054315032</v>
      </c>
      <c r="DV127" s="57" t="n">
        <f aca="false">DU127*DV$18</f>
        <v>291.280054315032</v>
      </c>
      <c r="DW127" s="57" t="n">
        <f aca="false">DV127*DW$18</f>
        <v>293.231208241084</v>
      </c>
      <c r="DX127" s="57" t="n">
        <f aca="false">DW127*DX$18</f>
        <v>293.231208241084</v>
      </c>
      <c r="DY127" s="57" t="n">
        <f aca="false">DX127*DY$18</f>
        <v>294.798428786388</v>
      </c>
      <c r="DZ127" s="57" t="n">
        <f aca="false">DY127*DZ$18</f>
        <v>294.798428786388</v>
      </c>
      <c r="EA127" s="57" t="n">
        <f aca="false">DZ127*EA$18</f>
        <v>295.624658454294</v>
      </c>
      <c r="EB127" s="57" t="n">
        <f aca="false">EA127*EB$18</f>
        <v>295.624658454294</v>
      </c>
      <c r="EC127" s="57" t="n">
        <f aca="false">EB127*EC$18</f>
        <v>297.820744199888</v>
      </c>
      <c r="ED127" s="57" t="n">
        <f aca="false">EC127*ED$18</f>
        <v>297.820744199888</v>
      </c>
      <c r="EE127" s="57" t="n">
        <f aca="false">ED127*EE$18</f>
        <v>298.018673207342</v>
      </c>
      <c r="EF127" s="57" t="n">
        <f aca="false">EE127*EF$18</f>
        <v>298.018673207342</v>
      </c>
      <c r="EG127" s="57" t="n">
        <f aca="false">EF127*EG$18</f>
        <v>299.176333061974</v>
      </c>
      <c r="EH127" s="57" t="n">
        <f aca="false">EG127*EH$18</f>
        <v>299.176333061974</v>
      </c>
      <c r="EI127" s="57" t="n">
        <f aca="false">EH127*EI$18</f>
        <v>300.413248228394</v>
      </c>
      <c r="EJ127" s="57" t="n">
        <f aca="false">EI127*EJ$18</f>
        <v>300.413248228394</v>
      </c>
      <c r="EK127" s="57" t="n">
        <f aca="false">EJ127*EK$18</f>
        <v>302.31966633069</v>
      </c>
      <c r="EL127" s="57" t="n">
        <f aca="false">EK127*EL$18</f>
        <v>302.31966633069</v>
      </c>
      <c r="EM127" s="57" t="n">
        <f aca="false">EL127*EM$18</f>
        <v>302.808379310765</v>
      </c>
      <c r="EN127" s="57" t="n">
        <f aca="false">EM127*EN$18</f>
        <v>302.808379310765</v>
      </c>
      <c r="EO127" s="57" t="n">
        <f aca="false">EN127*EO$18</f>
        <v>304.954444258794</v>
      </c>
      <c r="EP127" s="57" t="n">
        <f aca="false">EO127*EP$18</f>
        <v>304.954444258794</v>
      </c>
      <c r="EQ127" s="57" t="n">
        <f aca="false">EP127*EQ$18</f>
        <v>305.204062311416</v>
      </c>
      <c r="ER127" s="57" t="n">
        <f aca="false">EQ127*ER$18</f>
        <v>305.204062311416</v>
      </c>
      <c r="ES127" s="57" t="n">
        <f aca="false">ER127*ES$18</f>
        <v>305.843080831391</v>
      </c>
      <c r="ET127" s="57" t="n">
        <f aca="false">ES127*ET$18</f>
        <v>305.843080831391</v>
      </c>
      <c r="EU127" s="57" t="n">
        <f aca="false">ET127*EU$18</f>
        <v>307.600293149525</v>
      </c>
      <c r="EV127" s="57" t="n">
        <f aca="false">EU127*EV$18</f>
        <v>307.600293149525</v>
      </c>
    </row>
    <row r="128" customFormat="false" ht="13.8" hidden="false" customHeight="false" outlineLevel="0" collapsed="false">
      <c r="A128" s="182" t="s">
        <v>386</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9157.08862094592</v>
      </c>
      <c r="AS128" s="57" t="n">
        <v>8644.69968611496</v>
      </c>
      <c r="AT128" s="57" t="n">
        <v>8303.18068616966</v>
      </c>
      <c r="AU128" s="57" t="n">
        <v>8000</v>
      </c>
      <c r="AV128" s="57" t="n">
        <v>7760.13134018837</v>
      </c>
      <c r="AW128" s="57" t="n">
        <v>7495.24286429641</v>
      </c>
      <c r="AX128" s="57" t="n">
        <v>7240.82883173427</v>
      </c>
      <c r="AY128" s="57" t="n">
        <v>6908.91567688728</v>
      </c>
      <c r="AZ128" s="57" t="n">
        <v>6101.32834187829</v>
      </c>
      <c r="BA128" s="57" t="n">
        <v>5409.19343008601</v>
      </c>
      <c r="BB128" s="57" t="n">
        <v>5132.09856498487</v>
      </c>
      <c r="BC128" s="57" t="n">
        <v>4877.75108019771</v>
      </c>
      <c r="BD128" s="57" t="n">
        <v>8134.99833200055</v>
      </c>
      <c r="BE128" s="57" t="n">
        <v>7631.26626640144</v>
      </c>
      <c r="BF128" s="57" t="n">
        <v>7310.37210820741</v>
      </c>
      <c r="BG128" s="57" t="n">
        <v>6970.95486988933</v>
      </c>
      <c r="BH128" s="57" t="n">
        <v>8301.07867404238</v>
      </c>
      <c r="BI128" s="164" t="n">
        <f aca="false">BH128*BI$18</f>
        <v>8875.81597373329</v>
      </c>
      <c r="BJ128" s="57" t="n">
        <f aca="false">BI128*BJ$18</f>
        <v>7889.34855396619</v>
      </c>
      <c r="BK128" s="57" t="n">
        <f aca="false">BJ128*BK$18</f>
        <v>7888.65920685514</v>
      </c>
      <c r="BL128" s="57" t="n">
        <f aca="false">BK128*BL$18</f>
        <v>7137.23348876829</v>
      </c>
      <c r="BM128" s="165" t="n">
        <f aca="false">BL128*BM$18</f>
        <v>8287.90105046806</v>
      </c>
      <c r="BN128" s="166" t="n">
        <f aca="false">BM128*BN$18</f>
        <v>7531.51987483857</v>
      </c>
      <c r="BO128" s="57" t="n">
        <f aca="false">BN128*BO$18</f>
        <v>8022.85347425224</v>
      </c>
      <c r="BP128" s="57" t="n">
        <f aca="false">BO128*BP$18</f>
        <v>7064.5753260206</v>
      </c>
      <c r="BQ128" s="57" t="n">
        <f aca="false">BP128*BQ$18</f>
        <v>7874.31886206817</v>
      </c>
      <c r="BR128" s="57" t="n">
        <f aca="false">BQ128*BR$18</f>
        <v>7161.35701517017</v>
      </c>
      <c r="BS128" s="57" t="n">
        <f aca="false">BR128*BS$18</f>
        <v>7742.57489804913</v>
      </c>
      <c r="BT128" s="57" t="n">
        <f aca="false">BS128*BT$18</f>
        <v>7158.80234749736</v>
      </c>
      <c r="BU128" s="57" t="n">
        <f aca="false">BT128*BU$18</f>
        <v>7912.84303055516</v>
      </c>
      <c r="BV128" s="57" t="n">
        <f aca="false">BU128*BV$18</f>
        <v>7387.11551935077</v>
      </c>
      <c r="BW128" s="57" t="n">
        <f aca="false">BV128*BW$18</f>
        <v>7909.75994584541</v>
      </c>
      <c r="BX128" s="57" t="n">
        <f aca="false">BW128*BX$18</f>
        <v>7463.02887606164</v>
      </c>
      <c r="BY128" s="57" t="n">
        <f aca="false">BX128*BY$18</f>
        <v>8001.48966200014</v>
      </c>
      <c r="BZ128" s="57" t="n">
        <f aca="false">BY128*BZ$18</f>
        <v>7677.16053064581</v>
      </c>
      <c r="CA128" s="57" t="n">
        <f aca="false">BZ128*CA$18</f>
        <v>8164.86513319735</v>
      </c>
      <c r="CB128" s="57" t="n">
        <f aca="false">CA128*CB$18</f>
        <v>7896.63910749034</v>
      </c>
      <c r="CC128" s="57" t="n">
        <f aca="false">CB128*CC$18</f>
        <v>8266.98853657048</v>
      </c>
      <c r="CD128" s="57" t="n">
        <f aca="false">CC128*CD$18</f>
        <v>8058.60410658956</v>
      </c>
      <c r="CE128" s="57" t="n">
        <f aca="false">CD128*CE$18</f>
        <v>8360.41900834227</v>
      </c>
      <c r="CF128" s="57" t="n">
        <f aca="false">CE128*CF$18</f>
        <v>8213.27406621687</v>
      </c>
      <c r="CG128" s="57" t="n">
        <f aca="false">CF128*CG$18</f>
        <v>8466.30976688726</v>
      </c>
      <c r="CH128" s="57" t="n">
        <f aca="false">CG128*CH$18</f>
        <v>8381.38183246597</v>
      </c>
      <c r="CI128" s="57" t="n">
        <f aca="false">CH128*CI$18</f>
        <v>8584.04596301035</v>
      </c>
      <c r="CJ128" s="57" t="n">
        <f aca="false">CI128*CJ$18</f>
        <v>8562.58584810281</v>
      </c>
      <c r="CK128" s="57" t="n">
        <f aca="false">CJ128*CK$18</f>
        <v>8701.37122135261</v>
      </c>
      <c r="CL128" s="57" t="n">
        <f aca="false">CK128*CL$18</f>
        <v>8701.37122135261</v>
      </c>
      <c r="CM128" s="57" t="n">
        <f aca="false">CL128*CM$18</f>
        <v>8806.98748326548</v>
      </c>
      <c r="CN128" s="57" t="n">
        <f aca="false">CM128*CN$18</f>
        <v>8806.98748326548</v>
      </c>
      <c r="CO128" s="57" t="n">
        <f aca="false">CN128*CO$18</f>
        <v>8927.95030817304</v>
      </c>
      <c r="CP128" s="57" t="n">
        <f aca="false">CO128*CP$18</f>
        <v>8927.95030817304</v>
      </c>
      <c r="CQ128" s="57" t="n">
        <f aca="false">CP128*CQ$18</f>
        <v>9024.15231731062</v>
      </c>
      <c r="CR128" s="57" t="n">
        <f aca="false">CQ128*CR$18</f>
        <v>9024.15231731062</v>
      </c>
      <c r="CS128" s="57" t="n">
        <f aca="false">CR128*CS$18</f>
        <v>9085.64274266311</v>
      </c>
      <c r="CT128" s="57" t="n">
        <f aca="false">CS128*CT$18</f>
        <v>9085.64274266311</v>
      </c>
      <c r="CU128" s="57" t="n">
        <f aca="false">CT128*CU$18</f>
        <v>9161.25595724025</v>
      </c>
      <c r="CV128" s="57" t="n">
        <f aca="false">CU128*CV$18</f>
        <v>9161.25595724025</v>
      </c>
      <c r="CW128" s="57" t="n">
        <f aca="false">CV128*CW$18</f>
        <v>9227.28950008334</v>
      </c>
      <c r="CX128" s="57" t="n">
        <f aca="false">CW128*CX$18</f>
        <v>9227.28950008334</v>
      </c>
      <c r="CY128" s="57" t="n">
        <f aca="false">CX128*CY$18</f>
        <v>9309.50147124886</v>
      </c>
      <c r="CZ128" s="57" t="n">
        <f aca="false">CY128*CZ$18</f>
        <v>9309.50147124886</v>
      </c>
      <c r="DA128" s="57" t="n">
        <f aca="false">CZ128*DA$18</f>
        <v>9369.66879108662</v>
      </c>
      <c r="DB128" s="57" t="n">
        <f aca="false">DA128*DB$18</f>
        <v>9369.66879108662</v>
      </c>
      <c r="DC128" s="57" t="n">
        <f aca="false">DB128*DC$18</f>
        <v>9395.72260740775</v>
      </c>
      <c r="DD128" s="57" t="n">
        <f aca="false">DC128*DD$18</f>
        <v>9395.72260740775</v>
      </c>
      <c r="DE128" s="57" t="n">
        <f aca="false">DD128*DE$18</f>
        <v>9501.2551721571</v>
      </c>
      <c r="DF128" s="57" t="n">
        <f aca="false">DE128*DF$18</f>
        <v>9501.2551721571</v>
      </c>
      <c r="DG128" s="57" t="n">
        <f aca="false">DF128*DG$18</f>
        <v>9501.51302995368</v>
      </c>
      <c r="DH128" s="57" t="n">
        <f aca="false">DG128*DH$18</f>
        <v>9501.51302995368</v>
      </c>
      <c r="DI128" s="57" t="n">
        <f aca="false">DH128*DI$18</f>
        <v>9595.2006388206</v>
      </c>
      <c r="DJ128" s="57" t="n">
        <f aca="false">DI128*DJ$18</f>
        <v>9595.2006388206</v>
      </c>
      <c r="DK128" s="57" t="n">
        <f aca="false">DJ128*DK$18</f>
        <v>9581.60635340305</v>
      </c>
      <c r="DL128" s="57" t="n">
        <f aca="false">DK128*DL$18</f>
        <v>9581.60635340305</v>
      </c>
      <c r="DM128" s="57" t="n">
        <f aca="false">DL128*DM$18</f>
        <v>9620.75945437096</v>
      </c>
      <c r="DN128" s="57" t="n">
        <f aca="false">DM128*DN$18</f>
        <v>9620.75945437096</v>
      </c>
      <c r="DO128" s="57" t="n">
        <f aca="false">DN128*DO$18</f>
        <v>9641.20726515673</v>
      </c>
      <c r="DP128" s="57" t="n">
        <f aca="false">DO128*DP$18</f>
        <v>9641.20726515673</v>
      </c>
      <c r="DQ128" s="57" t="n">
        <f aca="false">DP128*DQ$18</f>
        <v>9699.10646681831</v>
      </c>
      <c r="DR128" s="57" t="n">
        <f aca="false">DQ128*DR$18</f>
        <v>9699.10646681831</v>
      </c>
      <c r="DS128" s="57" t="n">
        <f aca="false">DR128*DS$18</f>
        <v>9721.16932475225</v>
      </c>
      <c r="DT128" s="57" t="n">
        <f aca="false">DS128*DT$18</f>
        <v>9721.16932475225</v>
      </c>
      <c r="DU128" s="57" t="n">
        <f aca="false">DT128*DU$18</f>
        <v>9732.50791898997</v>
      </c>
      <c r="DV128" s="57" t="n">
        <f aca="false">DU128*DV$18</f>
        <v>9732.50791898997</v>
      </c>
      <c r="DW128" s="57" t="n">
        <f aca="false">DV128*DW$18</f>
        <v>9797.70160717823</v>
      </c>
      <c r="DX128" s="57" t="n">
        <f aca="false">DW128*DX$18</f>
        <v>9797.70160717823</v>
      </c>
      <c r="DY128" s="57" t="n">
        <f aca="false">DX128*DY$18</f>
        <v>9850.0669722007</v>
      </c>
      <c r="DZ128" s="57" t="n">
        <f aca="false">DY128*DZ$18</f>
        <v>9850.0669722007</v>
      </c>
      <c r="EA128" s="57" t="n">
        <f aca="false">DZ128*EA$18</f>
        <v>9877.67369180501</v>
      </c>
      <c r="EB128" s="57" t="n">
        <f aca="false">EA128*EB$18</f>
        <v>9877.67369180501</v>
      </c>
      <c r="EC128" s="57" t="n">
        <f aca="false">EB128*EC$18</f>
        <v>9951.05125952083</v>
      </c>
      <c r="ED128" s="57" t="n">
        <f aca="false">EC128*ED$18</f>
        <v>9951.05125952083</v>
      </c>
      <c r="EE128" s="57" t="n">
        <f aca="false">ED128*EE$18</f>
        <v>9957.66463933832</v>
      </c>
      <c r="EF128" s="57" t="n">
        <f aca="false">EE128*EF$18</f>
        <v>9957.66463933832</v>
      </c>
      <c r="EG128" s="57" t="n">
        <f aca="false">EF128*EG$18</f>
        <v>9996.34539875112</v>
      </c>
      <c r="EH128" s="57" t="n">
        <f aca="false">EG128*EH$18</f>
        <v>9996.34539875112</v>
      </c>
      <c r="EI128" s="57" t="n">
        <f aca="false">EH128*EI$18</f>
        <v>10037.6743070439</v>
      </c>
      <c r="EJ128" s="57" t="n">
        <f aca="false">EI128*EJ$18</f>
        <v>10037.6743070439</v>
      </c>
      <c r="EK128" s="57" t="n">
        <f aca="false">EJ128*EK$18</f>
        <v>10101.37324215</v>
      </c>
      <c r="EL128" s="57" t="n">
        <f aca="false">EK128*EL$18</f>
        <v>10101.37324215</v>
      </c>
      <c r="EM128" s="57" t="n">
        <f aca="false">EL128*EM$18</f>
        <v>10117.7025543642</v>
      </c>
      <c r="EN128" s="57" t="n">
        <f aca="false">EM128*EN$18</f>
        <v>10117.7025543642</v>
      </c>
      <c r="EO128" s="57" t="n">
        <f aca="false">EN128*EO$18</f>
        <v>10189.4087827583</v>
      </c>
      <c r="EP128" s="57" t="n">
        <f aca="false">EO128*EP$18</f>
        <v>10189.4087827583</v>
      </c>
      <c r="EQ128" s="57" t="n">
        <f aca="false">EP128*EQ$18</f>
        <v>10197.7492428684</v>
      </c>
      <c r="ER128" s="57" t="n">
        <f aca="false">EQ128*ER$18</f>
        <v>10197.7492428684</v>
      </c>
      <c r="ES128" s="57" t="n">
        <f aca="false">ER128*ES$18</f>
        <v>10219.1006972982</v>
      </c>
      <c r="ET128" s="57" t="n">
        <f aca="false">ES128*ET$18</f>
        <v>10219.1006972982</v>
      </c>
      <c r="EU128" s="57" t="n">
        <f aca="false">ET128*EU$18</f>
        <v>10277.8142362043</v>
      </c>
      <c r="EV128" s="57" t="n">
        <f aca="false">EU128*EV$18</f>
        <v>10277.8142362043</v>
      </c>
    </row>
    <row r="129" customFormat="false" ht="13.8" hidden="false" customHeight="false" outlineLevel="0" collapsed="false">
      <c r="A129" s="182" t="s">
        <v>387</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140.790237547044</v>
      </c>
      <c r="AS129" s="57" t="n">
        <v>132.912257674017</v>
      </c>
      <c r="AT129" s="57" t="n">
        <v>127.661403049858</v>
      </c>
      <c r="AU129" s="57" t="n">
        <v>123</v>
      </c>
      <c r="AV129" s="57" t="n">
        <v>119.312019355396</v>
      </c>
      <c r="AW129" s="57" t="n">
        <v>115.239359038557</v>
      </c>
      <c r="AX129" s="57" t="n">
        <v>111.327743287914</v>
      </c>
      <c r="AY129" s="57" t="n">
        <v>106.224578532142</v>
      </c>
      <c r="AZ129" s="57" t="n">
        <v>93.8079232563787</v>
      </c>
      <c r="BA129" s="57" t="n">
        <v>83.1663489875724</v>
      </c>
      <c r="BB129" s="57" t="n">
        <v>78.9060154366423</v>
      </c>
      <c r="BC129" s="57" t="n">
        <v>74.9954228580399</v>
      </c>
      <c r="BD129" s="57" t="n">
        <v>125.220867181866</v>
      </c>
      <c r="BE129" s="57" t="n">
        <v>117.466991457822</v>
      </c>
      <c r="BF129" s="57" t="n">
        <v>112.527513522764</v>
      </c>
      <c r="BG129" s="57" t="n">
        <v>107.302912461511</v>
      </c>
      <c r="BH129" s="57" t="n">
        <v>127.777316354865</v>
      </c>
      <c r="BI129" s="164" t="n">
        <f aca="false">BH129*BI$18</f>
        <v>136.624165378618</v>
      </c>
      <c r="BJ129" s="57" t="n">
        <f aca="false">BI129*BJ$18</f>
        <v>121.439613524712</v>
      </c>
      <c r="BK129" s="57" t="n">
        <f aca="false">BJ129*BK$18</f>
        <v>121.42900250326</v>
      </c>
      <c r="BL129" s="57" t="n">
        <f aca="false">BK129*BL$18</f>
        <v>109.862413934788</v>
      </c>
      <c r="BM129" s="165" t="n">
        <f aca="false">BL129*BM$18</f>
        <v>127.574475080571</v>
      </c>
      <c r="BN129" s="166" t="n">
        <f aca="false">BM129*BN$18</f>
        <v>115.931607863146</v>
      </c>
      <c r="BO129" s="57" t="n">
        <f aca="false">BN129*BO$18</f>
        <v>123.494635661493</v>
      </c>
      <c r="BP129" s="57" t="n">
        <f aca="false">BO129*BP$18</f>
        <v>108.74399723116</v>
      </c>
      <c r="BQ129" s="57" t="n">
        <f aca="false">BP129*BQ$18</f>
        <v>121.208263627695</v>
      </c>
      <c r="BR129" s="57" t="n">
        <f aca="false">BQ129*BR$18</f>
        <v>110.233743925225</v>
      </c>
      <c r="BS129" s="57" t="n">
        <f aca="false">BR129*BS$18</f>
        <v>119.180347638783</v>
      </c>
      <c r="BT129" s="57" t="n">
        <f aca="false">BS129*BT$18</f>
        <v>110.194420291245</v>
      </c>
      <c r="BU129" s="57" t="n">
        <f aca="false">BT129*BU$18</f>
        <v>121.80126064138</v>
      </c>
      <c r="BV129" s="57" t="n">
        <f aca="false">BU129*BV$18</f>
        <v>113.708812279737</v>
      </c>
      <c r="BW129" s="57" t="n">
        <f aca="false">BV129*BW$18</f>
        <v>121.753803159554</v>
      </c>
      <c r="BX129" s="57" t="n">
        <f aca="false">BW129*BX$18</f>
        <v>114.877335718304</v>
      </c>
      <c r="BY129" s="57" t="n">
        <f aca="false">BX129*BY$18</f>
        <v>123.165785556119</v>
      </c>
      <c r="BZ129" s="57" t="n">
        <f aca="false">BY129*BZ$18</f>
        <v>118.173433640487</v>
      </c>
      <c r="CA129" s="57" t="n">
        <f aca="false">BZ129*CA$18</f>
        <v>125.680600809354</v>
      </c>
      <c r="CB129" s="57" t="n">
        <f aca="false">CA129*CB$18</f>
        <v>121.551835972015</v>
      </c>
      <c r="CC129" s="57" t="n">
        <f aca="false">CB129*CC$18</f>
        <v>127.252571746198</v>
      </c>
      <c r="CD129" s="57" t="n">
        <f aca="false">CC129*CD$18</f>
        <v>124.044940030049</v>
      </c>
      <c r="CE129" s="57" t="n">
        <f aca="false">CD129*CE$18</f>
        <v>128.69073363064</v>
      </c>
      <c r="CF129" s="57" t="n">
        <f aca="false">CE129*CF$18</f>
        <v>126.425752589228</v>
      </c>
      <c r="CG129" s="57" t="n">
        <f aca="false">CF129*CG$18</f>
        <v>130.320694926631</v>
      </c>
      <c r="CH129" s="57" t="n">
        <f aca="false">CG129*CH$18</f>
        <v>129.013411383126</v>
      </c>
      <c r="CI129" s="57" t="n">
        <f aca="false">CH129*CI$18</f>
        <v>132.132991348478</v>
      </c>
      <c r="CJ129" s="57" t="n">
        <f aca="false">CI129*CJ$18</f>
        <v>131.802658870106</v>
      </c>
      <c r="CK129" s="57" t="n">
        <f aca="false">CJ129*CK$18</f>
        <v>133.938962263859</v>
      </c>
      <c r="CL129" s="57" t="n">
        <f aca="false">CK129*CL$18</f>
        <v>133.938962263859</v>
      </c>
      <c r="CM129" s="57" t="n">
        <f aca="false">CL129*CM$18</f>
        <v>135.564698272465</v>
      </c>
      <c r="CN129" s="57" t="n">
        <f aca="false">CM129*CN$18</f>
        <v>135.564698272465</v>
      </c>
      <c r="CO129" s="57" t="n">
        <f aca="false">CN129*CO$18</f>
        <v>137.426661729543</v>
      </c>
      <c r="CP129" s="57" t="n">
        <f aca="false">CO129*CP$18</f>
        <v>137.426661729543</v>
      </c>
      <c r="CQ129" s="57" t="n">
        <f aca="false">CP129*CQ$18</f>
        <v>138.90748549212</v>
      </c>
      <c r="CR129" s="57" t="n">
        <f aca="false">CQ129*CR$18</f>
        <v>138.90748549212</v>
      </c>
      <c r="CS129" s="57" t="n">
        <f aca="false">CR129*CS$18</f>
        <v>139.853998811844</v>
      </c>
      <c r="CT129" s="57" t="n">
        <f aca="false">CS129*CT$18</f>
        <v>139.853998811844</v>
      </c>
      <c r="CU129" s="57" t="n">
        <f aca="false">CT129*CU$18</f>
        <v>141.017902205489</v>
      </c>
      <c r="CV129" s="57" t="n">
        <f aca="false">CU129*CV$18</f>
        <v>141.017902205489</v>
      </c>
      <c r="CW129" s="57" t="n">
        <f aca="false">CV129*CW$18</f>
        <v>142.034347082741</v>
      </c>
      <c r="CX129" s="57" t="n">
        <f aca="false">CW129*CX$18</f>
        <v>142.034347082741</v>
      </c>
      <c r="CY129" s="57" t="n">
        <f aca="false">CX129*CY$18</f>
        <v>143.299824192435</v>
      </c>
      <c r="CZ129" s="57" t="n">
        <f aca="false">CY129*CZ$18</f>
        <v>143.299824192435</v>
      </c>
      <c r="DA129" s="57" t="n">
        <f aca="false">CZ129*DA$18</f>
        <v>144.225971138274</v>
      </c>
      <c r="DB129" s="57" t="n">
        <f aca="false">DA129*DB$18</f>
        <v>144.225971138274</v>
      </c>
      <c r="DC129" s="57" t="n">
        <f aca="false">DB129*DC$18</f>
        <v>144.627013805262</v>
      </c>
      <c r="DD129" s="57" t="n">
        <f aca="false">DC129*DD$18</f>
        <v>144.627013805262</v>
      </c>
      <c r="DE129" s="57" t="n">
        <f aca="false">DD129*DE$18</f>
        <v>146.251461475405</v>
      </c>
      <c r="DF129" s="57" t="n">
        <f aca="false">DE129*DF$18</f>
        <v>146.251461475405</v>
      </c>
      <c r="DG129" s="57" t="n">
        <f aca="false">DF129*DG$18</f>
        <v>146.255430643575</v>
      </c>
      <c r="DH129" s="57" t="n">
        <f aca="false">DG129*DH$18</f>
        <v>146.255430643575</v>
      </c>
      <c r="DI129" s="57" t="n">
        <f aca="false">DH129*DI$18</f>
        <v>147.697550602533</v>
      </c>
      <c r="DJ129" s="57" t="n">
        <f aca="false">DI129*DJ$18</f>
        <v>147.697550602533</v>
      </c>
      <c r="DK129" s="57" t="n">
        <f aca="false">DJ129*DK$18</f>
        <v>147.4882957121</v>
      </c>
      <c r="DL129" s="57" t="n">
        <f aca="false">DK129*DL$18</f>
        <v>147.4882957121</v>
      </c>
      <c r="DM129" s="57" t="n">
        <f aca="false">DL129*DM$18</f>
        <v>148.090973793479</v>
      </c>
      <c r="DN129" s="57" t="n">
        <f aca="false">DM129*DN$18</f>
        <v>148.090973793479</v>
      </c>
      <c r="DO129" s="57" t="n">
        <f aca="false">DN129*DO$18</f>
        <v>148.405724019339</v>
      </c>
      <c r="DP129" s="57" t="n">
        <f aca="false">DO129*DP$18</f>
        <v>148.405724019339</v>
      </c>
      <c r="DQ129" s="57" t="n">
        <f aca="false">DP129*DQ$18</f>
        <v>149.296958146603</v>
      </c>
      <c r="DR129" s="57" t="n">
        <f aca="false">DQ129*DR$18</f>
        <v>149.296958146603</v>
      </c>
      <c r="DS129" s="57" t="n">
        <f aca="false">DR129*DS$18</f>
        <v>149.636568562142</v>
      </c>
      <c r="DT129" s="57" t="n">
        <f aca="false">DS129*DT$18</f>
        <v>149.636568562142</v>
      </c>
      <c r="DU129" s="57" t="n">
        <f aca="false">DT129*DU$18</f>
        <v>149.811101920977</v>
      </c>
      <c r="DV129" s="57" t="n">
        <f aca="false">DU129*DV$18</f>
        <v>149.811101920977</v>
      </c>
      <c r="DW129" s="57" t="n">
        <f aca="false">DV129*DW$18</f>
        <v>150.814619035689</v>
      </c>
      <c r="DX129" s="57" t="n">
        <f aca="false">DW129*DX$18</f>
        <v>150.814619035689</v>
      </c>
      <c r="DY129" s="57" t="n">
        <f aca="false">DX129*DY$18</f>
        <v>151.620671607319</v>
      </c>
      <c r="DZ129" s="57" t="n">
        <f aca="false">DY129*DZ$18</f>
        <v>151.620671607319</v>
      </c>
      <c r="EA129" s="57" t="n">
        <f aca="false">DZ129*EA$18</f>
        <v>152.045617892364</v>
      </c>
      <c r="EB129" s="57" t="n">
        <f aca="false">EA129*EB$18</f>
        <v>152.045617892364</v>
      </c>
      <c r="EC129" s="57" t="n">
        <f aca="false">EB129*EC$18</f>
        <v>153.175108293737</v>
      </c>
      <c r="ED129" s="57" t="n">
        <f aca="false">EC129*ED$18</f>
        <v>153.175108293737</v>
      </c>
      <c r="EE129" s="57" t="n">
        <f aca="false">ED129*EE$18</f>
        <v>153.27690710306</v>
      </c>
      <c r="EF129" s="57" t="n">
        <f aca="false">EE129*EF$18</f>
        <v>153.27690710306</v>
      </c>
      <c r="EG129" s="57" t="n">
        <f aca="false">EF129*EG$18</f>
        <v>153.872314498462</v>
      </c>
      <c r="EH129" s="57" t="n">
        <f aca="false">EG129*EH$18</f>
        <v>153.872314498462</v>
      </c>
      <c r="EI129" s="57" t="n">
        <f aca="false">EH129*EI$18</f>
        <v>154.50848447069</v>
      </c>
      <c r="EJ129" s="57" t="n">
        <f aca="false">EI129*EJ$18</f>
        <v>154.50848447069</v>
      </c>
      <c r="EK129" s="57" t="n">
        <f aca="false">EJ129*EK$18</f>
        <v>155.488993065068</v>
      </c>
      <c r="EL129" s="57" t="n">
        <f aca="false">EK129*EL$18</f>
        <v>155.488993065068</v>
      </c>
      <c r="EM129" s="57" t="n">
        <f aca="false">EL129*EM$18</f>
        <v>155.74034783167</v>
      </c>
      <c r="EN129" s="57" t="n">
        <f aca="false">EM129*EN$18</f>
        <v>155.74034783167</v>
      </c>
      <c r="EO129" s="57" t="n">
        <f aca="false">EN129*EO$18</f>
        <v>156.844111545991</v>
      </c>
      <c r="EP129" s="57" t="n">
        <f aca="false">EO129*EP$18</f>
        <v>156.844111545991</v>
      </c>
      <c r="EQ129" s="57" t="n">
        <f aca="false">EP129*EQ$18</f>
        <v>156.972495055156</v>
      </c>
      <c r="ER129" s="57" t="n">
        <f aca="false">EQ129*ER$18</f>
        <v>156.972495055156</v>
      </c>
      <c r="ES129" s="57" t="n">
        <f aca="false">ER129*ES$18</f>
        <v>157.30115493834</v>
      </c>
      <c r="ET129" s="57" t="n">
        <f aca="false">ES129*ET$18</f>
        <v>157.30115493834</v>
      </c>
      <c r="EU129" s="57" t="n">
        <f aca="false">ET129*EU$18</f>
        <v>158.204924042297</v>
      </c>
      <c r="EV129" s="57" t="n">
        <f aca="false">EU129*EV$18</f>
        <v>158.204924042297</v>
      </c>
    </row>
    <row r="130" customFormat="false" ht="13.8" hidden="false" customHeight="false" outlineLevel="0" collapsed="false">
      <c r="A130" s="182" t="s">
        <v>388</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210.928885322586</v>
      </c>
      <c r="BE130" s="57" t="n">
        <v>197.867832478837</v>
      </c>
      <c r="BF130" s="57" t="n">
        <v>189.547505377092</v>
      </c>
      <c r="BG130" s="57" t="n">
        <v>180.746901269273</v>
      </c>
      <c r="BH130" s="57" t="n">
        <v>215.23510829149</v>
      </c>
      <c r="BI130" s="164" t="n">
        <f aca="false">BH130*BI$18</f>
        <v>230.137225208531</v>
      </c>
      <c r="BJ130" s="57" t="n">
        <f aca="false">BI130*BJ$18</f>
        <v>204.559534614712</v>
      </c>
      <c r="BK130" s="57" t="n">
        <f aca="false">BJ130*BK$18</f>
        <v>204.541660829157</v>
      </c>
      <c r="BL130" s="57" t="n">
        <f aca="false">BK130*BL$18</f>
        <v>185.058265699898</v>
      </c>
      <c r="BM130" s="165" t="n">
        <f aca="false">BL130*BM$18</f>
        <v>214.893431342215</v>
      </c>
      <c r="BN130" s="166" t="n">
        <f aca="false">BM130*BN$18</f>
        <v>195.281548279916</v>
      </c>
      <c r="BO130" s="57" t="n">
        <f aca="false">BN130*BO$18</f>
        <v>208.021126427481</v>
      </c>
      <c r="BP130" s="57" t="n">
        <f aca="false">BO130*BP$18</f>
        <v>183.174343363857</v>
      </c>
      <c r="BQ130" s="57" t="n">
        <f aca="false">BP130*BQ$18</f>
        <v>204.169836180294</v>
      </c>
      <c r="BR130" s="57" t="n">
        <f aca="false">BQ130*BR$18</f>
        <v>185.683754268476</v>
      </c>
      <c r="BS130" s="57" t="n">
        <f aca="false">BR130*BS$18</f>
        <v>200.753903447231</v>
      </c>
      <c r="BT130" s="57" t="n">
        <f aca="false">BS130*BT$18</f>
        <v>185.617515386182</v>
      </c>
      <c r="BU130" s="57" t="n">
        <f aca="false">BT130*BU$18</f>
        <v>205.168712820515</v>
      </c>
      <c r="BV130" s="57" t="n">
        <f aca="false">BU130*BV$18</f>
        <v>191.537349686983</v>
      </c>
      <c r="BW130" s="57" t="n">
        <f aca="false">BV130*BW$18</f>
        <v>205.088772839528</v>
      </c>
      <c r="BX130" s="57" t="n">
        <f aca="false">BW130*BX$18</f>
        <v>193.505674551018</v>
      </c>
      <c r="BY130" s="57" t="n">
        <f aca="false">BX130*BY$18</f>
        <v>207.467193303346</v>
      </c>
      <c r="BZ130" s="57" t="n">
        <f aca="false">BY130*BZ$18</f>
        <v>199.057802373536</v>
      </c>
      <c r="CA130" s="57" t="n">
        <f aca="false">BZ130*CA$18</f>
        <v>211.703285818078</v>
      </c>
      <c r="CB130" s="57" t="n">
        <f aca="false">CA130*CB$18</f>
        <v>204.748568249845</v>
      </c>
      <c r="CC130" s="57" t="n">
        <f aca="false">CB130*CC$18</f>
        <v>214.351199739535</v>
      </c>
      <c r="CD130" s="57" t="n">
        <f aca="false">CC130*CD$18</f>
        <v>208.948089238552</v>
      </c>
      <c r="CE130" s="57" t="n">
        <f aca="false">CD130*CE$18</f>
        <v>216.77371836623</v>
      </c>
      <c r="CF130" s="57" t="n">
        <f aca="false">CE130*CF$18</f>
        <v>212.958460277912</v>
      </c>
      <c r="CG130" s="57" t="n">
        <f aca="false">CF130*CG$18</f>
        <v>219.519314423977</v>
      </c>
      <c r="CH130" s="57" t="n">
        <f aca="false">CG130*CH$18</f>
        <v>217.317254441182</v>
      </c>
      <c r="CI130" s="57" t="n">
        <f aca="false">CH130*CI$18</f>
        <v>222.572045751729</v>
      </c>
      <c r="CJ130" s="57" t="n">
        <f aca="false">CI130*CJ$18</f>
        <v>222.015615637349</v>
      </c>
      <c r="CK130" s="57" t="n">
        <f aca="false">CJ130*CK$18</f>
        <v>225.614122050028</v>
      </c>
      <c r="CL130" s="57" t="n">
        <f aca="false">CK130*CL$18</f>
        <v>225.614122050028</v>
      </c>
      <c r="CM130" s="57" t="n">
        <f aca="false">CL130*CM$18</f>
        <v>228.352600802343</v>
      </c>
      <c r="CN130" s="57" t="n">
        <f aca="false">CM130*CN$18</f>
        <v>228.352600802343</v>
      </c>
      <c r="CO130" s="57" t="n">
        <f aca="false">CN130*CO$18</f>
        <v>231.488994003824</v>
      </c>
      <c r="CP130" s="57" t="n">
        <f aca="false">CO130*CP$18</f>
        <v>231.488994003824</v>
      </c>
      <c r="CQ130" s="57" t="n">
        <f aca="false">CP130*CQ$18</f>
        <v>233.983374634058</v>
      </c>
      <c r="CR130" s="57" t="n">
        <f aca="false">CQ130*CR$18</f>
        <v>233.983374634058</v>
      </c>
      <c r="CS130" s="57" t="n">
        <f aca="false">CR130*CS$18</f>
        <v>235.577733497446</v>
      </c>
      <c r="CT130" s="57" t="n">
        <f aca="false">CS130*CT$18</f>
        <v>235.577733497446</v>
      </c>
      <c r="CU130" s="57" t="n">
        <f aca="false">CT130*CU$18</f>
        <v>237.538276104838</v>
      </c>
      <c r="CV130" s="57" t="n">
        <f aca="false">CU130*CV$18</f>
        <v>237.538276104838</v>
      </c>
      <c r="CW130" s="57" t="n">
        <f aca="false">CV130*CW$18</f>
        <v>239.250431512923</v>
      </c>
      <c r="CX130" s="57" t="n">
        <f aca="false">CW130*CX$18</f>
        <v>239.250431512923</v>
      </c>
      <c r="CY130" s="57" t="n">
        <f aca="false">CX130*CY$18</f>
        <v>241.382070449439</v>
      </c>
      <c r="CZ130" s="57" t="n">
        <f aca="false">CY130*CZ$18</f>
        <v>241.382070449439</v>
      </c>
      <c r="DA130" s="57" t="n">
        <f aca="false">CZ130*DA$18</f>
        <v>242.942123077465</v>
      </c>
      <c r="DB130" s="57" t="n">
        <f aca="false">DA130*DB$18</f>
        <v>242.942123077465</v>
      </c>
      <c r="DC130" s="57" t="n">
        <f aca="false">DB130*DC$18</f>
        <v>243.617661305385</v>
      </c>
      <c r="DD130" s="57" t="n">
        <f aca="false">DC130*DD$18</f>
        <v>243.617661305385</v>
      </c>
      <c r="DE130" s="57" t="n">
        <f aca="false">DD130*DE$18</f>
        <v>246.353969909848</v>
      </c>
      <c r="DF130" s="57" t="n">
        <f aca="false">DE130*DF$18</f>
        <v>246.353969909848</v>
      </c>
      <c r="DG130" s="57" t="n">
        <f aca="false">DF130*DG$18</f>
        <v>246.36065579405</v>
      </c>
      <c r="DH130" s="57" t="n">
        <f aca="false">DG130*DH$18</f>
        <v>246.36065579405</v>
      </c>
      <c r="DI130" s="57" t="n">
        <f aca="false">DH130*DI$18</f>
        <v>248.789841618189</v>
      </c>
      <c r="DJ130" s="57" t="n">
        <f aca="false">DI130*DJ$18</f>
        <v>248.789841618189</v>
      </c>
      <c r="DK130" s="57" t="n">
        <f aca="false">DJ130*DK$18</f>
        <v>248.437361222702</v>
      </c>
      <c r="DL130" s="57" t="n">
        <f aca="false">DK130*DL$18</f>
        <v>248.437361222702</v>
      </c>
      <c r="DM130" s="57" t="n">
        <f aca="false">DL130*DM$18</f>
        <v>249.452545183448</v>
      </c>
      <c r="DN130" s="57" t="n">
        <f aca="false">DM130*DN$18</f>
        <v>249.452545183448</v>
      </c>
      <c r="DO130" s="57" t="n">
        <f aca="false">DN130*DO$18</f>
        <v>249.982727698469</v>
      </c>
      <c r="DP130" s="57" t="n">
        <f aca="false">DO130*DP$18</f>
        <v>249.982727698469</v>
      </c>
      <c r="DQ130" s="57" t="n">
        <f aca="false">DP130*DQ$18</f>
        <v>251.483971263187</v>
      </c>
      <c r="DR130" s="57" t="n">
        <f aca="false">DQ130*DR$18</f>
        <v>251.483971263187</v>
      </c>
      <c r="DS130" s="57" t="n">
        <f aca="false">DR130*DS$18</f>
        <v>252.056029642959</v>
      </c>
      <c r="DT130" s="57" t="n">
        <f aca="false">DS130*DT$18</f>
        <v>252.056029642959</v>
      </c>
      <c r="DU130" s="57" t="n">
        <f aca="false">DT130*DU$18</f>
        <v>252.350023189395</v>
      </c>
      <c r="DV130" s="57" t="n">
        <f aca="false">DU130*DV$18</f>
        <v>252.350023189395</v>
      </c>
      <c r="DW130" s="57" t="n">
        <f aca="false">DV130*DW$18</f>
        <v>254.040402366381</v>
      </c>
      <c r="DX130" s="57" t="n">
        <f aca="false">DW130*DX$18</f>
        <v>254.040402366381</v>
      </c>
      <c r="DY130" s="57" t="n">
        <f aca="false">DX130*DY$18</f>
        <v>255.398161454556</v>
      </c>
      <c r="DZ130" s="57" t="n">
        <f aca="false">DY130*DZ$18</f>
        <v>255.398161454556</v>
      </c>
      <c r="EA130" s="57" t="n">
        <f aca="false">DZ130*EA$18</f>
        <v>256.113964245606</v>
      </c>
      <c r="EB130" s="57" t="n">
        <f aca="false">EA130*EB$18</f>
        <v>256.113964245606</v>
      </c>
      <c r="EC130" s="57" t="n">
        <f aca="false">EB130*EC$18</f>
        <v>258.016539724485</v>
      </c>
      <c r="ED130" s="57" t="n">
        <f aca="false">EC130*ED$18</f>
        <v>258.016539724485</v>
      </c>
      <c r="EE130" s="57" t="n">
        <f aca="false">ED130*EE$18</f>
        <v>258.188015213043</v>
      </c>
      <c r="EF130" s="57" t="n">
        <f aca="false">EE130*EF$18</f>
        <v>258.188015213043</v>
      </c>
      <c r="EG130" s="57" t="n">
        <f aca="false">EF130*EG$18</f>
        <v>259.190952032212</v>
      </c>
      <c r="EH130" s="57" t="n">
        <f aca="false">EG130*EH$18</f>
        <v>259.190952032212</v>
      </c>
      <c r="EI130" s="57" t="n">
        <f aca="false">EH130*EI$18</f>
        <v>260.262551567798</v>
      </c>
      <c r="EJ130" s="57" t="n">
        <f aca="false">EI130*EJ$18</f>
        <v>260.262551567798</v>
      </c>
      <c r="EK130" s="57" t="n">
        <f aca="false">EJ130*EK$18</f>
        <v>261.914173933271</v>
      </c>
      <c r="EL130" s="57" t="n">
        <f aca="false">EK130*EL$18</f>
        <v>261.914173933271</v>
      </c>
      <c r="EM130" s="57" t="n">
        <f aca="false">EL130*EM$18</f>
        <v>262.337569665413</v>
      </c>
      <c r="EN130" s="57" t="n">
        <f aca="false">EM130*EN$18</f>
        <v>262.337569665413</v>
      </c>
      <c r="EO130" s="57" t="n">
        <f aca="false">EN130*EO$18</f>
        <v>264.19680970392</v>
      </c>
      <c r="EP130" s="57" t="n">
        <f aca="false">EO130*EP$18</f>
        <v>264.19680970392</v>
      </c>
      <c r="EQ130" s="57" t="n">
        <f aca="false">EP130*EQ$18</f>
        <v>264.413065916573</v>
      </c>
      <c r="ER130" s="57" t="n">
        <f aca="false">EQ130*ER$18</f>
        <v>264.413065916573</v>
      </c>
      <c r="ES130" s="57" t="n">
        <f aca="false">ER130*ES$18</f>
        <v>264.966678620035</v>
      </c>
      <c r="ET130" s="57" t="n">
        <f aca="false">ES130*ET$18</f>
        <v>264.966678620035</v>
      </c>
      <c r="EU130" s="57" t="n">
        <f aca="false">ET130*EU$18</f>
        <v>266.489036785866</v>
      </c>
      <c r="EV130" s="57" t="n">
        <f aca="false">EU130*EV$18</f>
        <v>266.489036785866</v>
      </c>
    </row>
    <row r="131" customFormat="false" ht="13.8" hidden="false" customHeight="false" outlineLevel="0" collapsed="false">
      <c r="A131" s="182" t="s">
        <v>389</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265.640488601582</v>
      </c>
      <c r="BJ131" s="57" t="n">
        <f aca="false">BI131*BJ$18</f>
        <v>236.116928384475</v>
      </c>
      <c r="BK131" s="57" t="n">
        <f aca="false">BJ131*BK$18</f>
        <v>236.096297210514</v>
      </c>
      <c r="BL131" s="57" t="n">
        <f aca="false">BK131*BL$18</f>
        <v>213.607199251397</v>
      </c>
      <c r="BM131" s="165" t="n">
        <f aca="false">BL131*BM$18</f>
        <v>248.045035075448</v>
      </c>
      <c r="BN131" s="166" t="n">
        <f aca="false">BM131*BN$18</f>
        <v>225.407627353402</v>
      </c>
      <c r="BO131" s="57" t="n">
        <f aca="false">BN131*BO$18</f>
        <v>240.112539870839</v>
      </c>
      <c r="BP131" s="57" t="n">
        <f aca="false">BO131*BP$18</f>
        <v>211.432644268474</v>
      </c>
      <c r="BQ131" s="57" t="n">
        <f aca="false">BP131*BQ$18</f>
        <v>235.667111183314</v>
      </c>
      <c r="BR131" s="57" t="n">
        <f aca="false">BQ131*BR$18</f>
        <v>214.329181924219</v>
      </c>
      <c r="BS131" s="57" t="n">
        <f aca="false">BR131*BS$18</f>
        <v>231.724202601625</v>
      </c>
      <c r="BT131" s="57" t="n">
        <f aca="false">BS131*BT$18</f>
        <v>214.252724371378</v>
      </c>
      <c r="BU131" s="57" t="n">
        <f aca="false">BT131*BU$18</f>
        <v>236.820084495305</v>
      </c>
      <c r="BV131" s="57" t="n">
        <f aca="false">BU131*BV$18</f>
        <v>221.085811346682</v>
      </c>
      <c r="BW131" s="57" t="n">
        <f aca="false">BV131*BW$18</f>
        <v>236.727812175653</v>
      </c>
      <c r="BX131" s="57" t="n">
        <f aca="false">BW131*BX$18</f>
        <v>223.357789633269</v>
      </c>
      <c r="BY131" s="57" t="n">
        <f aca="false">BX131*BY$18</f>
        <v>239.473151498904</v>
      </c>
      <c r="BZ131" s="57" t="n">
        <f aca="false">BY131*BZ$18</f>
        <v>229.766444062015</v>
      </c>
      <c r="CA131" s="57" t="n">
        <f aca="false">BZ131*CA$18</f>
        <v>244.362745889186</v>
      </c>
      <c r="CB131" s="57" t="n">
        <f aca="false">CA131*CB$18</f>
        <v>236.335124233292</v>
      </c>
      <c r="CC131" s="57" t="n">
        <f aca="false">CB131*CC$18</f>
        <v>247.419153418361</v>
      </c>
      <c r="CD131" s="57" t="n">
        <f aca="false">CC131*CD$18</f>
        <v>241.182505209238</v>
      </c>
      <c r="CE131" s="57" t="n">
        <f aca="false">CD131*CE$18</f>
        <v>250.21539392686</v>
      </c>
      <c r="CF131" s="57" t="n">
        <f aca="false">CE131*CF$18</f>
        <v>245.811556078361</v>
      </c>
      <c r="CG131" s="57" t="n">
        <f aca="false">CF131*CG$18</f>
        <v>253.384553012799</v>
      </c>
      <c r="CH131" s="57" t="n">
        <f aca="false">CG131*CH$18</f>
        <v>250.842781297122</v>
      </c>
      <c r="CI131" s="57" t="n">
        <f aca="false">CH131*CI$18</f>
        <v>256.908229118386</v>
      </c>
      <c r="CJ131" s="57" t="n">
        <f aca="false">CI131*CJ$18</f>
        <v>256.26595854559</v>
      </c>
      <c r="CK131" s="57" t="n">
        <f aca="false">CJ131*CK$18</f>
        <v>260.419606443421</v>
      </c>
      <c r="CL131" s="57" t="n">
        <f aca="false">CK131*CL$18</f>
        <v>260.419606443421</v>
      </c>
      <c r="CM131" s="57" t="n">
        <f aca="false">CL131*CM$18</f>
        <v>263.580550237415</v>
      </c>
      <c r="CN131" s="57" t="n">
        <f aca="false">CM131*CN$18</f>
        <v>263.580550237415</v>
      </c>
      <c r="CO131" s="57" t="n">
        <f aca="false">CN131*CO$18</f>
        <v>267.200794731686</v>
      </c>
      <c r="CP131" s="57" t="n">
        <f aca="false">CO131*CP$18</f>
        <v>267.200794731686</v>
      </c>
      <c r="CQ131" s="57" t="n">
        <f aca="false">CP131*CQ$18</f>
        <v>270.079983393031</v>
      </c>
      <c r="CR131" s="57" t="n">
        <f aca="false">CQ131*CR$18</f>
        <v>270.079983393031</v>
      </c>
      <c r="CS131" s="57" t="n">
        <f aca="false">CR131*CS$18</f>
        <v>271.920303954352</v>
      </c>
      <c r="CT131" s="57" t="n">
        <f aca="false">CS131*CT$18</f>
        <v>271.920303954352</v>
      </c>
      <c r="CU131" s="57" t="n">
        <f aca="false">CT131*CU$18</f>
        <v>274.183299415777</v>
      </c>
      <c r="CV131" s="57" t="n">
        <f aca="false">CU131*CV$18</f>
        <v>274.183299415777</v>
      </c>
      <c r="CW131" s="57" t="n">
        <f aca="false">CV131*CW$18</f>
        <v>276.159588991501</v>
      </c>
      <c r="CX131" s="57" t="n">
        <f aca="false">CW131*CX$18</f>
        <v>276.159588991501</v>
      </c>
      <c r="CY131" s="57" t="n">
        <f aca="false">CX131*CY$18</f>
        <v>278.62007580803</v>
      </c>
      <c r="CZ131" s="57" t="n">
        <f aca="false">CY131*CZ$18</f>
        <v>278.62007580803</v>
      </c>
      <c r="DA131" s="57" t="n">
        <f aca="false">CZ131*DA$18</f>
        <v>280.420797712005</v>
      </c>
      <c r="DB131" s="57" t="n">
        <f aca="false">DA131*DB$18</f>
        <v>280.420797712005</v>
      </c>
      <c r="DC131" s="57" t="n">
        <f aca="false">DB131*DC$18</f>
        <v>281.200551203736</v>
      </c>
      <c r="DD131" s="57" t="n">
        <f aca="false">DC131*DD$18</f>
        <v>281.200551203736</v>
      </c>
      <c r="DE131" s="57" t="n">
        <f aca="false">DD131*DE$18</f>
        <v>284.358990061229</v>
      </c>
      <c r="DF131" s="57" t="n">
        <f aca="false">DE131*DF$18</f>
        <v>284.358990061229</v>
      </c>
      <c r="DG131" s="57" t="n">
        <f aca="false">DF131*DG$18</f>
        <v>284.366707376603</v>
      </c>
      <c r="DH131" s="57" t="n">
        <f aca="false">DG131*DH$18</f>
        <v>284.366707376603</v>
      </c>
      <c r="DI131" s="57" t="n">
        <f aca="false">DH131*DI$18</f>
        <v>287.170643630912</v>
      </c>
      <c r="DJ131" s="57" t="n">
        <f aca="false">DI131*DJ$18</f>
        <v>287.170643630912</v>
      </c>
      <c r="DK131" s="57" t="n">
        <f aca="false">DJ131*DK$18</f>
        <v>286.763786094523</v>
      </c>
      <c r="DL131" s="57" t="n">
        <f aca="false">DK131*DL$18</f>
        <v>286.763786094523</v>
      </c>
      <c r="DM131" s="57" t="n">
        <f aca="false">DL131*DM$18</f>
        <v>287.935582456927</v>
      </c>
      <c r="DN131" s="57" t="n">
        <f aca="false">DM131*DN$18</f>
        <v>287.935582456927</v>
      </c>
      <c r="DO131" s="57" t="n">
        <f aca="false">DN131*DO$18</f>
        <v>288.547556213936</v>
      </c>
      <c r="DP131" s="57" t="n">
        <f aca="false">DO131*DP$18</f>
        <v>288.547556213936</v>
      </c>
      <c r="DQ131" s="57" t="n">
        <f aca="false">DP131*DQ$18</f>
        <v>290.280396582026</v>
      </c>
      <c r="DR131" s="57" t="n">
        <f aca="false">DQ131*DR$18</f>
        <v>290.280396582026</v>
      </c>
      <c r="DS131" s="57" t="n">
        <f aca="false">DR131*DS$18</f>
        <v>290.940706392286</v>
      </c>
      <c r="DT131" s="57" t="n">
        <f aca="false">DS131*DT$18</f>
        <v>290.940706392286</v>
      </c>
      <c r="DU131" s="57" t="n">
        <f aca="false">DT131*DU$18</f>
        <v>291.280054315032</v>
      </c>
      <c r="DV131" s="57" t="n">
        <f aca="false">DU131*DV$18</f>
        <v>291.280054315032</v>
      </c>
      <c r="DW131" s="57" t="n">
        <f aca="false">DV131*DW$18</f>
        <v>293.231208241084</v>
      </c>
      <c r="DX131" s="57" t="n">
        <f aca="false">DW131*DX$18</f>
        <v>293.231208241084</v>
      </c>
      <c r="DY131" s="57" t="n">
        <f aca="false">DX131*DY$18</f>
        <v>294.798428786388</v>
      </c>
      <c r="DZ131" s="57" t="n">
        <f aca="false">DY131*DZ$18</f>
        <v>294.798428786388</v>
      </c>
      <c r="EA131" s="57" t="n">
        <f aca="false">DZ131*EA$18</f>
        <v>295.624658454294</v>
      </c>
      <c r="EB131" s="57" t="n">
        <f aca="false">EA131*EB$18</f>
        <v>295.624658454294</v>
      </c>
      <c r="EC131" s="57" t="n">
        <f aca="false">EB131*EC$18</f>
        <v>297.820744199888</v>
      </c>
      <c r="ED131" s="57" t="n">
        <f aca="false">EC131*ED$18</f>
        <v>297.820744199888</v>
      </c>
      <c r="EE131" s="57" t="n">
        <f aca="false">ED131*EE$18</f>
        <v>298.018673207342</v>
      </c>
      <c r="EF131" s="57" t="n">
        <f aca="false">EE131*EF$18</f>
        <v>298.018673207342</v>
      </c>
      <c r="EG131" s="57" t="n">
        <f aca="false">EF131*EG$18</f>
        <v>299.176333061974</v>
      </c>
      <c r="EH131" s="57" t="n">
        <f aca="false">EG131*EH$18</f>
        <v>299.176333061974</v>
      </c>
      <c r="EI131" s="57" t="n">
        <f aca="false">EH131*EI$18</f>
        <v>300.413248228394</v>
      </c>
      <c r="EJ131" s="57" t="n">
        <f aca="false">EI131*EJ$18</f>
        <v>300.413248228394</v>
      </c>
      <c r="EK131" s="57" t="n">
        <f aca="false">EJ131*EK$18</f>
        <v>302.31966633069</v>
      </c>
      <c r="EL131" s="57" t="n">
        <f aca="false">EK131*EL$18</f>
        <v>302.31966633069</v>
      </c>
      <c r="EM131" s="57" t="n">
        <f aca="false">EL131*EM$18</f>
        <v>302.808379310765</v>
      </c>
      <c r="EN131" s="57" t="n">
        <f aca="false">EM131*EN$18</f>
        <v>302.808379310765</v>
      </c>
      <c r="EO131" s="57" t="n">
        <f aca="false">EN131*EO$18</f>
        <v>304.954444258794</v>
      </c>
      <c r="EP131" s="57" t="n">
        <f aca="false">EO131*EP$18</f>
        <v>304.954444258794</v>
      </c>
      <c r="EQ131" s="57" t="n">
        <f aca="false">EP131*EQ$18</f>
        <v>305.204062311416</v>
      </c>
      <c r="ER131" s="57" t="n">
        <f aca="false">EQ131*ER$18</f>
        <v>305.204062311416</v>
      </c>
      <c r="ES131" s="57" t="n">
        <f aca="false">ER131*ES$18</f>
        <v>305.843080831391</v>
      </c>
      <c r="ET131" s="57" t="n">
        <f aca="false">ES131*ET$18</f>
        <v>305.843080831391</v>
      </c>
      <c r="EU131" s="57" t="n">
        <f aca="false">ET131*EU$18</f>
        <v>307.600293149525</v>
      </c>
      <c r="EV131" s="57" t="n">
        <f aca="false">EU131*EV$18</f>
        <v>307.600293149525</v>
      </c>
    </row>
    <row r="132" customFormat="false" ht="13.8" hidden="false" customHeight="false" outlineLevel="0" collapsed="false">
      <c r="A132" s="182" t="s">
        <v>390</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13735.6329314189</v>
      </c>
      <c r="AS132" s="57" t="n">
        <v>12967.0495291724</v>
      </c>
      <c r="AT132" s="57" t="n">
        <v>12454.7710292545</v>
      </c>
      <c r="AU132" s="57" t="n">
        <v>12000</v>
      </c>
      <c r="AV132" s="57" t="n">
        <v>11640.1970102826</v>
      </c>
      <c r="AW132" s="57" t="n">
        <v>11242.8642964446</v>
      </c>
      <c r="AX132" s="57" t="n">
        <v>10861.2432476014</v>
      </c>
      <c r="AY132" s="57" t="n">
        <v>10363.3735153309</v>
      </c>
      <c r="AZ132" s="57" t="n">
        <v>9151.99251281744</v>
      </c>
      <c r="BA132" s="57" t="n">
        <v>8113.79014512901</v>
      </c>
      <c r="BB132" s="57" t="n">
        <v>7698.1478474773</v>
      </c>
      <c r="BC132" s="57" t="n">
        <v>7316.62662029657</v>
      </c>
      <c r="BD132" s="57" t="n">
        <v>12202.4974980008</v>
      </c>
      <c r="BE132" s="57" t="n">
        <v>11446.8993996022</v>
      </c>
      <c r="BF132" s="57" t="n">
        <v>10965.5581623111</v>
      </c>
      <c r="BG132" s="57" t="n">
        <v>10456.432304834</v>
      </c>
      <c r="BH132" s="57" t="n">
        <v>12451.6180110636</v>
      </c>
      <c r="BI132" s="164" t="n">
        <f aca="false">BH132*BI$18</f>
        <v>13313.7239606</v>
      </c>
      <c r="BJ132" s="57" t="n">
        <f aca="false">BI132*BJ$18</f>
        <v>11834.0228309493</v>
      </c>
      <c r="BK132" s="57" t="n">
        <f aca="false">BJ132*BK$18</f>
        <v>11832.9888102827</v>
      </c>
      <c r="BL132" s="57" t="n">
        <f aca="false">BK132*BL$18</f>
        <v>10705.8502331525</v>
      </c>
      <c r="BM132" s="165" t="n">
        <f aca="false">BL132*BM$18</f>
        <v>12431.8515757021</v>
      </c>
      <c r="BN132" s="166" t="n">
        <f aca="false">BM132*BN$18</f>
        <v>11297.2798122579</v>
      </c>
      <c r="BO132" s="57" t="n">
        <f aca="false">BN132*BO$18</f>
        <v>12034.2802113784</v>
      </c>
      <c r="BP132" s="57" t="n">
        <f aca="false">BO132*BP$18</f>
        <v>10596.8629890309</v>
      </c>
      <c r="BQ132" s="57" t="n">
        <f aca="false">BP132*BQ$18</f>
        <v>11811.4782931023</v>
      </c>
      <c r="BR132" s="57" t="n">
        <f aca="false">BQ132*BR$18</f>
        <v>10742.0355227553</v>
      </c>
      <c r="BS132" s="57" t="n">
        <f aca="false">BR132*BS$18</f>
        <v>11613.8623470737</v>
      </c>
      <c r="BT132" s="57" t="n">
        <f aca="false">BS132*BT$18</f>
        <v>10738.2035212461</v>
      </c>
      <c r="BU132" s="57" t="n">
        <f aca="false">BT132*BU$18</f>
        <v>11869.2645458328</v>
      </c>
      <c r="BV132" s="57" t="n">
        <f aca="false">BU132*BV$18</f>
        <v>11080.6732790262</v>
      </c>
      <c r="BW132" s="57" t="n">
        <f aca="false">BV132*BW$18</f>
        <v>11864.6399187682</v>
      </c>
      <c r="BX132" s="57" t="n">
        <f aca="false">BW132*BX$18</f>
        <v>11194.5433140925</v>
      </c>
      <c r="BY132" s="57" t="n">
        <f aca="false">BX132*BY$18</f>
        <v>12002.2344930002</v>
      </c>
      <c r="BZ132" s="57" t="n">
        <f aca="false">BY132*BZ$18</f>
        <v>11515.7407959687</v>
      </c>
      <c r="CA132" s="57" t="n">
        <f aca="false">BZ132*CA$18</f>
        <v>12247.2976997961</v>
      </c>
      <c r="CB132" s="57" t="n">
        <f aca="false">CA132*CB$18</f>
        <v>11844.9586612355</v>
      </c>
      <c r="CC132" s="57" t="n">
        <f aca="false">CB132*CC$18</f>
        <v>12400.4828048558</v>
      </c>
      <c r="CD132" s="57" t="n">
        <f aca="false">CC132*CD$18</f>
        <v>12087.9061598844</v>
      </c>
      <c r="CE132" s="57" t="n">
        <f aca="false">CD132*CE$18</f>
        <v>12540.6285125134</v>
      </c>
      <c r="CF132" s="57" t="n">
        <f aca="false">CE132*CF$18</f>
        <v>12319.9110993253</v>
      </c>
      <c r="CG132" s="57" t="n">
        <f aca="false">CF132*CG$18</f>
        <v>12699.4646503309</v>
      </c>
      <c r="CH132" s="57" t="n">
        <f aca="false">CG132*CH$18</f>
        <v>12572.072748699</v>
      </c>
      <c r="CI132" s="57" t="n">
        <f aca="false">CH132*CI$18</f>
        <v>12876.0689445156</v>
      </c>
      <c r="CJ132" s="57" t="n">
        <f aca="false">CI132*CJ$18</f>
        <v>12843.8787721542</v>
      </c>
      <c r="CK132" s="57" t="n">
        <f aca="false">CJ132*CK$18</f>
        <v>13052.0568320289</v>
      </c>
      <c r="CL132" s="57" t="n">
        <f aca="false">CK132*CL$18</f>
        <v>13052.0568320289</v>
      </c>
      <c r="CM132" s="57" t="n">
        <f aca="false">CL132*CM$18</f>
        <v>13210.4812248983</v>
      </c>
      <c r="CN132" s="57" t="n">
        <f aca="false">CM132*CN$18</f>
        <v>13210.4812248983</v>
      </c>
      <c r="CO132" s="57" t="n">
        <f aca="false">CN132*CO$18</f>
        <v>13391.9254622596</v>
      </c>
      <c r="CP132" s="57" t="n">
        <f aca="false">CO132*CP$18</f>
        <v>13391.9254622596</v>
      </c>
      <c r="CQ132" s="57" t="n">
        <f aca="false">CP132*CQ$18</f>
        <v>13536.228475966</v>
      </c>
      <c r="CR132" s="57" t="n">
        <f aca="false">CQ132*CR$18</f>
        <v>13536.228475966</v>
      </c>
      <c r="CS132" s="57" t="n">
        <f aca="false">CR132*CS$18</f>
        <v>13628.4641139947</v>
      </c>
      <c r="CT132" s="57" t="n">
        <f aca="false">CS132*CT$18</f>
        <v>13628.4641139947</v>
      </c>
      <c r="CU132" s="57" t="n">
        <f aca="false">CT132*CU$18</f>
        <v>13741.8839358604</v>
      </c>
      <c r="CV132" s="57" t="n">
        <f aca="false">CU132*CV$18</f>
        <v>13741.8839358604</v>
      </c>
      <c r="CW132" s="57" t="n">
        <f aca="false">CV132*CW$18</f>
        <v>13840.934250125</v>
      </c>
      <c r="CX132" s="57" t="n">
        <f aca="false">CW132*CX$18</f>
        <v>13840.934250125</v>
      </c>
      <c r="CY132" s="57" t="n">
        <f aca="false">CX132*CY$18</f>
        <v>13964.2522068733</v>
      </c>
      <c r="CZ132" s="57" t="n">
        <f aca="false">CY132*CZ$18</f>
        <v>13964.2522068733</v>
      </c>
      <c r="DA132" s="57" t="n">
        <f aca="false">CZ132*DA$18</f>
        <v>14054.50318663</v>
      </c>
      <c r="DB132" s="57" t="n">
        <f aca="false">DA132*DB$18</f>
        <v>14054.50318663</v>
      </c>
      <c r="DC132" s="57" t="n">
        <f aca="false">DB132*DC$18</f>
        <v>14093.5839111117</v>
      </c>
      <c r="DD132" s="57" t="n">
        <f aca="false">DC132*DD$18</f>
        <v>14093.5839111117</v>
      </c>
      <c r="DE132" s="57" t="n">
        <f aca="false">DD132*DE$18</f>
        <v>14251.8827582357</v>
      </c>
      <c r="DF132" s="57" t="n">
        <f aca="false">DE132*DF$18</f>
        <v>14251.8827582357</v>
      </c>
      <c r="DG132" s="57" t="n">
        <f aca="false">DF132*DG$18</f>
        <v>14252.2695449306</v>
      </c>
      <c r="DH132" s="57" t="n">
        <f aca="false">DG132*DH$18</f>
        <v>14252.2695449306</v>
      </c>
      <c r="DI132" s="57" t="n">
        <f aca="false">DH132*DI$18</f>
        <v>14392.8009582309</v>
      </c>
      <c r="DJ132" s="57" t="n">
        <f aca="false">DI132*DJ$18</f>
        <v>14392.8009582309</v>
      </c>
      <c r="DK132" s="57" t="n">
        <f aca="false">DJ132*DK$18</f>
        <v>14372.4095301046</v>
      </c>
      <c r="DL132" s="57" t="n">
        <f aca="false">DK132*DL$18</f>
        <v>14372.4095301046</v>
      </c>
      <c r="DM132" s="57" t="n">
        <f aca="false">DL132*DM$18</f>
        <v>14431.1391815565</v>
      </c>
      <c r="DN132" s="57" t="n">
        <f aca="false">DM132*DN$18</f>
        <v>14431.1391815565</v>
      </c>
      <c r="DO132" s="57" t="n">
        <f aca="false">DN132*DO$18</f>
        <v>14461.8108977351</v>
      </c>
      <c r="DP132" s="57" t="n">
        <f aca="false">DO132*DP$18</f>
        <v>14461.8108977351</v>
      </c>
      <c r="DQ132" s="57" t="n">
        <f aca="false">DP132*DQ$18</f>
        <v>14548.6597002275</v>
      </c>
      <c r="DR132" s="57" t="n">
        <f aca="false">DQ132*DR$18</f>
        <v>14548.6597002275</v>
      </c>
      <c r="DS132" s="57" t="n">
        <f aca="false">DR132*DS$18</f>
        <v>14581.7539871284</v>
      </c>
      <c r="DT132" s="57" t="n">
        <f aca="false">DS132*DT$18</f>
        <v>14581.7539871284</v>
      </c>
      <c r="DU132" s="57" t="n">
        <f aca="false">DT132*DU$18</f>
        <v>14598.761878485</v>
      </c>
      <c r="DV132" s="57" t="n">
        <f aca="false">DU132*DV$18</f>
        <v>14598.761878485</v>
      </c>
      <c r="DW132" s="57" t="n">
        <f aca="false">DV132*DW$18</f>
        <v>14696.5524107674</v>
      </c>
      <c r="DX132" s="57" t="n">
        <f aca="false">DW132*DX$18</f>
        <v>14696.5524107674</v>
      </c>
      <c r="DY132" s="57" t="n">
        <f aca="false">DX132*DY$18</f>
        <v>14775.1004583011</v>
      </c>
      <c r="DZ132" s="57" t="n">
        <f aca="false">DY132*DZ$18</f>
        <v>14775.1004583011</v>
      </c>
      <c r="EA132" s="57" t="n">
        <f aca="false">DZ132*EA$18</f>
        <v>14816.5105377076</v>
      </c>
      <c r="EB132" s="57" t="n">
        <f aca="false">EA132*EB$18</f>
        <v>14816.5105377076</v>
      </c>
      <c r="EC132" s="57" t="n">
        <f aca="false">EB132*EC$18</f>
        <v>14926.5768892813</v>
      </c>
      <c r="ED132" s="57" t="n">
        <f aca="false">EC132*ED$18</f>
        <v>14926.5768892813</v>
      </c>
      <c r="EE132" s="57" t="n">
        <f aca="false">ED132*EE$18</f>
        <v>14936.4969590075</v>
      </c>
      <c r="EF132" s="57" t="n">
        <f aca="false">EE132*EF$18</f>
        <v>14936.4969590075</v>
      </c>
      <c r="EG132" s="57" t="n">
        <f aca="false">EF132*EG$18</f>
        <v>14994.5180981267</v>
      </c>
      <c r="EH132" s="57" t="n">
        <f aca="false">EG132*EH$18</f>
        <v>14994.5180981267</v>
      </c>
      <c r="EI132" s="57" t="n">
        <f aca="false">EH132*EI$18</f>
        <v>15056.5114605659</v>
      </c>
      <c r="EJ132" s="57" t="n">
        <f aca="false">EI132*EJ$18</f>
        <v>15056.5114605659</v>
      </c>
      <c r="EK132" s="57" t="n">
        <f aca="false">EJ132*EK$18</f>
        <v>15152.059863225</v>
      </c>
      <c r="EL132" s="57" t="n">
        <f aca="false">EK132*EL$18</f>
        <v>15152.059863225</v>
      </c>
      <c r="EM132" s="57" t="n">
        <f aca="false">EL132*EM$18</f>
        <v>15176.5538315463</v>
      </c>
      <c r="EN132" s="57" t="n">
        <f aca="false">EM132*EN$18</f>
        <v>15176.5538315463</v>
      </c>
      <c r="EO132" s="57" t="n">
        <f aca="false">EN132*EO$18</f>
        <v>15284.1131741375</v>
      </c>
      <c r="EP132" s="57" t="n">
        <f aca="false">EO132*EP$18</f>
        <v>15284.1131741375</v>
      </c>
      <c r="EQ132" s="57" t="n">
        <f aca="false">EP132*EQ$18</f>
        <v>15296.6238643026</v>
      </c>
      <c r="ER132" s="57" t="n">
        <f aca="false">EQ132*ER$18</f>
        <v>15296.6238643026</v>
      </c>
      <c r="ES132" s="57" t="n">
        <f aca="false">ER132*ES$18</f>
        <v>15328.6510459473</v>
      </c>
      <c r="ET132" s="57" t="n">
        <f aca="false">ES132*ET$18</f>
        <v>15328.6510459473</v>
      </c>
      <c r="EU132" s="57" t="n">
        <f aca="false">ET132*EU$18</f>
        <v>15416.7213543065</v>
      </c>
      <c r="EV132" s="57" t="n">
        <f aca="false">EU132*EV$18</f>
        <v>15416.7213543065</v>
      </c>
    </row>
    <row r="133" customFormat="false" ht="13.8" hidden="false" customHeight="false" outlineLevel="0" collapsed="false">
      <c r="A133" s="182" t="s">
        <v>391</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231.216487678885</v>
      </c>
      <c r="AS133" s="57" t="n">
        <v>218.278667074403</v>
      </c>
      <c r="AT133" s="57" t="n">
        <v>209.655312325784</v>
      </c>
      <c r="AU133" s="57" t="n">
        <v>202</v>
      </c>
      <c r="AV133" s="57" t="n">
        <v>195.943316339756</v>
      </c>
      <c r="AW133" s="57" t="n">
        <v>189.254882323484</v>
      </c>
      <c r="AX133" s="57" t="n">
        <v>182.83092800129</v>
      </c>
      <c r="AY133" s="57" t="n">
        <v>174.450120841404</v>
      </c>
      <c r="AZ133" s="57" t="n">
        <v>154.058540632427</v>
      </c>
      <c r="BA133" s="57" t="n">
        <v>136.582134109672</v>
      </c>
      <c r="BB133" s="57" t="n">
        <v>129.585488765868</v>
      </c>
      <c r="BC133" s="57" t="n">
        <v>123.163214774992</v>
      </c>
      <c r="BD133" s="57" t="n">
        <v>205.699243537728</v>
      </c>
      <c r="BE133" s="57" t="n">
        <v>192.962018450436</v>
      </c>
      <c r="BF133" s="57" t="n">
        <v>184.847980450387</v>
      </c>
      <c r="BG133" s="57" t="n">
        <v>176.26557313863</v>
      </c>
      <c r="BH133" s="57" t="n">
        <v>209.898700647899</v>
      </c>
      <c r="BI133" s="164" t="n">
        <f aca="false">BH133*BI$18</f>
        <v>224.43134359179</v>
      </c>
      <c r="BJ133" s="57" t="n">
        <f aca="false">BI133*BJ$18</f>
        <v>199.487810616</v>
      </c>
      <c r="BK133" s="57" t="n">
        <f aca="false">BJ133*BK$18</f>
        <v>199.470379982153</v>
      </c>
      <c r="BL133" s="57" t="n">
        <f aca="false">BK133*BL$18</f>
        <v>180.470044236264</v>
      </c>
      <c r="BM133" s="165" t="n">
        <f aca="false">BL133*BM$18</f>
        <v>209.565495027944</v>
      </c>
      <c r="BN133" s="166" t="n">
        <f aca="false">BM133*BN$18</f>
        <v>190.439857000249</v>
      </c>
      <c r="BO133" s="57" t="n">
        <f aca="false">BN133*BO$18</f>
        <v>202.86357783837</v>
      </c>
      <c r="BP133" s="57" t="n">
        <f aca="false">BO133*BP$18</f>
        <v>178.632830718472</v>
      </c>
      <c r="BQ133" s="57" t="n">
        <f aca="false">BP133*BQ$18</f>
        <v>199.107774126237</v>
      </c>
      <c r="BR133" s="57" t="n">
        <f aca="false">BQ133*BR$18</f>
        <v>181.080024823803</v>
      </c>
      <c r="BS133" s="57" t="n">
        <f aca="false">BR133*BS$18</f>
        <v>195.776533940275</v>
      </c>
      <c r="BT133" s="57" t="n">
        <f aca="false">BS133*BT$18</f>
        <v>181.015428227846</v>
      </c>
      <c r="BU133" s="57" t="n">
        <f aca="false">BT133*BU$18</f>
        <v>200.081885229923</v>
      </c>
      <c r="BV133" s="57" t="n">
        <f aca="false">BU133*BV$18</f>
        <v>186.788489777388</v>
      </c>
      <c r="BW133" s="57" t="n">
        <f aca="false">BV133*BW$18</f>
        <v>200.003927231936</v>
      </c>
      <c r="BX133" s="57" t="n">
        <f aca="false">BW133*BX$18</f>
        <v>188.708013198513</v>
      </c>
      <c r="BY133" s="57" t="n">
        <f aca="false">BX133*BY$18</f>
        <v>202.323378593346</v>
      </c>
      <c r="BZ133" s="57" t="n">
        <f aca="false">BY133*BZ$18</f>
        <v>194.122484959316</v>
      </c>
      <c r="CA133" s="57" t="n">
        <f aca="false">BZ133*CA$18</f>
        <v>206.454444020935</v>
      </c>
      <c r="CB133" s="57" t="n">
        <f aca="false">CA133*CB$18</f>
        <v>199.672157466791</v>
      </c>
      <c r="CC133" s="57" t="n">
        <f aca="false">CB133*CC$18</f>
        <v>209.036707184009</v>
      </c>
      <c r="CD133" s="57" t="n">
        <f aca="false">CC133*CD$18</f>
        <v>203.767558100406</v>
      </c>
      <c r="CE133" s="57" t="n">
        <f aca="false">CD133*CE$18</f>
        <v>211.399163365414</v>
      </c>
      <c r="CF133" s="57" t="n">
        <f aca="false">CE133*CF$18</f>
        <v>207.678498452839</v>
      </c>
      <c r="CG133" s="57" t="n">
        <f aca="false">CF133*CG$18</f>
        <v>214.07668679363</v>
      </c>
      <c r="CH133" s="57" t="n">
        <f aca="false">CG133*CH$18</f>
        <v>211.929223339334</v>
      </c>
      <c r="CI133" s="57" t="n">
        <f aca="false">CH133*CI$18</f>
        <v>217.053730567801</v>
      </c>
      <c r="CJ133" s="57" t="n">
        <f aca="false">CI133*CJ$18</f>
        <v>216.511096241381</v>
      </c>
      <c r="CK133" s="57" t="n">
        <f aca="false">CJ133*CK$18</f>
        <v>220.020383486804</v>
      </c>
      <c r="CL133" s="57" t="n">
        <f aca="false">CK133*CL$18</f>
        <v>220.020383486804</v>
      </c>
      <c r="CM133" s="57" t="n">
        <f aca="false">CL133*CM$18</f>
        <v>222.690966071706</v>
      </c>
      <c r="CN133" s="57" t="n">
        <f aca="false">CM133*CN$18</f>
        <v>222.690966071706</v>
      </c>
      <c r="CO133" s="57" t="n">
        <f aca="false">CN133*CO$18</f>
        <v>225.749597458274</v>
      </c>
      <c r="CP133" s="57" t="n">
        <f aca="false">CO133*CP$18</f>
        <v>225.749597458274</v>
      </c>
      <c r="CQ133" s="57" t="n">
        <f aca="false">CP133*CQ$18</f>
        <v>228.182133940652</v>
      </c>
      <c r="CR133" s="57" t="n">
        <f aca="false">CQ133*CR$18</f>
        <v>228.182133940652</v>
      </c>
      <c r="CS133" s="57" t="n">
        <f aca="false">CR133*CS$18</f>
        <v>229.736963245442</v>
      </c>
      <c r="CT133" s="57" t="n">
        <f aca="false">CS133*CT$18</f>
        <v>229.736963245442</v>
      </c>
      <c r="CU133" s="57" t="n">
        <f aca="false">CT133*CU$18</f>
        <v>231.648897358437</v>
      </c>
      <c r="CV133" s="57" t="n">
        <f aca="false">CU133*CV$18</f>
        <v>231.648897358437</v>
      </c>
      <c r="CW133" s="57" t="n">
        <f aca="false">CV133*CW$18</f>
        <v>233.318602632437</v>
      </c>
      <c r="CX133" s="57" t="n">
        <f aca="false">CW133*CX$18</f>
        <v>233.318602632437</v>
      </c>
      <c r="CY133" s="57" t="n">
        <f aca="false">CX133*CY$18</f>
        <v>235.397391016808</v>
      </c>
      <c r="CZ133" s="57" t="n">
        <f aca="false">CY133*CZ$18</f>
        <v>235.397391016808</v>
      </c>
      <c r="DA133" s="57" t="n">
        <f aca="false">CZ133*DA$18</f>
        <v>236.918764654056</v>
      </c>
      <c r="DB133" s="57" t="n">
        <f aca="false">DA133*DB$18</f>
        <v>236.918764654056</v>
      </c>
      <c r="DC133" s="57" t="n">
        <f aca="false">DB133*DC$18</f>
        <v>237.577554000292</v>
      </c>
      <c r="DD133" s="57" t="n">
        <f aca="false">DC133*DD$18</f>
        <v>237.577554000292</v>
      </c>
      <c r="DE133" s="57" t="n">
        <f aca="false">DD133*DE$18</f>
        <v>240.246020242661</v>
      </c>
      <c r="DF133" s="57" t="n">
        <f aca="false">DE133*DF$18</f>
        <v>240.246020242661</v>
      </c>
      <c r="DG133" s="57" t="n">
        <f aca="false">DF133*DG$18</f>
        <v>240.252540361139</v>
      </c>
      <c r="DH133" s="57" t="n">
        <f aca="false">DG133*DH$18</f>
        <v>240.252540361139</v>
      </c>
      <c r="DI133" s="57" t="n">
        <f aca="false">DH133*DI$18</f>
        <v>242.621498437572</v>
      </c>
      <c r="DJ133" s="57" t="n">
        <f aca="false">DI133*DJ$18</f>
        <v>242.621498437572</v>
      </c>
      <c r="DK133" s="57" t="n">
        <f aca="false">DJ133*DK$18</f>
        <v>242.277757225444</v>
      </c>
      <c r="DL133" s="57" t="n">
        <f aca="false">DK133*DL$18</f>
        <v>242.277757225444</v>
      </c>
      <c r="DM133" s="57" t="n">
        <f aca="false">DL133*DM$18</f>
        <v>243.267771335924</v>
      </c>
      <c r="DN133" s="57" t="n">
        <f aca="false">DM133*DN$18</f>
        <v>243.267771335924</v>
      </c>
      <c r="DO133" s="57" t="n">
        <f aca="false">DN133*DO$18</f>
        <v>243.784808829912</v>
      </c>
      <c r="DP133" s="57" t="n">
        <f aca="false">DO133*DP$18</f>
        <v>243.784808829912</v>
      </c>
      <c r="DQ133" s="57" t="n">
        <f aca="false">DP133*DQ$18</f>
        <v>245.248831479802</v>
      </c>
      <c r="DR133" s="57" t="n">
        <f aca="false">DQ133*DR$18</f>
        <v>245.248831479802</v>
      </c>
      <c r="DS133" s="57" t="n">
        <f aca="false">DR133*DS$18</f>
        <v>245.80670659396</v>
      </c>
      <c r="DT133" s="57" t="n">
        <f aca="false">DS133*DT$18</f>
        <v>245.80670659396</v>
      </c>
      <c r="DU133" s="57" t="n">
        <f aca="false">DT133*DU$18</f>
        <v>246.093411044203</v>
      </c>
      <c r="DV133" s="57" t="n">
        <f aca="false">DU133*DV$18</f>
        <v>246.093411044203</v>
      </c>
      <c r="DW133" s="57" t="n">
        <f aca="false">DV133*DW$18</f>
        <v>247.741879993661</v>
      </c>
      <c r="DX133" s="57" t="n">
        <f aca="false">DW133*DX$18</f>
        <v>247.741879993661</v>
      </c>
      <c r="DY133" s="57" t="n">
        <f aca="false">DX133*DY$18</f>
        <v>249.065975633368</v>
      </c>
      <c r="DZ133" s="57" t="n">
        <f aca="false">DY133*DZ$18</f>
        <v>249.065975633368</v>
      </c>
      <c r="EA133" s="57" t="n">
        <f aca="false">DZ133*EA$18</f>
        <v>249.764031247781</v>
      </c>
      <c r="EB133" s="57" t="n">
        <f aca="false">EA133*EB$18</f>
        <v>249.764031247781</v>
      </c>
      <c r="EC133" s="57" t="n">
        <f aca="false">EB133*EC$18</f>
        <v>251.619435433795</v>
      </c>
      <c r="ED133" s="57" t="n">
        <f aca="false">EC133*ED$18</f>
        <v>251.619435433795</v>
      </c>
      <c r="EE133" s="57" t="n">
        <f aca="false">ED133*EE$18</f>
        <v>251.786659463959</v>
      </c>
      <c r="EF133" s="57" t="n">
        <f aca="false">EE133*EF$18</f>
        <v>251.786659463959</v>
      </c>
      <c r="EG133" s="57" t="n">
        <f aca="false">EF133*EG$18</f>
        <v>252.764730081</v>
      </c>
      <c r="EH133" s="57" t="n">
        <f aca="false">EG133*EH$18</f>
        <v>252.764730081</v>
      </c>
      <c r="EI133" s="57" t="n">
        <f aca="false">EH133*EI$18</f>
        <v>253.809761033058</v>
      </c>
      <c r="EJ133" s="57" t="n">
        <f aca="false">EI133*EJ$18</f>
        <v>253.809761033058</v>
      </c>
      <c r="EK133" s="57" t="n">
        <f aca="false">EJ133*EK$18</f>
        <v>255.420434083686</v>
      </c>
      <c r="EL133" s="57" t="n">
        <f aca="false">EK133*EL$18</f>
        <v>255.420434083686</v>
      </c>
      <c r="EM133" s="57" t="n">
        <f aca="false">EL133*EM$18</f>
        <v>255.833332400981</v>
      </c>
      <c r="EN133" s="57" t="n">
        <f aca="false">EM133*EN$18</f>
        <v>255.833332400981</v>
      </c>
      <c r="EO133" s="57" t="n">
        <f aca="false">EN133*EO$18</f>
        <v>257.646475579029</v>
      </c>
      <c r="EP133" s="57" t="n">
        <f aca="false">EO133*EP$18</f>
        <v>257.646475579029</v>
      </c>
      <c r="EQ133" s="57" t="n">
        <f aca="false">EP133*EQ$18</f>
        <v>257.857370067402</v>
      </c>
      <c r="ER133" s="57" t="n">
        <f aca="false">EQ133*ER$18</f>
        <v>257.857370067402</v>
      </c>
      <c r="ES133" s="57" t="n">
        <f aca="false">ER133*ES$18</f>
        <v>258.397256836067</v>
      </c>
      <c r="ET133" s="57" t="n">
        <f aca="false">ES133*ET$18</f>
        <v>258.397256836067</v>
      </c>
      <c r="EU133" s="57" t="n">
        <f aca="false">ET133*EU$18</f>
        <v>259.881870584563</v>
      </c>
      <c r="EV133" s="57" t="n">
        <f aca="false">EU133*EV$18</f>
        <v>259.881870584563</v>
      </c>
    </row>
    <row r="134" customFormat="false" ht="13.8" hidden="false" customHeight="false" outlineLevel="0" collapsed="false">
      <c r="A134" s="182" t="s">
        <v>392</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232.021773854844</v>
      </c>
      <c r="BE134" s="57" t="n">
        <v>217.654615726721</v>
      </c>
      <c r="BF134" s="57" t="n">
        <v>208.502255914801</v>
      </c>
      <c r="BG134" s="57" t="n">
        <v>198.8215913962</v>
      </c>
      <c r="BH134" s="57" t="n">
        <v>236.758619120639</v>
      </c>
      <c r="BI134" s="164" t="n">
        <f aca="false">BH134*BI$18</f>
        <v>253.150947729384</v>
      </c>
      <c r="BJ134" s="57" t="n">
        <f aca="false">BI134*BJ$18</f>
        <v>225.015488076184</v>
      </c>
      <c r="BK134" s="57" t="n">
        <f aca="false">BJ134*BK$18</f>
        <v>224.995826912073</v>
      </c>
      <c r="BL134" s="57" t="n">
        <f aca="false">BK134*BL$18</f>
        <v>203.564092269888</v>
      </c>
      <c r="BM134" s="165" t="n">
        <f aca="false">BL134*BM$18</f>
        <v>236.382774476436</v>
      </c>
      <c r="BN134" s="166" t="n">
        <f aca="false">BM134*BN$18</f>
        <v>214.809703107908</v>
      </c>
      <c r="BO134" s="57" t="n">
        <f aca="false">BN134*BO$18</f>
        <v>228.823239070229</v>
      </c>
      <c r="BP134" s="57" t="n">
        <f aca="false">BO134*BP$18</f>
        <v>201.491777700243</v>
      </c>
      <c r="BQ134" s="57" t="n">
        <f aca="false">BP134*BQ$18</f>
        <v>224.586819798323</v>
      </c>
      <c r="BR134" s="57" t="n">
        <f aca="false">BQ134*BR$18</f>
        <v>204.252129695324</v>
      </c>
      <c r="BS134" s="57" t="n">
        <f aca="false">BR134*BS$18</f>
        <v>220.829293791955</v>
      </c>
      <c r="BT134" s="57" t="n">
        <f aca="false">BS134*BT$18</f>
        <v>204.1792669248</v>
      </c>
      <c r="BU134" s="57" t="n">
        <f aca="false">BT134*BU$18</f>
        <v>225.685584102566</v>
      </c>
      <c r="BV134" s="57" t="n">
        <f aca="false">BU134*BV$18</f>
        <v>210.691084655681</v>
      </c>
      <c r="BW134" s="57" t="n">
        <f aca="false">BV134*BW$18</f>
        <v>225.597650123481</v>
      </c>
      <c r="BX134" s="57" t="n">
        <f aca="false">BW134*BX$18</f>
        <v>212.85624200612</v>
      </c>
      <c r="BY134" s="57" t="n">
        <f aca="false">BX134*BY$18</f>
        <v>228.213912633681</v>
      </c>
      <c r="BZ134" s="57" t="n">
        <f aca="false">BY134*BZ$18</f>
        <v>218.96358261089</v>
      </c>
      <c r="CA134" s="57" t="n">
        <f aca="false">BZ134*CA$18</f>
        <v>232.873614399885</v>
      </c>
      <c r="CB134" s="57" t="n">
        <f aca="false">CA134*CB$18</f>
        <v>225.223425074829</v>
      </c>
      <c r="CC134" s="57" t="n">
        <f aca="false">CB134*CC$18</f>
        <v>235.786319713489</v>
      </c>
      <c r="CD134" s="57" t="n">
        <f aca="false">CC134*CD$18</f>
        <v>229.842898162407</v>
      </c>
      <c r="CE134" s="57" t="n">
        <f aca="false">CD134*CE$18</f>
        <v>238.451090202853</v>
      </c>
      <c r="CF134" s="57" t="n">
        <f aca="false">CE134*CF$18</f>
        <v>234.254306305703</v>
      </c>
      <c r="CG134" s="57" t="n">
        <f aca="false">CF134*CG$18</f>
        <v>241.471245866374</v>
      </c>
      <c r="CH134" s="57" t="n">
        <f aca="false">CG134*CH$18</f>
        <v>239.048979885301</v>
      </c>
      <c r="CI134" s="57" t="n">
        <f aca="false">CH134*CI$18</f>
        <v>244.829250326902</v>
      </c>
      <c r="CJ134" s="57" t="n">
        <f aca="false">CI134*CJ$18</f>
        <v>244.217177201084</v>
      </c>
      <c r="CK134" s="57" t="n">
        <f aca="false">CJ134*CK$18</f>
        <v>248.175534255031</v>
      </c>
      <c r="CL134" s="57" t="n">
        <f aca="false">CK134*CL$18</f>
        <v>248.175534255031</v>
      </c>
      <c r="CM134" s="57" t="n">
        <f aca="false">CL134*CM$18</f>
        <v>251.187860882577</v>
      </c>
      <c r="CN134" s="57" t="n">
        <f aca="false">CM134*CN$18</f>
        <v>251.187860882577</v>
      </c>
      <c r="CO134" s="57" t="n">
        <f aca="false">CN134*CO$18</f>
        <v>254.637893404206</v>
      </c>
      <c r="CP134" s="57" t="n">
        <f aca="false">CO134*CP$18</f>
        <v>254.637893404206</v>
      </c>
      <c r="CQ134" s="57" t="n">
        <f aca="false">CP134*CQ$18</f>
        <v>257.381712097464</v>
      </c>
      <c r="CR134" s="57" t="n">
        <f aca="false">CQ134*CR$18</f>
        <v>257.381712097464</v>
      </c>
      <c r="CS134" s="57" t="n">
        <f aca="false">CR134*CS$18</f>
        <v>259.13550684719</v>
      </c>
      <c r="CT134" s="57" t="n">
        <f aca="false">CS134*CT$18</f>
        <v>259.13550684719</v>
      </c>
      <c r="CU134" s="57" t="n">
        <f aca="false">CT134*CU$18</f>
        <v>261.292103715322</v>
      </c>
      <c r="CV134" s="57" t="n">
        <f aca="false">CU134*CV$18</f>
        <v>261.292103715322</v>
      </c>
      <c r="CW134" s="57" t="n">
        <f aca="false">CV134*CW$18</f>
        <v>263.175474664216</v>
      </c>
      <c r="CX134" s="57" t="n">
        <f aca="false">CW134*CX$18</f>
        <v>263.175474664216</v>
      </c>
      <c r="CY134" s="57" t="n">
        <f aca="false">CX134*CY$18</f>
        <v>265.520277494383</v>
      </c>
      <c r="CZ134" s="57" t="n">
        <f aca="false">CY134*CZ$18</f>
        <v>265.520277494383</v>
      </c>
      <c r="DA134" s="57" t="n">
        <f aca="false">CZ134*DA$18</f>
        <v>267.236335385211</v>
      </c>
      <c r="DB134" s="57" t="n">
        <f aca="false">DA134*DB$18</f>
        <v>267.236335385211</v>
      </c>
      <c r="DC134" s="57" t="n">
        <f aca="false">DB134*DC$18</f>
        <v>267.979427435923</v>
      </c>
      <c r="DD134" s="57" t="n">
        <f aca="false">DC134*DD$18</f>
        <v>267.979427435923</v>
      </c>
      <c r="DE134" s="57" t="n">
        <f aca="false">DD134*DE$18</f>
        <v>270.989366900832</v>
      </c>
      <c r="DF134" s="57" t="n">
        <f aca="false">DE134*DF$18</f>
        <v>270.989366900832</v>
      </c>
      <c r="DG134" s="57" t="n">
        <f aca="false">DF134*DG$18</f>
        <v>270.996721373455</v>
      </c>
      <c r="DH134" s="57" t="n">
        <f aca="false">DG134*DH$18</f>
        <v>270.996721373455</v>
      </c>
      <c r="DI134" s="57" t="n">
        <f aca="false">DH134*DI$18</f>
        <v>273.668825780007</v>
      </c>
      <c r="DJ134" s="57" t="n">
        <f aca="false">DI134*DJ$18</f>
        <v>273.668825780007</v>
      </c>
      <c r="DK134" s="57" t="n">
        <f aca="false">DJ134*DK$18</f>
        <v>273.281097344972</v>
      </c>
      <c r="DL134" s="57" t="n">
        <f aca="false">DK134*DL$18</f>
        <v>273.281097344972</v>
      </c>
      <c r="DM134" s="57" t="n">
        <f aca="false">DL134*DM$18</f>
        <v>274.397799701792</v>
      </c>
      <c r="DN134" s="57" t="n">
        <f aca="false">DM134*DN$18</f>
        <v>274.397799701792</v>
      </c>
      <c r="DO134" s="57" t="n">
        <f aca="false">DN134*DO$18</f>
        <v>274.981000468316</v>
      </c>
      <c r="DP134" s="57" t="n">
        <f aca="false">DO134*DP$18</f>
        <v>274.981000468316</v>
      </c>
      <c r="DQ134" s="57" t="n">
        <f aca="false">DP134*DQ$18</f>
        <v>276.632368389506</v>
      </c>
      <c r="DR134" s="57" t="n">
        <f aca="false">DQ134*DR$18</f>
        <v>276.632368389506</v>
      </c>
      <c r="DS134" s="57" t="n">
        <f aca="false">DR134*DS$18</f>
        <v>277.261632607255</v>
      </c>
      <c r="DT134" s="57" t="n">
        <f aca="false">DS134*DT$18</f>
        <v>277.261632607255</v>
      </c>
      <c r="DU134" s="57" t="n">
        <f aca="false">DT134*DU$18</f>
        <v>277.585025508335</v>
      </c>
      <c r="DV134" s="57" t="n">
        <f aca="false">DU134*DV$18</f>
        <v>277.585025508335</v>
      </c>
      <c r="DW134" s="57" t="n">
        <f aca="false">DV134*DW$18</f>
        <v>279.444442603019</v>
      </c>
      <c r="DX134" s="57" t="n">
        <f aca="false">DW134*DX$18</f>
        <v>279.444442603019</v>
      </c>
      <c r="DY134" s="57" t="n">
        <f aca="false">DX134*DY$18</f>
        <v>280.937977600012</v>
      </c>
      <c r="DZ134" s="57" t="n">
        <f aca="false">DY134*DZ$18</f>
        <v>280.937977600012</v>
      </c>
      <c r="EA134" s="57" t="n">
        <f aca="false">DZ134*EA$18</f>
        <v>281.725360670167</v>
      </c>
      <c r="EB134" s="57" t="n">
        <f aca="false">EA134*EB$18</f>
        <v>281.725360670167</v>
      </c>
      <c r="EC134" s="57" t="n">
        <f aca="false">EB134*EC$18</f>
        <v>283.818193696934</v>
      </c>
      <c r="ED134" s="57" t="n">
        <f aca="false">EC134*ED$18</f>
        <v>283.818193696934</v>
      </c>
      <c r="EE134" s="57" t="n">
        <f aca="false">ED134*EE$18</f>
        <v>284.006816734348</v>
      </c>
      <c r="EF134" s="57" t="n">
        <f aca="false">EE134*EF$18</f>
        <v>284.006816734348</v>
      </c>
      <c r="EG134" s="57" t="n">
        <f aca="false">EF134*EG$18</f>
        <v>285.110047235433</v>
      </c>
      <c r="EH134" s="57" t="n">
        <f aca="false">EG134*EH$18</f>
        <v>285.110047235433</v>
      </c>
      <c r="EI134" s="57" t="n">
        <f aca="false">EH134*EI$18</f>
        <v>286.288806724577</v>
      </c>
      <c r="EJ134" s="57" t="n">
        <f aca="false">EI134*EJ$18</f>
        <v>286.288806724577</v>
      </c>
      <c r="EK134" s="57" t="n">
        <f aca="false">EJ134*EK$18</f>
        <v>288.105591326598</v>
      </c>
      <c r="EL134" s="57" t="n">
        <f aca="false">EK134*EL$18</f>
        <v>288.105591326598</v>
      </c>
      <c r="EM134" s="57" t="n">
        <f aca="false">EL134*EM$18</f>
        <v>288.571326631954</v>
      </c>
      <c r="EN134" s="57" t="n">
        <f aca="false">EM134*EN$18</f>
        <v>288.571326631954</v>
      </c>
      <c r="EO134" s="57" t="n">
        <f aca="false">EN134*EO$18</f>
        <v>290.616490674312</v>
      </c>
      <c r="EP134" s="57" t="n">
        <f aca="false">EO134*EP$18</f>
        <v>290.616490674312</v>
      </c>
      <c r="EQ134" s="57" t="n">
        <f aca="false">EP134*EQ$18</f>
        <v>290.854372508231</v>
      </c>
      <c r="ER134" s="57" t="n">
        <f aca="false">EQ134*ER$18</f>
        <v>290.854372508231</v>
      </c>
      <c r="ES134" s="57" t="n">
        <f aca="false">ER134*ES$18</f>
        <v>291.463346482039</v>
      </c>
      <c r="ET134" s="57" t="n">
        <f aca="false">ES134*ET$18</f>
        <v>291.463346482039</v>
      </c>
      <c r="EU134" s="57" t="n">
        <f aca="false">ET134*EU$18</f>
        <v>293.137940464452</v>
      </c>
      <c r="EV134" s="57" t="n">
        <f aca="false">EU134*EV$18</f>
        <v>293.137940464452</v>
      </c>
    </row>
    <row r="135" customFormat="false" ht="13.8" hidden="false" customHeight="false" outlineLevel="0" collapsed="false">
      <c r="A135" s="182" t="s">
        <v>393</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265.640488601582</v>
      </c>
      <c r="BJ135" s="57" t="n">
        <f aca="false">BI135*BJ$18</f>
        <v>236.116928384475</v>
      </c>
      <c r="BK135" s="57" t="n">
        <f aca="false">BJ135*BK$18</f>
        <v>236.096297210514</v>
      </c>
      <c r="BL135" s="57" t="n">
        <f aca="false">BK135*BL$18</f>
        <v>213.607199251397</v>
      </c>
      <c r="BM135" s="165" t="n">
        <f aca="false">BL135*BM$18</f>
        <v>248.045035075448</v>
      </c>
      <c r="BN135" s="166" t="n">
        <f aca="false">BM135*BN$18</f>
        <v>225.407627353402</v>
      </c>
      <c r="BO135" s="57" t="n">
        <f aca="false">BN135*BO$18</f>
        <v>240.112539870839</v>
      </c>
      <c r="BP135" s="57" t="n">
        <f aca="false">BO135*BP$18</f>
        <v>211.432644268474</v>
      </c>
      <c r="BQ135" s="57" t="n">
        <f aca="false">BP135*BQ$18</f>
        <v>235.667111183314</v>
      </c>
      <c r="BR135" s="57" t="n">
        <f aca="false">BQ135*BR$18</f>
        <v>214.329181924219</v>
      </c>
      <c r="BS135" s="57" t="n">
        <f aca="false">BR135*BS$18</f>
        <v>231.724202601625</v>
      </c>
      <c r="BT135" s="57" t="n">
        <f aca="false">BS135*BT$18</f>
        <v>214.252724371378</v>
      </c>
      <c r="BU135" s="57" t="n">
        <f aca="false">BT135*BU$18</f>
        <v>236.820084495305</v>
      </c>
      <c r="BV135" s="57" t="n">
        <f aca="false">BU135*BV$18</f>
        <v>221.085811346682</v>
      </c>
      <c r="BW135" s="57" t="n">
        <f aca="false">BV135*BW$18</f>
        <v>236.727812175653</v>
      </c>
      <c r="BX135" s="57" t="n">
        <f aca="false">BW135*BX$18</f>
        <v>223.357789633269</v>
      </c>
      <c r="BY135" s="57" t="n">
        <f aca="false">BX135*BY$18</f>
        <v>239.473151498904</v>
      </c>
      <c r="BZ135" s="57" t="n">
        <f aca="false">BY135*BZ$18</f>
        <v>229.766444062015</v>
      </c>
      <c r="CA135" s="57" t="n">
        <f aca="false">BZ135*CA$18</f>
        <v>244.362745889186</v>
      </c>
      <c r="CB135" s="57" t="n">
        <f aca="false">CA135*CB$18</f>
        <v>236.335124233292</v>
      </c>
      <c r="CC135" s="57" t="n">
        <f aca="false">CB135*CC$18</f>
        <v>247.419153418361</v>
      </c>
      <c r="CD135" s="57" t="n">
        <f aca="false">CC135*CD$18</f>
        <v>241.182505209238</v>
      </c>
      <c r="CE135" s="57" t="n">
        <f aca="false">CD135*CE$18</f>
        <v>250.21539392686</v>
      </c>
      <c r="CF135" s="57" t="n">
        <f aca="false">CE135*CF$18</f>
        <v>245.811556078361</v>
      </c>
      <c r="CG135" s="57" t="n">
        <f aca="false">CF135*CG$18</f>
        <v>253.384553012799</v>
      </c>
      <c r="CH135" s="57" t="n">
        <f aca="false">CG135*CH$18</f>
        <v>250.842781297122</v>
      </c>
      <c r="CI135" s="57" t="n">
        <f aca="false">CH135*CI$18</f>
        <v>256.908229118386</v>
      </c>
      <c r="CJ135" s="57" t="n">
        <f aca="false">CI135*CJ$18</f>
        <v>256.26595854559</v>
      </c>
      <c r="CK135" s="57" t="n">
        <f aca="false">CJ135*CK$18</f>
        <v>260.419606443421</v>
      </c>
      <c r="CL135" s="57" t="n">
        <f aca="false">CK135*CL$18</f>
        <v>260.419606443421</v>
      </c>
      <c r="CM135" s="57" t="n">
        <f aca="false">CL135*CM$18</f>
        <v>263.580550237415</v>
      </c>
      <c r="CN135" s="57" t="n">
        <f aca="false">CM135*CN$18</f>
        <v>263.580550237415</v>
      </c>
      <c r="CO135" s="57" t="n">
        <f aca="false">CN135*CO$18</f>
        <v>267.200794731686</v>
      </c>
      <c r="CP135" s="57" t="n">
        <f aca="false">CO135*CP$18</f>
        <v>267.200794731686</v>
      </c>
      <c r="CQ135" s="57" t="n">
        <f aca="false">CP135*CQ$18</f>
        <v>270.079983393031</v>
      </c>
      <c r="CR135" s="57" t="n">
        <f aca="false">CQ135*CR$18</f>
        <v>270.079983393031</v>
      </c>
      <c r="CS135" s="57" t="n">
        <f aca="false">CR135*CS$18</f>
        <v>271.920303954352</v>
      </c>
      <c r="CT135" s="57" t="n">
        <f aca="false">CS135*CT$18</f>
        <v>271.920303954352</v>
      </c>
      <c r="CU135" s="57" t="n">
        <f aca="false">CT135*CU$18</f>
        <v>274.183299415777</v>
      </c>
      <c r="CV135" s="57" t="n">
        <f aca="false">CU135*CV$18</f>
        <v>274.183299415777</v>
      </c>
      <c r="CW135" s="57" t="n">
        <f aca="false">CV135*CW$18</f>
        <v>276.159588991501</v>
      </c>
      <c r="CX135" s="57" t="n">
        <f aca="false">CW135*CX$18</f>
        <v>276.159588991501</v>
      </c>
      <c r="CY135" s="57" t="n">
        <f aca="false">CX135*CY$18</f>
        <v>278.62007580803</v>
      </c>
      <c r="CZ135" s="57" t="n">
        <f aca="false">CY135*CZ$18</f>
        <v>278.62007580803</v>
      </c>
      <c r="DA135" s="57" t="n">
        <f aca="false">CZ135*DA$18</f>
        <v>280.420797712005</v>
      </c>
      <c r="DB135" s="57" t="n">
        <f aca="false">DA135*DB$18</f>
        <v>280.420797712005</v>
      </c>
      <c r="DC135" s="57" t="n">
        <f aca="false">DB135*DC$18</f>
        <v>281.200551203736</v>
      </c>
      <c r="DD135" s="57" t="n">
        <f aca="false">DC135*DD$18</f>
        <v>281.200551203736</v>
      </c>
      <c r="DE135" s="57" t="n">
        <f aca="false">DD135*DE$18</f>
        <v>284.358990061229</v>
      </c>
      <c r="DF135" s="57" t="n">
        <f aca="false">DE135*DF$18</f>
        <v>284.358990061229</v>
      </c>
      <c r="DG135" s="57" t="n">
        <f aca="false">DF135*DG$18</f>
        <v>284.366707376603</v>
      </c>
      <c r="DH135" s="57" t="n">
        <f aca="false">DG135*DH$18</f>
        <v>284.366707376603</v>
      </c>
      <c r="DI135" s="57" t="n">
        <f aca="false">DH135*DI$18</f>
        <v>287.170643630912</v>
      </c>
      <c r="DJ135" s="57" t="n">
        <f aca="false">DI135*DJ$18</f>
        <v>287.170643630912</v>
      </c>
      <c r="DK135" s="57" t="n">
        <f aca="false">DJ135*DK$18</f>
        <v>286.763786094523</v>
      </c>
      <c r="DL135" s="57" t="n">
        <f aca="false">DK135*DL$18</f>
        <v>286.763786094523</v>
      </c>
      <c r="DM135" s="57" t="n">
        <f aca="false">DL135*DM$18</f>
        <v>287.935582456927</v>
      </c>
      <c r="DN135" s="57" t="n">
        <f aca="false">DM135*DN$18</f>
        <v>287.935582456927</v>
      </c>
      <c r="DO135" s="57" t="n">
        <f aca="false">DN135*DO$18</f>
        <v>288.547556213936</v>
      </c>
      <c r="DP135" s="57" t="n">
        <f aca="false">DO135*DP$18</f>
        <v>288.547556213936</v>
      </c>
      <c r="DQ135" s="57" t="n">
        <f aca="false">DP135*DQ$18</f>
        <v>290.280396582026</v>
      </c>
      <c r="DR135" s="57" t="n">
        <f aca="false">DQ135*DR$18</f>
        <v>290.280396582026</v>
      </c>
      <c r="DS135" s="57" t="n">
        <f aca="false">DR135*DS$18</f>
        <v>290.940706392286</v>
      </c>
      <c r="DT135" s="57" t="n">
        <f aca="false">DS135*DT$18</f>
        <v>290.940706392286</v>
      </c>
      <c r="DU135" s="57" t="n">
        <f aca="false">DT135*DU$18</f>
        <v>291.280054315032</v>
      </c>
      <c r="DV135" s="57" t="n">
        <f aca="false">DU135*DV$18</f>
        <v>291.280054315032</v>
      </c>
      <c r="DW135" s="57" t="n">
        <f aca="false">DV135*DW$18</f>
        <v>293.231208241084</v>
      </c>
      <c r="DX135" s="57" t="n">
        <f aca="false">DW135*DX$18</f>
        <v>293.231208241084</v>
      </c>
      <c r="DY135" s="57" t="n">
        <f aca="false">DX135*DY$18</f>
        <v>294.798428786388</v>
      </c>
      <c r="DZ135" s="57" t="n">
        <f aca="false">DY135*DZ$18</f>
        <v>294.798428786388</v>
      </c>
      <c r="EA135" s="57" t="n">
        <f aca="false">DZ135*EA$18</f>
        <v>295.624658454294</v>
      </c>
      <c r="EB135" s="57" t="n">
        <f aca="false">EA135*EB$18</f>
        <v>295.624658454294</v>
      </c>
      <c r="EC135" s="57" t="n">
        <f aca="false">EB135*EC$18</f>
        <v>297.820744199888</v>
      </c>
      <c r="ED135" s="57" t="n">
        <f aca="false">EC135*ED$18</f>
        <v>297.820744199888</v>
      </c>
      <c r="EE135" s="57" t="n">
        <f aca="false">ED135*EE$18</f>
        <v>298.018673207342</v>
      </c>
      <c r="EF135" s="57" t="n">
        <f aca="false">EE135*EF$18</f>
        <v>298.018673207342</v>
      </c>
      <c r="EG135" s="57" t="n">
        <f aca="false">EF135*EG$18</f>
        <v>299.176333061974</v>
      </c>
      <c r="EH135" s="57" t="n">
        <f aca="false">EG135*EH$18</f>
        <v>299.176333061974</v>
      </c>
      <c r="EI135" s="57" t="n">
        <f aca="false">EH135*EI$18</f>
        <v>300.413248228394</v>
      </c>
      <c r="EJ135" s="57" t="n">
        <f aca="false">EI135*EJ$18</f>
        <v>300.413248228394</v>
      </c>
      <c r="EK135" s="57" t="n">
        <f aca="false">EJ135*EK$18</f>
        <v>302.31966633069</v>
      </c>
      <c r="EL135" s="57" t="n">
        <f aca="false">EK135*EL$18</f>
        <v>302.31966633069</v>
      </c>
      <c r="EM135" s="57" t="n">
        <f aca="false">EL135*EM$18</f>
        <v>302.808379310765</v>
      </c>
      <c r="EN135" s="57" t="n">
        <f aca="false">EM135*EN$18</f>
        <v>302.808379310765</v>
      </c>
      <c r="EO135" s="57" t="n">
        <f aca="false">EN135*EO$18</f>
        <v>304.954444258794</v>
      </c>
      <c r="EP135" s="57" t="n">
        <f aca="false">EO135*EP$18</f>
        <v>304.954444258794</v>
      </c>
      <c r="EQ135" s="57" t="n">
        <f aca="false">EP135*EQ$18</f>
        <v>305.204062311416</v>
      </c>
      <c r="ER135" s="57" t="n">
        <f aca="false">EQ135*ER$18</f>
        <v>305.204062311416</v>
      </c>
      <c r="ES135" s="57" t="n">
        <f aca="false">ER135*ES$18</f>
        <v>305.843080831391</v>
      </c>
      <c r="ET135" s="57" t="n">
        <f aca="false">ES135*ET$18</f>
        <v>305.843080831391</v>
      </c>
      <c r="EU135" s="57" t="n">
        <f aca="false">ET135*EU$18</f>
        <v>307.600293149525</v>
      </c>
      <c r="EV135" s="57" t="n">
        <f aca="false">EU135*EV$18</f>
        <v>307.600293149525</v>
      </c>
    </row>
    <row r="136" customFormat="false" ht="13.8" hidden="false" customHeight="false" outlineLevel="0" collapsed="false">
      <c r="A136" s="182" t="s">
        <v>394</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18314.1772418919</v>
      </c>
      <c r="AS136" s="57" t="n">
        <v>17289.3993722299</v>
      </c>
      <c r="AT136" s="57" t="n">
        <v>16606.3613723393</v>
      </c>
      <c r="AU136" s="57" t="n">
        <v>16000</v>
      </c>
      <c r="AV136" s="57" t="n">
        <v>15520.2626803767</v>
      </c>
      <c r="AW136" s="57" t="n">
        <v>14990.4857285928</v>
      </c>
      <c r="AX136" s="57" t="n">
        <v>14481.6576634685</v>
      </c>
      <c r="AY136" s="57" t="n">
        <v>13817.8313537746</v>
      </c>
      <c r="AZ136" s="57" t="n">
        <v>12202.6566837566</v>
      </c>
      <c r="BA136" s="57" t="n">
        <v>10818.386860172</v>
      </c>
      <c r="BB136" s="57" t="n">
        <v>10264.1971299697</v>
      </c>
      <c r="BC136" s="57" t="n">
        <v>9755.50216039543</v>
      </c>
      <c r="BD136" s="57" t="n">
        <v>16269.9966640011</v>
      </c>
      <c r="BE136" s="57" t="n">
        <v>15262.5325328029</v>
      </c>
      <c r="BF136" s="57" t="n">
        <v>14620.7442164148</v>
      </c>
      <c r="BG136" s="57" t="n">
        <v>13941.9097397787</v>
      </c>
      <c r="BH136" s="57" t="n">
        <v>16602.1569620788</v>
      </c>
      <c r="BI136" s="164" t="n">
        <f aca="false">BH136*BI$18</f>
        <v>17751.6315347349</v>
      </c>
      <c r="BJ136" s="57" t="n">
        <f aca="false">BI136*BJ$18</f>
        <v>15778.6967410722</v>
      </c>
      <c r="BK136" s="57" t="n">
        <f aca="false">BJ136*BK$18</f>
        <v>15777.3180468821</v>
      </c>
      <c r="BL136" s="57" t="n">
        <f aca="false">BK136*BL$18</f>
        <v>14274.4666456502</v>
      </c>
      <c r="BM136" s="165" t="n">
        <f aca="false">BL136*BM$18</f>
        <v>16575.8017155429</v>
      </c>
      <c r="BN136" s="166" t="n">
        <f aca="false">BM136*BN$18</f>
        <v>15063.0393994562</v>
      </c>
      <c r="BO136" s="57" t="n">
        <f aca="false">BN136*BO$18</f>
        <v>16045.7065754362</v>
      </c>
      <c r="BP136" s="57" t="n">
        <f aca="false">BO136*BP$18</f>
        <v>14129.1503235335</v>
      </c>
      <c r="BQ136" s="57" t="n">
        <f aca="false">BP136*BQ$18</f>
        <v>15748.637357975</v>
      </c>
      <c r="BR136" s="57" t="n">
        <f aca="false">BQ136*BR$18</f>
        <v>14322.7136973322</v>
      </c>
      <c r="BS136" s="57" t="n">
        <f aca="false">BR136*BS$18</f>
        <v>15485.1494360631</v>
      </c>
      <c r="BT136" s="57" t="n">
        <f aca="false">BS136*BT$18</f>
        <v>14317.6043621054</v>
      </c>
      <c r="BU136" s="57" t="n">
        <f aca="false">BT136*BU$18</f>
        <v>15825.6856931576</v>
      </c>
      <c r="BV136" s="57" t="n">
        <f aca="false">BU136*BV$18</f>
        <v>14774.2306951955</v>
      </c>
      <c r="BW136" s="57" t="n">
        <f aca="false">BV136*BW$18</f>
        <v>15819.5195238815</v>
      </c>
      <c r="BX136" s="57" t="n">
        <f aca="false">BW136*BX$18</f>
        <v>14926.0574050872</v>
      </c>
      <c r="BY136" s="57" t="n">
        <f aca="false">BX136*BY$18</f>
        <v>16002.9789519254</v>
      </c>
      <c r="BZ136" s="57" t="n">
        <f aca="false">BY136*BZ$18</f>
        <v>15354.3207042983</v>
      </c>
      <c r="CA136" s="57" t="n">
        <f aca="false">BZ136*CA$18</f>
        <v>16329.7298867228</v>
      </c>
      <c r="CB136" s="57" t="n">
        <f aca="false">CA136*CB$18</f>
        <v>15793.2778477815</v>
      </c>
      <c r="CC136" s="57" t="n">
        <f aca="false">CB136*CC$18</f>
        <v>16533.9766887202</v>
      </c>
      <c r="CD136" s="57" t="n">
        <f aca="false">CC136*CD$18</f>
        <v>16117.2078384484</v>
      </c>
      <c r="CE136" s="57" t="n">
        <f aca="false">CD136*CE$18</f>
        <v>16720.8376279192</v>
      </c>
      <c r="CF136" s="57" t="n">
        <f aca="false">CE136*CF$18</f>
        <v>16426.5477505108</v>
      </c>
      <c r="CG136" s="57" t="n">
        <f aca="false">CF136*CG$18</f>
        <v>16932.6191400852</v>
      </c>
      <c r="CH136" s="57" t="n">
        <f aca="false">CG136*CH$18</f>
        <v>16762.7632751918</v>
      </c>
      <c r="CI136" s="57" t="n">
        <f aca="false">CH136*CI$18</f>
        <v>17168.0915268566</v>
      </c>
      <c r="CJ136" s="57" t="n">
        <f aca="false">CI136*CJ$18</f>
        <v>17125.1712980394</v>
      </c>
      <c r="CK136" s="57" t="n">
        <f aca="false">CJ136*CK$18</f>
        <v>17402.7420380854</v>
      </c>
      <c r="CL136" s="57" t="n">
        <f aca="false">CK136*CL$18</f>
        <v>17402.7420380854</v>
      </c>
      <c r="CM136" s="57" t="n">
        <f aca="false">CL136*CM$18</f>
        <v>17613.9745569999</v>
      </c>
      <c r="CN136" s="57" t="n">
        <f aca="false">CM136*CN$18</f>
        <v>17613.9745569999</v>
      </c>
      <c r="CO136" s="57" t="n">
        <f aca="false">CN136*CO$18</f>
        <v>17855.9002011902</v>
      </c>
      <c r="CP136" s="57" t="n">
        <f aca="false">CO136*CP$18</f>
        <v>17855.9002011902</v>
      </c>
      <c r="CQ136" s="57" t="n">
        <f aca="false">CP136*CQ$18</f>
        <v>18048.3042149919</v>
      </c>
      <c r="CR136" s="57" t="n">
        <f aca="false">CQ136*CR$18</f>
        <v>18048.3042149919</v>
      </c>
      <c r="CS136" s="57" t="n">
        <f aca="false">CR136*CS$18</f>
        <v>18171.2850628375</v>
      </c>
      <c r="CT136" s="57" t="n">
        <f aca="false">CS136*CT$18</f>
        <v>18171.2850628375</v>
      </c>
      <c r="CU136" s="57" t="n">
        <f aca="false">CT136*CU$18</f>
        <v>18322.5114884757</v>
      </c>
      <c r="CV136" s="57" t="n">
        <f aca="false">CU136*CV$18</f>
        <v>18322.5114884757</v>
      </c>
      <c r="CW136" s="57" t="n">
        <f aca="false">CV136*CW$18</f>
        <v>18454.5785710913</v>
      </c>
      <c r="CX136" s="57" t="n">
        <f aca="false">CW136*CX$18</f>
        <v>18454.5785710913</v>
      </c>
      <c r="CY136" s="57" t="n">
        <f aca="false">CX136*CY$18</f>
        <v>18619.0025095994</v>
      </c>
      <c r="CZ136" s="57" t="n">
        <f aca="false">CY136*CZ$18</f>
        <v>18619.0025095994</v>
      </c>
      <c r="DA136" s="57" t="n">
        <f aca="false">CZ136*DA$18</f>
        <v>18739.3371464771</v>
      </c>
      <c r="DB136" s="57" t="n">
        <f aca="false">DA136*DB$18</f>
        <v>18739.3371464771</v>
      </c>
      <c r="DC136" s="57" t="n">
        <f aca="false">DB136*DC$18</f>
        <v>18791.4447779078</v>
      </c>
      <c r="DD136" s="57" t="n">
        <f aca="false">DC136*DD$18</f>
        <v>18791.4447779078</v>
      </c>
      <c r="DE136" s="57" t="n">
        <f aca="false">DD136*DE$18</f>
        <v>19002.5099024992</v>
      </c>
      <c r="DF136" s="57" t="n">
        <f aca="false">DE136*DF$18</f>
        <v>19002.5099024992</v>
      </c>
      <c r="DG136" s="57" t="n">
        <f aca="false">DF136*DG$18</f>
        <v>19003.0256180804</v>
      </c>
      <c r="DH136" s="57" t="n">
        <f aca="false">DG136*DH$18</f>
        <v>19003.0256180804</v>
      </c>
      <c r="DI136" s="57" t="n">
        <f aca="false">DH136*DI$18</f>
        <v>19190.4008314577</v>
      </c>
      <c r="DJ136" s="57" t="n">
        <f aca="false">DI136*DJ$18</f>
        <v>19190.4008314577</v>
      </c>
      <c r="DK136" s="57" t="n">
        <f aca="false">DJ136*DK$18</f>
        <v>19163.2122612547</v>
      </c>
      <c r="DL136" s="57" t="n">
        <f aca="false">DK136*DL$18</f>
        <v>19163.2122612547</v>
      </c>
      <c r="DM136" s="57" t="n">
        <f aca="false">DL136*DM$18</f>
        <v>19241.5184613699</v>
      </c>
      <c r="DN136" s="57" t="n">
        <f aca="false">DM136*DN$18</f>
        <v>19241.5184613699</v>
      </c>
      <c r="DO136" s="57" t="n">
        <f aca="false">DN136*DO$18</f>
        <v>19282.4140819906</v>
      </c>
      <c r="DP136" s="57" t="n">
        <f aca="false">DO136*DP$18</f>
        <v>19282.4140819906</v>
      </c>
      <c r="DQ136" s="57" t="n">
        <f aca="false">DP136*DQ$18</f>
        <v>19398.2124826214</v>
      </c>
      <c r="DR136" s="57" t="n">
        <f aca="false">DQ136*DR$18</f>
        <v>19398.2124826214</v>
      </c>
      <c r="DS136" s="57" t="n">
        <f aca="false">DR136*DS$18</f>
        <v>19442.3381974633</v>
      </c>
      <c r="DT136" s="57" t="n">
        <f aca="false">DS136*DT$18</f>
        <v>19442.3381974633</v>
      </c>
      <c r="DU136" s="57" t="n">
        <f aca="false">DT136*DU$18</f>
        <v>19465.0153854115</v>
      </c>
      <c r="DV136" s="57" t="n">
        <f aca="false">DU136*DV$18</f>
        <v>19465.0153854115</v>
      </c>
      <c r="DW136" s="57" t="n">
        <f aca="false">DV136*DW$18</f>
        <v>19595.4027587565</v>
      </c>
      <c r="DX136" s="57" t="n">
        <f aca="false">DW136*DX$18</f>
        <v>19595.4027587565</v>
      </c>
      <c r="DY136" s="57" t="n">
        <f aca="false">DX136*DY$18</f>
        <v>19700.1334863664</v>
      </c>
      <c r="DZ136" s="57" t="n">
        <f aca="false">DY136*DZ$18</f>
        <v>19700.1334863664</v>
      </c>
      <c r="EA136" s="57" t="n">
        <f aca="false">DZ136*EA$18</f>
        <v>19755.3469242913</v>
      </c>
      <c r="EB136" s="57" t="n">
        <f aca="false">EA136*EB$18</f>
        <v>19755.3469242913</v>
      </c>
      <c r="EC136" s="57" t="n">
        <f aca="false">EB136*EC$18</f>
        <v>19902.1020563108</v>
      </c>
      <c r="ED136" s="57" t="n">
        <f aca="false">EC136*ED$18</f>
        <v>19902.1020563108</v>
      </c>
      <c r="EE136" s="57" t="n">
        <f aca="false">ED136*EE$18</f>
        <v>19915.3288156383</v>
      </c>
      <c r="EF136" s="57" t="n">
        <f aca="false">EE136*EF$18</f>
        <v>19915.3288156383</v>
      </c>
      <c r="EG136" s="57" t="n">
        <f aca="false">EF136*EG$18</f>
        <v>19992.6903326652</v>
      </c>
      <c r="EH136" s="57" t="n">
        <f aca="false">EG136*EH$18</f>
        <v>19992.6903326652</v>
      </c>
      <c r="EI136" s="57" t="n">
        <f aca="false">EH136*EI$18</f>
        <v>20075.3481473289</v>
      </c>
      <c r="EJ136" s="57" t="n">
        <f aca="false">EI136*EJ$18</f>
        <v>20075.3481473289</v>
      </c>
      <c r="EK136" s="57" t="n">
        <f aca="false">EJ136*EK$18</f>
        <v>20202.746014579</v>
      </c>
      <c r="EL136" s="57" t="n">
        <f aca="false">EK136*EL$18</f>
        <v>20202.746014579</v>
      </c>
      <c r="EM136" s="57" t="n">
        <f aca="false">EL136*EM$18</f>
        <v>20235.4046382482</v>
      </c>
      <c r="EN136" s="57" t="n">
        <f aca="false">EM136*EN$18</f>
        <v>20235.4046382482</v>
      </c>
      <c r="EO136" s="57" t="n">
        <f aca="false">EN136*EO$18</f>
        <v>20378.817091702</v>
      </c>
      <c r="EP136" s="57" t="n">
        <f aca="false">EO136*EP$18</f>
        <v>20378.817091702</v>
      </c>
      <c r="EQ136" s="57" t="n">
        <f aca="false">EP136*EQ$18</f>
        <v>20395.4980115342</v>
      </c>
      <c r="ER136" s="57" t="n">
        <f aca="false">EQ136*ER$18</f>
        <v>20395.4980115342</v>
      </c>
      <c r="ES136" s="57" t="n">
        <f aca="false">ER136*ES$18</f>
        <v>20438.2009194011</v>
      </c>
      <c r="ET136" s="57" t="n">
        <f aca="false">ES136*ET$18</f>
        <v>20438.2009194011</v>
      </c>
      <c r="EU136" s="57" t="n">
        <f aca="false">ET136*EU$18</f>
        <v>20555.627994483</v>
      </c>
      <c r="EV136" s="57" t="n">
        <f aca="false">EU136*EV$18</f>
        <v>20555.627994483</v>
      </c>
    </row>
    <row r="137" customFormat="false" ht="13.8" hidden="false" customHeight="false" outlineLevel="0" collapsed="false">
      <c r="A137" s="182" t="s">
        <v>395</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406.345807554475</v>
      </c>
      <c r="AS137" s="57" t="n">
        <v>383.608548571351</v>
      </c>
      <c r="AT137" s="57" t="n">
        <v>368.453642948779</v>
      </c>
      <c r="AU137" s="57" t="n">
        <v>355</v>
      </c>
      <c r="AV137" s="57" t="n">
        <v>344.355828220859</v>
      </c>
      <c r="AW137" s="57" t="n">
        <v>332.601402103153</v>
      </c>
      <c r="AX137" s="57" t="n">
        <v>321.311779408208</v>
      </c>
      <c r="AY137" s="57" t="n">
        <v>306.583133161873</v>
      </c>
      <c r="AZ137" s="57" t="n">
        <v>270.746445170849</v>
      </c>
      <c r="BA137" s="57" t="n">
        <v>240.032958460067</v>
      </c>
      <c r="BB137" s="57" t="n">
        <v>227.736873821203</v>
      </c>
      <c r="BC137" s="57" t="n">
        <v>216.450204183774</v>
      </c>
      <c r="BD137" s="57" t="n">
        <v>361.135818809882</v>
      </c>
      <c r="BE137" s="57" t="n">
        <v>338.773713183464</v>
      </c>
      <c r="BF137" s="57" t="n">
        <v>324.528304660779</v>
      </c>
      <c r="BG137" s="57" t="n">
        <v>309.460603688301</v>
      </c>
      <c r="BH137" s="57" t="n">
        <v>368.508594499065</v>
      </c>
      <c r="BI137" s="164" t="n">
        <f aca="false">BH137*BI$18</f>
        <v>394.022824978241</v>
      </c>
      <c r="BJ137" s="57" t="n">
        <f aca="false">BI137*BJ$18</f>
        <v>350.230718355491</v>
      </c>
      <c r="BK137" s="57" t="n">
        <f aca="false">BJ137*BK$18</f>
        <v>350.200116268101</v>
      </c>
      <c r="BL137" s="57" t="n">
        <f aca="false">BK137*BL$18</f>
        <v>316.842182183158</v>
      </c>
      <c r="BM137" s="165" t="n">
        <f aca="false">BL137*BM$18</f>
        <v>367.923602146518</v>
      </c>
      <c r="BN137" s="166" t="n">
        <f aca="false">BM137*BN$18</f>
        <v>334.345681145916</v>
      </c>
      <c r="BO137" s="57" t="n">
        <f aca="false">BN137*BO$18</f>
        <v>356.157383125838</v>
      </c>
      <c r="BP137" s="57" t="n">
        <f aca="false">BO137*BP$18</f>
        <v>313.616678789634</v>
      </c>
      <c r="BQ137" s="57" t="n">
        <f aca="false">BP137*BQ$18</f>
        <v>349.563507399593</v>
      </c>
      <c r="BR137" s="57" t="n">
        <f aca="false">BQ137*BR$18</f>
        <v>317.91309442936</v>
      </c>
      <c r="BS137" s="57" t="n">
        <f aca="false">BR137*BS$18</f>
        <v>343.715016508138</v>
      </c>
      <c r="BT137" s="57" t="n">
        <f aca="false">BS137*BT$18</f>
        <v>317.799685433916</v>
      </c>
      <c r="BU137" s="57" t="n">
        <f aca="false">BT137*BU$18</f>
        <v>351.273705283608</v>
      </c>
      <c r="BV137" s="57" t="n">
        <f aca="false">BU137*BV$18</f>
        <v>327.93515931256</v>
      </c>
      <c r="BW137" s="57" t="n">
        <f aca="false">BV137*BW$18</f>
        <v>351.136838346463</v>
      </c>
      <c r="BX137" s="57" t="n">
        <f aca="false">BW137*BX$18</f>
        <v>331.305170064621</v>
      </c>
      <c r="BY137" s="57" t="n">
        <f aca="false">BX137*BY$18</f>
        <v>355.20898247391</v>
      </c>
      <c r="BZ137" s="57" t="n">
        <f aca="false">BY137*BZ$18</f>
        <v>340.811085881962</v>
      </c>
      <c r="CA137" s="57" t="n">
        <f aca="false">BZ137*CA$18</f>
        <v>362.461686324889</v>
      </c>
      <c r="CB137" s="57" t="n">
        <f aca="false">CA137*CB$18</f>
        <v>350.554366852006</v>
      </c>
      <c r="CC137" s="57" t="n">
        <f aca="false">CB137*CC$18</f>
        <v>366.995235917688</v>
      </c>
      <c r="CD137" s="57" t="n">
        <f aca="false">CC137*CD$18</f>
        <v>357.74445581752</v>
      </c>
      <c r="CE137" s="57" t="n">
        <f aca="false">CD137*CE$18</f>
        <v>371.142881445211</v>
      </c>
      <c r="CF137" s="57" t="n">
        <f aca="false">CE137*CF$18</f>
        <v>364.610697142484</v>
      </c>
      <c r="CG137" s="57" t="n">
        <f aca="false">CF137*CG$18</f>
        <v>375.843674695596</v>
      </c>
      <c r="CH137" s="57" t="n">
        <f aca="false">CG137*CH$18</f>
        <v>372.07348108869</v>
      </c>
      <c r="CI137" s="57" t="n">
        <f aca="false">CH137*CI$18</f>
        <v>381.070320756747</v>
      </c>
      <c r="CJ137" s="57" t="n">
        <f aca="false">CI137*CJ$18</f>
        <v>380.117644954854</v>
      </c>
      <c r="CK137" s="57" t="n">
        <f aca="false">CJ137*CK$18</f>
        <v>386.278724115956</v>
      </c>
      <c r="CL137" s="57" t="n">
        <f aca="false">CK137*CL$18</f>
        <v>386.278724115956</v>
      </c>
      <c r="CM137" s="57" t="n">
        <f aca="false">CL137*CM$18</f>
        <v>390.967331676738</v>
      </c>
      <c r="CN137" s="57" t="n">
        <f aca="false">CM137*CN$18</f>
        <v>390.967331676738</v>
      </c>
      <c r="CO137" s="57" t="n">
        <f aca="false">CN137*CO$18</f>
        <v>396.337217006546</v>
      </c>
      <c r="CP137" s="57" t="n">
        <f aca="false">CO137*CP$18</f>
        <v>396.337217006546</v>
      </c>
      <c r="CQ137" s="57" t="n">
        <f aca="false">CP137*CQ$18</f>
        <v>400.607898994675</v>
      </c>
      <c r="CR137" s="57" t="n">
        <f aca="false">CQ137*CR$18</f>
        <v>400.607898994675</v>
      </c>
      <c r="CS137" s="57" t="n">
        <f aca="false">CR137*CS$18</f>
        <v>403.337634624413</v>
      </c>
      <c r="CT137" s="57" t="n">
        <f aca="false">CS137*CT$18</f>
        <v>403.337634624413</v>
      </c>
      <c r="CU137" s="57" t="n">
        <f aca="false">CT137*CU$18</f>
        <v>406.694321209798</v>
      </c>
      <c r="CV137" s="57" t="n">
        <f aca="false">CU137*CV$18</f>
        <v>406.694321209798</v>
      </c>
      <c r="CW137" s="57" t="n">
        <f aca="false">CV137*CW$18</f>
        <v>409.625738802428</v>
      </c>
      <c r="CX137" s="57" t="n">
        <f aca="false">CW137*CX$18</f>
        <v>409.625738802428</v>
      </c>
      <c r="CY137" s="57" t="n">
        <f aca="false">CX137*CY$18</f>
        <v>413.27536304222</v>
      </c>
      <c r="CZ137" s="57" t="n">
        <f aca="false">CY137*CZ$18</f>
        <v>413.27536304222</v>
      </c>
      <c r="DA137" s="57" t="n">
        <f aca="false">CZ137*DA$18</f>
        <v>415.946362238688</v>
      </c>
      <c r="DB137" s="57" t="n">
        <f aca="false">DA137*DB$18</f>
        <v>415.946362238688</v>
      </c>
      <c r="DC137" s="57" t="n">
        <f aca="false">DB137*DC$18</f>
        <v>417.102965568309</v>
      </c>
      <c r="DD137" s="57" t="n">
        <f aca="false">DC137*DD$18</f>
        <v>417.102965568309</v>
      </c>
      <c r="DE137" s="57" t="n">
        <f aca="false">DD137*DE$18</f>
        <v>421.78785757292</v>
      </c>
      <c r="DF137" s="57" t="n">
        <f aca="false">DE137*DF$18</f>
        <v>421.78785757292</v>
      </c>
      <c r="DG137" s="57" t="n">
        <f aca="false">DF137*DG$18</f>
        <v>421.799304617084</v>
      </c>
      <c r="DH137" s="57" t="n">
        <f aca="false">DG137*DH$18</f>
        <v>421.799304617084</v>
      </c>
      <c r="DI137" s="57" t="n">
        <f aca="false">DH137*DI$18</f>
        <v>425.958365194776</v>
      </c>
      <c r="DJ137" s="57" t="n">
        <f aca="false">DI137*DJ$18</f>
        <v>425.958365194776</v>
      </c>
      <c r="DK137" s="57" t="n">
        <f aca="false">DJ137*DK$18</f>
        <v>425.354876032806</v>
      </c>
      <c r="DL137" s="57" t="n">
        <f aca="false">DK137*DL$18</f>
        <v>425.354876032806</v>
      </c>
      <c r="DM137" s="57" t="n">
        <f aca="false">DL137*DM$18</f>
        <v>427.092994026204</v>
      </c>
      <c r="DN137" s="57" t="n">
        <f aca="false">DM137*DN$18</f>
        <v>427.092994026204</v>
      </c>
      <c r="DO137" s="57" t="n">
        <f aca="false">DN137*DO$18</f>
        <v>428.000730756469</v>
      </c>
      <c r="DP137" s="57" t="n">
        <f aca="false">DO137*DP$18</f>
        <v>428.000730756469</v>
      </c>
      <c r="DQ137" s="57" t="n">
        <f aca="false">DP137*DQ$18</f>
        <v>430.571041708183</v>
      </c>
      <c r="DR137" s="57" t="n">
        <f aca="false">DQ137*DR$18</f>
        <v>430.571041708183</v>
      </c>
      <c r="DS137" s="57" t="n">
        <f aca="false">DR137*DS$18</f>
        <v>431.550474994762</v>
      </c>
      <c r="DT137" s="57" t="n">
        <f aca="false">DS137*DT$18</f>
        <v>431.550474994762</v>
      </c>
      <c r="DU137" s="57" t="n">
        <f aca="false">DT137*DU$18</f>
        <v>432.053827581842</v>
      </c>
      <c r="DV137" s="57" t="n">
        <f aca="false">DU137*DV$18</f>
        <v>432.053827581842</v>
      </c>
      <c r="DW137" s="57" t="n">
        <f aca="false">DV137*DW$18</f>
        <v>434.947961627288</v>
      </c>
      <c r="DX137" s="57" t="n">
        <f aca="false">DW137*DX$18</f>
        <v>434.947961627288</v>
      </c>
      <c r="DY137" s="57" t="n">
        <f aca="false">DX137*DY$18</f>
        <v>437.272609763102</v>
      </c>
      <c r="DZ137" s="57" t="n">
        <f aca="false">DY137*DZ$18</f>
        <v>437.272609763102</v>
      </c>
      <c r="EA137" s="57" t="n">
        <f aca="false">DZ137*EA$18</f>
        <v>438.498150905355</v>
      </c>
      <c r="EB137" s="57" t="n">
        <f aca="false">EA137*EB$18</f>
        <v>438.498150905355</v>
      </c>
      <c r="EC137" s="57" t="n">
        <f aca="false">EB137*EC$18</f>
        <v>441.755590740405</v>
      </c>
      <c r="ED137" s="57" t="n">
        <f aca="false">EC137*ED$18</f>
        <v>441.755590740405</v>
      </c>
      <c r="EE137" s="57" t="n">
        <f aca="false">ED137*EE$18</f>
        <v>442.049177561724</v>
      </c>
      <c r="EF137" s="57" t="n">
        <f aca="false">EE137*EF$18</f>
        <v>442.049177561724</v>
      </c>
      <c r="EG137" s="57" t="n">
        <f aca="false">EF137*EG$18</f>
        <v>443.76632696424</v>
      </c>
      <c r="EH137" s="57" t="n">
        <f aca="false">EG137*EH$18</f>
        <v>443.76632696424</v>
      </c>
      <c r="EI137" s="57" t="n">
        <f aca="false">EH137*EI$18</f>
        <v>445.601035260016</v>
      </c>
      <c r="EJ137" s="57" t="n">
        <f aca="false">EI137*EJ$18</f>
        <v>445.601035260016</v>
      </c>
      <c r="EK137" s="57" t="n">
        <f aca="false">EJ137*EK$18</f>
        <v>448.428812946357</v>
      </c>
      <c r="EL137" s="57" t="n">
        <f aca="false">EK137*EL$18</f>
        <v>448.428812946357</v>
      </c>
      <c r="EM137" s="57" t="n">
        <f aca="false">EL137*EM$18</f>
        <v>449.153717760478</v>
      </c>
      <c r="EN137" s="57" t="n">
        <f aca="false">EM137*EN$18</f>
        <v>449.153717760478</v>
      </c>
      <c r="EO137" s="57" t="n">
        <f aca="false">EN137*EO$18</f>
        <v>452.336962068831</v>
      </c>
      <c r="EP137" s="57" t="n">
        <f aca="false">EO137*EP$18</f>
        <v>452.336962068831</v>
      </c>
      <c r="EQ137" s="57" t="n">
        <f aca="false">EP137*EQ$18</f>
        <v>452.707218917768</v>
      </c>
      <c r="ER137" s="57" t="n">
        <f aca="false">EQ137*ER$18</f>
        <v>452.707218917768</v>
      </c>
      <c r="ES137" s="57" t="n">
        <f aca="false">ER137*ES$18</f>
        <v>453.655070970665</v>
      </c>
      <c r="ET137" s="57" t="n">
        <f aca="false">ES137*ET$18</f>
        <v>453.655070970665</v>
      </c>
      <c r="EU137" s="57" t="n">
        <f aca="false">ET137*EU$18</f>
        <v>456.26153267883</v>
      </c>
      <c r="EV137" s="57" t="n">
        <f aca="false">EU137*EV$18</f>
        <v>456.26153267883</v>
      </c>
    </row>
    <row r="138" customFormat="false" ht="13.8" hidden="false" customHeight="false" outlineLevel="0" collapsed="false">
      <c r="A138" s="182" t="s">
        <v>396</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255.223951240329</v>
      </c>
      <c r="BE138" s="57" t="n">
        <v>239.420077299393</v>
      </c>
      <c r="BF138" s="57" t="n">
        <v>229.352481506281</v>
      </c>
      <c r="BG138" s="57" t="n">
        <v>218.70375053582</v>
      </c>
      <c r="BH138" s="57" t="n">
        <v>260.434481032702</v>
      </c>
      <c r="BI138" s="164" t="n">
        <f aca="false">BH138*BI$18</f>
        <v>278.466042502321</v>
      </c>
      <c r="BJ138" s="57" t="n">
        <f aca="false">BI138*BJ$18</f>
        <v>247.517036883801</v>
      </c>
      <c r="BK138" s="57" t="n">
        <f aca="false">BJ138*BK$18</f>
        <v>247.495409603279</v>
      </c>
      <c r="BL138" s="57" t="n">
        <f aca="false">BK138*BL$18</f>
        <v>223.920501496876</v>
      </c>
      <c r="BM138" s="165" t="n">
        <f aca="false">BL138*BM$18</f>
        <v>260.021051924079</v>
      </c>
      <c r="BN138" s="166" t="n">
        <f aca="false">BM138*BN$18</f>
        <v>236.290673418698</v>
      </c>
      <c r="BO138" s="57" t="n">
        <f aca="false">BN138*BO$18</f>
        <v>251.705562977252</v>
      </c>
      <c r="BP138" s="57" t="n">
        <f aca="false">BO138*BP$18</f>
        <v>221.640955470267</v>
      </c>
      <c r="BQ138" s="57" t="n">
        <f aca="false">BP138*BQ$18</f>
        <v>247.045501778155</v>
      </c>
      <c r="BR138" s="57" t="n">
        <f aca="false">BQ138*BR$18</f>
        <v>224.677342664855</v>
      </c>
      <c r="BS138" s="57" t="n">
        <f aca="false">BR138*BS$18</f>
        <v>242.912223171149</v>
      </c>
      <c r="BT138" s="57" t="n">
        <f aca="false">BS138*BT$18</f>
        <v>224.597193617279</v>
      </c>
      <c r="BU138" s="57" t="n">
        <f aca="false">BT138*BU$18</f>
        <v>248.254142512822</v>
      </c>
      <c r="BV138" s="57" t="n">
        <f aca="false">BU138*BV$18</f>
        <v>231.760193121248</v>
      </c>
      <c r="BW138" s="57" t="n">
        <f aca="false">BV138*BW$18</f>
        <v>248.157415135828</v>
      </c>
      <c r="BX138" s="57" t="n">
        <f aca="false">BW138*BX$18</f>
        <v>234.141866206731</v>
      </c>
      <c r="BY138" s="57" t="n">
        <f aca="false">BX138*BY$18</f>
        <v>251.035303897048</v>
      </c>
      <c r="BZ138" s="57" t="n">
        <f aca="false">BY138*BZ$18</f>
        <v>240.859940871978</v>
      </c>
      <c r="CA138" s="57" t="n">
        <f aca="false">BZ138*CA$18</f>
        <v>256.160975839873</v>
      </c>
      <c r="CB138" s="57" t="n">
        <f aca="false">CA138*CB$18</f>
        <v>247.745767582312</v>
      </c>
      <c r="CC138" s="57" t="n">
        <f aca="false">CB138*CC$18</f>
        <v>259.364951684837</v>
      </c>
      <c r="CD138" s="57" t="n">
        <f aca="false">CC138*CD$18</f>
        <v>252.827187978647</v>
      </c>
      <c r="CE138" s="57" t="n">
        <f aca="false">CD138*CE$18</f>
        <v>262.296199223137</v>
      </c>
      <c r="CF138" s="57" t="n">
        <f aca="false">CE138*CF$18</f>
        <v>257.679736936272</v>
      </c>
      <c r="CG138" s="57" t="n">
        <f aca="false">CF138*CG$18</f>
        <v>265.618370453011</v>
      </c>
      <c r="CH138" s="57" t="n">
        <f aca="false">CG138*CH$18</f>
        <v>262.95387787383</v>
      </c>
      <c r="CI138" s="57" t="n">
        <f aca="false">CH138*CI$18</f>
        <v>269.312175359591</v>
      </c>
      <c r="CJ138" s="57" t="n">
        <f aca="false">CI138*CJ$18</f>
        <v>268.638894921191</v>
      </c>
      <c r="CK138" s="57" t="n">
        <f aca="false">CJ138*CK$18</f>
        <v>272.993087680533</v>
      </c>
      <c r="CL138" s="57" t="n">
        <f aca="false">CK138*CL$18</f>
        <v>272.993087680533</v>
      </c>
      <c r="CM138" s="57" t="n">
        <f aca="false">CL138*CM$18</f>
        <v>276.306646970834</v>
      </c>
      <c r="CN138" s="57" t="n">
        <f aca="false">CM138*CN$18</f>
        <v>276.306646970834</v>
      </c>
      <c r="CO138" s="57" t="n">
        <f aca="false">CN138*CO$18</f>
        <v>280.101682744626</v>
      </c>
      <c r="CP138" s="57" t="n">
        <f aca="false">CO138*CP$18</f>
        <v>280.101682744626</v>
      </c>
      <c r="CQ138" s="57" t="n">
        <f aca="false">CP138*CQ$18</f>
        <v>283.11988330721</v>
      </c>
      <c r="CR138" s="57" t="n">
        <f aca="false">CQ138*CR$18</f>
        <v>283.11988330721</v>
      </c>
      <c r="CS138" s="57" t="n">
        <f aca="false">CR138*CS$18</f>
        <v>285.049057531908</v>
      </c>
      <c r="CT138" s="57" t="n">
        <f aca="false">CS138*CT$18</f>
        <v>285.049057531908</v>
      </c>
      <c r="CU138" s="57" t="n">
        <f aca="false">CT138*CU$18</f>
        <v>287.421314086853</v>
      </c>
      <c r="CV138" s="57" t="n">
        <f aca="false">CU138*CV$18</f>
        <v>287.421314086853</v>
      </c>
      <c r="CW138" s="57" t="n">
        <f aca="false">CV138*CW$18</f>
        <v>289.493022130636</v>
      </c>
      <c r="CX138" s="57" t="n">
        <f aca="false">CW138*CX$18</f>
        <v>289.493022130636</v>
      </c>
      <c r="CY138" s="57" t="n">
        <f aca="false">CX138*CY$18</f>
        <v>292.07230524382</v>
      </c>
      <c r="CZ138" s="57" t="n">
        <f aca="false">CY138*CZ$18</f>
        <v>292.07230524382</v>
      </c>
      <c r="DA138" s="57" t="n">
        <f aca="false">CZ138*DA$18</f>
        <v>293.959968923731</v>
      </c>
      <c r="DB138" s="57" t="n">
        <f aca="false">DA138*DB$18</f>
        <v>293.959968923731</v>
      </c>
      <c r="DC138" s="57" t="n">
        <f aca="false">DB138*DC$18</f>
        <v>294.777370179514</v>
      </c>
      <c r="DD138" s="57" t="n">
        <f aca="false">DC138*DD$18</f>
        <v>294.777370179514</v>
      </c>
      <c r="DE138" s="57" t="n">
        <f aca="false">DD138*DE$18</f>
        <v>298.088303590914</v>
      </c>
      <c r="DF138" s="57" t="n">
        <f aca="false">DE138*DF$18</f>
        <v>298.088303590914</v>
      </c>
      <c r="DG138" s="57" t="n">
        <f aca="false">DF138*DG$18</f>
        <v>298.096393510799</v>
      </c>
      <c r="DH138" s="57" t="n">
        <f aca="false">DG138*DH$18</f>
        <v>298.096393510799</v>
      </c>
      <c r="DI138" s="57" t="n">
        <f aca="false">DH138*DI$18</f>
        <v>301.035708358007</v>
      </c>
      <c r="DJ138" s="57" t="n">
        <f aca="false">DI138*DJ$18</f>
        <v>301.035708358007</v>
      </c>
      <c r="DK138" s="57" t="n">
        <f aca="false">DJ138*DK$18</f>
        <v>300.609207079468</v>
      </c>
      <c r="DL138" s="57" t="n">
        <f aca="false">DK138*DL$18</f>
        <v>300.609207079468</v>
      </c>
      <c r="DM138" s="57" t="n">
        <f aca="false">DL138*DM$18</f>
        <v>301.837579671971</v>
      </c>
      <c r="DN138" s="57" t="n">
        <f aca="false">DM138*DN$18</f>
        <v>301.837579671971</v>
      </c>
      <c r="DO138" s="57" t="n">
        <f aca="false">DN138*DO$18</f>
        <v>302.479100515147</v>
      </c>
      <c r="DP138" s="57" t="n">
        <f aca="false">DO138*DP$18</f>
        <v>302.479100515147</v>
      </c>
      <c r="DQ138" s="57" t="n">
        <f aca="false">DP138*DQ$18</f>
        <v>304.295605228455</v>
      </c>
      <c r="DR138" s="57" t="n">
        <f aca="false">DQ138*DR$18</f>
        <v>304.295605228455</v>
      </c>
      <c r="DS138" s="57" t="n">
        <f aca="false">DR138*DS$18</f>
        <v>304.987795867979</v>
      </c>
      <c r="DT138" s="57" t="n">
        <f aca="false">DS138*DT$18</f>
        <v>304.987795867979</v>
      </c>
      <c r="DU138" s="57" t="n">
        <f aca="false">DT138*DU$18</f>
        <v>305.343528059167</v>
      </c>
      <c r="DV138" s="57" t="n">
        <f aca="false">DU138*DV$18</f>
        <v>305.343528059167</v>
      </c>
      <c r="DW138" s="57" t="n">
        <f aca="false">DV138*DW$18</f>
        <v>307.38888686332</v>
      </c>
      <c r="DX138" s="57" t="n">
        <f aca="false">DW138*DX$18</f>
        <v>307.38888686332</v>
      </c>
      <c r="DY138" s="57" t="n">
        <f aca="false">DX138*DY$18</f>
        <v>309.031775360011</v>
      </c>
      <c r="DZ138" s="57" t="n">
        <f aca="false">DY138*DZ$18</f>
        <v>309.031775360011</v>
      </c>
      <c r="EA138" s="57" t="n">
        <f aca="false">DZ138*EA$18</f>
        <v>309.897896737182</v>
      </c>
      <c r="EB138" s="57" t="n">
        <f aca="false">EA138*EB$18</f>
        <v>309.897896737182</v>
      </c>
      <c r="EC138" s="57" t="n">
        <f aca="false">EB138*EC$18</f>
        <v>312.200013066626</v>
      </c>
      <c r="ED138" s="57" t="n">
        <f aca="false">EC138*ED$18</f>
        <v>312.200013066626</v>
      </c>
      <c r="EE138" s="57" t="n">
        <f aca="false">ED138*EE$18</f>
        <v>312.407498407781</v>
      </c>
      <c r="EF138" s="57" t="n">
        <f aca="false">EE138*EF$18</f>
        <v>312.407498407781</v>
      </c>
      <c r="EG138" s="57" t="n">
        <f aca="false">EF138*EG$18</f>
        <v>313.621051958975</v>
      </c>
      <c r="EH138" s="57" t="n">
        <f aca="false">EG138*EH$18</f>
        <v>313.621051958975</v>
      </c>
      <c r="EI138" s="57" t="n">
        <f aca="false">EH138*EI$18</f>
        <v>314.917687397034</v>
      </c>
      <c r="EJ138" s="57" t="n">
        <f aca="false">EI138*EJ$18</f>
        <v>314.917687397034</v>
      </c>
      <c r="EK138" s="57" t="n">
        <f aca="false">EJ138*EK$18</f>
        <v>316.916150459257</v>
      </c>
      <c r="EL138" s="57" t="n">
        <f aca="false">EK138*EL$18</f>
        <v>316.916150459257</v>
      </c>
      <c r="EM138" s="57" t="n">
        <f aca="false">EL138*EM$18</f>
        <v>317.428459295148</v>
      </c>
      <c r="EN138" s="57" t="n">
        <f aca="false">EM138*EN$18</f>
        <v>317.428459295148</v>
      </c>
      <c r="EO138" s="57" t="n">
        <f aca="false">EN138*EO$18</f>
        <v>319.678139741742</v>
      </c>
      <c r="EP138" s="57" t="n">
        <f aca="false">EO138*EP$18</f>
        <v>319.678139741742</v>
      </c>
      <c r="EQ138" s="57" t="n">
        <f aca="false">EP138*EQ$18</f>
        <v>319.939809759053</v>
      </c>
      <c r="ER138" s="57" t="n">
        <f aca="false">EQ138*ER$18</f>
        <v>319.939809759053</v>
      </c>
      <c r="ES138" s="57" t="n">
        <f aca="false">ER138*ES$18</f>
        <v>320.609681130242</v>
      </c>
      <c r="ET138" s="57" t="n">
        <f aca="false">ES138*ET$18</f>
        <v>320.609681130242</v>
      </c>
      <c r="EU138" s="57" t="n">
        <f aca="false">ET138*EU$18</f>
        <v>322.451734510896</v>
      </c>
      <c r="EV138" s="57" t="n">
        <f aca="false">EU138*EV$18</f>
        <v>322.451734510896</v>
      </c>
    </row>
    <row r="139" customFormat="false" ht="13.8" hidden="false" customHeight="false" outlineLevel="0" collapsed="false">
      <c r="A139" s="182" t="s">
        <v>397</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265.640488601582</v>
      </c>
      <c r="BJ139" s="57" t="n">
        <f aca="false">BI139*BJ$18</f>
        <v>236.116928384475</v>
      </c>
      <c r="BK139" s="57" t="n">
        <f aca="false">BJ139*BK$18</f>
        <v>236.096297210514</v>
      </c>
      <c r="BL139" s="57" t="n">
        <f aca="false">BK139*BL$18</f>
        <v>213.607199251397</v>
      </c>
      <c r="BM139" s="165" t="n">
        <f aca="false">BL139*BM$18</f>
        <v>248.045035075448</v>
      </c>
      <c r="BN139" s="166" t="n">
        <f aca="false">BM139*BN$18</f>
        <v>225.407627353402</v>
      </c>
      <c r="BO139" s="57" t="n">
        <f aca="false">BN139*BO$18</f>
        <v>240.112539870839</v>
      </c>
      <c r="BP139" s="57" t="n">
        <f aca="false">BO139*BP$18</f>
        <v>211.432644268474</v>
      </c>
      <c r="BQ139" s="57" t="n">
        <f aca="false">BP139*BQ$18</f>
        <v>235.667111183314</v>
      </c>
      <c r="BR139" s="57" t="n">
        <f aca="false">BQ139*BR$18</f>
        <v>214.329181924219</v>
      </c>
      <c r="BS139" s="57" t="n">
        <f aca="false">BR139*BS$18</f>
        <v>231.724202601625</v>
      </c>
      <c r="BT139" s="57" t="n">
        <f aca="false">BS139*BT$18</f>
        <v>214.252724371378</v>
      </c>
      <c r="BU139" s="57" t="n">
        <f aca="false">BT139*BU$18</f>
        <v>236.820084495305</v>
      </c>
      <c r="BV139" s="57" t="n">
        <f aca="false">BU139*BV$18</f>
        <v>221.085811346682</v>
      </c>
      <c r="BW139" s="57" t="n">
        <f aca="false">BV139*BW$18</f>
        <v>236.727812175653</v>
      </c>
      <c r="BX139" s="57" t="n">
        <f aca="false">BW139*BX$18</f>
        <v>223.357789633269</v>
      </c>
      <c r="BY139" s="57" t="n">
        <f aca="false">BX139*BY$18</f>
        <v>239.473151498904</v>
      </c>
      <c r="BZ139" s="57" t="n">
        <f aca="false">BY139*BZ$18</f>
        <v>229.766444062015</v>
      </c>
      <c r="CA139" s="57" t="n">
        <f aca="false">BZ139*CA$18</f>
        <v>244.362745889186</v>
      </c>
      <c r="CB139" s="57" t="n">
        <f aca="false">CA139*CB$18</f>
        <v>236.335124233292</v>
      </c>
      <c r="CC139" s="57" t="n">
        <f aca="false">CB139*CC$18</f>
        <v>247.419153418361</v>
      </c>
      <c r="CD139" s="57" t="n">
        <f aca="false">CC139*CD$18</f>
        <v>241.182505209238</v>
      </c>
      <c r="CE139" s="57" t="n">
        <f aca="false">CD139*CE$18</f>
        <v>250.21539392686</v>
      </c>
      <c r="CF139" s="57" t="n">
        <f aca="false">CE139*CF$18</f>
        <v>245.811556078361</v>
      </c>
      <c r="CG139" s="57" t="n">
        <f aca="false">CF139*CG$18</f>
        <v>253.384553012799</v>
      </c>
      <c r="CH139" s="57" t="n">
        <f aca="false">CG139*CH$18</f>
        <v>250.842781297122</v>
      </c>
      <c r="CI139" s="57" t="n">
        <f aca="false">CH139*CI$18</f>
        <v>256.908229118386</v>
      </c>
      <c r="CJ139" s="57" t="n">
        <f aca="false">CI139*CJ$18</f>
        <v>256.26595854559</v>
      </c>
      <c r="CK139" s="57" t="n">
        <f aca="false">CJ139*CK$18</f>
        <v>260.419606443421</v>
      </c>
      <c r="CL139" s="57" t="n">
        <f aca="false">CK139*CL$18</f>
        <v>260.419606443421</v>
      </c>
      <c r="CM139" s="57" t="n">
        <f aca="false">CL139*CM$18</f>
        <v>263.580550237415</v>
      </c>
      <c r="CN139" s="57" t="n">
        <f aca="false">CM139*CN$18</f>
        <v>263.580550237415</v>
      </c>
      <c r="CO139" s="57" t="n">
        <f aca="false">CN139*CO$18</f>
        <v>267.200794731686</v>
      </c>
      <c r="CP139" s="57" t="n">
        <f aca="false">CO139*CP$18</f>
        <v>267.200794731686</v>
      </c>
      <c r="CQ139" s="57" t="n">
        <f aca="false">CP139*CQ$18</f>
        <v>270.079983393031</v>
      </c>
      <c r="CR139" s="57" t="n">
        <f aca="false">CQ139*CR$18</f>
        <v>270.079983393031</v>
      </c>
      <c r="CS139" s="57" t="n">
        <f aca="false">CR139*CS$18</f>
        <v>271.920303954352</v>
      </c>
      <c r="CT139" s="57" t="n">
        <f aca="false">CS139*CT$18</f>
        <v>271.920303954352</v>
      </c>
      <c r="CU139" s="57" t="n">
        <f aca="false">CT139*CU$18</f>
        <v>274.183299415777</v>
      </c>
      <c r="CV139" s="57" t="n">
        <f aca="false">CU139*CV$18</f>
        <v>274.183299415777</v>
      </c>
      <c r="CW139" s="57" t="n">
        <f aca="false">CV139*CW$18</f>
        <v>276.159588991501</v>
      </c>
      <c r="CX139" s="57" t="n">
        <f aca="false">CW139*CX$18</f>
        <v>276.159588991501</v>
      </c>
      <c r="CY139" s="57" t="n">
        <f aca="false">CX139*CY$18</f>
        <v>278.62007580803</v>
      </c>
      <c r="CZ139" s="57" t="n">
        <f aca="false">CY139*CZ$18</f>
        <v>278.62007580803</v>
      </c>
      <c r="DA139" s="57" t="n">
        <f aca="false">CZ139*DA$18</f>
        <v>280.420797712005</v>
      </c>
      <c r="DB139" s="57" t="n">
        <f aca="false">DA139*DB$18</f>
        <v>280.420797712005</v>
      </c>
      <c r="DC139" s="57" t="n">
        <f aca="false">DB139*DC$18</f>
        <v>281.200551203736</v>
      </c>
      <c r="DD139" s="57" t="n">
        <f aca="false">DC139*DD$18</f>
        <v>281.200551203736</v>
      </c>
      <c r="DE139" s="57" t="n">
        <f aca="false">DD139*DE$18</f>
        <v>284.358990061229</v>
      </c>
      <c r="DF139" s="57" t="n">
        <f aca="false">DE139*DF$18</f>
        <v>284.358990061229</v>
      </c>
      <c r="DG139" s="57" t="n">
        <f aca="false">DF139*DG$18</f>
        <v>284.366707376603</v>
      </c>
      <c r="DH139" s="57" t="n">
        <f aca="false">DG139*DH$18</f>
        <v>284.366707376603</v>
      </c>
      <c r="DI139" s="57" t="n">
        <f aca="false">DH139*DI$18</f>
        <v>287.170643630912</v>
      </c>
      <c r="DJ139" s="57" t="n">
        <f aca="false">DI139*DJ$18</f>
        <v>287.170643630912</v>
      </c>
      <c r="DK139" s="57" t="n">
        <f aca="false">DJ139*DK$18</f>
        <v>286.763786094523</v>
      </c>
      <c r="DL139" s="57" t="n">
        <f aca="false">DK139*DL$18</f>
        <v>286.763786094523</v>
      </c>
      <c r="DM139" s="57" t="n">
        <f aca="false">DL139*DM$18</f>
        <v>287.935582456927</v>
      </c>
      <c r="DN139" s="57" t="n">
        <f aca="false">DM139*DN$18</f>
        <v>287.935582456927</v>
      </c>
      <c r="DO139" s="57" t="n">
        <f aca="false">DN139*DO$18</f>
        <v>288.547556213936</v>
      </c>
      <c r="DP139" s="57" t="n">
        <f aca="false">DO139*DP$18</f>
        <v>288.547556213936</v>
      </c>
      <c r="DQ139" s="57" t="n">
        <f aca="false">DP139*DQ$18</f>
        <v>290.280396582026</v>
      </c>
      <c r="DR139" s="57" t="n">
        <f aca="false">DQ139*DR$18</f>
        <v>290.280396582026</v>
      </c>
      <c r="DS139" s="57" t="n">
        <f aca="false">DR139*DS$18</f>
        <v>290.940706392286</v>
      </c>
      <c r="DT139" s="57" t="n">
        <f aca="false">DS139*DT$18</f>
        <v>290.940706392286</v>
      </c>
      <c r="DU139" s="57" t="n">
        <f aca="false">DT139*DU$18</f>
        <v>291.280054315032</v>
      </c>
      <c r="DV139" s="57" t="n">
        <f aca="false">DU139*DV$18</f>
        <v>291.280054315032</v>
      </c>
      <c r="DW139" s="57" t="n">
        <f aca="false">DV139*DW$18</f>
        <v>293.231208241084</v>
      </c>
      <c r="DX139" s="57" t="n">
        <f aca="false">DW139*DX$18</f>
        <v>293.231208241084</v>
      </c>
      <c r="DY139" s="57" t="n">
        <f aca="false">DX139*DY$18</f>
        <v>294.798428786388</v>
      </c>
      <c r="DZ139" s="57" t="n">
        <f aca="false">DY139*DZ$18</f>
        <v>294.798428786388</v>
      </c>
      <c r="EA139" s="57" t="n">
        <f aca="false">DZ139*EA$18</f>
        <v>295.624658454294</v>
      </c>
      <c r="EB139" s="57" t="n">
        <f aca="false">EA139*EB$18</f>
        <v>295.624658454294</v>
      </c>
      <c r="EC139" s="57" t="n">
        <f aca="false">EB139*EC$18</f>
        <v>297.820744199888</v>
      </c>
      <c r="ED139" s="57" t="n">
        <f aca="false">EC139*ED$18</f>
        <v>297.820744199888</v>
      </c>
      <c r="EE139" s="57" t="n">
        <f aca="false">ED139*EE$18</f>
        <v>298.018673207342</v>
      </c>
      <c r="EF139" s="57" t="n">
        <f aca="false">EE139*EF$18</f>
        <v>298.018673207342</v>
      </c>
      <c r="EG139" s="57" t="n">
        <f aca="false">EF139*EG$18</f>
        <v>299.176333061974</v>
      </c>
      <c r="EH139" s="57" t="n">
        <f aca="false">EG139*EH$18</f>
        <v>299.176333061974</v>
      </c>
      <c r="EI139" s="57" t="n">
        <f aca="false">EH139*EI$18</f>
        <v>300.413248228394</v>
      </c>
      <c r="EJ139" s="57" t="n">
        <f aca="false">EI139*EJ$18</f>
        <v>300.413248228394</v>
      </c>
      <c r="EK139" s="57" t="n">
        <f aca="false">EJ139*EK$18</f>
        <v>302.31966633069</v>
      </c>
      <c r="EL139" s="57" t="n">
        <f aca="false">EK139*EL$18</f>
        <v>302.31966633069</v>
      </c>
      <c r="EM139" s="57" t="n">
        <f aca="false">EL139*EM$18</f>
        <v>302.808379310765</v>
      </c>
      <c r="EN139" s="57" t="n">
        <f aca="false">EM139*EN$18</f>
        <v>302.808379310765</v>
      </c>
      <c r="EO139" s="57" t="n">
        <f aca="false">EN139*EO$18</f>
        <v>304.954444258794</v>
      </c>
      <c r="EP139" s="57" t="n">
        <f aca="false">EO139*EP$18</f>
        <v>304.954444258794</v>
      </c>
      <c r="EQ139" s="57" t="n">
        <f aca="false">EP139*EQ$18</f>
        <v>305.204062311416</v>
      </c>
      <c r="ER139" s="57" t="n">
        <f aca="false">EQ139*ER$18</f>
        <v>305.204062311416</v>
      </c>
      <c r="ES139" s="57" t="n">
        <f aca="false">ER139*ES$18</f>
        <v>305.843080831391</v>
      </c>
      <c r="ET139" s="57" t="n">
        <f aca="false">ES139*ET$18</f>
        <v>305.843080831391</v>
      </c>
      <c r="EU139" s="57" t="n">
        <f aca="false">ET139*EU$18</f>
        <v>307.600293149525</v>
      </c>
      <c r="EV139" s="57" t="n">
        <f aca="false">EU139*EV$18</f>
        <v>307.600293149525</v>
      </c>
    </row>
    <row r="140" customFormat="false" ht="13.8" hidden="false" customHeight="false" outlineLevel="0" collapsed="false">
      <c r="A140" s="182" t="s">
        <v>398</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22892.7215523648</v>
      </c>
      <c r="AS140" s="57" t="n">
        <v>21611.7492152874</v>
      </c>
      <c r="AT140" s="57" t="n">
        <v>20757.9517154241</v>
      </c>
      <c r="AU140" s="57" t="n">
        <v>20000</v>
      </c>
      <c r="AV140" s="57" t="n">
        <v>19400.3283504709</v>
      </c>
      <c r="AW140" s="57" t="n">
        <v>18738.107160741</v>
      </c>
      <c r="AX140" s="57" t="n">
        <v>18102.0720793357</v>
      </c>
      <c r="AY140" s="57" t="n">
        <v>17272.2891922182</v>
      </c>
      <c r="AZ140" s="57" t="n">
        <v>15253.3208546957</v>
      </c>
      <c r="BA140" s="57" t="n">
        <v>13522.983575215</v>
      </c>
      <c r="BB140" s="57" t="n">
        <v>12830.2464124622</v>
      </c>
      <c r="BC140" s="57" t="n">
        <v>12194.3777004943</v>
      </c>
      <c r="BD140" s="57" t="n">
        <v>20337.4958300014</v>
      </c>
      <c r="BE140" s="57" t="n">
        <v>19078.1656660036</v>
      </c>
      <c r="BF140" s="57" t="n">
        <v>18275.9302705185</v>
      </c>
      <c r="BG140" s="57" t="n">
        <v>17427.3871747233</v>
      </c>
      <c r="BH140" s="57" t="n">
        <v>20752.6962991</v>
      </c>
      <c r="BI140" s="164" t="n">
        <f aca="false">BH140*BI$18</f>
        <v>22189.5395216016</v>
      </c>
      <c r="BJ140" s="57" t="n">
        <f aca="false">BI140*BJ$18</f>
        <v>19723.3710180553</v>
      </c>
      <c r="BK140" s="57" t="n">
        <f aca="false">BJ140*BK$18</f>
        <v>19721.6476503097</v>
      </c>
      <c r="BL140" s="57" t="n">
        <f aca="false">BK140*BL$18</f>
        <v>17843.0833900344</v>
      </c>
      <c r="BM140" s="165" t="n">
        <f aca="false">BL140*BM$18</f>
        <v>20719.752240777</v>
      </c>
      <c r="BN140" s="166" t="n">
        <f aca="false">BM140*BN$18</f>
        <v>18828.7993368755</v>
      </c>
      <c r="BO140" s="57" t="n">
        <f aca="false">BN140*BO$18</f>
        <v>20057.1333125623</v>
      </c>
      <c r="BP140" s="57" t="n">
        <f aca="false">BO140*BP$18</f>
        <v>17661.4379865438</v>
      </c>
      <c r="BQ140" s="57" t="n">
        <f aca="false">BP140*BQ$18</f>
        <v>19685.7967890091</v>
      </c>
      <c r="BR140" s="57" t="n">
        <f aca="false">BQ140*BR$18</f>
        <v>17903.3922049173</v>
      </c>
      <c r="BS140" s="57" t="n">
        <f aca="false">BR140*BS$18</f>
        <v>19356.4368850877</v>
      </c>
      <c r="BT140" s="57" t="n">
        <f aca="false">BS140*BT$18</f>
        <v>17897.0055358541</v>
      </c>
      <c r="BU140" s="57" t="n">
        <f aca="false">BT140*BU$18</f>
        <v>19782.1072084352</v>
      </c>
      <c r="BV140" s="57" t="n">
        <f aca="false">BU140*BV$18</f>
        <v>18467.7884548709</v>
      </c>
      <c r="BW140" s="57" t="n">
        <f aca="false">BV140*BW$18</f>
        <v>19774.3994968042</v>
      </c>
      <c r="BX140" s="57" t="n">
        <f aca="false">BW140*BX$18</f>
        <v>18657.5718431181</v>
      </c>
      <c r="BY140" s="57" t="n">
        <f aca="false">BX140*BY$18</f>
        <v>20003.7237829255</v>
      </c>
      <c r="BZ140" s="57" t="n">
        <f aca="false">BY140*BZ$18</f>
        <v>19192.9009696212</v>
      </c>
      <c r="CA140" s="57" t="n">
        <f aca="false">BZ140*CA$18</f>
        <v>20412.1624533215</v>
      </c>
      <c r="CB140" s="57" t="n">
        <f aca="false">CA140*CB$18</f>
        <v>19741.5974015266</v>
      </c>
      <c r="CC140" s="57" t="n">
        <f aca="false">CB140*CC$18</f>
        <v>20667.4709570055</v>
      </c>
      <c r="CD140" s="57" t="n">
        <f aca="false">CC140*CD$18</f>
        <v>20146.5098917432</v>
      </c>
      <c r="CE140" s="57" t="n">
        <f aca="false">CD140*CE$18</f>
        <v>20901.0471320904</v>
      </c>
      <c r="CF140" s="57" t="n">
        <f aca="false">CE140*CF$18</f>
        <v>20533.1847836192</v>
      </c>
      <c r="CG140" s="57" t="n">
        <f aca="false">CF140*CG$18</f>
        <v>21165.7740235288</v>
      </c>
      <c r="CH140" s="57" t="n">
        <f aca="false">CG140*CH$18</f>
        <v>20953.4541914248</v>
      </c>
      <c r="CI140" s="57" t="n">
        <f aca="false">CH140*CI$18</f>
        <v>21460.1145083618</v>
      </c>
      <c r="CJ140" s="57" t="n">
        <f aca="false">CI140*CJ$18</f>
        <v>21406.4642220908</v>
      </c>
      <c r="CK140" s="57" t="n">
        <f aca="false">CJ140*CK$18</f>
        <v>21753.4276487617</v>
      </c>
      <c r="CL140" s="57" t="n">
        <f aca="false">CK140*CL$18</f>
        <v>21753.4276487617</v>
      </c>
      <c r="CM140" s="57" t="n">
        <f aca="false">CL140*CM$18</f>
        <v>22017.4682986327</v>
      </c>
      <c r="CN140" s="57" t="n">
        <f aca="false">CM140*CN$18</f>
        <v>22017.4682986327</v>
      </c>
      <c r="CO140" s="57" t="n">
        <f aca="false">CN140*CO$18</f>
        <v>22319.8753552767</v>
      </c>
      <c r="CP140" s="57" t="n">
        <f aca="false">CO140*CP$18</f>
        <v>22319.8753552767</v>
      </c>
      <c r="CQ140" s="57" t="n">
        <f aca="false">CP140*CQ$18</f>
        <v>22560.3803736472</v>
      </c>
      <c r="CR140" s="57" t="n">
        <f aca="false">CQ140*CR$18</f>
        <v>22560.3803736472</v>
      </c>
      <c r="CS140" s="57" t="n">
        <f aca="false">CR140*CS$18</f>
        <v>22714.1064341691</v>
      </c>
      <c r="CT140" s="57" t="n">
        <f aca="false">CS140*CT$18</f>
        <v>22714.1064341691</v>
      </c>
      <c r="CU140" s="57" t="n">
        <f aca="false">CT140*CU$18</f>
        <v>22903.1394670958</v>
      </c>
      <c r="CV140" s="57" t="n">
        <f aca="false">CU140*CV$18</f>
        <v>22903.1394670958</v>
      </c>
      <c r="CW140" s="57" t="n">
        <f aca="false">CV140*CW$18</f>
        <v>23068.2233211329</v>
      </c>
      <c r="CX140" s="57" t="n">
        <f aca="false">CW140*CX$18</f>
        <v>23068.2233211329</v>
      </c>
      <c r="CY140" s="57" t="n">
        <f aca="false">CX140*CY$18</f>
        <v>23273.7532452238</v>
      </c>
      <c r="CZ140" s="57" t="n">
        <f aca="false">CY140*CZ$18</f>
        <v>23273.7532452238</v>
      </c>
      <c r="DA140" s="57" t="n">
        <f aca="false">CZ140*DA$18</f>
        <v>23424.1715420204</v>
      </c>
      <c r="DB140" s="57" t="n">
        <f aca="false">DA140*DB$18</f>
        <v>23424.1715420204</v>
      </c>
      <c r="DC140" s="57" t="n">
        <f aca="false">DB140*DC$18</f>
        <v>23489.3060816117</v>
      </c>
      <c r="DD140" s="57" t="n">
        <f aca="false">DC140*DD$18</f>
        <v>23489.3060816117</v>
      </c>
      <c r="DE140" s="57" t="n">
        <f aca="false">DD140*DE$18</f>
        <v>23753.1374885778</v>
      </c>
      <c r="DF140" s="57" t="n">
        <f aca="false">DE140*DF$18</f>
        <v>23753.1374885778</v>
      </c>
      <c r="DG140" s="57" t="n">
        <f aca="false">DF140*DG$18</f>
        <v>23753.7821330572</v>
      </c>
      <c r="DH140" s="57" t="n">
        <f aca="false">DG140*DH$18</f>
        <v>23753.7821330572</v>
      </c>
      <c r="DI140" s="57" t="n">
        <f aca="false">DH140*DI$18</f>
        <v>23988.001150868</v>
      </c>
      <c r="DJ140" s="57" t="n">
        <f aca="false">DI140*DJ$18</f>
        <v>23988.001150868</v>
      </c>
      <c r="DK140" s="57" t="n">
        <f aca="false">DJ140*DK$18</f>
        <v>23954.0154379562</v>
      </c>
      <c r="DL140" s="57" t="n">
        <f aca="false">DK140*DL$18</f>
        <v>23954.0154379562</v>
      </c>
      <c r="DM140" s="57" t="n">
        <f aca="false">DL140*DM$18</f>
        <v>24051.8981885554</v>
      </c>
      <c r="DN140" s="57" t="n">
        <f aca="false">DM140*DN$18</f>
        <v>24051.8981885554</v>
      </c>
      <c r="DO140" s="57" t="n">
        <f aca="false">DN140*DO$18</f>
        <v>24103.0177145689</v>
      </c>
      <c r="DP140" s="57" t="n">
        <f aca="false">DO140*DP$18</f>
        <v>24103.0177145689</v>
      </c>
      <c r="DQ140" s="57" t="n">
        <f aca="false">DP140*DQ$18</f>
        <v>24247.7657160305</v>
      </c>
      <c r="DR140" s="57" t="n">
        <f aca="false">DQ140*DR$18</f>
        <v>24247.7657160305</v>
      </c>
      <c r="DS140" s="57" t="n">
        <f aca="false">DR140*DS$18</f>
        <v>24302.9228598394</v>
      </c>
      <c r="DT140" s="57" t="n">
        <f aca="false">DS140*DT$18</f>
        <v>24302.9228598394</v>
      </c>
      <c r="DU140" s="57" t="n">
        <f aca="false">DT140*DU$18</f>
        <v>24331.2693449065</v>
      </c>
      <c r="DV140" s="57" t="n">
        <f aca="false">DU140*DV$18</f>
        <v>24331.2693449065</v>
      </c>
      <c r="DW140" s="57" t="n">
        <f aca="false">DV140*DW$18</f>
        <v>24494.2535623456</v>
      </c>
      <c r="DX140" s="57" t="n">
        <f aca="false">DW140*DX$18</f>
        <v>24494.2535623456</v>
      </c>
      <c r="DY140" s="57" t="n">
        <f aca="false">DX140*DY$18</f>
        <v>24625.1669724668</v>
      </c>
      <c r="DZ140" s="57" t="n">
        <f aca="false">DY140*DZ$18</f>
        <v>24625.1669724668</v>
      </c>
      <c r="EA140" s="57" t="n">
        <f aca="false">DZ140*EA$18</f>
        <v>24694.1837701938</v>
      </c>
      <c r="EB140" s="57" t="n">
        <f aca="false">EA140*EB$18</f>
        <v>24694.1837701938</v>
      </c>
      <c r="EC140" s="57" t="n">
        <f aca="false">EB140*EC$18</f>
        <v>24877.6276860712</v>
      </c>
      <c r="ED140" s="57" t="n">
        <f aca="false">EC140*ED$18</f>
        <v>24877.6276860712</v>
      </c>
      <c r="EE140" s="57" t="n">
        <f aca="false">ED140*EE$18</f>
        <v>24894.1611353074</v>
      </c>
      <c r="EF140" s="57" t="n">
        <f aca="false">EE140*EF$18</f>
        <v>24894.1611353074</v>
      </c>
      <c r="EG140" s="57" t="n">
        <f aca="false">EF140*EG$18</f>
        <v>24990.8630320408</v>
      </c>
      <c r="EH140" s="57" t="n">
        <f aca="false">EG140*EH$18</f>
        <v>24990.8630320408</v>
      </c>
      <c r="EI140" s="57" t="n">
        <f aca="false">EH140*EI$18</f>
        <v>25094.1853008509</v>
      </c>
      <c r="EJ140" s="57" t="n">
        <f aca="false">EI140*EJ$18</f>
        <v>25094.1853008509</v>
      </c>
      <c r="EK140" s="57" t="n">
        <f aca="false">EJ140*EK$18</f>
        <v>25253.432635654</v>
      </c>
      <c r="EL140" s="57" t="n">
        <f aca="false">EK140*EL$18</f>
        <v>25253.432635654</v>
      </c>
      <c r="EM140" s="57" t="n">
        <f aca="false">EL140*EM$18</f>
        <v>25294.2559154303</v>
      </c>
      <c r="EN140" s="57" t="n">
        <f aca="false">EM140*EN$18</f>
        <v>25294.2559154303</v>
      </c>
      <c r="EO140" s="57" t="n">
        <f aca="false">EN140*EO$18</f>
        <v>25473.5214830811</v>
      </c>
      <c r="EP140" s="57" t="n">
        <f aca="false">EO140*EP$18</f>
        <v>25473.5214830811</v>
      </c>
      <c r="EQ140" s="57" t="n">
        <f aca="false">EP140*EQ$18</f>
        <v>25494.3726329684</v>
      </c>
      <c r="ER140" s="57" t="n">
        <f aca="false">EQ140*ER$18</f>
        <v>25494.3726329684</v>
      </c>
      <c r="ES140" s="57" t="n">
        <f aca="false">ER140*ES$18</f>
        <v>25547.7512680502</v>
      </c>
      <c r="ET140" s="57" t="n">
        <f aca="false">ES140*ET$18</f>
        <v>25547.7512680502</v>
      </c>
      <c r="EU140" s="57" t="n">
        <f aca="false">ET140*EU$18</f>
        <v>25694.5351125852</v>
      </c>
      <c r="EV140" s="57" t="n">
        <f aca="false">EU140*EV$18</f>
        <v>25694.5351125852</v>
      </c>
    </row>
    <row r="141" customFormat="false" ht="13.8" hidden="false" customHeight="false" outlineLevel="0" collapsed="false">
      <c r="A141" s="182" t="s">
        <v>399</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546.56372706271</v>
      </c>
      <c r="AS141" s="57" t="n">
        <v>515.980512514986</v>
      </c>
      <c r="AT141" s="57" t="n">
        <v>495.596097205751</v>
      </c>
      <c r="AU141" s="57" t="n">
        <v>477.5</v>
      </c>
      <c r="AV141" s="57" t="n">
        <v>463.182839367493</v>
      </c>
      <c r="AW141" s="57" t="n">
        <v>447.372308462692</v>
      </c>
      <c r="AX141" s="57" t="n">
        <v>432.186970894139</v>
      </c>
      <c r="AY141" s="57" t="n">
        <v>412.375904464209</v>
      </c>
      <c r="AZ141" s="57" t="n">
        <v>364.17303540586</v>
      </c>
      <c r="BA141" s="57" t="n">
        <v>322.861232858259</v>
      </c>
      <c r="BB141" s="57" t="n">
        <v>306.322133097534</v>
      </c>
      <c r="BC141" s="57" t="n">
        <v>291.140767599301</v>
      </c>
      <c r="BD141" s="57" t="n">
        <v>485.775614682319</v>
      </c>
      <c r="BE141" s="57" t="n">
        <v>455.695614193686</v>
      </c>
      <c r="BF141" s="57" t="n">
        <v>436.533648747242</v>
      </c>
      <c r="BG141" s="57" t="n">
        <v>416.265590801962</v>
      </c>
      <c r="BH141" s="57" t="n">
        <v>495.692976671309</v>
      </c>
      <c r="BI141" s="164" t="n">
        <f aca="false">BH141*BI$18</f>
        <v>530.013003510554</v>
      </c>
      <c r="BJ141" s="57" t="n">
        <f aca="false">BI141*BJ$18</f>
        <v>471.106806991458</v>
      </c>
      <c r="BK141" s="57" t="n">
        <f aca="false">BJ141*BK$18</f>
        <v>471.065643121694</v>
      </c>
      <c r="BL141" s="57" t="n">
        <f aca="false">BK141*BL$18</f>
        <v>426.194793733097</v>
      </c>
      <c r="BM141" s="165" t="n">
        <f aca="false">BL141*BM$18</f>
        <v>494.906084303281</v>
      </c>
      <c r="BN141" s="166" t="n">
        <f aca="false">BM141*BN$18</f>
        <v>449.739323311321</v>
      </c>
      <c r="BO141" s="57" t="n">
        <f aca="false">BN141*BO$18</f>
        <v>479.078957832986</v>
      </c>
      <c r="BP141" s="57" t="n">
        <f aca="false">BO141*BP$18</f>
        <v>421.85606350464</v>
      </c>
      <c r="BQ141" s="57" t="n">
        <f aca="false">BP141*BQ$18</f>
        <v>470.209319687949</v>
      </c>
      <c r="BR141" s="57" t="n">
        <f aca="false">BQ141*BR$18</f>
        <v>427.635312860732</v>
      </c>
      <c r="BS141" s="57" t="n">
        <f aca="false">BR141*BS$18</f>
        <v>462.342323090593</v>
      </c>
      <c r="BT141" s="57" t="n">
        <f aca="false">BS141*BT$18</f>
        <v>427.482762707569</v>
      </c>
      <c r="BU141" s="57" t="n">
        <f aca="false">BT141*BU$18</f>
        <v>472.509762859367</v>
      </c>
      <c r="BV141" s="57" t="n">
        <f aca="false">BU141*BV$18</f>
        <v>441.116320491232</v>
      </c>
      <c r="BW141" s="57" t="n">
        <f aca="false">BV141*BW$18</f>
        <v>472.32565866073</v>
      </c>
      <c r="BX141" s="57" t="n">
        <f aca="false">BW141*BX$18</f>
        <v>445.649432299314</v>
      </c>
      <c r="BY141" s="57" t="n">
        <f aca="false">BX141*BY$18</f>
        <v>477.803233062252</v>
      </c>
      <c r="BZ141" s="57" t="n">
        <f aca="false">BY141*BZ$18</f>
        <v>458.43615092087</v>
      </c>
      <c r="CA141" s="57" t="n">
        <f aca="false">BZ141*CA$18</f>
        <v>487.559082490117</v>
      </c>
      <c r="CB141" s="57" t="n">
        <f aca="false">CA141*CB$18</f>
        <v>471.54215718146</v>
      </c>
      <c r="CC141" s="57" t="n">
        <f aca="false">CB141*CC$18</f>
        <v>493.65730849105</v>
      </c>
      <c r="CD141" s="57" t="n">
        <f aca="false">CC141*CD$18</f>
        <v>481.213781276665</v>
      </c>
      <c r="CE141" s="57" t="n">
        <f aca="false">CD141*CE$18</f>
        <v>499.236442297983</v>
      </c>
      <c r="CF141" s="57" t="n">
        <f aca="false">CE141*CF$18</f>
        <v>490.449787306705</v>
      </c>
      <c r="CG141" s="57" t="n">
        <f aca="false">CF141*CG$18</f>
        <v>505.559633218855</v>
      </c>
      <c r="CH141" s="57" t="n">
        <f aca="false">CG141*CH$18</f>
        <v>500.488222349388</v>
      </c>
      <c r="CI141" s="57" t="n">
        <f aca="false">CH141*CI$18</f>
        <v>512.590165973677</v>
      </c>
      <c r="CJ141" s="57" t="n">
        <f aca="false">CI141*CJ$18</f>
        <v>511.308690558742</v>
      </c>
      <c r="CK141" s="57" t="n">
        <f aca="false">CJ141*CK$18</f>
        <v>519.596159872791</v>
      </c>
      <c r="CL141" s="57" t="n">
        <f aca="false">CK141*CL$18</f>
        <v>519.596159872791</v>
      </c>
      <c r="CM141" s="57" t="n">
        <f aca="false">CL141*CM$18</f>
        <v>525.902959423577</v>
      </c>
      <c r="CN141" s="57" t="n">
        <f aca="false">CM141*CN$18</f>
        <v>525.902959423577</v>
      </c>
      <c r="CO141" s="57" t="n">
        <f aca="false">CN141*CO$18</f>
        <v>533.126168008805</v>
      </c>
      <c r="CP141" s="57" t="n">
        <f aca="false">CO141*CP$18</f>
        <v>533.126168008805</v>
      </c>
      <c r="CQ141" s="57" t="n">
        <f aca="false">CP141*CQ$18</f>
        <v>538.870802187527</v>
      </c>
      <c r="CR141" s="57" t="n">
        <f aca="false">CQ141*CR$18</f>
        <v>538.870802187527</v>
      </c>
      <c r="CS141" s="57" t="n">
        <f aca="false">CR141*CS$18</f>
        <v>542.542658963813</v>
      </c>
      <c r="CT141" s="57" t="n">
        <f aca="false">CS141*CT$18</f>
        <v>542.542658963813</v>
      </c>
      <c r="CU141" s="57" t="n">
        <f aca="false">CT141*CU$18</f>
        <v>547.05784799902</v>
      </c>
      <c r="CV141" s="57" t="n">
        <f aca="false">CU141*CV$18</f>
        <v>547.05784799902</v>
      </c>
      <c r="CW141" s="57" t="n">
        <f aca="false">CV141*CW$18</f>
        <v>551.000993787338</v>
      </c>
      <c r="CX141" s="57" t="n">
        <f aca="false">CW141*CX$18</f>
        <v>551.000993787338</v>
      </c>
      <c r="CY141" s="57" t="n">
        <f aca="false">CX141*CY$18</f>
        <v>555.910222853252</v>
      </c>
      <c r="CZ141" s="57" t="n">
        <f aca="false">CY141*CZ$18</f>
        <v>555.910222853252</v>
      </c>
      <c r="DA141" s="57" t="n">
        <f aca="false">CZ141*DA$18</f>
        <v>559.503071329918</v>
      </c>
      <c r="DB141" s="57" t="n">
        <f aca="false">DA141*DB$18</f>
        <v>559.503071329918</v>
      </c>
      <c r="DC141" s="57" t="n">
        <f aca="false">DB141*DC$18</f>
        <v>561.058856339672</v>
      </c>
      <c r="DD141" s="57" t="n">
        <f aca="false">DC141*DD$18</f>
        <v>561.058856339672</v>
      </c>
      <c r="DE141" s="57" t="n">
        <f aca="false">DD141*DE$18</f>
        <v>567.360657974193</v>
      </c>
      <c r="DF141" s="57" t="n">
        <f aca="false">DE141*DF$18</f>
        <v>567.360657974193</v>
      </c>
      <c r="DG141" s="57" t="n">
        <f aca="false">DF141*DG$18</f>
        <v>567.376055768114</v>
      </c>
      <c r="DH141" s="57" t="n">
        <f aca="false">DG141*DH$18</f>
        <v>567.376055768114</v>
      </c>
      <c r="DI141" s="57" t="n">
        <f aca="false">DH141*DI$18</f>
        <v>572.970544332797</v>
      </c>
      <c r="DJ141" s="57" t="n">
        <f aca="false">DI141*DJ$18</f>
        <v>572.970544332797</v>
      </c>
      <c r="DK141" s="57" t="n">
        <f aca="false">DJ141*DK$18</f>
        <v>572.158771300767</v>
      </c>
      <c r="DL141" s="57" t="n">
        <f aca="false">DK141*DL$18</f>
        <v>572.158771300767</v>
      </c>
      <c r="DM141" s="57" t="n">
        <f aca="false">DL141*DM$18</f>
        <v>574.496770725515</v>
      </c>
      <c r="DN141" s="57" t="n">
        <f aca="false">DM141*DN$18</f>
        <v>574.496770725515</v>
      </c>
      <c r="DO141" s="57" t="n">
        <f aca="false">DN141*DO$18</f>
        <v>575.717797123747</v>
      </c>
      <c r="DP141" s="57" t="n">
        <f aca="false">DO141*DP$18</f>
        <v>575.717797123747</v>
      </c>
      <c r="DQ141" s="57" t="n">
        <f aca="false">DP141*DQ$18</f>
        <v>579.17520654552</v>
      </c>
      <c r="DR141" s="57" t="n">
        <f aca="false">DQ141*DR$18</f>
        <v>579.17520654552</v>
      </c>
      <c r="DS141" s="57" t="n">
        <f aca="false">DR141*DS$18</f>
        <v>580.492674329238</v>
      </c>
      <c r="DT141" s="57" t="n">
        <f aca="false">DS141*DT$18</f>
        <v>580.492674329238</v>
      </c>
      <c r="DU141" s="57" t="n">
        <f aca="false">DT141*DU$18</f>
        <v>581.169750375576</v>
      </c>
      <c r="DV141" s="57" t="n">
        <f aca="false">DU141*DV$18</f>
        <v>581.169750375576</v>
      </c>
      <c r="DW141" s="57" t="n">
        <f aca="false">DV141*DW$18</f>
        <v>585.062744843786</v>
      </c>
      <c r="DX141" s="57" t="n">
        <f aca="false">DW141*DX$18</f>
        <v>585.062744843786</v>
      </c>
      <c r="DY141" s="57" t="n">
        <f aca="false">DX141*DY$18</f>
        <v>588.189705168067</v>
      </c>
      <c r="DZ141" s="57" t="n">
        <f aca="false">DY141*DZ$18</f>
        <v>588.189705168067</v>
      </c>
      <c r="EA141" s="57" t="n">
        <f aca="false">DZ141*EA$18</f>
        <v>589.838220686849</v>
      </c>
      <c r="EB141" s="57" t="n">
        <f aca="false">EA141*EB$18</f>
        <v>589.838220686849</v>
      </c>
      <c r="EC141" s="57" t="n">
        <f aca="false">EB141*EC$18</f>
        <v>594.219909668511</v>
      </c>
      <c r="ED141" s="57" t="n">
        <f aca="false">EC141*ED$18</f>
        <v>594.219909668511</v>
      </c>
      <c r="EE141" s="57" t="n">
        <f aca="false">ED141*EE$18</f>
        <v>594.614822914886</v>
      </c>
      <c r="EF141" s="57" t="n">
        <f aca="false">EE141*EF$18</f>
        <v>594.614822914886</v>
      </c>
      <c r="EG141" s="57" t="n">
        <f aca="false">EF141*EG$18</f>
        <v>596.924616801457</v>
      </c>
      <c r="EH141" s="57" t="n">
        <f aca="false">EG141*EH$18</f>
        <v>596.924616801457</v>
      </c>
      <c r="EI141" s="57" t="n">
        <f aca="false">EH141*EI$18</f>
        <v>599.392543004624</v>
      </c>
      <c r="EJ141" s="57" t="n">
        <f aca="false">EI141*EJ$18</f>
        <v>599.392543004624</v>
      </c>
      <c r="EK141" s="57" t="n">
        <f aca="false">EJ141*EK$18</f>
        <v>603.196279361472</v>
      </c>
      <c r="EL141" s="57" t="n">
        <f aca="false">EK141*EL$18</f>
        <v>603.196279361472</v>
      </c>
      <c r="EM141" s="57" t="n">
        <f aca="false">EL141*EM$18</f>
        <v>604.171372562767</v>
      </c>
      <c r="EN141" s="57" t="n">
        <f aca="false">EM141*EN$18</f>
        <v>604.171372562767</v>
      </c>
      <c r="EO141" s="57" t="n">
        <f aca="false">EN141*EO$18</f>
        <v>608.453258712057</v>
      </c>
      <c r="EP141" s="57" t="n">
        <f aca="false">EO141*EP$18</f>
        <v>608.453258712057</v>
      </c>
      <c r="EQ141" s="57" t="n">
        <f aca="false">EP141*EQ$18</f>
        <v>608.951303323016</v>
      </c>
      <c r="ER141" s="57" t="n">
        <f aca="false">EQ141*ER$18</f>
        <v>608.951303323016</v>
      </c>
      <c r="ES141" s="57" t="n">
        <f aca="false">ER141*ES$18</f>
        <v>610.226290155232</v>
      </c>
      <c r="ET141" s="57" t="n">
        <f aca="false">ES141*ET$18</f>
        <v>610.226290155232</v>
      </c>
      <c r="EU141" s="57" t="n">
        <f aca="false">ET141*EU$18</f>
        <v>613.732327143205</v>
      </c>
      <c r="EV141" s="57" t="n">
        <f aca="false">EU141*EV$18</f>
        <v>613.732327143205</v>
      </c>
    </row>
    <row r="142" customFormat="false" ht="13.8" hidden="false" customHeight="false" outlineLevel="0" collapsed="false">
      <c r="A142" s="182" t="s">
        <v>400</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280.746346364362</v>
      </c>
      <c r="BE142" s="57" t="n">
        <v>263.362085029333</v>
      </c>
      <c r="BF142" s="57" t="n">
        <v>252.28772965691</v>
      </c>
      <c r="BG142" s="57" t="n">
        <v>240.572631813359</v>
      </c>
      <c r="BH142" s="57" t="n">
        <v>286.476150333425</v>
      </c>
      <c r="BI142" s="164" t="n">
        <f aca="false">BH142*BI$18</f>
        <v>306.310744792015</v>
      </c>
      <c r="BJ142" s="57" t="n">
        <f aca="false">BI142*BJ$18</f>
        <v>272.267049997516</v>
      </c>
      <c r="BK142" s="57" t="n">
        <f aca="false">BJ142*BK$18</f>
        <v>272.243260136659</v>
      </c>
      <c r="BL142" s="57" t="n">
        <f aca="false">BK142*BL$18</f>
        <v>246.311022239409</v>
      </c>
      <c r="BM142" s="165" t="n">
        <f aca="false">BL142*BM$18</f>
        <v>286.021381137716</v>
      </c>
      <c r="BN142" s="166" t="n">
        <f aca="false">BM142*BN$18</f>
        <v>259.918126863475</v>
      </c>
      <c r="BO142" s="57" t="n">
        <f aca="false">BN142*BO$18</f>
        <v>276.874400092114</v>
      </c>
      <c r="BP142" s="57" t="n">
        <f aca="false">BO142*BP$18</f>
        <v>243.803537179745</v>
      </c>
      <c r="BQ142" s="57" t="n">
        <f aca="false">BP142*BQ$18</f>
        <v>271.748364601953</v>
      </c>
      <c r="BR142" s="57" t="n">
        <f aca="false">BQ142*BR$18</f>
        <v>247.14354235486</v>
      </c>
      <c r="BS142" s="57" t="n">
        <f aca="false">BR142*BS$18</f>
        <v>267.201786365096</v>
      </c>
      <c r="BT142" s="57" t="n">
        <f aca="false">BS142*BT$18</f>
        <v>247.055378949955</v>
      </c>
      <c r="BU142" s="57" t="n">
        <f aca="false">BT142*BU$18</f>
        <v>273.077861154908</v>
      </c>
      <c r="BV142" s="57" t="n">
        <f aca="false">BU142*BV$18</f>
        <v>254.93462948007</v>
      </c>
      <c r="BW142" s="57" t="n">
        <f aca="false">BV142*BW$18</f>
        <v>272.971461700876</v>
      </c>
      <c r="BX142" s="57" t="n">
        <f aca="false">BW142*BX$18</f>
        <v>257.554453606954</v>
      </c>
      <c r="BY142" s="57" t="n">
        <f aca="false">BX142*BY$18</f>
        <v>276.13711968185</v>
      </c>
      <c r="BZ142" s="57" t="n">
        <f aca="false">BY142*BZ$18</f>
        <v>264.944289853371</v>
      </c>
      <c r="CA142" s="57" t="n">
        <f aca="false">BZ142*CA$18</f>
        <v>281.775323809928</v>
      </c>
      <c r="CB142" s="57" t="n">
        <f aca="false">CA142*CB$18</f>
        <v>272.518652203616</v>
      </c>
      <c r="CC142" s="57" t="n">
        <f aca="false">CB142*CC$18</f>
        <v>285.299675355802</v>
      </c>
      <c r="CD142" s="57" t="n">
        <f aca="false">CC142*CD$18</f>
        <v>278.1081799328</v>
      </c>
      <c r="CE142" s="57" t="n">
        <f aca="false">CD142*CE$18</f>
        <v>288.524027627118</v>
      </c>
      <c r="CF142" s="57" t="n">
        <f aca="false">CE142*CF$18</f>
        <v>283.445950642625</v>
      </c>
      <c r="CG142" s="57" t="n">
        <f aca="false">CF142*CG$18</f>
        <v>292.178393289103</v>
      </c>
      <c r="CH142" s="57" t="n">
        <f aca="false">CG142*CH$18</f>
        <v>289.247469650846</v>
      </c>
      <c r="CI142" s="57" t="n">
        <f aca="false">CH142*CI$18</f>
        <v>296.241553457156</v>
      </c>
      <c r="CJ142" s="57" t="n">
        <f aca="false">CI142*CJ$18</f>
        <v>295.500949573512</v>
      </c>
      <c r="CK142" s="57" t="n">
        <f aca="false">CJ142*CK$18</f>
        <v>300.290531869066</v>
      </c>
      <c r="CL142" s="57" t="n">
        <f aca="false">CK142*CL$18</f>
        <v>300.290531869066</v>
      </c>
      <c r="CM142" s="57" t="n">
        <f aca="false">CL142*CM$18</f>
        <v>303.935424456341</v>
      </c>
      <c r="CN142" s="57" t="n">
        <f aca="false">CM142*CN$18</f>
        <v>303.935424456341</v>
      </c>
      <c r="CO142" s="57" t="n">
        <f aca="false">CN142*CO$18</f>
        <v>308.109937886907</v>
      </c>
      <c r="CP142" s="57" t="n">
        <f aca="false">CO142*CP$18</f>
        <v>308.109937886907</v>
      </c>
      <c r="CQ142" s="57" t="n">
        <f aca="false">CP142*CQ$18</f>
        <v>311.429937891034</v>
      </c>
      <c r="CR142" s="57" t="n">
        <f aca="false">CQ142*CR$18</f>
        <v>311.429937891034</v>
      </c>
      <c r="CS142" s="57" t="n">
        <f aca="false">CR142*CS$18</f>
        <v>313.552016361682</v>
      </c>
      <c r="CT142" s="57" t="n">
        <f aca="false">CS142*CT$18</f>
        <v>313.552016361682</v>
      </c>
      <c r="CU142" s="57" t="n">
        <f aca="false">CT142*CU$18</f>
        <v>316.161482369291</v>
      </c>
      <c r="CV142" s="57" t="n">
        <f aca="false">CU142*CV$18</f>
        <v>316.161482369291</v>
      </c>
      <c r="CW142" s="57" t="n">
        <f aca="false">CV142*CW$18</f>
        <v>318.440347067407</v>
      </c>
      <c r="CX142" s="57" t="n">
        <f aca="false">CW142*CX$18</f>
        <v>318.440347067407</v>
      </c>
      <c r="CY142" s="57" t="n">
        <f aca="false">CX142*CY$18</f>
        <v>321.277540875059</v>
      </c>
      <c r="CZ142" s="57" t="n">
        <f aca="false">CY142*CZ$18</f>
        <v>321.277540875059</v>
      </c>
      <c r="DA142" s="57" t="n">
        <f aca="false">CZ142*DA$18</f>
        <v>323.353958029964</v>
      </c>
      <c r="DB142" s="57" t="n">
        <f aca="false">DA142*DB$18</f>
        <v>323.353958029964</v>
      </c>
      <c r="DC142" s="57" t="n">
        <f aca="false">DB142*DC$18</f>
        <v>324.253093828365</v>
      </c>
      <c r="DD142" s="57" t="n">
        <f aca="false">DC142*DD$18</f>
        <v>324.253093828365</v>
      </c>
      <c r="DE142" s="57" t="n">
        <f aca="false">DD142*DE$18</f>
        <v>327.895097966784</v>
      </c>
      <c r="DF142" s="57" t="n">
        <f aca="false">DE142*DF$18</f>
        <v>327.895097966784</v>
      </c>
      <c r="DG142" s="57" t="n">
        <f aca="false">DF142*DG$18</f>
        <v>327.903996823402</v>
      </c>
      <c r="DH142" s="57" t="n">
        <f aca="false">DG142*DH$18</f>
        <v>327.903996823402</v>
      </c>
      <c r="DI142" s="57" t="n">
        <f aca="false">DH142*DI$18</f>
        <v>331.137223079415</v>
      </c>
      <c r="DJ142" s="57" t="n">
        <f aca="false">DI142*DJ$18</f>
        <v>331.137223079415</v>
      </c>
      <c r="DK142" s="57" t="n">
        <f aca="false">DJ142*DK$18</f>
        <v>330.668074586083</v>
      </c>
      <c r="DL142" s="57" t="n">
        <f aca="false">DK142*DL$18</f>
        <v>330.668074586083</v>
      </c>
      <c r="DM142" s="57" t="n">
        <f aca="false">DL142*DM$18</f>
        <v>332.019276047886</v>
      </c>
      <c r="DN142" s="57" t="n">
        <f aca="false">DM142*DN$18</f>
        <v>332.019276047886</v>
      </c>
      <c r="DO142" s="57" t="n">
        <f aca="false">DN142*DO$18</f>
        <v>332.724944593706</v>
      </c>
      <c r="DP142" s="57" t="n">
        <f aca="false">DO142*DP$18</f>
        <v>332.724944593706</v>
      </c>
      <c r="DQ142" s="57" t="n">
        <f aca="false">DP142*DQ$18</f>
        <v>334.723087371374</v>
      </c>
      <c r="DR142" s="57" t="n">
        <f aca="false">DQ142*DR$18</f>
        <v>334.723087371374</v>
      </c>
      <c r="DS142" s="57" t="n">
        <f aca="false">DR142*DS$18</f>
        <v>335.484492347095</v>
      </c>
      <c r="DT142" s="57" t="n">
        <f aca="false">DS142*DT$18</f>
        <v>335.484492347095</v>
      </c>
      <c r="DU142" s="57" t="n">
        <f aca="false">DT142*DU$18</f>
        <v>335.875795327703</v>
      </c>
      <c r="DV142" s="57" t="n">
        <f aca="false">DU142*DV$18</f>
        <v>335.875795327703</v>
      </c>
      <c r="DW142" s="57" t="n">
        <f aca="false">DV142*DW$18</f>
        <v>338.125676042195</v>
      </c>
      <c r="DX142" s="57" t="n">
        <f aca="false">DW142*DX$18</f>
        <v>338.125676042195</v>
      </c>
      <c r="DY142" s="57" t="n">
        <f aca="false">DX142*DY$18</f>
        <v>339.932842167406</v>
      </c>
      <c r="DZ142" s="57" t="n">
        <f aca="false">DY142*DZ$18</f>
        <v>339.932842167406</v>
      </c>
      <c r="EA142" s="57" t="n">
        <f aca="false">DZ142*EA$18</f>
        <v>340.885569766569</v>
      </c>
      <c r="EB142" s="57" t="n">
        <f aca="false">EA142*EB$18</f>
        <v>340.885569766569</v>
      </c>
      <c r="EC142" s="57" t="n">
        <f aca="false">EB142*EC$18</f>
        <v>343.417882005193</v>
      </c>
      <c r="ED142" s="57" t="n">
        <f aca="false">EC142*ED$18</f>
        <v>343.417882005193</v>
      </c>
      <c r="EE142" s="57" t="n">
        <f aca="false">ED142*EE$18</f>
        <v>343.646114463311</v>
      </c>
      <c r="EF142" s="57" t="n">
        <f aca="false">EE142*EF$18</f>
        <v>343.646114463311</v>
      </c>
      <c r="EG142" s="57" t="n">
        <f aca="false">EF142*EG$18</f>
        <v>344.98101508089</v>
      </c>
      <c r="EH142" s="57" t="n">
        <f aca="false">EG142*EH$18</f>
        <v>344.98101508089</v>
      </c>
      <c r="EI142" s="57" t="n">
        <f aca="false">EH142*EI$18</f>
        <v>346.40730520656</v>
      </c>
      <c r="EJ142" s="57" t="n">
        <f aca="false">EI142*EJ$18</f>
        <v>346.40730520656</v>
      </c>
      <c r="EK142" s="57" t="n">
        <f aca="false">EJ142*EK$18</f>
        <v>348.605600925234</v>
      </c>
      <c r="EL142" s="57" t="n">
        <f aca="false">EK142*EL$18</f>
        <v>348.605600925234</v>
      </c>
      <c r="EM142" s="57" t="n">
        <f aca="false">EL142*EM$18</f>
        <v>349.169137145576</v>
      </c>
      <c r="EN142" s="57" t="n">
        <f aca="false">EM142*EN$18</f>
        <v>349.169137145576</v>
      </c>
      <c r="EO142" s="57" t="n">
        <f aca="false">EN142*EO$18</f>
        <v>351.643770271209</v>
      </c>
      <c r="EP142" s="57" t="n">
        <f aca="false">EO142*EP$18</f>
        <v>351.643770271209</v>
      </c>
      <c r="EQ142" s="57" t="n">
        <f aca="false">EP142*EQ$18</f>
        <v>351.931605503009</v>
      </c>
      <c r="ER142" s="57" t="n">
        <f aca="false">EQ142*ER$18</f>
        <v>351.931605503009</v>
      </c>
      <c r="ES142" s="57" t="n">
        <f aca="false">ER142*ES$18</f>
        <v>352.668459436005</v>
      </c>
      <c r="ET142" s="57" t="n">
        <f aca="false">ES142*ET$18</f>
        <v>352.668459436005</v>
      </c>
      <c r="EU142" s="57" t="n">
        <f aca="false">ET142*EU$18</f>
        <v>354.694705573253</v>
      </c>
      <c r="EV142" s="57" t="n">
        <f aca="false">EU142*EV$18</f>
        <v>354.694705573253</v>
      </c>
    </row>
    <row r="143" customFormat="false" ht="13.8" hidden="false" customHeight="false" outlineLevel="0" collapsed="false">
      <c r="A143" s="182" t="s">
        <v>401</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265.640488601582</v>
      </c>
      <c r="BJ143" s="57" t="n">
        <f aca="false">BI143*BJ$18</f>
        <v>236.116928384475</v>
      </c>
      <c r="BK143" s="57" t="n">
        <f aca="false">BJ143*BK$18</f>
        <v>236.096297210514</v>
      </c>
      <c r="BL143" s="57" t="n">
        <f aca="false">BK143*BL$18</f>
        <v>213.607199251397</v>
      </c>
      <c r="BM143" s="165" t="n">
        <f aca="false">BL143*BM$18</f>
        <v>248.045035075448</v>
      </c>
      <c r="BN143" s="166" t="n">
        <f aca="false">BM143*BN$18</f>
        <v>225.407627353402</v>
      </c>
      <c r="BO143" s="57" t="n">
        <f aca="false">BN143*BO$18</f>
        <v>240.112539870839</v>
      </c>
      <c r="BP143" s="57" t="n">
        <f aca="false">BO143*BP$18</f>
        <v>211.432644268474</v>
      </c>
      <c r="BQ143" s="57" t="n">
        <f aca="false">BP143*BQ$18</f>
        <v>235.667111183314</v>
      </c>
      <c r="BR143" s="57" t="n">
        <f aca="false">BQ143*BR$18</f>
        <v>214.329181924219</v>
      </c>
      <c r="BS143" s="57" t="n">
        <f aca="false">BR143*BS$18</f>
        <v>231.724202601625</v>
      </c>
      <c r="BT143" s="57" t="n">
        <f aca="false">BS143*BT$18</f>
        <v>214.252724371378</v>
      </c>
      <c r="BU143" s="57" t="n">
        <f aca="false">BT143*BU$18</f>
        <v>236.820084495305</v>
      </c>
      <c r="BV143" s="57" t="n">
        <f aca="false">BU143*BV$18</f>
        <v>221.085811346682</v>
      </c>
      <c r="BW143" s="57" t="n">
        <f aca="false">BV143*BW$18</f>
        <v>236.727812175653</v>
      </c>
      <c r="BX143" s="57" t="n">
        <f aca="false">BW143*BX$18</f>
        <v>223.357789633269</v>
      </c>
      <c r="BY143" s="57" t="n">
        <f aca="false">BX143*BY$18</f>
        <v>239.473151498904</v>
      </c>
      <c r="BZ143" s="57" t="n">
        <f aca="false">BY143*BZ$18</f>
        <v>229.766444062015</v>
      </c>
      <c r="CA143" s="57" t="n">
        <f aca="false">BZ143*CA$18</f>
        <v>244.362745889186</v>
      </c>
      <c r="CB143" s="57" t="n">
        <f aca="false">CA143*CB$18</f>
        <v>236.335124233292</v>
      </c>
      <c r="CC143" s="57" t="n">
        <f aca="false">CB143*CC$18</f>
        <v>247.419153418361</v>
      </c>
      <c r="CD143" s="57" t="n">
        <f aca="false">CC143*CD$18</f>
        <v>241.182505209238</v>
      </c>
      <c r="CE143" s="57" t="n">
        <f aca="false">CD143*CE$18</f>
        <v>250.21539392686</v>
      </c>
      <c r="CF143" s="57" t="n">
        <f aca="false">CE143*CF$18</f>
        <v>245.811556078361</v>
      </c>
      <c r="CG143" s="57" t="n">
        <f aca="false">CF143*CG$18</f>
        <v>253.384553012799</v>
      </c>
      <c r="CH143" s="57" t="n">
        <f aca="false">CG143*CH$18</f>
        <v>250.842781297122</v>
      </c>
      <c r="CI143" s="57" t="n">
        <f aca="false">CH143*CI$18</f>
        <v>256.908229118386</v>
      </c>
      <c r="CJ143" s="57" t="n">
        <f aca="false">CI143*CJ$18</f>
        <v>256.26595854559</v>
      </c>
      <c r="CK143" s="57" t="n">
        <f aca="false">CJ143*CK$18</f>
        <v>260.419606443421</v>
      </c>
      <c r="CL143" s="57" t="n">
        <f aca="false">CK143*CL$18</f>
        <v>260.419606443421</v>
      </c>
      <c r="CM143" s="57" t="n">
        <f aca="false">CL143*CM$18</f>
        <v>263.580550237415</v>
      </c>
      <c r="CN143" s="57" t="n">
        <f aca="false">CM143*CN$18</f>
        <v>263.580550237415</v>
      </c>
      <c r="CO143" s="57" t="n">
        <f aca="false">CN143*CO$18</f>
        <v>267.200794731686</v>
      </c>
      <c r="CP143" s="57" t="n">
        <f aca="false">CO143*CP$18</f>
        <v>267.200794731686</v>
      </c>
      <c r="CQ143" s="57" t="n">
        <f aca="false">CP143*CQ$18</f>
        <v>270.079983393031</v>
      </c>
      <c r="CR143" s="57" t="n">
        <f aca="false">CQ143*CR$18</f>
        <v>270.079983393031</v>
      </c>
      <c r="CS143" s="57" t="n">
        <f aca="false">CR143*CS$18</f>
        <v>271.920303954352</v>
      </c>
      <c r="CT143" s="57" t="n">
        <f aca="false">CS143*CT$18</f>
        <v>271.920303954352</v>
      </c>
      <c r="CU143" s="57" t="n">
        <f aca="false">CT143*CU$18</f>
        <v>274.183299415777</v>
      </c>
      <c r="CV143" s="57" t="n">
        <f aca="false">CU143*CV$18</f>
        <v>274.183299415777</v>
      </c>
      <c r="CW143" s="57" t="n">
        <f aca="false">CV143*CW$18</f>
        <v>276.159588991501</v>
      </c>
      <c r="CX143" s="57" t="n">
        <f aca="false">CW143*CX$18</f>
        <v>276.159588991501</v>
      </c>
      <c r="CY143" s="57" t="n">
        <f aca="false">CX143*CY$18</f>
        <v>278.62007580803</v>
      </c>
      <c r="CZ143" s="57" t="n">
        <f aca="false">CY143*CZ$18</f>
        <v>278.62007580803</v>
      </c>
      <c r="DA143" s="57" t="n">
        <f aca="false">CZ143*DA$18</f>
        <v>280.420797712005</v>
      </c>
      <c r="DB143" s="57" t="n">
        <f aca="false">DA143*DB$18</f>
        <v>280.420797712005</v>
      </c>
      <c r="DC143" s="57" t="n">
        <f aca="false">DB143*DC$18</f>
        <v>281.200551203736</v>
      </c>
      <c r="DD143" s="57" t="n">
        <f aca="false">DC143*DD$18</f>
        <v>281.200551203736</v>
      </c>
      <c r="DE143" s="57" t="n">
        <f aca="false">DD143*DE$18</f>
        <v>284.358990061229</v>
      </c>
      <c r="DF143" s="57" t="n">
        <f aca="false">DE143*DF$18</f>
        <v>284.358990061229</v>
      </c>
      <c r="DG143" s="57" t="n">
        <f aca="false">DF143*DG$18</f>
        <v>284.366707376603</v>
      </c>
      <c r="DH143" s="57" t="n">
        <f aca="false">DG143*DH$18</f>
        <v>284.366707376603</v>
      </c>
      <c r="DI143" s="57" t="n">
        <f aca="false">DH143*DI$18</f>
        <v>287.170643630912</v>
      </c>
      <c r="DJ143" s="57" t="n">
        <f aca="false">DI143*DJ$18</f>
        <v>287.170643630912</v>
      </c>
      <c r="DK143" s="57" t="n">
        <f aca="false">DJ143*DK$18</f>
        <v>286.763786094523</v>
      </c>
      <c r="DL143" s="57" t="n">
        <f aca="false">DK143*DL$18</f>
        <v>286.763786094523</v>
      </c>
      <c r="DM143" s="57" t="n">
        <f aca="false">DL143*DM$18</f>
        <v>287.935582456927</v>
      </c>
      <c r="DN143" s="57" t="n">
        <f aca="false">DM143*DN$18</f>
        <v>287.935582456927</v>
      </c>
      <c r="DO143" s="57" t="n">
        <f aca="false">DN143*DO$18</f>
        <v>288.547556213936</v>
      </c>
      <c r="DP143" s="57" t="n">
        <f aca="false">DO143*DP$18</f>
        <v>288.547556213936</v>
      </c>
      <c r="DQ143" s="57" t="n">
        <f aca="false">DP143*DQ$18</f>
        <v>290.280396582026</v>
      </c>
      <c r="DR143" s="57" t="n">
        <f aca="false">DQ143*DR$18</f>
        <v>290.280396582026</v>
      </c>
      <c r="DS143" s="57" t="n">
        <f aca="false">DR143*DS$18</f>
        <v>290.940706392286</v>
      </c>
      <c r="DT143" s="57" t="n">
        <f aca="false">DS143*DT$18</f>
        <v>290.940706392286</v>
      </c>
      <c r="DU143" s="57" t="n">
        <f aca="false">DT143*DU$18</f>
        <v>291.280054315032</v>
      </c>
      <c r="DV143" s="57" t="n">
        <f aca="false">DU143*DV$18</f>
        <v>291.280054315032</v>
      </c>
      <c r="DW143" s="57" t="n">
        <f aca="false">DV143*DW$18</f>
        <v>293.231208241084</v>
      </c>
      <c r="DX143" s="57" t="n">
        <f aca="false">DW143*DX$18</f>
        <v>293.231208241084</v>
      </c>
      <c r="DY143" s="57" t="n">
        <f aca="false">DX143*DY$18</f>
        <v>294.798428786388</v>
      </c>
      <c r="DZ143" s="57" t="n">
        <f aca="false">DY143*DZ$18</f>
        <v>294.798428786388</v>
      </c>
      <c r="EA143" s="57" t="n">
        <f aca="false">DZ143*EA$18</f>
        <v>295.624658454294</v>
      </c>
      <c r="EB143" s="57" t="n">
        <f aca="false">EA143*EB$18</f>
        <v>295.624658454294</v>
      </c>
      <c r="EC143" s="57" t="n">
        <f aca="false">EB143*EC$18</f>
        <v>297.820744199888</v>
      </c>
      <c r="ED143" s="57" t="n">
        <f aca="false">EC143*ED$18</f>
        <v>297.820744199888</v>
      </c>
      <c r="EE143" s="57" t="n">
        <f aca="false">ED143*EE$18</f>
        <v>298.018673207342</v>
      </c>
      <c r="EF143" s="57" t="n">
        <f aca="false">EE143*EF$18</f>
        <v>298.018673207342</v>
      </c>
      <c r="EG143" s="57" t="n">
        <f aca="false">EF143*EG$18</f>
        <v>299.176333061974</v>
      </c>
      <c r="EH143" s="57" t="n">
        <f aca="false">EG143*EH$18</f>
        <v>299.176333061974</v>
      </c>
      <c r="EI143" s="57" t="n">
        <f aca="false">EH143*EI$18</f>
        <v>300.413248228394</v>
      </c>
      <c r="EJ143" s="57" t="n">
        <f aca="false">EI143*EJ$18</f>
        <v>300.413248228394</v>
      </c>
      <c r="EK143" s="57" t="n">
        <f aca="false">EJ143*EK$18</f>
        <v>302.31966633069</v>
      </c>
      <c r="EL143" s="57" t="n">
        <f aca="false">EK143*EL$18</f>
        <v>302.31966633069</v>
      </c>
      <c r="EM143" s="57" t="n">
        <f aca="false">EL143*EM$18</f>
        <v>302.808379310765</v>
      </c>
      <c r="EN143" s="57" t="n">
        <f aca="false">EM143*EN$18</f>
        <v>302.808379310765</v>
      </c>
      <c r="EO143" s="57" t="n">
        <f aca="false">EN143*EO$18</f>
        <v>304.954444258794</v>
      </c>
      <c r="EP143" s="57" t="n">
        <f aca="false">EO143*EP$18</f>
        <v>304.954444258794</v>
      </c>
      <c r="EQ143" s="57" t="n">
        <f aca="false">EP143*EQ$18</f>
        <v>305.204062311416</v>
      </c>
      <c r="ER143" s="57" t="n">
        <f aca="false">EQ143*ER$18</f>
        <v>305.204062311416</v>
      </c>
      <c r="ES143" s="57" t="n">
        <f aca="false">ER143*ES$18</f>
        <v>305.843080831391</v>
      </c>
      <c r="ET143" s="57" t="n">
        <f aca="false">ES143*ET$18</f>
        <v>305.843080831391</v>
      </c>
      <c r="EU143" s="57" t="n">
        <f aca="false">ET143*EU$18</f>
        <v>307.600293149525</v>
      </c>
      <c r="EV143" s="57" t="n">
        <f aca="false">EU143*EV$18</f>
        <v>307.600293149525</v>
      </c>
    </row>
    <row r="144" customFormat="false" ht="13.8" hidden="false" customHeight="false" outlineLevel="0" collapsed="false">
      <c r="A144" s="182" t="s">
        <v>402</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27471.2658628378</v>
      </c>
      <c r="AS144" s="57" t="n">
        <v>25934.0990583449</v>
      </c>
      <c r="AT144" s="57" t="n">
        <v>24909.542058509</v>
      </c>
      <c r="AU144" s="57" t="n">
        <v>24000</v>
      </c>
      <c r="AV144" s="57" t="n">
        <v>23280.3940205651</v>
      </c>
      <c r="AW144" s="57" t="n">
        <v>22485.7285928892</v>
      </c>
      <c r="AX144" s="57" t="n">
        <v>21722.4864952028</v>
      </c>
      <c r="AY144" s="57" t="n">
        <v>20726.7470306618</v>
      </c>
      <c r="AZ144" s="57" t="n">
        <v>18303.9850256349</v>
      </c>
      <c r="BA144" s="57" t="n">
        <v>16227.580290258</v>
      </c>
      <c r="BB144" s="57" t="n">
        <v>15396.2956949546</v>
      </c>
      <c r="BC144" s="57" t="n">
        <v>14633.2532405931</v>
      </c>
      <c r="BD144" s="57" t="n">
        <v>24404.9949960017</v>
      </c>
      <c r="BE144" s="57" t="n">
        <v>22893.7987992043</v>
      </c>
      <c r="BF144" s="57" t="n">
        <v>21931.1163246222</v>
      </c>
      <c r="BG144" s="57" t="n">
        <v>20912.864609668</v>
      </c>
      <c r="BH144" s="57" t="n">
        <v>24903.2356361212</v>
      </c>
      <c r="BI144" s="164" t="n">
        <f aca="false">BH144*BI$18</f>
        <v>26627.4475084683</v>
      </c>
      <c r="BJ144" s="57" t="n">
        <f aca="false">BI144*BJ$18</f>
        <v>23668.0452950384</v>
      </c>
      <c r="BK144" s="57" t="n">
        <f aca="false">BJ144*BK$18</f>
        <v>23665.9772537373</v>
      </c>
      <c r="BL144" s="57" t="n">
        <f aca="false">BK144*BL$18</f>
        <v>21411.7001344185</v>
      </c>
      <c r="BM144" s="165" t="n">
        <f aca="false">BL144*BM$18</f>
        <v>24863.702766011</v>
      </c>
      <c r="BN144" s="166" t="n">
        <f aca="false">BM144*BN$18</f>
        <v>22594.5592742948</v>
      </c>
      <c r="BO144" s="57" t="n">
        <f aca="false">BN144*BO$18</f>
        <v>24068.5600496885</v>
      </c>
      <c r="BP144" s="57" t="n">
        <f aca="false">BO144*BP$18</f>
        <v>21193.7256495541</v>
      </c>
      <c r="BQ144" s="57" t="n">
        <f aca="false">BP144*BQ$18</f>
        <v>23622.9562200432</v>
      </c>
      <c r="BR144" s="57" t="n">
        <f aca="false">BQ144*BR$18</f>
        <v>21484.0707125024</v>
      </c>
      <c r="BS144" s="57" t="n">
        <f aca="false">BR144*BS$18</f>
        <v>23227.7243341123</v>
      </c>
      <c r="BT144" s="57" t="n">
        <f aca="false">BS144*BT$18</f>
        <v>21476.4067096028</v>
      </c>
      <c r="BU144" s="57" t="n">
        <f aca="false">BT144*BU$18</f>
        <v>23738.5287237128</v>
      </c>
      <c r="BV144" s="57" t="n">
        <f aca="false">BU144*BV$18</f>
        <v>22161.3462145463</v>
      </c>
      <c r="BW144" s="57" t="n">
        <f aca="false">BV144*BW$18</f>
        <v>23729.2794697269</v>
      </c>
      <c r="BX144" s="57" t="n">
        <f aca="false">BW144*BX$18</f>
        <v>22389.0862811489</v>
      </c>
      <c r="BY144" s="57" t="n">
        <f aca="false">BX144*BY$18</f>
        <v>24004.4686139256</v>
      </c>
      <c r="BZ144" s="57" t="n">
        <f aca="false">BY144*BZ$18</f>
        <v>23031.4812349441</v>
      </c>
      <c r="CA144" s="57" t="n">
        <f aca="false">BZ144*CA$18</f>
        <v>24494.5950199201</v>
      </c>
      <c r="CB144" s="57" t="n">
        <f aca="false">CA144*CB$18</f>
        <v>23689.9169552718</v>
      </c>
      <c r="CC144" s="57" t="n">
        <f aca="false">CB144*CC$18</f>
        <v>24800.9652252907</v>
      </c>
      <c r="CD144" s="57" t="n">
        <f aca="false">CC144*CD$18</f>
        <v>24175.811945038</v>
      </c>
      <c r="CE144" s="57" t="n">
        <f aca="false">CD144*CE$18</f>
        <v>25081.2566362615</v>
      </c>
      <c r="CF144" s="57" t="n">
        <f aca="false">CE144*CF$18</f>
        <v>24639.8218167277</v>
      </c>
      <c r="CG144" s="57" t="n">
        <f aca="false">CF144*CG$18</f>
        <v>25398.9289069725</v>
      </c>
      <c r="CH144" s="57" t="n">
        <f aca="false">CG144*CH$18</f>
        <v>25144.1451076578</v>
      </c>
      <c r="CI144" s="57" t="n">
        <f aca="false">CH144*CI$18</f>
        <v>25752.1374898669</v>
      </c>
      <c r="CJ144" s="57" t="n">
        <f aca="false">CI144*CJ$18</f>
        <v>25687.7571461422</v>
      </c>
      <c r="CK144" s="57" t="n">
        <f aca="false">CJ144*CK$18</f>
        <v>26104.113259438</v>
      </c>
      <c r="CL144" s="57" t="n">
        <f aca="false">CK144*CL$18</f>
        <v>26104.113259438</v>
      </c>
      <c r="CM144" s="57" t="n">
        <f aca="false">CL144*CM$18</f>
        <v>26420.9620402654</v>
      </c>
      <c r="CN144" s="57" t="n">
        <f aca="false">CM144*CN$18</f>
        <v>26420.9620402654</v>
      </c>
      <c r="CO144" s="57" t="n">
        <f aca="false">CN144*CO$18</f>
        <v>26783.8505093632</v>
      </c>
      <c r="CP144" s="57" t="n">
        <f aca="false">CO144*CP$18</f>
        <v>26783.8505093632</v>
      </c>
      <c r="CQ144" s="57" t="n">
        <f aca="false">CP144*CQ$18</f>
        <v>27072.4565323025</v>
      </c>
      <c r="CR144" s="57" t="n">
        <f aca="false">CQ144*CR$18</f>
        <v>27072.4565323025</v>
      </c>
      <c r="CS144" s="57" t="n">
        <f aca="false">CR144*CS$18</f>
        <v>27256.9278055006</v>
      </c>
      <c r="CT144" s="57" t="n">
        <f aca="false">CS144*CT$18</f>
        <v>27256.9278055006</v>
      </c>
      <c r="CU144" s="57" t="n">
        <f aca="false">CT144*CU$18</f>
        <v>27483.767445716</v>
      </c>
      <c r="CV144" s="57" t="n">
        <f aca="false">CU144*CV$18</f>
        <v>27483.767445716</v>
      </c>
      <c r="CW144" s="57" t="n">
        <f aca="false">CV144*CW$18</f>
        <v>27681.8680711746</v>
      </c>
      <c r="CX144" s="57" t="n">
        <f aca="false">CW144*CX$18</f>
        <v>27681.8680711746</v>
      </c>
      <c r="CY144" s="57" t="n">
        <f aca="false">CX144*CY$18</f>
        <v>27928.5039808483</v>
      </c>
      <c r="CZ144" s="57" t="n">
        <f aca="false">CY144*CZ$18</f>
        <v>27928.5039808483</v>
      </c>
      <c r="DA144" s="57" t="n">
        <f aca="false">CZ144*DA$18</f>
        <v>28109.0059375637</v>
      </c>
      <c r="DB144" s="57" t="n">
        <f aca="false">DA144*DB$18</f>
        <v>28109.0059375637</v>
      </c>
      <c r="DC144" s="57" t="n">
        <f aca="false">DB144*DC$18</f>
        <v>28187.1673853156</v>
      </c>
      <c r="DD144" s="57" t="n">
        <f aca="false">DC144*DD$18</f>
        <v>28187.1673853156</v>
      </c>
      <c r="DE144" s="57" t="n">
        <f aca="false">DD144*DE$18</f>
        <v>28503.7650746563</v>
      </c>
      <c r="DF144" s="57" t="n">
        <f aca="false">DE144*DF$18</f>
        <v>28503.7650746563</v>
      </c>
      <c r="DG144" s="57" t="n">
        <f aca="false">DF144*DG$18</f>
        <v>28504.5386480341</v>
      </c>
      <c r="DH144" s="57" t="n">
        <f aca="false">DG144*DH$18</f>
        <v>28504.5386480341</v>
      </c>
      <c r="DI144" s="57" t="n">
        <f aca="false">DH144*DI$18</f>
        <v>28785.6014702783</v>
      </c>
      <c r="DJ144" s="57" t="n">
        <f aca="false">DI144*DJ$18</f>
        <v>28785.6014702783</v>
      </c>
      <c r="DK144" s="57" t="n">
        <f aca="false">DJ144*DK$18</f>
        <v>28744.8186146578</v>
      </c>
      <c r="DL144" s="57" t="n">
        <f aca="false">DK144*DL$18</f>
        <v>28744.8186146578</v>
      </c>
      <c r="DM144" s="57" t="n">
        <f aca="false">DL144*DM$18</f>
        <v>28862.2779157409</v>
      </c>
      <c r="DN144" s="57" t="n">
        <f aca="false">DM144*DN$18</f>
        <v>28862.2779157409</v>
      </c>
      <c r="DO144" s="57" t="n">
        <f aca="false">DN144*DO$18</f>
        <v>28923.6213471473</v>
      </c>
      <c r="DP144" s="57" t="n">
        <f aca="false">DO144*DP$18</f>
        <v>28923.6213471473</v>
      </c>
      <c r="DQ144" s="57" t="n">
        <f aca="false">DP144*DQ$18</f>
        <v>29097.3189494397</v>
      </c>
      <c r="DR144" s="57" t="n">
        <f aca="false">DQ144*DR$18</f>
        <v>29097.3189494397</v>
      </c>
      <c r="DS144" s="57" t="n">
        <f aca="false">DR144*DS$18</f>
        <v>29163.5075222156</v>
      </c>
      <c r="DT144" s="57" t="n">
        <f aca="false">DS144*DT$18</f>
        <v>29163.5075222156</v>
      </c>
      <c r="DU144" s="57" t="n">
        <f aca="false">DT144*DU$18</f>
        <v>29197.5233044015</v>
      </c>
      <c r="DV144" s="57" t="n">
        <f aca="false">DU144*DV$18</f>
        <v>29197.5233044015</v>
      </c>
      <c r="DW144" s="57" t="n">
        <f aca="false">DV144*DW$18</f>
        <v>29393.1043659347</v>
      </c>
      <c r="DX144" s="57" t="n">
        <f aca="false">DW144*DX$18</f>
        <v>29393.1043659347</v>
      </c>
      <c r="DY144" s="57" t="n">
        <f aca="false">DX144*DY$18</f>
        <v>29550.2004585671</v>
      </c>
      <c r="DZ144" s="57" t="n">
        <f aca="false">DY144*DZ$18</f>
        <v>29550.2004585671</v>
      </c>
      <c r="EA144" s="57" t="n">
        <f aca="false">DZ144*EA$18</f>
        <v>29633.0206160963</v>
      </c>
      <c r="EB144" s="57" t="n">
        <f aca="false">EA144*EB$18</f>
        <v>29633.0206160963</v>
      </c>
      <c r="EC144" s="57" t="n">
        <f aca="false">EB144*EC$18</f>
        <v>29853.1533158317</v>
      </c>
      <c r="ED144" s="57" t="n">
        <f aca="false">EC144*ED$18</f>
        <v>29853.1533158317</v>
      </c>
      <c r="EE144" s="57" t="n">
        <f aca="false">ED144*EE$18</f>
        <v>29872.9934549766</v>
      </c>
      <c r="EF144" s="57" t="n">
        <f aca="false">EE144*EF$18</f>
        <v>29872.9934549766</v>
      </c>
      <c r="EG144" s="57" t="n">
        <f aca="false">EF144*EG$18</f>
        <v>29989.0357314163</v>
      </c>
      <c r="EH144" s="57" t="n">
        <f aca="false">EG144*EH$18</f>
        <v>29989.0357314163</v>
      </c>
      <c r="EI144" s="57" t="n">
        <f aca="false">EH144*EI$18</f>
        <v>30113.0224543728</v>
      </c>
      <c r="EJ144" s="57" t="n">
        <f aca="false">EI144*EJ$18</f>
        <v>30113.0224543728</v>
      </c>
      <c r="EK144" s="57" t="n">
        <f aca="false">EJ144*EK$18</f>
        <v>30304.119256729</v>
      </c>
      <c r="EL144" s="57" t="n">
        <f aca="false">EK144*EL$18</f>
        <v>30304.119256729</v>
      </c>
      <c r="EM144" s="57" t="n">
        <f aca="false">EL144*EM$18</f>
        <v>30353.1071926124</v>
      </c>
      <c r="EN144" s="57" t="n">
        <f aca="false">EM144*EN$18</f>
        <v>30353.1071926124</v>
      </c>
      <c r="EO144" s="57" t="n">
        <f aca="false">EN144*EO$18</f>
        <v>30568.2258744603</v>
      </c>
      <c r="EP144" s="57" t="n">
        <f aca="false">EO144*EP$18</f>
        <v>30568.2258744603</v>
      </c>
      <c r="EQ144" s="57" t="n">
        <f aca="false">EP144*EQ$18</f>
        <v>30593.2472544026</v>
      </c>
      <c r="ER144" s="57" t="n">
        <f aca="false">EQ144*ER$18</f>
        <v>30593.2472544026</v>
      </c>
      <c r="ES144" s="57" t="n">
        <f aca="false">ER144*ES$18</f>
        <v>30657.3016166993</v>
      </c>
      <c r="ET144" s="57" t="n">
        <f aca="false">ES144*ET$18</f>
        <v>30657.3016166993</v>
      </c>
      <c r="EU144" s="57" t="n">
        <f aca="false">ET144*EU$18</f>
        <v>30833.4422306873</v>
      </c>
      <c r="EV144" s="57" t="n">
        <f aca="false">EU144*EV$18</f>
        <v>30833.4422306873</v>
      </c>
    </row>
    <row r="145" customFormat="false" ht="13.8" hidden="false" customHeight="false" outlineLevel="0" collapsed="false">
      <c r="A145" s="182" t="s">
        <v>403</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689.64323676499</v>
      </c>
      <c r="AS145" s="57" t="n">
        <v>651.053945110533</v>
      </c>
      <c r="AT145" s="57" t="n">
        <v>625.333295427152</v>
      </c>
      <c r="AU145" s="57" t="n">
        <v>602.5</v>
      </c>
      <c r="AV145" s="57" t="n">
        <v>584.434891557936</v>
      </c>
      <c r="AW145" s="57" t="n">
        <v>564.485478217323</v>
      </c>
      <c r="AX145" s="57" t="n">
        <v>545.324921389987</v>
      </c>
      <c r="AY145" s="57" t="n">
        <v>520.327711915573</v>
      </c>
      <c r="AZ145" s="57" t="n">
        <v>459.506290747709</v>
      </c>
      <c r="BA145" s="57" t="n">
        <v>407.379880203353</v>
      </c>
      <c r="BB145" s="57" t="n">
        <v>386.511173175423</v>
      </c>
      <c r="BC145" s="57" t="n">
        <v>367.35562822739</v>
      </c>
      <c r="BD145" s="57" t="n">
        <v>612.73969579247</v>
      </c>
      <c r="BE145" s="57" t="n">
        <v>574.797876994308</v>
      </c>
      <c r="BF145" s="57" t="n">
        <v>550.627670578908</v>
      </c>
      <c r="BG145" s="57" t="n">
        <v>525.06227930702</v>
      </c>
      <c r="BH145" s="57" t="n">
        <v>625.249095574038</v>
      </c>
      <c r="BI145" s="164" t="n">
        <f aca="false">BH145*BI$18</f>
        <v>668.539129428086</v>
      </c>
      <c r="BJ145" s="57" t="n">
        <f aca="false">BI145*BJ$18</f>
        <v>594.236995182407</v>
      </c>
      <c r="BK145" s="57" t="n">
        <f aca="false">BJ145*BK$18</f>
        <v>594.185072573956</v>
      </c>
      <c r="BL145" s="57" t="n">
        <f aca="false">BK145*BL$18</f>
        <v>537.58661482243</v>
      </c>
      <c r="BM145" s="165" t="n">
        <f aca="false">BL145*BM$18</f>
        <v>624.256538155275</v>
      </c>
      <c r="BN145" s="166" t="n">
        <f aca="false">BM145*BN$18</f>
        <v>567.284828267689</v>
      </c>
      <c r="BO145" s="57" t="n">
        <f aca="false">BN145*BO$18</f>
        <v>604.292776357517</v>
      </c>
      <c r="BP145" s="57" t="n">
        <f aca="false">BO145*BP$18</f>
        <v>532.113898284263</v>
      </c>
      <c r="BQ145" s="57" t="n">
        <f aca="false">BP145*BQ$18</f>
        <v>593.104937333663</v>
      </c>
      <c r="BR145" s="57" t="n">
        <f aca="false">BQ145*BR$18</f>
        <v>539.403633267515</v>
      </c>
      <c r="BS145" s="57" t="n">
        <f aca="false">BR145*BS$18</f>
        <v>583.181793898362</v>
      </c>
      <c r="BT145" s="57" t="n">
        <f aca="false">BS145*BT$18</f>
        <v>539.211212051594</v>
      </c>
      <c r="BU145" s="57" t="n">
        <f aca="false">BT145*BU$18</f>
        <v>596.006632697611</v>
      </c>
      <c r="BV145" s="57" t="n">
        <f aca="false">BU145*BV$18</f>
        <v>556.408086074168</v>
      </c>
      <c r="BW145" s="57" t="n">
        <f aca="false">BV145*BW$18</f>
        <v>595.774410356149</v>
      </c>
      <c r="BX145" s="57" t="n">
        <f aca="false">BW145*BX$18</f>
        <v>562.125988468453</v>
      </c>
      <c r="BY145" s="57" t="n">
        <f aca="false">BX145*BY$18</f>
        <v>602.683623521704</v>
      </c>
      <c r="BZ145" s="57" t="n">
        <f aca="false">BY145*BZ$18</f>
        <v>578.254690366098</v>
      </c>
      <c r="CA145" s="57" t="n">
        <f aca="false">BZ145*CA$18</f>
        <v>614.989297231853</v>
      </c>
      <c r="CB145" s="57" t="n">
        <f aca="false">CA145*CB$18</f>
        <v>594.786130081161</v>
      </c>
      <c r="CC145" s="57" t="n">
        <f aca="false">CB145*CC$18</f>
        <v>622.681377755756</v>
      </c>
      <c r="CD145" s="57" t="n">
        <f aca="false">CC145*CD$18</f>
        <v>606.98556501943</v>
      </c>
      <c r="CE145" s="57" t="n">
        <f aca="false">CD145*CE$18</f>
        <v>629.718694262229</v>
      </c>
      <c r="CF145" s="57" t="n">
        <f aca="false">CE145*CF$18</f>
        <v>618.635527170958</v>
      </c>
      <c r="CG145" s="57" t="n">
        <f aca="false">CF145*CG$18</f>
        <v>637.694537355601</v>
      </c>
      <c r="CH145" s="57" t="n">
        <f aca="false">CG145*CH$18</f>
        <v>631.297644099797</v>
      </c>
      <c r="CI145" s="57" t="n">
        <f aca="false">CH145*CI$18</f>
        <v>646.562595716798</v>
      </c>
      <c r="CJ145" s="57" t="n">
        <f aca="false">CI145*CJ$18</f>
        <v>644.946189227505</v>
      </c>
      <c r="CK145" s="57" t="n">
        <f aca="false">CJ145*CK$18</f>
        <v>655.399701657726</v>
      </c>
      <c r="CL145" s="57" t="n">
        <f aca="false">CK145*CL$18</f>
        <v>655.399701657726</v>
      </c>
      <c r="CM145" s="57" t="n">
        <f aca="false">CL145*CM$18</f>
        <v>663.354869272922</v>
      </c>
      <c r="CN145" s="57" t="n">
        <f aca="false">CM145*CN$18</f>
        <v>663.354869272922</v>
      </c>
      <c r="CO145" s="57" t="n">
        <f aca="false">CN145*CO$18</f>
        <v>672.465961920198</v>
      </c>
      <c r="CP145" s="57" t="n">
        <f aca="false">CO145*CP$18</f>
        <v>672.465961920198</v>
      </c>
      <c r="CQ145" s="57" t="n">
        <f aca="false">CP145*CQ$18</f>
        <v>679.71203457745</v>
      </c>
      <c r="CR145" s="57" t="n">
        <f aca="false">CQ145*CR$18</f>
        <v>679.71203457745</v>
      </c>
      <c r="CS145" s="57" t="n">
        <f aca="false">CR145*CS$18</f>
        <v>684.343581192992</v>
      </c>
      <c r="CT145" s="57" t="n">
        <f aca="false">CS145*CT$18</f>
        <v>684.343581192992</v>
      </c>
      <c r="CU145" s="57" t="n">
        <f aca="false">CT145*CU$18</f>
        <v>690.03887645331</v>
      </c>
      <c r="CV145" s="57" t="n">
        <f aca="false">CU145*CV$18</f>
        <v>690.03887645331</v>
      </c>
      <c r="CW145" s="57" t="n">
        <f aca="false">CV145*CW$18</f>
        <v>695.012617163574</v>
      </c>
      <c r="CX145" s="57" t="n">
        <f aca="false">CW145*CX$18</f>
        <v>695.012617163574</v>
      </c>
      <c r="CY145" s="57" t="n">
        <f aca="false">CX145*CY$18</f>
        <v>701.204940189898</v>
      </c>
      <c r="CZ145" s="57" t="n">
        <f aca="false">CY145*CZ$18</f>
        <v>701.204940189898</v>
      </c>
      <c r="DA145" s="57" t="n">
        <f aca="false">CZ145*DA$18</f>
        <v>705.736828609329</v>
      </c>
      <c r="DB145" s="57" t="n">
        <f aca="false">DA145*DB$18</f>
        <v>705.736828609329</v>
      </c>
      <c r="DC145" s="57" t="n">
        <f aca="false">DB145*DC$18</f>
        <v>707.699239246633</v>
      </c>
      <c r="DD145" s="57" t="n">
        <f aca="false">DC145*DD$18</f>
        <v>707.699239246633</v>
      </c>
      <c r="DE145" s="57" t="n">
        <f aca="false">DD145*DE$18</f>
        <v>715.648102671994</v>
      </c>
      <c r="DF145" s="57" t="n">
        <f aca="false">DE145*DF$18</f>
        <v>715.648102671994</v>
      </c>
      <c r="DG145" s="57" t="n">
        <f aca="false">DF145*DG$18</f>
        <v>715.667524889326</v>
      </c>
      <c r="DH145" s="57" t="n">
        <f aca="false">DG145*DH$18</f>
        <v>715.667524889326</v>
      </c>
      <c r="DI145" s="57" t="n">
        <f aca="false">DH145*DI$18</f>
        <v>722.724209328869</v>
      </c>
      <c r="DJ145" s="57" t="n">
        <f aca="false">DI145*DJ$18</f>
        <v>722.724209328869</v>
      </c>
      <c r="DK145" s="57" t="n">
        <f aca="false">DJ145*DK$18</f>
        <v>721.700268345286</v>
      </c>
      <c r="DL145" s="57" t="n">
        <f aca="false">DK145*DL$18</f>
        <v>721.700268345286</v>
      </c>
      <c r="DM145" s="57" t="n">
        <f aca="false">DL145*DM$18</f>
        <v>724.649335801502</v>
      </c>
      <c r="DN145" s="57" t="n">
        <f aca="false">DM145*DN$18</f>
        <v>724.649335801502</v>
      </c>
      <c r="DO145" s="57" t="n">
        <f aca="false">DN145*DO$18</f>
        <v>726.189494099272</v>
      </c>
      <c r="DP145" s="57" t="n">
        <f aca="false">DO145*DP$18</f>
        <v>726.189494099272</v>
      </c>
      <c r="DQ145" s="57" t="n">
        <f aca="false">DP145*DQ$18</f>
        <v>730.550544619918</v>
      </c>
      <c r="DR145" s="57" t="n">
        <f aca="false">DQ145*DR$18</f>
        <v>730.550544619918</v>
      </c>
      <c r="DS145" s="57" t="n">
        <f aca="false">DR145*DS$18</f>
        <v>732.21235057438</v>
      </c>
      <c r="DT145" s="57" t="n">
        <f aca="false">DS145*DT$18</f>
        <v>732.21235057438</v>
      </c>
      <c r="DU145" s="57" t="n">
        <f aca="false">DT145*DU$18</f>
        <v>733.066389678284</v>
      </c>
      <c r="DV145" s="57" t="n">
        <f aca="false">DU145*DV$18</f>
        <v>733.066389678284</v>
      </c>
      <c r="DW145" s="57" t="n">
        <f aca="false">DV145*DW$18</f>
        <v>737.976871337048</v>
      </c>
      <c r="DX145" s="57" t="n">
        <f aca="false">DW145*DX$18</f>
        <v>737.976871337048</v>
      </c>
      <c r="DY145" s="57" t="n">
        <f aca="false">DX145*DY$18</f>
        <v>741.921105382448</v>
      </c>
      <c r="DZ145" s="57" t="n">
        <f aca="false">DY145*DZ$18</f>
        <v>741.921105382448</v>
      </c>
      <c r="EA145" s="57" t="n">
        <f aca="false">DZ145*EA$18</f>
        <v>744.000482911822</v>
      </c>
      <c r="EB145" s="57" t="n">
        <f aca="false">EA145*EB$18</f>
        <v>744.000482911822</v>
      </c>
      <c r="EC145" s="57" t="n">
        <f aca="false">EB145*EC$18</f>
        <v>749.527386059144</v>
      </c>
      <c r="ED145" s="57" t="n">
        <f aca="false">EC145*ED$18</f>
        <v>749.527386059144</v>
      </c>
      <c r="EE145" s="57" t="n">
        <f aca="false">ED145*EE$18</f>
        <v>750.025515267641</v>
      </c>
      <c r="EF145" s="57" t="n">
        <f aca="false">EE145*EF$18</f>
        <v>750.025515267641</v>
      </c>
      <c r="EG145" s="57" t="n">
        <f aca="false">EF145*EG$18</f>
        <v>752.939005283656</v>
      </c>
      <c r="EH145" s="57" t="n">
        <f aca="false">EG145*EH$18</f>
        <v>752.939005283656</v>
      </c>
      <c r="EI145" s="57" t="n">
        <f aca="false">EH145*EI$18</f>
        <v>756.05195765356</v>
      </c>
      <c r="EJ145" s="57" t="n">
        <f aca="false">EI145*EJ$18</f>
        <v>756.05195765356</v>
      </c>
      <c r="EK145" s="57" t="n">
        <f aca="false">EJ145*EK$18</f>
        <v>760.849852376402</v>
      </c>
      <c r="EL145" s="57" t="n">
        <f aca="false">EK145*EL$18</f>
        <v>760.849852376402</v>
      </c>
      <c r="EM145" s="57" t="n">
        <f aca="false">EL145*EM$18</f>
        <v>762.079799482582</v>
      </c>
      <c r="EN145" s="57" t="n">
        <f aca="false">EM145*EN$18</f>
        <v>762.079799482582</v>
      </c>
      <c r="EO145" s="57" t="n">
        <f aca="false">EN145*EO$18</f>
        <v>767.480814966345</v>
      </c>
      <c r="EP145" s="57" t="n">
        <f aca="false">EO145*EP$18</f>
        <v>767.480814966345</v>
      </c>
      <c r="EQ145" s="57" t="n">
        <f aca="false">EP145*EQ$18</f>
        <v>768.109030327896</v>
      </c>
      <c r="ER145" s="57" t="n">
        <f aca="false">EQ145*ER$18</f>
        <v>768.109030327896</v>
      </c>
      <c r="ES145" s="57" t="n">
        <f aca="false">ER145*ES$18</f>
        <v>769.717252354895</v>
      </c>
      <c r="ET145" s="57" t="n">
        <f aca="false">ES145*ET$18</f>
        <v>769.717252354895</v>
      </c>
      <c r="EU145" s="57" t="n">
        <f aca="false">ET145*EU$18</f>
        <v>774.13963991927</v>
      </c>
      <c r="EV145" s="57" t="n">
        <f aca="false">EU145*EV$18</f>
        <v>774.13963991927</v>
      </c>
    </row>
    <row r="146" customFormat="false" ht="13.8" hidden="false" customHeight="false" outlineLevel="0" collapsed="false">
      <c r="A146" s="182" t="s">
        <v>404</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308.820981000798</v>
      </c>
      <c r="BE146" s="57" t="n">
        <v>289.698293532266</v>
      </c>
      <c r="BF146" s="57" t="n">
        <v>277.516502622601</v>
      </c>
      <c r="BG146" s="57" t="n">
        <v>264.632384621434</v>
      </c>
      <c r="BH146" s="57" t="n">
        <v>315.12673003768</v>
      </c>
      <c r="BI146" s="164" t="n">
        <f aca="false">BH146*BI$18</f>
        <v>336.944989205447</v>
      </c>
      <c r="BJ146" s="57" t="n">
        <f aca="false">BI146*BJ$18</f>
        <v>299.49657262171</v>
      </c>
      <c r="BK146" s="57" t="n">
        <f aca="false">BJ146*BK$18</f>
        <v>299.470403528573</v>
      </c>
      <c r="BL146" s="57" t="n">
        <f aca="false">BK146*BL$18</f>
        <v>270.944673475274</v>
      </c>
      <c r="BM146" s="165" t="n">
        <f aca="false">BL146*BM$18</f>
        <v>314.626479216106</v>
      </c>
      <c r="BN146" s="166" t="n">
        <f aca="false">BM146*BN$18</f>
        <v>285.91262937831</v>
      </c>
      <c r="BO146" s="57" t="n">
        <f aca="false">BN146*BO$18</f>
        <v>304.564705406097</v>
      </c>
      <c r="BP146" s="57" t="n">
        <f aca="false">BO146*BP$18</f>
        <v>268.1864139603</v>
      </c>
      <c r="BQ146" s="57" t="n">
        <f aca="false">BP146*BQ$18</f>
        <v>298.926013318844</v>
      </c>
      <c r="BR146" s="57" t="n">
        <f aca="false">BQ146*BR$18</f>
        <v>271.860454217815</v>
      </c>
      <c r="BS146" s="57" t="n">
        <f aca="false">BR146*BS$18</f>
        <v>293.924730206887</v>
      </c>
      <c r="BT146" s="57" t="n">
        <f aca="false">BS146*BT$18</f>
        <v>271.763473560038</v>
      </c>
      <c r="BU146" s="57" t="n">
        <f aca="false">BT146*BU$18</f>
        <v>300.388473285727</v>
      </c>
      <c r="BV146" s="57" t="n">
        <f aca="false">BU146*BV$18</f>
        <v>280.430730683582</v>
      </c>
      <c r="BW146" s="57" t="n">
        <f aca="false">BV146*BW$18</f>
        <v>300.271432785189</v>
      </c>
      <c r="BX146" s="57" t="n">
        <f aca="false">BW146*BX$18</f>
        <v>283.312564335067</v>
      </c>
      <c r="BY146" s="57" t="n">
        <f aca="false">BX146*BY$18</f>
        <v>303.753689324874</v>
      </c>
      <c r="BZ146" s="57" t="n">
        <f aca="false">BY146*BZ$18</f>
        <v>291.441460681716</v>
      </c>
      <c r="CA146" s="57" t="n">
        <f aca="false">BZ146*CA$18</f>
        <v>309.955772214142</v>
      </c>
      <c r="CB146" s="57" t="n">
        <f aca="false">CA146*CB$18</f>
        <v>299.77333765219</v>
      </c>
      <c r="CC146" s="57" t="n">
        <f aca="false">CB146*CC$18</f>
        <v>313.832595387246</v>
      </c>
      <c r="CD146" s="57" t="n">
        <f aca="false">CC146*CD$18</f>
        <v>305.921875998934</v>
      </c>
      <c r="CE146" s="57" t="n">
        <f aca="false">CD146*CE$18</f>
        <v>317.379416253719</v>
      </c>
      <c r="CF146" s="57" t="n">
        <f aca="false">CE146*CF$18</f>
        <v>311.793479019012</v>
      </c>
      <c r="CG146" s="57" t="n">
        <f aca="false">CF146*CG$18</f>
        <v>321.399256300029</v>
      </c>
      <c r="CH146" s="57" t="n">
        <f aca="false">CG146*CH$18</f>
        <v>318.175209966542</v>
      </c>
      <c r="CI146" s="57" t="n">
        <f aca="false">CH146*CI$18</f>
        <v>325.868774533529</v>
      </c>
      <c r="CJ146" s="57" t="n">
        <f aca="false">CI146*CJ$18</f>
        <v>325.054102597194</v>
      </c>
      <c r="CK146" s="57" t="n">
        <f aca="false">CJ146*CK$18</f>
        <v>330.322692688507</v>
      </c>
      <c r="CL146" s="57" t="n">
        <f aca="false">CK146*CL$18</f>
        <v>330.322692688507</v>
      </c>
      <c r="CM146" s="57" t="n">
        <f aca="false">CL146*CM$18</f>
        <v>334.332112254603</v>
      </c>
      <c r="CN146" s="57" t="n">
        <f aca="false">CM146*CN$18</f>
        <v>334.332112254603</v>
      </c>
      <c r="CO146" s="57" t="n">
        <f aca="false">CN146*CO$18</f>
        <v>338.924120229234</v>
      </c>
      <c r="CP146" s="57" t="n">
        <f aca="false">CO146*CP$18</f>
        <v>338.924120229234</v>
      </c>
      <c r="CQ146" s="57" t="n">
        <f aca="false">CP146*CQ$18</f>
        <v>342.576154591633</v>
      </c>
      <c r="CR146" s="57" t="n">
        <f aca="false">CQ146*CR$18</f>
        <v>342.576154591633</v>
      </c>
      <c r="CS146" s="57" t="n">
        <f aca="false">CR146*CS$18</f>
        <v>344.910462870212</v>
      </c>
      <c r="CT146" s="57" t="n">
        <f aca="false">CS146*CT$18</f>
        <v>344.910462870212</v>
      </c>
      <c r="CU146" s="57" t="n">
        <f aca="false">CT146*CU$18</f>
        <v>347.780902483301</v>
      </c>
      <c r="CV146" s="57" t="n">
        <f aca="false">CU146*CV$18</f>
        <v>347.780902483301</v>
      </c>
      <c r="CW146" s="57" t="n">
        <f aca="false">CV146*CW$18</f>
        <v>350.287677234637</v>
      </c>
      <c r="CX146" s="57" t="n">
        <f aca="false">CW146*CX$18</f>
        <v>350.287677234637</v>
      </c>
      <c r="CY146" s="57" t="n">
        <f aca="false">CX146*CY$18</f>
        <v>353.408619784471</v>
      </c>
      <c r="CZ146" s="57" t="n">
        <f aca="false">CY146*CZ$18</f>
        <v>353.408619784471</v>
      </c>
      <c r="DA146" s="57" t="n">
        <f aca="false">CZ146*DA$18</f>
        <v>355.692700143195</v>
      </c>
      <c r="DB146" s="57" t="n">
        <f aca="false">DA146*DB$18</f>
        <v>355.692700143195</v>
      </c>
      <c r="DC146" s="57" t="n">
        <f aca="false">DB146*DC$18</f>
        <v>356.68175882637</v>
      </c>
      <c r="DD146" s="57" t="n">
        <f aca="false">DC146*DD$18</f>
        <v>356.68175882637</v>
      </c>
      <c r="DE146" s="57" t="n">
        <f aca="false">DD146*DE$18</f>
        <v>360.688001068833</v>
      </c>
      <c r="DF146" s="57" t="n">
        <f aca="false">DE146*DF$18</f>
        <v>360.688001068833</v>
      </c>
      <c r="DG146" s="57" t="n">
        <f aca="false">DF146*DG$18</f>
        <v>360.697789903205</v>
      </c>
      <c r="DH146" s="57" t="n">
        <f aca="false">DG146*DH$18</f>
        <v>360.697789903205</v>
      </c>
      <c r="DI146" s="57" t="n">
        <f aca="false">DH146*DI$18</f>
        <v>364.254372244678</v>
      </c>
      <c r="DJ146" s="57" t="n">
        <f aca="false">DI146*DJ$18</f>
        <v>364.254372244678</v>
      </c>
      <c r="DK146" s="57" t="n">
        <f aca="false">DJ146*DK$18</f>
        <v>363.738304046912</v>
      </c>
      <c r="DL146" s="57" t="n">
        <f aca="false">DK146*DL$18</f>
        <v>363.738304046912</v>
      </c>
      <c r="DM146" s="57" t="n">
        <f aca="false">DL146*DM$18</f>
        <v>365.224639638145</v>
      </c>
      <c r="DN146" s="57" t="n">
        <f aca="false">DM146*DN$18</f>
        <v>365.224639638145</v>
      </c>
      <c r="DO146" s="57" t="n">
        <f aca="false">DN146*DO$18</f>
        <v>366.000882341337</v>
      </c>
      <c r="DP146" s="57" t="n">
        <f aca="false">DO146*DP$18</f>
        <v>366.000882341337</v>
      </c>
      <c r="DQ146" s="57" t="n">
        <f aca="false">DP146*DQ$18</f>
        <v>368.198860075057</v>
      </c>
      <c r="DR146" s="57" t="n">
        <f aca="false">DQ146*DR$18</f>
        <v>368.198860075057</v>
      </c>
      <c r="DS146" s="57" t="n">
        <f aca="false">DR146*DS$18</f>
        <v>369.036413427942</v>
      </c>
      <c r="DT146" s="57" t="n">
        <f aca="false">DS146*DT$18</f>
        <v>369.036413427942</v>
      </c>
      <c r="DU146" s="57" t="n">
        <f aca="false">DT146*DU$18</f>
        <v>369.466850756109</v>
      </c>
      <c r="DV146" s="57" t="n">
        <f aca="false">DU146*DV$18</f>
        <v>369.466850756109</v>
      </c>
      <c r="DW146" s="57" t="n">
        <f aca="false">DV146*DW$18</f>
        <v>371.94174282551</v>
      </c>
      <c r="DX146" s="57" t="n">
        <f aca="false">DW146*DX$18</f>
        <v>371.94174282551</v>
      </c>
      <c r="DY146" s="57" t="n">
        <f aca="false">DX146*DY$18</f>
        <v>373.929644265158</v>
      </c>
      <c r="DZ146" s="57" t="n">
        <f aca="false">DY146*DZ$18</f>
        <v>373.929644265158</v>
      </c>
      <c r="EA146" s="57" t="n">
        <f aca="false">DZ146*EA$18</f>
        <v>374.977654483779</v>
      </c>
      <c r="EB146" s="57" t="n">
        <f aca="false">EA146*EB$18</f>
        <v>374.977654483779</v>
      </c>
      <c r="EC146" s="57" t="n">
        <f aca="false">EB146*EC$18</f>
        <v>377.76322415254</v>
      </c>
      <c r="ED146" s="57" t="n">
        <f aca="false">EC146*ED$18</f>
        <v>377.76322415254</v>
      </c>
      <c r="EE146" s="57" t="n">
        <f aca="false">ED146*EE$18</f>
        <v>378.01428221839</v>
      </c>
      <c r="EF146" s="57" t="n">
        <f aca="false">EE146*EF$18</f>
        <v>378.01428221839</v>
      </c>
      <c r="EG146" s="57" t="n">
        <f aca="false">EF146*EG$18</f>
        <v>379.482686712285</v>
      </c>
      <c r="EH146" s="57" t="n">
        <f aca="false">EG146*EH$18</f>
        <v>379.482686712285</v>
      </c>
      <c r="EI146" s="57" t="n">
        <f aca="false">EH146*EI$18</f>
        <v>381.051620610846</v>
      </c>
      <c r="EJ146" s="57" t="n">
        <f aca="false">EI146*EJ$18</f>
        <v>381.051620610846</v>
      </c>
      <c r="EK146" s="57" t="n">
        <f aca="false">EJ146*EK$18</f>
        <v>383.469768651006</v>
      </c>
      <c r="EL146" s="57" t="n">
        <f aca="false">EK146*EL$18</f>
        <v>383.469768651006</v>
      </c>
      <c r="EM146" s="57" t="n">
        <f aca="false">EL146*EM$18</f>
        <v>384.08966432528</v>
      </c>
      <c r="EN146" s="57" t="n">
        <f aca="false">EM146*EN$18</f>
        <v>384.08966432528</v>
      </c>
      <c r="EO146" s="57" t="n">
        <f aca="false">EN146*EO$18</f>
        <v>386.811786372843</v>
      </c>
      <c r="EP146" s="57" t="n">
        <f aca="false">EO146*EP$18</f>
        <v>386.811786372843</v>
      </c>
      <c r="EQ146" s="57" t="n">
        <f aca="false">EP146*EQ$18</f>
        <v>387.128408106559</v>
      </c>
      <c r="ER146" s="57" t="n">
        <f aca="false">EQ146*ER$18</f>
        <v>387.128408106559</v>
      </c>
      <c r="ES146" s="57" t="n">
        <f aca="false">ER146*ES$18</f>
        <v>387.938955058374</v>
      </c>
      <c r="ET146" s="57" t="n">
        <f aca="false">ES146*ET$18</f>
        <v>387.938955058374</v>
      </c>
      <c r="EU146" s="57" t="n">
        <f aca="false">ET146*EU$18</f>
        <v>390.167846778468</v>
      </c>
      <c r="EV146" s="57" t="n">
        <f aca="false">EU146*EV$18</f>
        <v>390.167846778468</v>
      </c>
    </row>
    <row r="147" customFormat="false" ht="13.8" hidden="false" customHeight="false" outlineLevel="0" collapsed="false">
      <c r="A147" s="182" t="s">
        <v>405</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265.640488601582</v>
      </c>
      <c r="BJ147" s="57" t="n">
        <f aca="false">BI147*BJ$18</f>
        <v>236.116928384475</v>
      </c>
      <c r="BK147" s="57" t="n">
        <f aca="false">BJ147*BK$18</f>
        <v>236.096297210514</v>
      </c>
      <c r="BL147" s="57" t="n">
        <f aca="false">BK147*BL$18</f>
        <v>213.607199251397</v>
      </c>
      <c r="BM147" s="165" t="n">
        <f aca="false">BL147*BM$18</f>
        <v>248.045035075448</v>
      </c>
      <c r="BN147" s="166" t="n">
        <f aca="false">BM147*BN$18</f>
        <v>225.407627353402</v>
      </c>
      <c r="BO147" s="57" t="n">
        <f aca="false">BN147*BO$18</f>
        <v>240.112539870839</v>
      </c>
      <c r="BP147" s="57" t="n">
        <f aca="false">BO147*BP$18</f>
        <v>211.432644268474</v>
      </c>
      <c r="BQ147" s="57" t="n">
        <f aca="false">BP147*BQ$18</f>
        <v>235.667111183314</v>
      </c>
      <c r="BR147" s="57" t="n">
        <f aca="false">BQ147*BR$18</f>
        <v>214.329181924219</v>
      </c>
      <c r="BS147" s="57" t="n">
        <f aca="false">BR147*BS$18</f>
        <v>231.724202601625</v>
      </c>
      <c r="BT147" s="57" t="n">
        <f aca="false">BS147*BT$18</f>
        <v>214.252724371378</v>
      </c>
      <c r="BU147" s="57" t="n">
        <f aca="false">BT147*BU$18</f>
        <v>236.820084495305</v>
      </c>
      <c r="BV147" s="57" t="n">
        <f aca="false">BU147*BV$18</f>
        <v>221.085811346682</v>
      </c>
      <c r="BW147" s="57" t="n">
        <f aca="false">BV147*BW$18</f>
        <v>236.727812175653</v>
      </c>
      <c r="BX147" s="57" t="n">
        <f aca="false">BW147*BX$18</f>
        <v>223.357789633269</v>
      </c>
      <c r="BY147" s="57" t="n">
        <f aca="false">BX147*BY$18</f>
        <v>239.473151498904</v>
      </c>
      <c r="BZ147" s="57" t="n">
        <f aca="false">BY147*BZ$18</f>
        <v>229.766444062015</v>
      </c>
      <c r="CA147" s="57" t="n">
        <f aca="false">BZ147*CA$18</f>
        <v>244.362745889186</v>
      </c>
      <c r="CB147" s="57" t="n">
        <f aca="false">CA147*CB$18</f>
        <v>236.335124233292</v>
      </c>
      <c r="CC147" s="57" t="n">
        <f aca="false">CB147*CC$18</f>
        <v>247.419153418361</v>
      </c>
      <c r="CD147" s="57" t="n">
        <f aca="false">CC147*CD$18</f>
        <v>241.182505209238</v>
      </c>
      <c r="CE147" s="57" t="n">
        <f aca="false">CD147*CE$18</f>
        <v>250.21539392686</v>
      </c>
      <c r="CF147" s="57" t="n">
        <f aca="false">CE147*CF$18</f>
        <v>245.811556078361</v>
      </c>
      <c r="CG147" s="57" t="n">
        <f aca="false">CF147*CG$18</f>
        <v>253.384553012799</v>
      </c>
      <c r="CH147" s="57" t="n">
        <f aca="false">CG147*CH$18</f>
        <v>250.842781297122</v>
      </c>
      <c r="CI147" s="57" t="n">
        <f aca="false">CH147*CI$18</f>
        <v>256.908229118386</v>
      </c>
      <c r="CJ147" s="57" t="n">
        <f aca="false">CI147*CJ$18</f>
        <v>256.26595854559</v>
      </c>
      <c r="CK147" s="57" t="n">
        <f aca="false">CJ147*CK$18</f>
        <v>260.419606443421</v>
      </c>
      <c r="CL147" s="57" t="n">
        <f aca="false">CK147*CL$18</f>
        <v>260.419606443421</v>
      </c>
      <c r="CM147" s="57" t="n">
        <f aca="false">CL147*CM$18</f>
        <v>263.580550237415</v>
      </c>
      <c r="CN147" s="57" t="n">
        <f aca="false">CM147*CN$18</f>
        <v>263.580550237415</v>
      </c>
      <c r="CO147" s="57" t="n">
        <f aca="false">CN147*CO$18</f>
        <v>267.200794731686</v>
      </c>
      <c r="CP147" s="57" t="n">
        <f aca="false">CO147*CP$18</f>
        <v>267.200794731686</v>
      </c>
      <c r="CQ147" s="57" t="n">
        <f aca="false">CP147*CQ$18</f>
        <v>270.079983393031</v>
      </c>
      <c r="CR147" s="57" t="n">
        <f aca="false">CQ147*CR$18</f>
        <v>270.079983393031</v>
      </c>
      <c r="CS147" s="57" t="n">
        <f aca="false">CR147*CS$18</f>
        <v>271.920303954352</v>
      </c>
      <c r="CT147" s="57" t="n">
        <f aca="false">CS147*CT$18</f>
        <v>271.920303954352</v>
      </c>
      <c r="CU147" s="57" t="n">
        <f aca="false">CT147*CU$18</f>
        <v>274.183299415777</v>
      </c>
      <c r="CV147" s="57" t="n">
        <f aca="false">CU147*CV$18</f>
        <v>274.183299415777</v>
      </c>
      <c r="CW147" s="57" t="n">
        <f aca="false">CV147*CW$18</f>
        <v>276.159588991501</v>
      </c>
      <c r="CX147" s="57" t="n">
        <f aca="false">CW147*CX$18</f>
        <v>276.159588991501</v>
      </c>
      <c r="CY147" s="57" t="n">
        <f aca="false">CX147*CY$18</f>
        <v>278.62007580803</v>
      </c>
      <c r="CZ147" s="57" t="n">
        <f aca="false">CY147*CZ$18</f>
        <v>278.62007580803</v>
      </c>
      <c r="DA147" s="57" t="n">
        <f aca="false">CZ147*DA$18</f>
        <v>280.420797712005</v>
      </c>
      <c r="DB147" s="57" t="n">
        <f aca="false">DA147*DB$18</f>
        <v>280.420797712005</v>
      </c>
      <c r="DC147" s="57" t="n">
        <f aca="false">DB147*DC$18</f>
        <v>281.200551203736</v>
      </c>
      <c r="DD147" s="57" t="n">
        <f aca="false">DC147*DD$18</f>
        <v>281.200551203736</v>
      </c>
      <c r="DE147" s="57" t="n">
        <f aca="false">DD147*DE$18</f>
        <v>284.358990061229</v>
      </c>
      <c r="DF147" s="57" t="n">
        <f aca="false">DE147*DF$18</f>
        <v>284.358990061229</v>
      </c>
      <c r="DG147" s="57" t="n">
        <f aca="false">DF147*DG$18</f>
        <v>284.366707376603</v>
      </c>
      <c r="DH147" s="57" t="n">
        <f aca="false">DG147*DH$18</f>
        <v>284.366707376603</v>
      </c>
      <c r="DI147" s="57" t="n">
        <f aca="false">DH147*DI$18</f>
        <v>287.170643630912</v>
      </c>
      <c r="DJ147" s="57" t="n">
        <f aca="false">DI147*DJ$18</f>
        <v>287.170643630912</v>
      </c>
      <c r="DK147" s="57" t="n">
        <f aca="false">DJ147*DK$18</f>
        <v>286.763786094523</v>
      </c>
      <c r="DL147" s="57" t="n">
        <f aca="false">DK147*DL$18</f>
        <v>286.763786094523</v>
      </c>
      <c r="DM147" s="57" t="n">
        <f aca="false">DL147*DM$18</f>
        <v>287.935582456927</v>
      </c>
      <c r="DN147" s="57" t="n">
        <f aca="false">DM147*DN$18</f>
        <v>287.935582456927</v>
      </c>
      <c r="DO147" s="57" t="n">
        <f aca="false">DN147*DO$18</f>
        <v>288.547556213936</v>
      </c>
      <c r="DP147" s="57" t="n">
        <f aca="false">DO147*DP$18</f>
        <v>288.547556213936</v>
      </c>
      <c r="DQ147" s="57" t="n">
        <f aca="false">DP147*DQ$18</f>
        <v>290.280396582026</v>
      </c>
      <c r="DR147" s="57" t="n">
        <f aca="false">DQ147*DR$18</f>
        <v>290.280396582026</v>
      </c>
      <c r="DS147" s="57" t="n">
        <f aca="false">DR147*DS$18</f>
        <v>290.940706392286</v>
      </c>
      <c r="DT147" s="57" t="n">
        <f aca="false">DS147*DT$18</f>
        <v>290.940706392286</v>
      </c>
      <c r="DU147" s="57" t="n">
        <f aca="false">DT147*DU$18</f>
        <v>291.280054315032</v>
      </c>
      <c r="DV147" s="57" t="n">
        <f aca="false">DU147*DV$18</f>
        <v>291.280054315032</v>
      </c>
      <c r="DW147" s="57" t="n">
        <f aca="false">DV147*DW$18</f>
        <v>293.231208241084</v>
      </c>
      <c r="DX147" s="57" t="n">
        <f aca="false">DW147*DX$18</f>
        <v>293.231208241084</v>
      </c>
      <c r="DY147" s="57" t="n">
        <f aca="false">DX147*DY$18</f>
        <v>294.798428786388</v>
      </c>
      <c r="DZ147" s="57" t="n">
        <f aca="false">DY147*DZ$18</f>
        <v>294.798428786388</v>
      </c>
      <c r="EA147" s="57" t="n">
        <f aca="false">DZ147*EA$18</f>
        <v>295.624658454294</v>
      </c>
      <c r="EB147" s="57" t="n">
        <f aca="false">EA147*EB$18</f>
        <v>295.624658454294</v>
      </c>
      <c r="EC147" s="57" t="n">
        <f aca="false">EB147*EC$18</f>
        <v>297.820744199888</v>
      </c>
      <c r="ED147" s="57" t="n">
        <f aca="false">EC147*ED$18</f>
        <v>297.820744199888</v>
      </c>
      <c r="EE147" s="57" t="n">
        <f aca="false">ED147*EE$18</f>
        <v>298.018673207342</v>
      </c>
      <c r="EF147" s="57" t="n">
        <f aca="false">EE147*EF$18</f>
        <v>298.018673207342</v>
      </c>
      <c r="EG147" s="57" t="n">
        <f aca="false">EF147*EG$18</f>
        <v>299.176333061974</v>
      </c>
      <c r="EH147" s="57" t="n">
        <f aca="false">EG147*EH$18</f>
        <v>299.176333061974</v>
      </c>
      <c r="EI147" s="57" t="n">
        <f aca="false">EH147*EI$18</f>
        <v>300.413248228394</v>
      </c>
      <c r="EJ147" s="57" t="n">
        <f aca="false">EI147*EJ$18</f>
        <v>300.413248228394</v>
      </c>
      <c r="EK147" s="57" t="n">
        <f aca="false">EJ147*EK$18</f>
        <v>302.31966633069</v>
      </c>
      <c r="EL147" s="57" t="n">
        <f aca="false">EK147*EL$18</f>
        <v>302.31966633069</v>
      </c>
      <c r="EM147" s="57" t="n">
        <f aca="false">EL147*EM$18</f>
        <v>302.808379310765</v>
      </c>
      <c r="EN147" s="57" t="n">
        <f aca="false">EM147*EN$18</f>
        <v>302.808379310765</v>
      </c>
      <c r="EO147" s="57" t="n">
        <f aca="false">EN147*EO$18</f>
        <v>304.954444258794</v>
      </c>
      <c r="EP147" s="57" t="n">
        <f aca="false">EO147*EP$18</f>
        <v>304.954444258794</v>
      </c>
      <c r="EQ147" s="57" t="n">
        <f aca="false">EP147*EQ$18</f>
        <v>305.204062311416</v>
      </c>
      <c r="ER147" s="57" t="n">
        <f aca="false">EQ147*ER$18</f>
        <v>305.204062311416</v>
      </c>
      <c r="ES147" s="57" t="n">
        <f aca="false">ER147*ES$18</f>
        <v>305.843080831391</v>
      </c>
      <c r="ET147" s="57" t="n">
        <f aca="false">ES147*ET$18</f>
        <v>305.843080831391</v>
      </c>
      <c r="EU147" s="57" t="n">
        <f aca="false">ET147*EU$18</f>
        <v>307.600293149525</v>
      </c>
      <c r="EV147" s="57" t="n">
        <f aca="false">EU147*EV$18</f>
        <v>307.600293149525</v>
      </c>
    </row>
    <row r="148" customFormat="false" ht="13.8" hidden="false" customHeight="false" outlineLevel="0" collapsed="false">
      <c r="A148" s="182" t="s">
        <v>406</v>
      </c>
      <c r="B148" s="182" t="n">
        <v>0</v>
      </c>
      <c r="C148" s="182" t="n">
        <v>0</v>
      </c>
      <c r="D148" s="182" t="n">
        <v>0</v>
      </c>
      <c r="E148" s="182" t="n">
        <v>0</v>
      </c>
      <c r="F148" s="182" t="n">
        <v>0</v>
      </c>
      <c r="G148" s="182" t="n">
        <v>0</v>
      </c>
      <c r="H148" s="182" t="n">
        <v>0</v>
      </c>
      <c r="I148" s="182" t="n">
        <v>0</v>
      </c>
      <c r="J148" s="182" t="n">
        <v>0</v>
      </c>
      <c r="K148" s="182" t="n">
        <v>0</v>
      </c>
      <c r="L148" s="182" t="n">
        <v>0</v>
      </c>
      <c r="M148" s="182" t="n">
        <v>0</v>
      </c>
      <c r="N148" s="182" t="n">
        <v>0</v>
      </c>
      <c r="O148" s="182" t="n">
        <v>0</v>
      </c>
      <c r="P148" s="182" t="n">
        <v>0</v>
      </c>
      <c r="Q148" s="182" t="n">
        <v>0</v>
      </c>
      <c r="R148" s="182" t="n">
        <v>0</v>
      </c>
      <c r="S148" s="182" t="n">
        <v>0</v>
      </c>
      <c r="T148" s="182" t="n">
        <v>0</v>
      </c>
      <c r="U148" s="182" t="n">
        <v>0</v>
      </c>
      <c r="V148" s="182" t="n">
        <v>0</v>
      </c>
      <c r="W148" s="182" t="n">
        <v>0</v>
      </c>
      <c r="X148" s="183" t="n">
        <v>0</v>
      </c>
      <c r="Y148" s="182" t="n">
        <v>0</v>
      </c>
      <c r="Z148" s="182" t="n">
        <v>0</v>
      </c>
      <c r="AA148" s="182" t="n">
        <v>0</v>
      </c>
      <c r="AB148" s="182" t="n">
        <v>0</v>
      </c>
      <c r="AC148" s="182" t="n">
        <v>0</v>
      </c>
      <c r="AD148" s="182" t="n">
        <v>0</v>
      </c>
      <c r="AE148" s="182" t="n">
        <v>0</v>
      </c>
      <c r="AF148" s="182" t="n">
        <v>0</v>
      </c>
      <c r="AG148" s="182" t="n">
        <v>0</v>
      </c>
      <c r="AH148" s="182" t="n">
        <v>0</v>
      </c>
      <c r="AI148" s="182" t="n">
        <v>0</v>
      </c>
      <c r="AJ148" s="182" t="n">
        <v>0</v>
      </c>
      <c r="AK148" s="182" t="n">
        <v>0</v>
      </c>
      <c r="AL148" s="182" t="n">
        <v>0</v>
      </c>
      <c r="AM148" s="182" t="n">
        <v>0</v>
      </c>
      <c r="AN148" s="182" t="n">
        <v>0</v>
      </c>
      <c r="AO148" s="182" t="n">
        <v>0</v>
      </c>
      <c r="AP148" s="182" t="n">
        <v>0</v>
      </c>
      <c r="AQ148" s="182" t="n">
        <v>0</v>
      </c>
      <c r="AR148" s="163" t="n">
        <v>38154.535920608</v>
      </c>
      <c r="AS148" s="57" t="n">
        <v>36019.582025479</v>
      </c>
      <c r="AT148" s="57" t="n">
        <v>34596.5861923736</v>
      </c>
      <c r="AU148" s="57" t="n">
        <v>33333.3333333333</v>
      </c>
      <c r="AV148" s="57" t="n">
        <v>32333.8805841182</v>
      </c>
      <c r="AW148" s="57" t="n">
        <v>31230.178601235</v>
      </c>
      <c r="AX148" s="57" t="n">
        <v>30170.1201322261</v>
      </c>
      <c r="AY148" s="57" t="n">
        <v>28787.148653697</v>
      </c>
      <c r="AZ148" s="57" t="n">
        <v>25422.2014244929</v>
      </c>
      <c r="BA148" s="57" t="n">
        <v>22538.3059586917</v>
      </c>
      <c r="BB148" s="57" t="n">
        <v>21383.7440207703</v>
      </c>
      <c r="BC148" s="57" t="n">
        <v>20323.9628341571</v>
      </c>
      <c r="BD148" s="57" t="n">
        <v>33895.8263833356</v>
      </c>
      <c r="BE148" s="57" t="n">
        <v>31796.9427766727</v>
      </c>
      <c r="BF148" s="57" t="n">
        <v>30459.8837841975</v>
      </c>
      <c r="BG148" s="57" t="n">
        <v>29045.6452912055</v>
      </c>
      <c r="BH148" s="57" t="n">
        <v>34587.8271651667</v>
      </c>
      <c r="BI148" s="164" t="n">
        <f aca="false">BH148*BI$18</f>
        <v>36982.565869336</v>
      </c>
      <c r="BJ148" s="57" t="n">
        <f aca="false">BI148*BJ$18</f>
        <v>32872.2850300921</v>
      </c>
      <c r="BK148" s="57" t="n">
        <f aca="false">BJ148*BK$18</f>
        <v>32869.4127505162</v>
      </c>
      <c r="BL148" s="57" t="n">
        <f aca="false">BK148*BL$18</f>
        <v>29738.472316724</v>
      </c>
      <c r="BM148" s="165" t="n">
        <f aca="false">BL148*BM$18</f>
        <v>34532.920401295</v>
      </c>
      <c r="BN148" s="166" t="n">
        <f aca="false">BM148*BN$18</f>
        <v>31381.3322281259</v>
      </c>
      <c r="BO148" s="57" t="n">
        <f aca="false">BN148*BO$18</f>
        <v>33428.5555209372</v>
      </c>
      <c r="BP148" s="57" t="n">
        <f aca="false">BO148*BP$18</f>
        <v>29435.7299775731</v>
      </c>
      <c r="BQ148" s="57" t="n">
        <f aca="false">BP148*BQ$18</f>
        <v>32809.6613150152</v>
      </c>
      <c r="BR148" s="57" t="n">
        <f aca="false">BQ148*BR$18</f>
        <v>29838.9870081956</v>
      </c>
      <c r="BS148" s="57" t="n">
        <f aca="false">BR148*BS$18</f>
        <v>32260.7281418129</v>
      </c>
      <c r="BT148" s="57" t="n">
        <f aca="false">BS148*BT$18</f>
        <v>29828.3425597569</v>
      </c>
      <c r="BU148" s="57" t="n">
        <f aca="false">BT148*BU$18</f>
        <v>32970.1786807253</v>
      </c>
      <c r="BV148" s="57" t="n">
        <f aca="false">BU148*BV$18</f>
        <v>30779.6474247849</v>
      </c>
      <c r="BW148" s="57" t="n">
        <f aca="false">BV148*BW$18</f>
        <v>32957.3324946737</v>
      </c>
      <c r="BX148" s="57" t="n">
        <f aca="false">BW148*BX$18</f>
        <v>31095.9530718634</v>
      </c>
      <c r="BY148" s="57" t="n">
        <f aca="false">BX148*BY$18</f>
        <v>33339.5396382092</v>
      </c>
      <c r="BZ148" s="57" t="n">
        <f aca="false">BY148*BZ$18</f>
        <v>31988.168282702</v>
      </c>
      <c r="CA148" s="57" t="n">
        <f aca="false">BZ148*CA$18</f>
        <v>34020.2707555358</v>
      </c>
      <c r="CB148" s="57" t="n">
        <f aca="false">CA148*CB$18</f>
        <v>32902.6623358778</v>
      </c>
      <c r="CC148" s="57" t="n">
        <f aca="false">CB148*CC$18</f>
        <v>34445.7849283425</v>
      </c>
      <c r="CD148" s="57" t="n">
        <f aca="false">CC148*CD$18</f>
        <v>33577.5164862387</v>
      </c>
      <c r="CE148" s="57" t="n">
        <f aca="false">CD148*CE$18</f>
        <v>34835.078553484</v>
      </c>
      <c r="CF148" s="57" t="n">
        <f aca="false">CE148*CF$18</f>
        <v>34221.9746393654</v>
      </c>
      <c r="CG148" s="57" t="n">
        <f aca="false">CF148*CG$18</f>
        <v>35276.2900392147</v>
      </c>
      <c r="CH148" s="57" t="n">
        <f aca="false">CG148*CH$18</f>
        <v>34922.4236523747</v>
      </c>
      <c r="CI148" s="57" t="n">
        <f aca="false">CH148*CI$18</f>
        <v>35766.8575139363</v>
      </c>
      <c r="CJ148" s="57" t="n">
        <f aca="false">CI148*CJ$18</f>
        <v>35677.4403701514</v>
      </c>
      <c r="CK148" s="57" t="n">
        <f aca="false">CJ148*CK$18</f>
        <v>36255.7127479362</v>
      </c>
      <c r="CL148" s="57" t="n">
        <f aca="false">CK148*CL$18</f>
        <v>36255.7127479362</v>
      </c>
      <c r="CM148" s="57" t="n">
        <f aca="false">CL148*CM$18</f>
        <v>36695.7804977211</v>
      </c>
      <c r="CN148" s="57" t="n">
        <f aca="false">CM148*CN$18</f>
        <v>36695.7804977211</v>
      </c>
      <c r="CO148" s="57" t="n">
        <f aca="false">CN148*CO$18</f>
        <v>37199.7922587945</v>
      </c>
      <c r="CP148" s="57" t="n">
        <f aca="false">CO148*CP$18</f>
        <v>37199.7922587945</v>
      </c>
      <c r="CQ148" s="57" t="n">
        <f aca="false">CP148*CQ$18</f>
        <v>37600.6339560787</v>
      </c>
      <c r="CR148" s="57" t="n">
        <f aca="false">CQ148*CR$18</f>
        <v>37600.6339560787</v>
      </c>
      <c r="CS148" s="57" t="n">
        <f aca="false">CR148*CS$18</f>
        <v>37856.8440569485</v>
      </c>
      <c r="CT148" s="57" t="n">
        <f aca="false">CS148*CT$18</f>
        <v>37856.8440569485</v>
      </c>
      <c r="CU148" s="57" t="n">
        <f aca="false">CT148*CU$18</f>
        <v>38171.8991118264</v>
      </c>
      <c r="CV148" s="57" t="n">
        <f aca="false">CU148*CV$18</f>
        <v>38171.8991118264</v>
      </c>
      <c r="CW148" s="57" t="n">
        <f aca="false">CV148*CW$18</f>
        <v>38447.0388685549</v>
      </c>
      <c r="CX148" s="57" t="n">
        <f aca="false">CW148*CX$18</f>
        <v>38447.0388685549</v>
      </c>
      <c r="CY148" s="57" t="n">
        <f aca="false">CX148*CY$18</f>
        <v>38789.5887420398</v>
      </c>
      <c r="CZ148" s="57" t="n">
        <f aca="false">CY148*CZ$18</f>
        <v>38789.5887420398</v>
      </c>
      <c r="DA148" s="57" t="n">
        <f aca="false">CZ148*DA$18</f>
        <v>39040.2859033674</v>
      </c>
      <c r="DB148" s="57" t="n">
        <f aca="false">DA148*DB$18</f>
        <v>39040.2859033674</v>
      </c>
      <c r="DC148" s="57" t="n">
        <f aca="false">DB148*DC$18</f>
        <v>39148.8434693529</v>
      </c>
      <c r="DD148" s="57" t="n">
        <f aca="false">DC148*DD$18</f>
        <v>39148.8434693529</v>
      </c>
      <c r="DE148" s="57" t="n">
        <f aca="false">DD148*DE$18</f>
        <v>39588.562480963</v>
      </c>
      <c r="DF148" s="57" t="n">
        <f aca="false">DE148*DF$18</f>
        <v>39588.562480963</v>
      </c>
      <c r="DG148" s="57" t="n">
        <f aca="false">DF148*DG$18</f>
        <v>39589.6368884287</v>
      </c>
      <c r="DH148" s="57" t="n">
        <f aca="false">DG148*DH$18</f>
        <v>39589.6368884287</v>
      </c>
      <c r="DI148" s="57" t="n">
        <f aca="false">DH148*DI$18</f>
        <v>39980.0019181133</v>
      </c>
      <c r="DJ148" s="57" t="n">
        <f aca="false">DI148*DJ$18</f>
        <v>39980.0019181133</v>
      </c>
      <c r="DK148" s="57" t="n">
        <f aca="false">DJ148*DK$18</f>
        <v>39923.3590632604</v>
      </c>
      <c r="DL148" s="57" t="n">
        <f aca="false">DK148*DL$18</f>
        <v>39923.3590632604</v>
      </c>
      <c r="DM148" s="57" t="n">
        <f aca="false">DL148*DM$18</f>
        <v>40086.4969809257</v>
      </c>
      <c r="DN148" s="57" t="n">
        <f aca="false">DM148*DN$18</f>
        <v>40086.4969809257</v>
      </c>
      <c r="DO148" s="57" t="n">
        <f aca="false">DN148*DO$18</f>
        <v>40171.6961909483</v>
      </c>
      <c r="DP148" s="57" t="n">
        <f aca="false">DO148*DP$18</f>
        <v>40171.6961909483</v>
      </c>
      <c r="DQ148" s="57" t="n">
        <f aca="false">DP148*DQ$18</f>
        <v>40412.942860051</v>
      </c>
      <c r="DR148" s="57" t="n">
        <f aca="false">DQ148*DR$18</f>
        <v>40412.942860051</v>
      </c>
      <c r="DS148" s="57" t="n">
        <f aca="false">DR148*DS$18</f>
        <v>40504.8714330658</v>
      </c>
      <c r="DT148" s="57" t="n">
        <f aca="false">DS148*DT$18</f>
        <v>40504.8714330658</v>
      </c>
      <c r="DU148" s="57" t="n">
        <f aca="false">DT148*DU$18</f>
        <v>40552.1155748442</v>
      </c>
      <c r="DV148" s="57" t="n">
        <f aca="false">DU148*DV$18</f>
        <v>40552.1155748442</v>
      </c>
      <c r="DW148" s="57" t="n">
        <f aca="false">DV148*DW$18</f>
        <v>40823.7559372427</v>
      </c>
      <c r="DX148" s="57" t="n">
        <f aca="false">DW148*DX$18</f>
        <v>40823.7559372427</v>
      </c>
      <c r="DY148" s="57" t="n">
        <f aca="false">DX148*DY$18</f>
        <v>41041.9449541113</v>
      </c>
      <c r="DZ148" s="57" t="n">
        <f aca="false">DY148*DZ$18</f>
        <v>41041.9449541113</v>
      </c>
      <c r="EA148" s="57" t="n">
        <f aca="false">DZ148*EA$18</f>
        <v>41156.9729503231</v>
      </c>
      <c r="EB148" s="57" t="n">
        <f aca="false">EA148*EB$18</f>
        <v>41156.9729503231</v>
      </c>
      <c r="EC148" s="57" t="n">
        <f aca="false">EB148*EC$18</f>
        <v>41462.7128101188</v>
      </c>
      <c r="ED148" s="57" t="n">
        <f aca="false">EC148*ED$18</f>
        <v>41462.7128101188</v>
      </c>
      <c r="EE148" s="57" t="n">
        <f aca="false">ED148*EE$18</f>
        <v>41490.2685588458</v>
      </c>
      <c r="EF148" s="57" t="n">
        <f aca="false">EE148*EF$18</f>
        <v>41490.2685588458</v>
      </c>
      <c r="EG148" s="57" t="n">
        <f aca="false">EF148*EG$18</f>
        <v>41651.4383867346</v>
      </c>
      <c r="EH148" s="57" t="n">
        <f aca="false">EG148*EH$18</f>
        <v>41651.4383867346</v>
      </c>
      <c r="EI148" s="57" t="n">
        <f aca="false">EH148*EI$18</f>
        <v>41823.6421680848</v>
      </c>
      <c r="EJ148" s="57" t="n">
        <f aca="false">EI148*EJ$18</f>
        <v>41823.6421680848</v>
      </c>
      <c r="EK148" s="57" t="n">
        <f aca="false">EJ148*EK$18</f>
        <v>42089.0543927566</v>
      </c>
      <c r="EL148" s="57" t="n">
        <f aca="false">EK148*EL$18</f>
        <v>42089.0543927566</v>
      </c>
      <c r="EM148" s="57" t="n">
        <f aca="false">EL148*EM$18</f>
        <v>42157.0931923838</v>
      </c>
      <c r="EN148" s="57" t="n">
        <f aca="false">EM148*EN$18</f>
        <v>42157.0931923838</v>
      </c>
      <c r="EO148" s="57" t="n">
        <f aca="false">EN148*EO$18</f>
        <v>42455.8691384686</v>
      </c>
      <c r="EP148" s="57" t="n">
        <f aca="false">EO148*EP$18</f>
        <v>42455.8691384686</v>
      </c>
      <c r="EQ148" s="57" t="n">
        <f aca="false">EP148*EQ$18</f>
        <v>42490.6210549474</v>
      </c>
      <c r="ER148" s="57" t="n">
        <f aca="false">EQ148*ER$18</f>
        <v>42490.6210549474</v>
      </c>
      <c r="ES148" s="57" t="n">
        <f aca="false">ER148*ES$18</f>
        <v>42579.5854467503</v>
      </c>
      <c r="ET148" s="57" t="n">
        <f aca="false">ES148*ET$18</f>
        <v>42579.5854467503</v>
      </c>
      <c r="EU148" s="57" t="n">
        <f aca="false">ET148*EU$18</f>
        <v>42824.225187642</v>
      </c>
      <c r="EV148" s="57" t="n">
        <f aca="false">EU148*EV$18</f>
        <v>42824.225187642</v>
      </c>
    </row>
    <row r="149" customFormat="false" ht="13.8" hidden="false" customHeight="false" outlineLevel="0" collapsed="false">
      <c r="A149" s="182" t="s">
        <v>407</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1625.3832302179</v>
      </c>
      <c r="AS149" s="57" t="n">
        <v>1534.4341942854</v>
      </c>
      <c r="AT149" s="57" t="n">
        <v>1473.81457179511</v>
      </c>
      <c r="AU149" s="57" t="n">
        <v>1420</v>
      </c>
      <c r="AV149" s="57" t="n">
        <v>1377.42331288344</v>
      </c>
      <c r="AW149" s="57" t="n">
        <v>1330.40560841261</v>
      </c>
      <c r="AX149" s="57" t="n">
        <v>1285.24711763283</v>
      </c>
      <c r="AY149" s="57" t="n">
        <v>1226.33253264749</v>
      </c>
      <c r="AZ149" s="57" t="n">
        <v>1082.9857806834</v>
      </c>
      <c r="BA149" s="57" t="n">
        <v>960.131833840267</v>
      </c>
      <c r="BB149" s="57" t="n">
        <v>910.947495284814</v>
      </c>
      <c r="BC149" s="57" t="n">
        <v>865.800816735094</v>
      </c>
      <c r="BD149" s="57" t="n">
        <v>1443.9622039301</v>
      </c>
      <c r="BE149" s="57" t="n">
        <v>1354.54976228626</v>
      </c>
      <c r="BF149" s="57" t="n">
        <v>1297.59104920681</v>
      </c>
      <c r="BG149" s="57" t="n">
        <v>1237.34448940535</v>
      </c>
      <c r="BH149" s="57" t="n">
        <v>1473.44144381364</v>
      </c>
      <c r="BI149" s="164" t="n">
        <f aca="false">BH149*BI$18</f>
        <v>1575.45731306666</v>
      </c>
      <c r="BJ149" s="57" t="n">
        <f aca="false">BI149*BJ$18</f>
        <v>1400.35934853322</v>
      </c>
      <c r="BK149" s="57" t="n">
        <f aca="false">BJ149*BK$18</f>
        <v>1400.23698942274</v>
      </c>
      <c r="BL149" s="57" t="n">
        <f aca="false">BK149*BL$18</f>
        <v>1266.85892634778</v>
      </c>
      <c r="BM149" s="165" t="n">
        <f aca="false">BL149*BM$18</f>
        <v>1471.10241566226</v>
      </c>
      <c r="BN149" s="166" t="n">
        <f aca="false">BM149*BN$18</f>
        <v>1336.84475888592</v>
      </c>
      <c r="BO149" s="57" t="n">
        <f aca="false">BN149*BO$18</f>
        <v>1424.05647154901</v>
      </c>
      <c r="BP149" s="57" t="n">
        <f aca="false">BO149*BP$18</f>
        <v>1253.96210264238</v>
      </c>
      <c r="BQ149" s="57" t="n">
        <f aca="false">BP149*BQ$18</f>
        <v>1397.69157825903</v>
      </c>
      <c r="BR149" s="57" t="n">
        <f aca="false">BQ149*BR$18</f>
        <v>1271.14085222359</v>
      </c>
      <c r="BS149" s="57" t="n">
        <f aca="false">BR149*BS$18</f>
        <v>1374.30702497622</v>
      </c>
      <c r="BT149" s="57" t="n">
        <f aca="false">BS149*BT$18</f>
        <v>1270.68739871807</v>
      </c>
      <c r="BU149" s="57" t="n">
        <f aca="false">BT149*BU$18</f>
        <v>1404.52961806881</v>
      </c>
      <c r="BV149" s="57" t="n">
        <f aca="false">BU149*BV$18</f>
        <v>1311.21298614918</v>
      </c>
      <c r="BW149" s="57" t="n">
        <f aca="false">BV149*BW$18</f>
        <v>1403.98237054057</v>
      </c>
      <c r="BX149" s="57" t="n">
        <f aca="false">BW149*BX$18</f>
        <v>1324.68760677487</v>
      </c>
      <c r="BY149" s="57" t="n">
        <f aca="false">BX149*BY$18</f>
        <v>1420.26439492787</v>
      </c>
      <c r="BZ149" s="57" t="n">
        <f aca="false">BY149*BZ$18</f>
        <v>1362.69597492627</v>
      </c>
      <c r="CA149" s="57" t="n">
        <f aca="false">BZ149*CA$18</f>
        <v>1449.26354065543</v>
      </c>
      <c r="CB149" s="57" t="n">
        <f aca="false">CA149*CB$18</f>
        <v>1401.65342176546</v>
      </c>
      <c r="CC149" s="57" t="n">
        <f aca="false">CB149*CC$18</f>
        <v>1467.39044449792</v>
      </c>
      <c r="CD149" s="57" t="n">
        <f aca="false">CC149*CD$18</f>
        <v>1430.40220869918</v>
      </c>
      <c r="CE149" s="57" t="n">
        <f aca="false">CD149*CE$18</f>
        <v>1483.97435300298</v>
      </c>
      <c r="CF149" s="57" t="n">
        <f aca="false">CE149*CF$18</f>
        <v>1457.85612614493</v>
      </c>
      <c r="CG149" s="57" t="n">
        <f aca="false">CF149*CG$18</f>
        <v>1502.76996237901</v>
      </c>
      <c r="CH149" s="57" t="n">
        <f aca="false">CG149*CH$18</f>
        <v>1487.69525423233</v>
      </c>
      <c r="CI149" s="57" t="n">
        <f aca="false">CH149*CI$18</f>
        <v>1523.66813689544</v>
      </c>
      <c r="CJ149" s="57" t="n">
        <f aca="false">CI149*CJ$18</f>
        <v>1519.8589665532</v>
      </c>
      <c r="CK149" s="57" t="n">
        <f aca="false">CJ149*CK$18</f>
        <v>1544.4933699568</v>
      </c>
      <c r="CL149" s="57" t="n">
        <f aca="false">CK149*CL$18</f>
        <v>1544.4933699568</v>
      </c>
      <c r="CM149" s="57" t="n">
        <f aca="false">CL149*CM$18</f>
        <v>1563.24025618133</v>
      </c>
      <c r="CN149" s="57" t="n">
        <f aca="false">CM149*CN$18</f>
        <v>1563.24025618133</v>
      </c>
      <c r="CO149" s="57" t="n">
        <f aca="false">CN149*CO$18</f>
        <v>1584.7111572989</v>
      </c>
      <c r="CP149" s="57" t="n">
        <f aca="false">CO149*CP$18</f>
        <v>1584.7111572989</v>
      </c>
      <c r="CQ149" s="57" t="n">
        <f aca="false">CP149*CQ$18</f>
        <v>1601.78701367943</v>
      </c>
      <c r="CR149" s="57" t="n">
        <f aca="false">CQ149*CR$18</f>
        <v>1601.78701367943</v>
      </c>
      <c r="CS149" s="57" t="n">
        <f aca="false">CR149*CS$18</f>
        <v>1612.70156402521</v>
      </c>
      <c r="CT149" s="57" t="n">
        <f aca="false">CS149*CT$18</f>
        <v>1612.70156402521</v>
      </c>
      <c r="CU149" s="57" t="n">
        <f aca="false">CT149*CU$18</f>
        <v>1626.12290942293</v>
      </c>
      <c r="CV149" s="57" t="n">
        <f aca="false">CU149*CV$18</f>
        <v>1626.12290942293</v>
      </c>
      <c r="CW149" s="57" t="n">
        <f aca="false">CV149*CW$18</f>
        <v>1637.84386311188</v>
      </c>
      <c r="CX149" s="57" t="n">
        <f aca="false">CW149*CX$18</f>
        <v>1637.84386311188</v>
      </c>
      <c r="CY149" s="57" t="n">
        <f aca="false">CX149*CY$18</f>
        <v>1652.43648778748</v>
      </c>
      <c r="CZ149" s="57" t="n">
        <f aca="false">CY149*CZ$18</f>
        <v>1652.43648778748</v>
      </c>
      <c r="DA149" s="57" t="n">
        <f aca="false">CZ149*DA$18</f>
        <v>1663.11618690771</v>
      </c>
      <c r="DB149" s="57" t="n">
        <f aca="false">DA149*DB$18</f>
        <v>1663.11618690771</v>
      </c>
      <c r="DC149" s="57" t="n">
        <f aca="false">DB149*DC$18</f>
        <v>1667.74073923934</v>
      </c>
      <c r="DD149" s="57" t="n">
        <f aca="false">DC149*DD$18</f>
        <v>1667.74073923934</v>
      </c>
      <c r="DE149" s="57" t="n">
        <f aca="false">DD149*DE$18</f>
        <v>1686.47276921755</v>
      </c>
      <c r="DF149" s="57" t="n">
        <f aca="false">DE149*DF$18</f>
        <v>1686.47276921755</v>
      </c>
      <c r="DG149" s="57" t="n">
        <f aca="false">DF149*DG$18</f>
        <v>1686.51853897579</v>
      </c>
      <c r="DH149" s="57" t="n">
        <f aca="false">DG149*DH$18</f>
        <v>1686.51853897579</v>
      </c>
      <c r="DI149" s="57" t="n">
        <f aca="false">DH149*DI$18</f>
        <v>1703.14808931459</v>
      </c>
      <c r="DJ149" s="57" t="n">
        <f aca="false">DI149*DJ$18</f>
        <v>1703.14808931459</v>
      </c>
      <c r="DK149" s="57" t="n">
        <f aca="false">DJ149*DK$18</f>
        <v>1700.73510368709</v>
      </c>
      <c r="DL149" s="57" t="n">
        <f aca="false">DK149*DL$18</f>
        <v>1700.73510368709</v>
      </c>
      <c r="DM149" s="57" t="n">
        <f aca="false">DL149*DM$18</f>
        <v>1707.68477901065</v>
      </c>
      <c r="DN149" s="57" t="n">
        <f aca="false">DM149*DN$18</f>
        <v>1707.68477901065</v>
      </c>
      <c r="DO149" s="57" t="n">
        <f aca="false">DN149*DO$18</f>
        <v>1711.31426537382</v>
      </c>
      <c r="DP149" s="57" t="n">
        <f aca="false">DO149*DP$18</f>
        <v>1711.31426537382</v>
      </c>
      <c r="DQ149" s="57" t="n">
        <f aca="false">DP149*DQ$18</f>
        <v>1721.59137352347</v>
      </c>
      <c r="DR149" s="57" t="n">
        <f aca="false">DQ149*DR$18</f>
        <v>1721.59137352347</v>
      </c>
      <c r="DS149" s="57" t="n">
        <f aca="false">DR149*DS$18</f>
        <v>1725.50753075138</v>
      </c>
      <c r="DT149" s="57" t="n">
        <f aca="false">DS149*DT$18</f>
        <v>1725.50753075138</v>
      </c>
      <c r="DU149" s="57" t="n">
        <f aca="false">DT149*DU$18</f>
        <v>1727.52013120013</v>
      </c>
      <c r="DV149" s="57" t="n">
        <f aca="false">DU149*DV$18</f>
        <v>1727.52013120013</v>
      </c>
      <c r="DW149" s="57" t="n">
        <f aca="false">DV149*DW$18</f>
        <v>1739.09201068996</v>
      </c>
      <c r="DX149" s="57" t="n">
        <f aca="false">DW149*DX$18</f>
        <v>1739.09201068996</v>
      </c>
      <c r="DY149" s="57" t="n">
        <f aca="false">DX149*DY$18</f>
        <v>1748.38686285006</v>
      </c>
      <c r="DZ149" s="57" t="n">
        <f aca="false">DY149*DZ$18</f>
        <v>1748.38686285006</v>
      </c>
      <c r="EA149" s="57" t="n">
        <f aca="false">DZ149*EA$18</f>
        <v>1753.28705551055</v>
      </c>
      <c r="EB149" s="57" t="n">
        <f aca="false">EA149*EB$18</f>
        <v>1753.28705551055</v>
      </c>
      <c r="EC149" s="57" t="n">
        <f aca="false">EB149*EC$18</f>
        <v>1766.31157359599</v>
      </c>
      <c r="ED149" s="57" t="n">
        <f aca="false">EC149*ED$18</f>
        <v>1766.31157359599</v>
      </c>
      <c r="EE149" s="57" t="n">
        <f aca="false">ED149*EE$18</f>
        <v>1767.485448497</v>
      </c>
      <c r="EF149" s="57" t="n">
        <f aca="false">EE149*EF$18</f>
        <v>1767.485448497</v>
      </c>
      <c r="EG149" s="57" t="n">
        <f aca="false">EF149*EG$18</f>
        <v>1774.35128319572</v>
      </c>
      <c r="EH149" s="57" t="n">
        <f aca="false">EG149*EH$18</f>
        <v>1774.35128319572</v>
      </c>
      <c r="EI149" s="57" t="n">
        <f aca="false">EH149*EI$18</f>
        <v>1781.68716431398</v>
      </c>
      <c r="EJ149" s="57" t="n">
        <f aca="false">EI149*EJ$18</f>
        <v>1781.68716431398</v>
      </c>
      <c r="EK149" s="57" t="n">
        <f aca="false">EJ149*EK$18</f>
        <v>1792.99372513548</v>
      </c>
      <c r="EL149" s="57" t="n">
        <f aca="false">EK149*EL$18</f>
        <v>1792.99372513548</v>
      </c>
      <c r="EM149" s="57" t="n">
        <f aca="false">EL149*EM$18</f>
        <v>1795.89217801253</v>
      </c>
      <c r="EN149" s="57" t="n">
        <f aca="false">EM149*EN$18</f>
        <v>1795.89217801253</v>
      </c>
      <c r="EO149" s="57" t="n">
        <f aca="false">EN149*EO$18</f>
        <v>1808.62003337256</v>
      </c>
      <c r="EP149" s="57" t="n">
        <f aca="false">EO149*EP$18</f>
        <v>1808.62003337256</v>
      </c>
      <c r="EQ149" s="57" t="n">
        <f aca="false">EP149*EQ$18</f>
        <v>1810.10046502117</v>
      </c>
      <c r="ER149" s="57" t="n">
        <f aca="false">EQ149*ER$18</f>
        <v>1810.10046502117</v>
      </c>
      <c r="ES149" s="57" t="n">
        <f aca="false">ER149*ES$18</f>
        <v>1813.89034812889</v>
      </c>
      <c r="ET149" s="57" t="n">
        <f aca="false">ES149*ET$18</f>
        <v>1813.89034812889</v>
      </c>
      <c r="EU149" s="57" t="n">
        <f aca="false">ET149*EU$18</f>
        <v>1824.3120011374</v>
      </c>
      <c r="EV149" s="57" t="n">
        <f aca="false">EU149*EV$18</f>
        <v>1824.3120011374</v>
      </c>
    </row>
    <row r="150" customFormat="false" ht="13.8" hidden="false" customHeight="false" outlineLevel="0" collapsed="false">
      <c r="A150" s="182" t="s">
        <v>408</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179.707864186064</v>
      </c>
      <c r="AS150" s="57" t="n">
        <v>169.652231340006</v>
      </c>
      <c r="AT150" s="57" t="n">
        <v>162.94992096608</v>
      </c>
      <c r="AU150" s="57" t="n">
        <v>157</v>
      </c>
      <c r="AV150" s="57" t="n">
        <v>152.292577551197</v>
      </c>
      <c r="AW150" s="57" t="n">
        <v>147.094141211817</v>
      </c>
      <c r="AX150" s="57" t="n">
        <v>142.101265822785</v>
      </c>
      <c r="AY150" s="57" t="n">
        <v>135.587470158913</v>
      </c>
      <c r="AZ150" s="57" t="n">
        <v>119.738568709361</v>
      </c>
      <c r="BA150" s="57" t="n">
        <v>106.155421065438</v>
      </c>
      <c r="BB150" s="57" t="n">
        <v>100.717434337828</v>
      </c>
      <c r="BC150" s="57" t="n">
        <v>95.7258649488801</v>
      </c>
      <c r="BD150" s="57" t="n">
        <v>339.703079100878</v>
      </c>
      <c r="BE150" s="57" t="n">
        <v>318.668122885492</v>
      </c>
      <c r="BF150" s="57" t="n">
        <v>305.268152884861</v>
      </c>
      <c r="BG150" s="57" t="n">
        <v>291.092137606142</v>
      </c>
      <c r="BH150" s="57" t="n">
        <v>346.63525250217</v>
      </c>
      <c r="BI150" s="164" t="n">
        <f aca="false">BH150*BI$18</f>
        <v>370.635050218068</v>
      </c>
      <c r="BJ150" s="57" t="n">
        <f aca="false">BI150*BJ$18</f>
        <v>329.442285209661</v>
      </c>
      <c r="BK150" s="57" t="n">
        <f aca="false">BJ150*BK$18</f>
        <v>329.413499551882</v>
      </c>
      <c r="BL150" s="57" t="n">
        <f aca="false">BK150*BL$18</f>
        <v>298.035572206108</v>
      </c>
      <c r="BM150" s="165" t="n">
        <f aca="false">BL150*BM$18</f>
        <v>346.08498318725</v>
      </c>
      <c r="BN150" s="166" t="n">
        <f aca="false">BM150*BN$18</f>
        <v>314.500126556258</v>
      </c>
      <c r="BO150" s="57" t="n">
        <f aca="false">BN150*BO$18</f>
        <v>335.017164520026</v>
      </c>
      <c r="BP150" s="57" t="n">
        <f aca="false">BO150*BP$18</f>
        <v>295.001523068717</v>
      </c>
      <c r="BQ150" s="57" t="n">
        <f aca="false">BP150*BQ$18</f>
        <v>328.814677491354</v>
      </c>
      <c r="BR150" s="57" t="n">
        <f aca="false">BQ150*BR$18</f>
        <v>299.042918961139</v>
      </c>
      <c r="BS150" s="57" t="n">
        <f aca="false">BR150*BS$18</f>
        <v>323.313331940181</v>
      </c>
      <c r="BT150" s="57" t="n">
        <f aca="false">BS150*BT$18</f>
        <v>298.936241514919</v>
      </c>
      <c r="BU150" s="57" t="n">
        <f aca="false">BT150*BU$18</f>
        <v>330.42336419284</v>
      </c>
      <c r="BV150" s="57" t="n">
        <f aca="false">BU150*BV$18</f>
        <v>308.470110194233</v>
      </c>
      <c r="BW150" s="57" t="n">
        <f aca="false">BV150*BW$18</f>
        <v>330.294621183791</v>
      </c>
      <c r="BX150" s="57" t="n">
        <f aca="false">BW150*BX$18</f>
        <v>311.640089254189</v>
      </c>
      <c r="BY150" s="57" t="n">
        <f aca="false">BX150*BY$18</f>
        <v>334.125057512587</v>
      </c>
      <c r="BZ150" s="57" t="n">
        <f aca="false">BY150*BZ$18</f>
        <v>320.581768169677</v>
      </c>
      <c r="CA150" s="57" t="n">
        <f aca="false">BZ150*CA$18</f>
        <v>340.947267003047</v>
      </c>
      <c r="CB150" s="57" t="n">
        <f aca="false">CA150*CB$18</f>
        <v>329.746723097911</v>
      </c>
      <c r="CC150" s="57" t="n">
        <f aca="false">CB150*CC$18</f>
        <v>345.211721431761</v>
      </c>
      <c r="CD150" s="57" t="n">
        <f aca="false">CC150*CD$18</f>
        <v>336.510034296831</v>
      </c>
      <c r="CE150" s="57" t="n">
        <f aca="false">CD150*CE$18</f>
        <v>349.113177669646</v>
      </c>
      <c r="CF150" s="57" t="n">
        <f aca="false">CE150*CF$18</f>
        <v>342.968720283939</v>
      </c>
      <c r="CG150" s="57" t="n">
        <f aca="false">CF150*CG$18</f>
        <v>353.534948775209</v>
      </c>
      <c r="CH150" s="57" t="n">
        <f aca="false">CG150*CH$18</f>
        <v>349.98854027234</v>
      </c>
      <c r="CI150" s="57" t="n">
        <f aca="false">CH150*CI$18</f>
        <v>358.451359963961</v>
      </c>
      <c r="CJ150" s="57" t="n">
        <f aca="false">CI150*CJ$18</f>
        <v>357.55523156405</v>
      </c>
      <c r="CK150" s="57" t="n">
        <f aca="false">CJ150*CK$18</f>
        <v>363.350611271809</v>
      </c>
      <c r="CL150" s="57" t="n">
        <f aca="false">CK150*CL$18</f>
        <v>363.350611271809</v>
      </c>
      <c r="CM150" s="57" t="n">
        <f aca="false">CL150*CM$18</f>
        <v>367.760919986384</v>
      </c>
      <c r="CN150" s="57" t="n">
        <f aca="false">CM150*CN$18</f>
        <v>367.760919986384</v>
      </c>
      <c r="CO150" s="57" t="n">
        <f aca="false">CN150*CO$18</f>
        <v>372.812068277066</v>
      </c>
      <c r="CP150" s="57" t="n">
        <f aca="false">CO150*CP$18</f>
        <v>372.812068277066</v>
      </c>
      <c r="CQ150" s="57" t="n">
        <f aca="false">CP150*CQ$18</f>
        <v>376.829257974701</v>
      </c>
      <c r="CR150" s="57" t="n">
        <f aca="false">CQ150*CR$18</f>
        <v>376.829257974701</v>
      </c>
      <c r="CS150" s="57" t="n">
        <f aca="false">CR150*CS$18</f>
        <v>379.396966335927</v>
      </c>
      <c r="CT150" s="57" t="n">
        <f aca="false">CS150*CT$18</f>
        <v>379.396966335927</v>
      </c>
      <c r="CU150" s="57" t="n">
        <f aca="false">CT150*CU$18</f>
        <v>382.554412103717</v>
      </c>
      <c r="CV150" s="57" t="n">
        <f aca="false">CU150*CV$18</f>
        <v>382.554412103717</v>
      </c>
      <c r="CW150" s="57" t="n">
        <f aca="false">CV150*CW$18</f>
        <v>385.311831313416</v>
      </c>
      <c r="CX150" s="57" t="n">
        <f aca="false">CW150*CX$18</f>
        <v>385.311831313416</v>
      </c>
      <c r="CY150" s="57" t="n">
        <f aca="false">CX150*CY$18</f>
        <v>388.744827012249</v>
      </c>
      <c r="CZ150" s="57" t="n">
        <f aca="false">CY150*CZ$18</f>
        <v>388.744827012249</v>
      </c>
      <c r="DA150" s="57" t="n">
        <f aca="false">CZ150*DA$18</f>
        <v>391.257285323185</v>
      </c>
      <c r="DB150" s="57" t="n">
        <f aca="false">DA150*DB$18</f>
        <v>391.257285323185</v>
      </c>
      <c r="DC150" s="57" t="n">
        <f aca="false">DB150*DC$18</f>
        <v>392.34523684777</v>
      </c>
      <c r="DD150" s="57" t="n">
        <f aca="false">DC150*DD$18</f>
        <v>392.34523684777</v>
      </c>
      <c r="DE150" s="57" t="n">
        <f aca="false">DD150*DE$18</f>
        <v>396.752050548197</v>
      </c>
      <c r="DF150" s="57" t="n">
        <f aca="false">DE150*DF$18</f>
        <v>396.752050548197</v>
      </c>
      <c r="DG150" s="57" t="n">
        <f aca="false">DF150*DG$18</f>
        <v>396.762818137078</v>
      </c>
      <c r="DH150" s="57" t="n">
        <f aca="false">DG150*DH$18</f>
        <v>396.762818137078</v>
      </c>
      <c r="DI150" s="57" t="n">
        <f aca="false">DH150*DI$18</f>
        <v>400.675011868895</v>
      </c>
      <c r="DJ150" s="57" t="n">
        <f aca="false">DI150*DJ$18</f>
        <v>400.675011868895</v>
      </c>
      <c r="DK150" s="57" t="n">
        <f aca="false">DJ150*DK$18</f>
        <v>400.107343648494</v>
      </c>
      <c r="DL150" s="57" t="n">
        <f aca="false">DK150*DL$18</f>
        <v>400.107343648494</v>
      </c>
      <c r="DM150" s="57" t="n">
        <f aca="false">DL150*DM$18</f>
        <v>401.7422932223</v>
      </c>
      <c r="DN150" s="57" t="n">
        <f aca="false">DM150*DN$18</f>
        <v>401.7422932223</v>
      </c>
      <c r="DO150" s="57" t="n">
        <f aca="false">DN150*DO$18</f>
        <v>402.596149971906</v>
      </c>
      <c r="DP150" s="57" t="n">
        <f aca="false">DO150*DP$18</f>
        <v>402.596149971906</v>
      </c>
      <c r="DQ150" s="57" t="n">
        <f aca="false">DP150*DQ$18</f>
        <v>405.013896529398</v>
      </c>
      <c r="DR150" s="57" t="n">
        <f aca="false">DQ150*DR$18</f>
        <v>405.013896529398</v>
      </c>
      <c r="DS150" s="57" t="n">
        <f aca="false">DR150*DS$18</f>
        <v>405.935194186143</v>
      </c>
      <c r="DT150" s="57" t="n">
        <f aca="false">DS150*DT$18</f>
        <v>405.935194186143</v>
      </c>
      <c r="DU150" s="57" t="n">
        <f aca="false">DT150*DU$18</f>
        <v>406.408669577829</v>
      </c>
      <c r="DV150" s="57" t="n">
        <f aca="false">DU150*DV$18</f>
        <v>406.408669577829</v>
      </c>
      <c r="DW150" s="57" t="n">
        <f aca="false">DV150*DW$18</f>
        <v>409.131018257327</v>
      </c>
      <c r="DX150" s="57" t="n">
        <f aca="false">DW150*DX$18</f>
        <v>409.131018257327</v>
      </c>
      <c r="DY150" s="57" t="n">
        <f aca="false">DX150*DY$18</f>
        <v>411.317683658258</v>
      </c>
      <c r="DZ150" s="57" t="n">
        <f aca="false">DY150*DZ$18</f>
        <v>411.317683658258</v>
      </c>
      <c r="EA150" s="57" t="n">
        <f aca="false">DZ150*EA$18</f>
        <v>412.470481095381</v>
      </c>
      <c r="EB150" s="57" t="n">
        <f aca="false">EA150*EB$18</f>
        <v>412.470481095381</v>
      </c>
      <c r="EC150" s="57" t="n">
        <f aca="false">EB150*EC$18</f>
        <v>415.534571042234</v>
      </c>
      <c r="ED150" s="57" t="n">
        <f aca="false">EC150*ED$18</f>
        <v>415.534571042234</v>
      </c>
      <c r="EE150" s="57" t="n">
        <f aca="false">ED150*EE$18</f>
        <v>415.81073160798</v>
      </c>
      <c r="EF150" s="57" t="n">
        <f aca="false">EE150*EF$18</f>
        <v>415.81073160798</v>
      </c>
      <c r="EG150" s="57" t="n">
        <f aca="false">EF150*EG$18</f>
        <v>417.425957210884</v>
      </c>
      <c r="EH150" s="57" t="n">
        <f aca="false">EG150*EH$18</f>
        <v>417.425957210884</v>
      </c>
      <c r="EI150" s="57" t="n">
        <f aca="false">EH150*EI$18</f>
        <v>419.151763834848</v>
      </c>
      <c r="EJ150" s="57" t="n">
        <f aca="false">EI150*EJ$18</f>
        <v>419.151763834848</v>
      </c>
      <c r="EK150" s="57" t="n">
        <f aca="false">EJ150*EK$18</f>
        <v>421.811694829557</v>
      </c>
      <c r="EL150" s="57" t="n">
        <f aca="false">EK150*EL$18</f>
        <v>421.811694829557</v>
      </c>
      <c r="EM150" s="57" t="n">
        <f aca="false">EL150*EM$18</f>
        <v>422.493571906602</v>
      </c>
      <c r="EN150" s="57" t="n">
        <f aca="false">EM150*EN$18</f>
        <v>422.493571906602</v>
      </c>
      <c r="EO150" s="57" t="n">
        <f aca="false">EN150*EO$18</f>
        <v>425.487870305808</v>
      </c>
      <c r="EP150" s="57" t="n">
        <f aca="false">EO150*EP$18</f>
        <v>425.487870305808</v>
      </c>
      <c r="EQ150" s="57" t="n">
        <f aca="false">EP150*EQ$18</f>
        <v>425.836150042666</v>
      </c>
      <c r="ER150" s="57" t="n">
        <f aca="false">EQ150*ER$18</f>
        <v>425.836150042666</v>
      </c>
      <c r="ES150" s="57" t="n">
        <f aca="false">ER150*ES$18</f>
        <v>426.727741013935</v>
      </c>
      <c r="ET150" s="57" t="n">
        <f aca="false">ES150*ET$18</f>
        <v>426.727741013935</v>
      </c>
      <c r="EU150" s="57" t="n">
        <f aca="false">ET150*EU$18</f>
        <v>429.179492549269</v>
      </c>
      <c r="EV150" s="57" t="n">
        <f aca="false">EU150*EV$18</f>
        <v>429.179492549269</v>
      </c>
    </row>
    <row r="151" customFormat="false" ht="13.8" hidden="false" customHeight="false" outlineLevel="0" collapsed="false">
      <c r="A151" s="182" t="s">
        <v>409</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167.116867332263</v>
      </c>
      <c r="AS151" s="57" t="n">
        <v>157.765769271598</v>
      </c>
      <c r="AT151" s="57" t="n">
        <v>151.533047522596</v>
      </c>
      <c r="AU151" s="57" t="n">
        <v>233</v>
      </c>
      <c r="AV151" s="57" t="n">
        <v>226.013825282986</v>
      </c>
      <c r="AW151" s="57" t="n">
        <v>218.298948422633</v>
      </c>
      <c r="AX151" s="57" t="n">
        <v>292.348464081271</v>
      </c>
      <c r="AY151" s="57" t="n">
        <v>278.947470454324</v>
      </c>
      <c r="AZ151" s="57" t="n">
        <v>246.341131803336</v>
      </c>
      <c r="BA151" s="57" t="n">
        <v>218.396184739723</v>
      </c>
      <c r="BB151" s="57" t="n">
        <v>268.793662341082</v>
      </c>
      <c r="BC151" s="57" t="n">
        <v>255.472212825355</v>
      </c>
      <c r="BD151" s="57" t="n">
        <v>243.468878650588</v>
      </c>
      <c r="BE151" s="57" t="n">
        <v>228.392897544443</v>
      </c>
      <c r="BF151" s="57" t="n">
        <v>218.788993809922</v>
      </c>
      <c r="BG151" s="57" t="n">
        <v>208.63072074883</v>
      </c>
      <c r="BH151" s="57" t="n">
        <v>248.439422518276</v>
      </c>
      <c r="BI151" s="164" t="n">
        <f aca="false">BH151*BI$18</f>
        <v>265.640488601582</v>
      </c>
      <c r="BJ151" s="57" t="n">
        <f aca="false">BI151*BJ$18</f>
        <v>236.116928384475</v>
      </c>
      <c r="BK151" s="57" t="n">
        <f aca="false">BJ151*BK$18</f>
        <v>236.096297210514</v>
      </c>
      <c r="BL151" s="57" t="n">
        <f aca="false">BK151*BL$18</f>
        <v>213.607199251397</v>
      </c>
      <c r="BM151" s="165" t="n">
        <f aca="false">BL151*BM$18</f>
        <v>248.045035075448</v>
      </c>
      <c r="BN151" s="166" t="n">
        <f aca="false">BM151*BN$18</f>
        <v>225.407627353402</v>
      </c>
      <c r="BO151" s="57" t="n">
        <f aca="false">BN151*BO$18</f>
        <v>240.112539870839</v>
      </c>
      <c r="BP151" s="57" t="n">
        <f aca="false">BO151*BP$18</f>
        <v>211.432644268474</v>
      </c>
      <c r="BQ151" s="57" t="n">
        <f aca="false">BP151*BQ$18</f>
        <v>235.667111183314</v>
      </c>
      <c r="BR151" s="57" t="n">
        <f aca="false">BQ151*BR$18</f>
        <v>214.329181924219</v>
      </c>
      <c r="BS151" s="57" t="n">
        <f aca="false">BR151*BS$18</f>
        <v>231.724202601625</v>
      </c>
      <c r="BT151" s="57" t="n">
        <f aca="false">BS151*BT$18</f>
        <v>214.252724371378</v>
      </c>
      <c r="BU151" s="57" t="n">
        <f aca="false">BT151*BU$18</f>
        <v>236.820084495305</v>
      </c>
      <c r="BV151" s="57" t="n">
        <f aca="false">BU151*BV$18</f>
        <v>221.085811346682</v>
      </c>
      <c r="BW151" s="57" t="n">
        <f aca="false">BV151*BW$18</f>
        <v>236.727812175653</v>
      </c>
      <c r="BX151" s="57" t="n">
        <f aca="false">BW151*BX$18</f>
        <v>223.357789633269</v>
      </c>
      <c r="BY151" s="57" t="n">
        <f aca="false">BX151*BY$18</f>
        <v>239.473151498904</v>
      </c>
      <c r="BZ151" s="57" t="n">
        <f aca="false">BY151*BZ$18</f>
        <v>229.766444062015</v>
      </c>
      <c r="CA151" s="57" t="n">
        <f aca="false">BZ151*CA$18</f>
        <v>244.362745889186</v>
      </c>
      <c r="CB151" s="57" t="n">
        <f aca="false">CA151*CB$18</f>
        <v>236.335124233292</v>
      </c>
      <c r="CC151" s="57" t="n">
        <f aca="false">CB151*CC$18</f>
        <v>247.419153418361</v>
      </c>
      <c r="CD151" s="57" t="n">
        <f aca="false">CC151*CD$18</f>
        <v>241.182505209238</v>
      </c>
      <c r="CE151" s="57" t="n">
        <f aca="false">CD151*CE$18</f>
        <v>250.21539392686</v>
      </c>
      <c r="CF151" s="57" t="n">
        <f aca="false">CE151*CF$18</f>
        <v>245.811556078361</v>
      </c>
      <c r="CG151" s="57" t="n">
        <f aca="false">CF151*CG$18</f>
        <v>253.384553012799</v>
      </c>
      <c r="CH151" s="57" t="n">
        <f aca="false">CG151*CH$18</f>
        <v>250.842781297122</v>
      </c>
      <c r="CI151" s="57" t="n">
        <f aca="false">CH151*CI$18</f>
        <v>256.908229118386</v>
      </c>
      <c r="CJ151" s="57" t="n">
        <f aca="false">CI151*CJ$18</f>
        <v>256.26595854559</v>
      </c>
      <c r="CK151" s="57" t="n">
        <f aca="false">CJ151*CK$18</f>
        <v>260.419606443421</v>
      </c>
      <c r="CL151" s="57" t="n">
        <f aca="false">CK151*CL$18</f>
        <v>260.419606443421</v>
      </c>
      <c r="CM151" s="57" t="n">
        <f aca="false">CL151*CM$18</f>
        <v>263.580550237415</v>
      </c>
      <c r="CN151" s="57" t="n">
        <f aca="false">CM151*CN$18</f>
        <v>263.580550237415</v>
      </c>
      <c r="CO151" s="57" t="n">
        <f aca="false">CN151*CO$18</f>
        <v>267.200794731686</v>
      </c>
      <c r="CP151" s="57" t="n">
        <f aca="false">CO151*CP$18</f>
        <v>267.200794731686</v>
      </c>
      <c r="CQ151" s="57" t="n">
        <f aca="false">CP151*CQ$18</f>
        <v>270.079983393031</v>
      </c>
      <c r="CR151" s="57" t="n">
        <f aca="false">CQ151*CR$18</f>
        <v>270.079983393031</v>
      </c>
      <c r="CS151" s="57" t="n">
        <f aca="false">CR151*CS$18</f>
        <v>271.920303954352</v>
      </c>
      <c r="CT151" s="57" t="n">
        <f aca="false">CS151*CT$18</f>
        <v>271.920303954352</v>
      </c>
      <c r="CU151" s="57" t="n">
        <f aca="false">CT151*CU$18</f>
        <v>274.183299415777</v>
      </c>
      <c r="CV151" s="57" t="n">
        <f aca="false">CU151*CV$18</f>
        <v>274.183299415777</v>
      </c>
      <c r="CW151" s="57" t="n">
        <f aca="false">CV151*CW$18</f>
        <v>276.159588991501</v>
      </c>
      <c r="CX151" s="57" t="n">
        <f aca="false">CW151*CX$18</f>
        <v>276.159588991501</v>
      </c>
      <c r="CY151" s="57" t="n">
        <f aca="false">CX151*CY$18</f>
        <v>278.62007580803</v>
      </c>
      <c r="CZ151" s="57" t="n">
        <f aca="false">CY151*CZ$18</f>
        <v>278.62007580803</v>
      </c>
      <c r="DA151" s="57" t="n">
        <f aca="false">CZ151*DA$18</f>
        <v>280.420797712005</v>
      </c>
      <c r="DB151" s="57" t="n">
        <f aca="false">DA151*DB$18</f>
        <v>280.420797712005</v>
      </c>
      <c r="DC151" s="57" t="n">
        <f aca="false">DB151*DC$18</f>
        <v>281.200551203736</v>
      </c>
      <c r="DD151" s="57" t="n">
        <f aca="false">DC151*DD$18</f>
        <v>281.200551203736</v>
      </c>
      <c r="DE151" s="57" t="n">
        <f aca="false">DD151*DE$18</f>
        <v>284.358990061229</v>
      </c>
      <c r="DF151" s="57" t="n">
        <f aca="false">DE151*DF$18</f>
        <v>284.358990061229</v>
      </c>
      <c r="DG151" s="57" t="n">
        <f aca="false">DF151*DG$18</f>
        <v>284.366707376603</v>
      </c>
      <c r="DH151" s="57" t="n">
        <f aca="false">DG151*DH$18</f>
        <v>284.366707376603</v>
      </c>
      <c r="DI151" s="57" t="n">
        <f aca="false">DH151*DI$18</f>
        <v>287.170643630912</v>
      </c>
      <c r="DJ151" s="57" t="n">
        <f aca="false">DI151*DJ$18</f>
        <v>287.170643630912</v>
      </c>
      <c r="DK151" s="57" t="n">
        <f aca="false">DJ151*DK$18</f>
        <v>286.763786094523</v>
      </c>
      <c r="DL151" s="57" t="n">
        <f aca="false">DK151*DL$18</f>
        <v>286.763786094523</v>
      </c>
      <c r="DM151" s="57" t="n">
        <f aca="false">DL151*DM$18</f>
        <v>287.935582456927</v>
      </c>
      <c r="DN151" s="57" t="n">
        <f aca="false">DM151*DN$18</f>
        <v>287.935582456927</v>
      </c>
      <c r="DO151" s="57" t="n">
        <f aca="false">DN151*DO$18</f>
        <v>288.547556213936</v>
      </c>
      <c r="DP151" s="57" t="n">
        <f aca="false">DO151*DP$18</f>
        <v>288.547556213936</v>
      </c>
      <c r="DQ151" s="57" t="n">
        <f aca="false">DP151*DQ$18</f>
        <v>290.280396582026</v>
      </c>
      <c r="DR151" s="57" t="n">
        <f aca="false">DQ151*DR$18</f>
        <v>290.280396582026</v>
      </c>
      <c r="DS151" s="57" t="n">
        <f aca="false">DR151*DS$18</f>
        <v>290.940706392286</v>
      </c>
      <c r="DT151" s="57" t="n">
        <f aca="false">DS151*DT$18</f>
        <v>290.940706392286</v>
      </c>
      <c r="DU151" s="57" t="n">
        <f aca="false">DT151*DU$18</f>
        <v>291.280054315032</v>
      </c>
      <c r="DV151" s="57" t="n">
        <f aca="false">DU151*DV$18</f>
        <v>291.280054315032</v>
      </c>
      <c r="DW151" s="57" t="n">
        <f aca="false">DV151*DW$18</f>
        <v>293.231208241084</v>
      </c>
      <c r="DX151" s="57" t="n">
        <f aca="false">DW151*DX$18</f>
        <v>293.231208241084</v>
      </c>
      <c r="DY151" s="57" t="n">
        <f aca="false">DX151*DY$18</f>
        <v>294.798428786388</v>
      </c>
      <c r="DZ151" s="57" t="n">
        <f aca="false">DY151*DZ$18</f>
        <v>294.798428786388</v>
      </c>
      <c r="EA151" s="57" t="n">
        <f aca="false">DZ151*EA$18</f>
        <v>295.624658454294</v>
      </c>
      <c r="EB151" s="57" t="n">
        <f aca="false">EA151*EB$18</f>
        <v>295.624658454294</v>
      </c>
      <c r="EC151" s="57" t="n">
        <f aca="false">EB151*EC$18</f>
        <v>297.820744199888</v>
      </c>
      <c r="ED151" s="57" t="n">
        <f aca="false">EC151*ED$18</f>
        <v>297.820744199888</v>
      </c>
      <c r="EE151" s="57" t="n">
        <f aca="false">ED151*EE$18</f>
        <v>298.018673207342</v>
      </c>
      <c r="EF151" s="57" t="n">
        <f aca="false">EE151*EF$18</f>
        <v>298.018673207342</v>
      </c>
      <c r="EG151" s="57" t="n">
        <f aca="false">EF151*EG$18</f>
        <v>299.176333061974</v>
      </c>
      <c r="EH151" s="57" t="n">
        <f aca="false">EG151*EH$18</f>
        <v>299.176333061974</v>
      </c>
      <c r="EI151" s="57" t="n">
        <f aca="false">EH151*EI$18</f>
        <v>300.413248228394</v>
      </c>
      <c r="EJ151" s="57" t="n">
        <f aca="false">EI151*EJ$18</f>
        <v>300.413248228394</v>
      </c>
      <c r="EK151" s="57" t="n">
        <f aca="false">EJ151*EK$18</f>
        <v>302.31966633069</v>
      </c>
      <c r="EL151" s="57" t="n">
        <f aca="false">EK151*EL$18</f>
        <v>302.31966633069</v>
      </c>
      <c r="EM151" s="57" t="n">
        <f aca="false">EL151*EM$18</f>
        <v>302.808379310765</v>
      </c>
      <c r="EN151" s="57" t="n">
        <f aca="false">EM151*EN$18</f>
        <v>302.808379310765</v>
      </c>
      <c r="EO151" s="57" t="n">
        <f aca="false">EN151*EO$18</f>
        <v>304.954444258794</v>
      </c>
      <c r="EP151" s="57" t="n">
        <f aca="false">EO151*EP$18</f>
        <v>304.954444258794</v>
      </c>
      <c r="EQ151" s="57" t="n">
        <f aca="false">EP151*EQ$18</f>
        <v>305.204062311416</v>
      </c>
      <c r="ER151" s="57" t="n">
        <f aca="false">EQ151*ER$18</f>
        <v>305.204062311416</v>
      </c>
      <c r="ES151" s="57" t="n">
        <f aca="false">ER151*ES$18</f>
        <v>305.843080831391</v>
      </c>
      <c r="ET151" s="57" t="n">
        <f aca="false">ES151*ET$18</f>
        <v>305.843080831391</v>
      </c>
      <c r="EU151" s="57" t="n">
        <f aca="false">ET151*EU$18</f>
        <v>307.600293149525</v>
      </c>
      <c r="EV151" s="57" t="n">
        <f aca="false">EU151*EV$18</f>
        <v>307.600293149525</v>
      </c>
    </row>
    <row r="152" customFormat="false" ht="13.8" hidden="false" customHeight="false" outlineLevel="0" collapsed="false">
      <c r="A152" s="188" t="s">
        <v>410</v>
      </c>
      <c r="B152" s="188" t="n">
        <v>0</v>
      </c>
      <c r="C152" s="188" t="n">
        <v>0</v>
      </c>
      <c r="D152" s="188" t="n">
        <v>0</v>
      </c>
      <c r="E152" s="188" t="n">
        <v>0</v>
      </c>
      <c r="F152" s="188" t="n">
        <v>0</v>
      </c>
      <c r="G152" s="188" t="n">
        <v>0</v>
      </c>
      <c r="H152" s="188" t="n">
        <v>0</v>
      </c>
      <c r="I152" s="188" t="n">
        <v>0</v>
      </c>
      <c r="J152" s="188" t="n">
        <v>0</v>
      </c>
      <c r="K152" s="188" t="n">
        <v>0</v>
      </c>
      <c r="L152" s="188" t="n">
        <v>0</v>
      </c>
      <c r="M152" s="188" t="n">
        <v>0</v>
      </c>
      <c r="N152" s="188" t="n">
        <v>0</v>
      </c>
      <c r="O152" s="188" t="n">
        <v>0</v>
      </c>
      <c r="P152" s="188" t="n">
        <v>0</v>
      </c>
      <c r="Q152" s="188" t="n">
        <v>0</v>
      </c>
      <c r="R152" s="188" t="n">
        <v>0</v>
      </c>
      <c r="S152" s="188" t="n">
        <v>0</v>
      </c>
      <c r="T152" s="188" t="n">
        <v>0</v>
      </c>
      <c r="U152" s="188" t="n">
        <v>0</v>
      </c>
      <c r="V152" s="188" t="n">
        <v>0</v>
      </c>
      <c r="W152" s="188" t="n">
        <v>0</v>
      </c>
      <c r="X152" s="189" t="n">
        <v>0</v>
      </c>
      <c r="Y152" s="188" t="n">
        <v>0</v>
      </c>
      <c r="Z152" s="188" t="n">
        <v>0</v>
      </c>
      <c r="AA152" s="188" t="n">
        <v>0</v>
      </c>
      <c r="AB152" s="188" t="n">
        <v>0</v>
      </c>
      <c r="AC152" s="188" t="n">
        <v>0</v>
      </c>
      <c r="AD152" s="188" t="n">
        <v>0</v>
      </c>
      <c r="AE152" s="188" t="n">
        <v>0</v>
      </c>
      <c r="AF152" s="188" t="n">
        <v>0</v>
      </c>
      <c r="AG152" s="188" t="n">
        <v>0</v>
      </c>
      <c r="AH152" s="188" t="n">
        <v>0</v>
      </c>
      <c r="AI152" s="188" t="n">
        <v>0</v>
      </c>
      <c r="AJ152" s="188" t="n">
        <v>0</v>
      </c>
      <c r="AK152" s="188" t="n">
        <v>0</v>
      </c>
      <c r="AL152" s="188" t="n">
        <v>0</v>
      </c>
      <c r="AM152" s="188" t="n">
        <v>0</v>
      </c>
      <c r="AN152" s="188" t="n">
        <v>0</v>
      </c>
      <c r="AO152" s="188" t="n">
        <v>0</v>
      </c>
      <c r="AP152" s="188" t="n">
        <v>0</v>
      </c>
      <c r="AQ152" s="188" t="n">
        <v>0</v>
      </c>
      <c r="AR152" s="190" t="n">
        <v>5494.25317256755</v>
      </c>
      <c r="AS152" s="191" t="n">
        <v>5186.81981166898</v>
      </c>
      <c r="AT152" s="191" t="n">
        <v>5500.85720458741</v>
      </c>
      <c r="AU152" s="191" t="n">
        <v>5800</v>
      </c>
      <c r="AV152" s="191" t="n">
        <v>5626.09522163657</v>
      </c>
      <c r="AW152" s="191" t="n">
        <v>5434.0510766149</v>
      </c>
      <c r="AX152" s="191" t="n">
        <v>6788.27702975087</v>
      </c>
      <c r="AY152" s="191" t="n">
        <v>6477.10844708183</v>
      </c>
      <c r="AZ152" s="191" t="n">
        <v>5719.9953205109</v>
      </c>
      <c r="BA152" s="191" t="n">
        <v>5850.04269463802</v>
      </c>
      <c r="BB152" s="191" t="n">
        <v>5550.36459803113</v>
      </c>
      <c r="BC152" s="191" t="n">
        <v>10440.8261871632</v>
      </c>
      <c r="BD152" s="191" t="n">
        <v>9950.26510265554</v>
      </c>
      <c r="BE152" s="191" t="n">
        <v>10544.2296183764</v>
      </c>
      <c r="BF152" s="191" t="n">
        <v>10100.8455757974</v>
      </c>
      <c r="BG152" s="191" t="n">
        <v>10912.8686859921</v>
      </c>
      <c r="BH152" s="191" t="n">
        <v>10153.9635630034</v>
      </c>
      <c r="BI152" s="164" t="n">
        <f aca="false">BH152*BI$18</f>
        <v>10856.9880527735</v>
      </c>
      <c r="BJ152" s="57" t="n">
        <f aca="false">BI152*BJ$18</f>
        <v>9650.33110736631</v>
      </c>
      <c r="BK152" s="57" t="n">
        <f aca="false">BJ152*BK$18</f>
        <v>9649.48789099375</v>
      </c>
      <c r="BL152" s="57" t="n">
        <f aca="false">BK152*BL$18</f>
        <v>8730.33633715816</v>
      </c>
      <c r="BM152" s="165" t="n">
        <f aca="false">BL152*BM$18</f>
        <v>10137.8445602961</v>
      </c>
      <c r="BN152" s="166" t="n">
        <f aca="false">BM152*BN$18</f>
        <v>9212.63144057227</v>
      </c>
      <c r="BO152" s="57" t="n">
        <f aca="false">BN152*BO$18</f>
        <v>9813.63567889209</v>
      </c>
      <c r="BP152" s="57" t="n">
        <f aca="false">BO152*BP$18</f>
        <v>8641.46013611675</v>
      </c>
      <c r="BQ152" s="57" t="n">
        <f aca="false">BP152*BQ$18</f>
        <v>9631.94663591528</v>
      </c>
      <c r="BR152" s="57" t="n">
        <f aca="false">BQ152*BR$18</f>
        <v>8759.84447913756</v>
      </c>
      <c r="BS152" s="57" t="n">
        <f aca="false">BR152*BS$18</f>
        <v>9470.79608394207</v>
      </c>
      <c r="BT152" s="57" t="n">
        <f aca="false">BS152*BT$18</f>
        <v>8756.7195837494</v>
      </c>
      <c r="BU152" s="57" t="n">
        <f aca="false">BT152*BU$18</f>
        <v>9679.06978923934</v>
      </c>
      <c r="BV152" s="57" t="n">
        <f aca="false">BU152*BV$18</f>
        <v>9035.99456944524</v>
      </c>
      <c r="BW152" s="57" t="n">
        <f aca="false">BV152*BW$18</f>
        <v>9675.29852877625</v>
      </c>
      <c r="BX152" s="57" t="n">
        <f aca="false">BW152*BX$18</f>
        <v>9128.85255673282</v>
      </c>
      <c r="BY152" s="57" t="n">
        <f aca="false">BX152*BY$18</f>
        <v>9787.50324722956</v>
      </c>
      <c r="BZ152" s="57" t="n">
        <f aca="false">BY152*BZ$18</f>
        <v>9390.78056677955</v>
      </c>
      <c r="CA152" s="57" t="n">
        <f aca="false">BZ152*CA$18</f>
        <v>9987.34577935884</v>
      </c>
      <c r="CB152" s="57" t="n">
        <f aca="false">CA152*CB$18</f>
        <v>9659.24898632461</v>
      </c>
      <c r="CC152" s="57" t="n">
        <f aca="false">CB152*CC$18</f>
        <v>10112.2641613546</v>
      </c>
      <c r="CD152" s="57" t="n">
        <f aca="false">CC152*CD$18</f>
        <v>9857.36621468891</v>
      </c>
      <c r="CE152" s="57" t="n">
        <f aca="false">CD152*CE$18</f>
        <v>10226.5492613153</v>
      </c>
      <c r="CF152" s="57" t="n">
        <f aca="false">CE152*CF$18</f>
        <v>10046.5600768382</v>
      </c>
      <c r="CG152" s="57" t="n">
        <f aca="false">CF152*CG$18</f>
        <v>10356.0759103383</v>
      </c>
      <c r="CH152" s="57" t="n">
        <f aca="false">CG152*CH$18</f>
        <v>10252.1912002353</v>
      </c>
      <c r="CI152" s="57" t="n">
        <f aca="false">CH152*CI$18</f>
        <v>10500.0920186567</v>
      </c>
      <c r="CJ152" s="57" t="n">
        <f aca="false">CI152*CJ$18</f>
        <v>10473.84178861</v>
      </c>
      <c r="CK152" s="57" t="n">
        <f aca="false">CJ152*CK$18</f>
        <v>10643.6054637168</v>
      </c>
      <c r="CL152" s="57" t="n">
        <f aca="false">CK152*CL$18</f>
        <v>10643.6054637168</v>
      </c>
      <c r="CM152" s="57" t="n">
        <f aca="false">CL152*CM$18</f>
        <v>10772.7963456774</v>
      </c>
      <c r="CN152" s="57" t="n">
        <f aca="false">CM152*CN$18</f>
        <v>10772.7963456774</v>
      </c>
      <c r="CO152" s="57" t="n">
        <f aca="false">CN152*CO$18</f>
        <v>10920.7592990259</v>
      </c>
      <c r="CP152" s="57" t="n">
        <f aca="false">CO152*CP$18</f>
        <v>10920.7592990259</v>
      </c>
      <c r="CQ152" s="57" t="n">
        <f aca="false">CP152*CQ$18</f>
        <v>11038.4345715812</v>
      </c>
      <c r="CR152" s="57" t="n">
        <f aca="false">CQ152*CR$18</f>
        <v>11038.4345715812</v>
      </c>
      <c r="CS152" s="57" t="n">
        <f aca="false">CR152*CS$18</f>
        <v>11113.6502830592</v>
      </c>
      <c r="CT152" s="57" t="n">
        <f aca="false">CS152*CT$18</f>
        <v>11113.6502830592</v>
      </c>
      <c r="CU152" s="57" t="n">
        <f aca="false">CT152*CU$18</f>
        <v>11206.1411334469</v>
      </c>
      <c r="CV152" s="57" t="n">
        <f aca="false">CU152*CV$18</f>
        <v>11206.1411334469</v>
      </c>
      <c r="CW152" s="57" t="n">
        <f aca="false">CV152*CW$18</f>
        <v>11286.9140322825</v>
      </c>
      <c r="CX152" s="57" t="n">
        <f aca="false">CW152*CX$18</f>
        <v>11286.9140322825</v>
      </c>
      <c r="CY152" s="57" t="n">
        <f aca="false">CX152*CY$18</f>
        <v>11387.4765486056</v>
      </c>
      <c r="CZ152" s="57" t="n">
        <f aca="false">CY152*CZ$18</f>
        <v>11387.4765486056</v>
      </c>
      <c r="DA152" s="57" t="n">
        <f aca="false">CZ152*DA$18</f>
        <v>11461.0738240087</v>
      </c>
      <c r="DB152" s="57" t="n">
        <f aca="false">DA152*DB$18</f>
        <v>11461.0738240087</v>
      </c>
      <c r="DC152" s="57" t="n">
        <f aca="false">DB152*DC$18</f>
        <v>11492.9431161802</v>
      </c>
      <c r="DD152" s="57" t="n">
        <f aca="false">DC152*DD$18</f>
        <v>11492.9431161802</v>
      </c>
      <c r="DE152" s="57" t="n">
        <f aca="false">DD152*DE$18</f>
        <v>11622.0316189221</v>
      </c>
      <c r="DF152" s="57" t="n">
        <f aca="false">DE152*DF$18</f>
        <v>11622.0316189221</v>
      </c>
      <c r="DG152" s="57" t="n">
        <f aca="false">DF152*DG$18</f>
        <v>11622.3470331922</v>
      </c>
      <c r="DH152" s="57" t="n">
        <f aca="false">DG152*DH$18</f>
        <v>11622.3470331922</v>
      </c>
      <c r="DI152" s="57" t="n">
        <f aca="false">DH152*DI$18</f>
        <v>11736.9466658537</v>
      </c>
      <c r="DJ152" s="57" t="n">
        <f aca="false">DI152*DJ$18</f>
        <v>11736.9466658537</v>
      </c>
      <c r="DK152" s="57" t="n">
        <f aca="false">DJ152*DK$18</f>
        <v>11720.317998157</v>
      </c>
      <c r="DL152" s="57" t="n">
        <f aca="false">DK152*DL$18</f>
        <v>11720.317998157</v>
      </c>
      <c r="DM152" s="57" t="n">
        <f aca="false">DL152*DM$18</f>
        <v>11768.2104680658</v>
      </c>
      <c r="DN152" s="57" t="n">
        <f aca="false">DM152*DN$18</f>
        <v>11768.2104680658</v>
      </c>
      <c r="DO152" s="57" t="n">
        <f aca="false">DN152*DO$18</f>
        <v>11793.2224374513</v>
      </c>
      <c r="DP152" s="57" t="n">
        <f aca="false">DO152*DP$18</f>
        <v>11793.2224374513</v>
      </c>
      <c r="DQ152" s="57" t="n">
        <f aca="false">DP152*DQ$18</f>
        <v>11864.0453277146</v>
      </c>
      <c r="DR152" s="57" t="n">
        <f aca="false">DQ152*DR$18</f>
        <v>11864.0453277146</v>
      </c>
      <c r="DS152" s="57" t="n">
        <f aca="false">DR152*DS$18</f>
        <v>11891.0328391398</v>
      </c>
      <c r="DT152" s="57" t="n">
        <f aca="false">DS152*DT$18</f>
        <v>11891.0328391398</v>
      </c>
      <c r="DU152" s="57" t="n">
        <f aca="false">DT152*DU$18</f>
        <v>11904.9023225246</v>
      </c>
      <c r="DV152" s="57" t="n">
        <f aca="false">DU152*DV$18</f>
        <v>11904.9023225246</v>
      </c>
      <c r="DW152" s="57" t="n">
        <f aca="false">DV152*DW$18</f>
        <v>11984.6479026347</v>
      </c>
      <c r="DX152" s="57" t="n">
        <f aca="false">DW152*DX$18</f>
        <v>11984.6479026347</v>
      </c>
      <c r="DY152" s="57" t="n">
        <f aca="false">DX152*DY$18</f>
        <v>12048.7017478373</v>
      </c>
      <c r="DZ152" s="57" t="n">
        <f aca="false">DY152*DZ$18</f>
        <v>12048.7017478373</v>
      </c>
      <c r="EA152" s="57" t="n">
        <f aca="false">DZ152*EA$18</f>
        <v>12082.470567043</v>
      </c>
      <c r="EB152" s="57" t="n">
        <f aca="false">EA152*EB$18</f>
        <v>12082.470567043</v>
      </c>
      <c r="EC152" s="57" t="n">
        <f aca="false">EB152*EC$18</f>
        <v>12172.2267515324</v>
      </c>
      <c r="ED152" s="57" t="n">
        <f aca="false">EC152*ED$18</f>
        <v>12172.2267515324</v>
      </c>
      <c r="EE152" s="57" t="n">
        <f aca="false">ED152*EE$18</f>
        <v>12180.3163047497</v>
      </c>
      <c r="EF152" s="57" t="n">
        <f aca="false">EE152*EF$18</f>
        <v>12180.3163047497</v>
      </c>
      <c r="EG152" s="57" t="n">
        <f aca="false">EF152*EG$18</f>
        <v>12227.6310016812</v>
      </c>
      <c r="EH152" s="57" t="n">
        <f aca="false">EG152*EH$18</f>
        <v>12227.6310016812</v>
      </c>
      <c r="EI152" s="57" t="n">
        <f aca="false">EH152*EI$18</f>
        <v>12278.1849411609</v>
      </c>
      <c r="EJ152" s="57" t="n">
        <f aca="false">EI152*EJ$18</f>
        <v>12278.1849411609</v>
      </c>
      <c r="EK152" s="57" t="n">
        <f aca="false">EJ152*EK$18</f>
        <v>12356.102124152</v>
      </c>
      <c r="EL152" s="57" t="n">
        <f aca="false">EK152*EL$18</f>
        <v>12356.102124152</v>
      </c>
      <c r="EM152" s="57" t="n">
        <f aca="false">EL152*EM$18</f>
        <v>12376.0763043451</v>
      </c>
      <c r="EN152" s="57" t="n">
        <f aca="false">EM152*EN$18</f>
        <v>12376.0763043451</v>
      </c>
      <c r="EO152" s="57" t="n">
        <f aca="false">EN152*EO$18</f>
        <v>12463.7880896377</v>
      </c>
      <c r="EP152" s="57" t="n">
        <f aca="false">EO152*EP$18</f>
        <v>12463.7880896377</v>
      </c>
      <c r="EQ152" s="57" t="n">
        <f aca="false">EP152*EQ$18</f>
        <v>12473.9902249723</v>
      </c>
      <c r="ER152" s="57" t="n">
        <f aca="false">EQ152*ER$18</f>
        <v>12473.9902249723</v>
      </c>
      <c r="ES152" s="57" t="n">
        <f aca="false">ER152*ES$18</f>
        <v>12500.1075404214</v>
      </c>
      <c r="ET152" s="57" t="n">
        <f aca="false">ES152*ET$18</f>
        <v>12500.1075404214</v>
      </c>
      <c r="EU152" s="57" t="n">
        <f aca="false">ET152*EU$18</f>
        <v>12571.9265362553</v>
      </c>
      <c r="EV152" s="57" t="n">
        <f aca="false">EU152*EV$18</f>
        <v>12571.9265362553</v>
      </c>
    </row>
    <row r="153" customFormat="false" ht="13.8" hidden="false" customHeight="false" outlineLevel="0" collapsed="false">
      <c r="A153" s="182" t="s">
        <v>411</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6867.81646570944</v>
      </c>
      <c r="AS153" s="57" t="n">
        <v>6483.52476458622</v>
      </c>
      <c r="AT153" s="57" t="n">
        <v>6850.12406608999</v>
      </c>
      <c r="AU153" s="57" t="n">
        <v>7600</v>
      </c>
      <c r="AV153" s="57" t="n">
        <v>7372.12477317895</v>
      </c>
      <c r="AW153" s="57" t="n">
        <v>7120.48072108159</v>
      </c>
      <c r="AX153" s="57" t="n">
        <v>8870.01531887447</v>
      </c>
      <c r="AY153" s="57" t="n">
        <v>8463.42170418692</v>
      </c>
      <c r="AZ153" s="57" t="n">
        <v>7474.12721880091</v>
      </c>
      <c r="BA153" s="57" t="n">
        <v>7643.86646589029</v>
      </c>
      <c r="BB153" s="57" t="n">
        <v>7252.29678464424</v>
      </c>
      <c r="BC153" s="57" t="n">
        <v>15313.6995162807</v>
      </c>
      <c r="BD153" s="57" t="n">
        <v>14594.187007609</v>
      </c>
      <c r="BE153" s="57" t="n">
        <v>15465.3061793101</v>
      </c>
      <c r="BF153" s="57" t="n">
        <v>14814.9912467186</v>
      </c>
      <c r="BG153" s="57" t="n">
        <v>16006.1381320203</v>
      </c>
      <c r="BH153" s="57" t="n">
        <v>14893.0357409645</v>
      </c>
      <c r="BI153" s="164" t="n">
        <f aca="false">BH153*BI$18</f>
        <v>15924.1768109471</v>
      </c>
      <c r="BJ153" s="57" t="n">
        <f aca="false">BI153*BJ$18</f>
        <v>14154.347236168</v>
      </c>
      <c r="BK153" s="57" t="n">
        <f aca="false">BJ153*BK$18</f>
        <v>14153.1104726622</v>
      </c>
      <c r="BL153" s="57" t="n">
        <f aca="false">BK153*BL$18</f>
        <v>12804.9712108164</v>
      </c>
      <c r="BM153" s="165" t="n">
        <f aca="false">BL153*BM$18</f>
        <v>14869.3936546069</v>
      </c>
      <c r="BN153" s="166" t="n">
        <f aca="false">BM153*BN$18</f>
        <v>13512.3637643026</v>
      </c>
      <c r="BO153" s="57" t="n">
        <f aca="false">BN153*BO$18</f>
        <v>14393.8695473626</v>
      </c>
      <c r="BP153" s="57" t="n">
        <f aca="false">BO153*BP$18</f>
        <v>12674.6145840255</v>
      </c>
      <c r="BQ153" s="57" t="n">
        <f aca="false">BP153*BQ$18</f>
        <v>14127.3823383033</v>
      </c>
      <c r="BR153" s="57" t="n">
        <f aca="false">BQ153*BR$18</f>
        <v>12848.2514343884</v>
      </c>
      <c r="BS153" s="57" t="n">
        <f aca="false">BR153*BS$18</f>
        <v>13891.0193737012</v>
      </c>
      <c r="BT153" s="57" t="n">
        <f aca="false">BS153*BT$18</f>
        <v>12843.6680834227</v>
      </c>
      <c r="BU153" s="57" t="n">
        <f aca="false">BT153*BU$18</f>
        <v>14196.4988761289</v>
      </c>
      <c r="BV153" s="57" t="n">
        <f aca="false">BU153*BV$18</f>
        <v>13253.2866838557</v>
      </c>
      <c r="BW153" s="57" t="n">
        <f aca="false">BV153*BW$18</f>
        <v>14190.9674876699</v>
      </c>
      <c r="BX153" s="57" t="n">
        <f aca="false">BW153*BX$18</f>
        <v>13389.4834817787</v>
      </c>
      <c r="BY153" s="57" t="n">
        <f aca="false">BX153*BY$18</f>
        <v>14355.5405503819</v>
      </c>
      <c r="BZ153" s="57" t="n">
        <f aca="false">BY153*BZ$18</f>
        <v>13773.6589016511</v>
      </c>
      <c r="CA153" s="57" t="n">
        <f aca="false">BZ153*CA$18</f>
        <v>14648.6538706237</v>
      </c>
      <c r="CB153" s="57" t="n">
        <f aca="false">CA153*CB$18</f>
        <v>14167.4272801563</v>
      </c>
      <c r="CC153" s="57" t="n">
        <f aca="false">CB153*CC$18</f>
        <v>14831.8743358364</v>
      </c>
      <c r="CD153" s="57" t="n">
        <f aca="false">CC153*CD$18</f>
        <v>14458.0100604295</v>
      </c>
      <c r="CE153" s="57" t="n">
        <f aca="false">CD153*CE$18</f>
        <v>14999.4987386437</v>
      </c>
      <c r="CF153" s="57" t="n">
        <f aca="false">CE153*CF$18</f>
        <v>14735.5047484375</v>
      </c>
      <c r="CG153" s="57" t="n">
        <f aca="false">CF153*CG$18</f>
        <v>15189.4782477621</v>
      </c>
      <c r="CH153" s="57" t="n">
        <f aca="false">CG153*CH$18</f>
        <v>15037.108319418</v>
      </c>
      <c r="CI153" s="57" t="n">
        <f aca="false">CH153*CI$18</f>
        <v>15400.7097570296</v>
      </c>
      <c r="CJ153" s="57" t="n">
        <f aca="false">CI153*CJ$18</f>
        <v>15362.207982637</v>
      </c>
      <c r="CK153" s="57" t="n">
        <f aca="false">CJ153*CK$18</f>
        <v>15611.2039993349</v>
      </c>
      <c r="CL153" s="57" t="n">
        <f aca="false">CK153*CL$18</f>
        <v>15611.2039993349</v>
      </c>
      <c r="CM153" s="57" t="n">
        <f aca="false">CL153*CM$18</f>
        <v>15800.6910317147</v>
      </c>
      <c r="CN153" s="57" t="n">
        <f aca="false">CM153*CN$18</f>
        <v>15800.6910317147</v>
      </c>
      <c r="CO153" s="57" t="n">
        <f aca="false">CN153*CO$18</f>
        <v>16017.7114630846</v>
      </c>
      <c r="CP153" s="57" t="n">
        <f aca="false">CO153*CP$18</f>
        <v>16017.7114630846</v>
      </c>
      <c r="CQ153" s="57" t="n">
        <f aca="false">CP153*CQ$18</f>
        <v>16190.3083046155</v>
      </c>
      <c r="CR153" s="57" t="n">
        <f aca="false">CQ153*CR$18</f>
        <v>16190.3083046155</v>
      </c>
      <c r="CS153" s="57" t="n">
        <f aca="false">CR153*CS$18</f>
        <v>16300.6287989104</v>
      </c>
      <c r="CT153" s="57" t="n">
        <f aca="false">CS153*CT$18</f>
        <v>16300.6287989104</v>
      </c>
      <c r="CU153" s="57" t="n">
        <f aca="false">CT153*CU$18</f>
        <v>16436.2871092826</v>
      </c>
      <c r="CV153" s="57" t="n">
        <f aca="false">CU153*CV$18</f>
        <v>16436.2871092826</v>
      </c>
      <c r="CW153" s="57" t="n">
        <f aca="false">CV153*CW$18</f>
        <v>16554.7584492471</v>
      </c>
      <c r="CX153" s="57" t="n">
        <f aca="false">CW153*CX$18</f>
        <v>16554.7584492471</v>
      </c>
      <c r="CY153" s="57" t="n">
        <f aca="false">CX153*CY$18</f>
        <v>16702.2556448503</v>
      </c>
      <c r="CZ153" s="57" t="n">
        <f aca="false">CY153*CZ$18</f>
        <v>16702.2556448503</v>
      </c>
      <c r="DA153" s="57" t="n">
        <f aca="false">CZ153*DA$18</f>
        <v>16810.2023443056</v>
      </c>
      <c r="DB153" s="57" t="n">
        <f aca="false">DA153*DB$18</f>
        <v>16810.2023443056</v>
      </c>
      <c r="DC153" s="57" t="n">
        <f aca="false">DB153*DC$18</f>
        <v>16856.9457174136</v>
      </c>
      <c r="DD153" s="57" t="n">
        <f aca="false">DC153*DD$18</f>
        <v>16856.9457174136</v>
      </c>
      <c r="DE153" s="57" t="n">
        <f aca="false">DD153*DE$18</f>
        <v>17046.2825880015</v>
      </c>
      <c r="DF153" s="57" t="n">
        <f aca="false">DE153*DF$18</f>
        <v>17046.2825880015</v>
      </c>
      <c r="DG153" s="57" t="n">
        <f aca="false">DF153*DG$18</f>
        <v>17046.7452128641</v>
      </c>
      <c r="DH153" s="57" t="n">
        <f aca="false">DG153*DH$18</f>
        <v>17046.7452128641</v>
      </c>
      <c r="DI153" s="57" t="n">
        <f aca="false">DH153*DI$18</f>
        <v>17214.8309475173</v>
      </c>
      <c r="DJ153" s="57" t="n">
        <f aca="false">DI153*DJ$18</f>
        <v>17214.8309475173</v>
      </c>
      <c r="DK153" s="57" t="n">
        <f aca="false">DJ153*DK$18</f>
        <v>17190.4413246085</v>
      </c>
      <c r="DL153" s="57" t="n">
        <f aca="false">DK153*DL$18</f>
        <v>17190.4413246085</v>
      </c>
      <c r="DM153" s="57" t="n">
        <f aca="false">DL153*DM$18</f>
        <v>17260.6862355389</v>
      </c>
      <c r="DN153" s="57" t="n">
        <f aca="false">DM153*DN$18</f>
        <v>17260.6862355389</v>
      </c>
      <c r="DO153" s="57" t="n">
        <f aca="false">DN153*DO$18</f>
        <v>17297.3718265103</v>
      </c>
      <c r="DP153" s="57" t="n">
        <f aca="false">DO153*DP$18</f>
        <v>17297.3718265103</v>
      </c>
      <c r="DQ153" s="57" t="n">
        <f aca="false">DP153*DQ$18</f>
        <v>17401.2492758851</v>
      </c>
      <c r="DR153" s="57" t="n">
        <f aca="false">DQ153*DR$18</f>
        <v>17401.2492758851</v>
      </c>
      <c r="DS153" s="57" t="n">
        <f aca="false">DR153*DS$18</f>
        <v>17440.8324366598</v>
      </c>
      <c r="DT153" s="57" t="n">
        <f aca="false">DS153*DT$18</f>
        <v>17440.8324366598</v>
      </c>
      <c r="DU153" s="57" t="n">
        <f aca="false">DT153*DU$18</f>
        <v>17461.1751048678</v>
      </c>
      <c r="DV153" s="57" t="n">
        <f aca="false">DU153*DV$18</f>
        <v>17461.1751048678</v>
      </c>
      <c r="DW153" s="57" t="n">
        <f aca="false">DV153*DW$18</f>
        <v>17578.1396544641</v>
      </c>
      <c r="DX153" s="57" t="n">
        <f aca="false">DW153*DX$18</f>
        <v>17578.1396544641</v>
      </c>
      <c r="DY153" s="57" t="n">
        <f aca="false">DX153*DY$18</f>
        <v>17672.088800532</v>
      </c>
      <c r="DZ153" s="57" t="n">
        <f aca="false">DY153*DZ$18</f>
        <v>17672.088800532</v>
      </c>
      <c r="EA153" s="57" t="n">
        <f aca="false">DZ153*EA$18</f>
        <v>17721.6182506073</v>
      </c>
      <c r="EB153" s="57" t="n">
        <f aca="false">EA153*EB$18</f>
        <v>17721.6182506073</v>
      </c>
      <c r="EC153" s="57" t="n">
        <f aca="false">EB153*EC$18</f>
        <v>17853.2655679607</v>
      </c>
      <c r="ED153" s="57" t="n">
        <f aca="false">EC153*ED$18</f>
        <v>17853.2655679607</v>
      </c>
      <c r="EE153" s="57" t="n">
        <f aca="false">ED153*EE$18</f>
        <v>17865.1306888513</v>
      </c>
      <c r="EF153" s="57" t="n">
        <f aca="false">EE153*EF$18</f>
        <v>17865.1306888513</v>
      </c>
      <c r="EG153" s="57" t="n">
        <f aca="false">EF153*EG$18</f>
        <v>17934.5281677867</v>
      </c>
      <c r="EH153" s="57" t="n">
        <f aca="false">EG153*EH$18</f>
        <v>17934.5281677867</v>
      </c>
      <c r="EI153" s="57" t="n">
        <f aca="false">EH153*EI$18</f>
        <v>18008.6767131154</v>
      </c>
      <c r="EJ153" s="57" t="n">
        <f aca="false">EI153*EJ$18</f>
        <v>18008.6767131154</v>
      </c>
      <c r="EK153" s="57" t="n">
        <f aca="false">EJ153*EK$18</f>
        <v>18122.9595135137</v>
      </c>
      <c r="EL153" s="57" t="n">
        <f aca="false">EK153*EL$18</f>
        <v>18122.9595135137</v>
      </c>
      <c r="EM153" s="57" t="n">
        <f aca="false">EL153*EM$18</f>
        <v>18152.256071224</v>
      </c>
      <c r="EN153" s="57" t="n">
        <f aca="false">EM153*EN$18</f>
        <v>18152.256071224</v>
      </c>
      <c r="EO153" s="57" t="n">
        <f aca="false">EN153*EO$18</f>
        <v>18280.9048245074</v>
      </c>
      <c r="EP153" s="57" t="n">
        <f aca="false">EO153*EP$18</f>
        <v>18280.9048245074</v>
      </c>
      <c r="EQ153" s="57" t="n">
        <f aca="false">EP153*EQ$18</f>
        <v>18295.8685148171</v>
      </c>
      <c r="ER153" s="57" t="n">
        <f aca="false">EQ153*ER$18</f>
        <v>18295.8685148171</v>
      </c>
      <c r="ES153" s="57" t="n">
        <f aca="false">ER153*ES$18</f>
        <v>18334.175340524</v>
      </c>
      <c r="ET153" s="57" t="n">
        <f aca="false">ES153*ET$18</f>
        <v>18334.175340524</v>
      </c>
      <c r="EU153" s="57" t="n">
        <f aca="false">ET153*EU$18</f>
        <v>18439.5137992644</v>
      </c>
      <c r="EV153" s="57" t="n">
        <f aca="false">EU153*EV$18</f>
        <v>18439.5137992644</v>
      </c>
    </row>
    <row r="154" customFormat="false" ht="13.8" hidden="false" customHeight="false" outlineLevel="0" collapsed="false">
      <c r="A154" s="182" t="s">
        <v>412</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8928.16140542227</v>
      </c>
      <c r="AS154" s="57" t="n">
        <v>8428.58219396209</v>
      </c>
      <c r="AT154" s="57" t="n">
        <v>8925.91923763241</v>
      </c>
      <c r="AU154" s="57" t="n">
        <v>9800</v>
      </c>
      <c r="AV154" s="57" t="n">
        <v>9506.16089173075</v>
      </c>
      <c r="AW154" s="57" t="n">
        <v>9181.6725087631</v>
      </c>
      <c r="AX154" s="57" t="n">
        <v>11494.8157703781</v>
      </c>
      <c r="AY154" s="57" t="n">
        <v>10967.9036370586</v>
      </c>
      <c r="AZ154" s="57" t="n">
        <v>9685.85874273178</v>
      </c>
      <c r="BA154" s="57" t="n">
        <v>9905.585468845</v>
      </c>
      <c r="BB154" s="57" t="n">
        <v>9398.15549712853</v>
      </c>
      <c r="BC154" s="57" t="n">
        <v>17680.0185090616</v>
      </c>
      <c r="BD154" s="57" t="n">
        <v>16849.3247595014</v>
      </c>
      <c r="BE154" s="57" t="n">
        <v>17854.982701589</v>
      </c>
      <c r="BF154" s="57" t="n">
        <v>17104.1820554601</v>
      </c>
      <c r="BG154" s="57" t="n">
        <v>18479.3433522205</v>
      </c>
      <c r="BH154" s="57" t="n">
        <v>17194.2487778242</v>
      </c>
      <c r="BI154" s="164" t="n">
        <f aca="false">BH154*BI$18</f>
        <v>18384.7176916633</v>
      </c>
      <c r="BJ154" s="57" t="n">
        <f aca="false">BI154*BJ$18</f>
        <v>16341.421043996</v>
      </c>
      <c r="BK154" s="57" t="n">
        <f aca="false">BJ154*BK$18</f>
        <v>16339.99318068</v>
      </c>
      <c r="BL154" s="57" t="n">
        <f aca="false">BK154*BL$18</f>
        <v>14783.5447669043</v>
      </c>
      <c r="BM154" s="165" t="n">
        <f aca="false">BL154*BM$18</f>
        <v>17166.9536096979</v>
      </c>
      <c r="BN154" s="166" t="n">
        <f aca="false">BM154*BN$18</f>
        <v>15600.2408226833</v>
      </c>
      <c r="BO154" s="57" t="n">
        <f aca="false">BN154*BO$18</f>
        <v>16617.9533963082</v>
      </c>
      <c r="BP154" s="57" t="n">
        <f aca="false">BO154*BP$18</f>
        <v>14633.0459492109</v>
      </c>
      <c r="BQ154" s="57" t="n">
        <f aca="false">BP154*BQ$18</f>
        <v>16310.2896366577</v>
      </c>
      <c r="BR154" s="57" t="n">
        <f aca="false">BQ154*BR$18</f>
        <v>14833.5124796125</v>
      </c>
      <c r="BS154" s="57" t="n">
        <f aca="false">BR154*BS$18</f>
        <v>16037.4048006901</v>
      </c>
      <c r="BT154" s="57" t="n">
        <f aca="false">BS154*BT$18</f>
        <v>14828.2209273654</v>
      </c>
      <c r="BU154" s="57" t="n">
        <f aca="false">BT154*BU$18</f>
        <v>16390.0857888127</v>
      </c>
      <c r="BV154" s="57" t="n">
        <f aca="false">BU154*BV$18</f>
        <v>15301.1321754393</v>
      </c>
      <c r="BW154" s="57" t="n">
        <f aca="false">BV154*BW$18</f>
        <v>16383.6997120648</v>
      </c>
      <c r="BX154" s="57" t="n">
        <f aca="false">BW154*BX$18</f>
        <v>15458.3735644323</v>
      </c>
      <c r="BY154" s="57" t="n">
        <f aca="false">BX154*BY$18</f>
        <v>16573.7019541608</v>
      </c>
      <c r="BZ154" s="57" t="n">
        <f aca="false">BY154*BZ$18</f>
        <v>15901.9102522173</v>
      </c>
      <c r="CA154" s="57" t="n">
        <f aca="false">BZ154*CA$18</f>
        <v>16912.1059864878</v>
      </c>
      <c r="CB154" s="57" t="n">
        <f aca="false">CA154*CB$18</f>
        <v>16356.522164699</v>
      </c>
      <c r="CC154" s="57" t="n">
        <f aca="false">CB154*CC$18</f>
        <v>17123.6369540386</v>
      </c>
      <c r="CD154" s="57" t="n">
        <f aca="false">CC154*CD$18</f>
        <v>16692.0046480202</v>
      </c>
      <c r="CE154" s="57" t="n">
        <f aca="false">CD154*CE$18</f>
        <v>17317.1620172448</v>
      </c>
      <c r="CF154" s="57" t="n">
        <f aca="false">CE154*CF$18</f>
        <v>17012.3767187734</v>
      </c>
      <c r="CG154" s="57" t="n">
        <f aca="false">CF154*CG$18</f>
        <v>17536.4964094592</v>
      </c>
      <c r="CH154" s="57" t="n">
        <f aca="false">CG154*CH$18</f>
        <v>17360.5828818362</v>
      </c>
      <c r="CI154" s="57" t="n">
        <f aca="false">CH154*CI$18</f>
        <v>17780.3665769141</v>
      </c>
      <c r="CJ154" s="57" t="n">
        <f aca="false">CI154*CJ$18</f>
        <v>17735.9156604718</v>
      </c>
      <c r="CK154" s="57" t="n">
        <f aca="false">CJ154*CK$18</f>
        <v>18023.3855578289</v>
      </c>
      <c r="CL154" s="57" t="n">
        <f aca="false">CK154*CL$18</f>
        <v>18023.3855578289</v>
      </c>
      <c r="CM154" s="57" t="n">
        <f aca="false">CL154*CM$18</f>
        <v>18242.1513777449</v>
      </c>
      <c r="CN154" s="57" t="n">
        <f aca="false">CM154*CN$18</f>
        <v>18242.1513777449</v>
      </c>
      <c r="CO154" s="57" t="n">
        <f aca="false">CN154*CO$18</f>
        <v>18492.7049486721</v>
      </c>
      <c r="CP154" s="57" t="n">
        <f aca="false">CO154*CP$18</f>
        <v>18492.7049486721</v>
      </c>
      <c r="CQ154" s="57" t="n">
        <f aca="false">CP154*CQ$18</f>
        <v>18691.9707721861</v>
      </c>
      <c r="CR154" s="57" t="n">
        <f aca="false">CQ154*CR$18</f>
        <v>18691.9707721861</v>
      </c>
      <c r="CS154" s="57" t="n">
        <f aca="false">CR154*CS$18</f>
        <v>18819.3375533577</v>
      </c>
      <c r="CT154" s="57" t="n">
        <f aca="false">CS154*CT$18</f>
        <v>18819.3375533577</v>
      </c>
      <c r="CU154" s="57" t="n">
        <f aca="false">CT154*CU$18</f>
        <v>18975.9572498311</v>
      </c>
      <c r="CV154" s="57" t="n">
        <f aca="false">CU154*CV$18</f>
        <v>18975.9572498311</v>
      </c>
      <c r="CW154" s="57" t="n">
        <f aca="false">CV154*CW$18</f>
        <v>19112.7343131392</v>
      </c>
      <c r="CX154" s="57" t="n">
        <f aca="false">CW154*CX$18</f>
        <v>19112.7343131392</v>
      </c>
      <c r="CY154" s="57" t="n">
        <f aca="false">CX154*CY$18</f>
        <v>19283.0221926115</v>
      </c>
      <c r="CZ154" s="57" t="n">
        <f aca="false">CY154*CZ$18</f>
        <v>19283.0221926115</v>
      </c>
      <c r="DA154" s="57" t="n">
        <f aca="false">CZ154*DA$18</f>
        <v>19407.6483895442</v>
      </c>
      <c r="DB154" s="57" t="n">
        <f aca="false">DA154*DB$18</f>
        <v>19407.6483895442</v>
      </c>
      <c r="DC154" s="57" t="n">
        <f aca="false">DB154*DC$18</f>
        <v>19461.6143639709</v>
      </c>
      <c r="DD154" s="57" t="n">
        <f aca="false">DC154*DD$18</f>
        <v>19461.6143639709</v>
      </c>
      <c r="DE154" s="57" t="n">
        <f aca="false">DD154*DE$18</f>
        <v>19680.2068196883</v>
      </c>
      <c r="DF154" s="57" t="n">
        <f aca="false">DE154*DF$18</f>
        <v>19680.2068196883</v>
      </c>
      <c r="DG154" s="57" t="n">
        <f aca="false">DF154*DG$18</f>
        <v>19680.7409275167</v>
      </c>
      <c r="DH154" s="57" t="n">
        <f aca="false">DG154*DH$18</f>
        <v>19680.7409275167</v>
      </c>
      <c r="DI154" s="57" t="n">
        <f aca="false">DH154*DI$18</f>
        <v>19874.7986057428</v>
      </c>
      <c r="DJ154" s="57" t="n">
        <f aca="false">DI154*DJ$18</f>
        <v>19874.7986057428</v>
      </c>
      <c r="DK154" s="57" t="n">
        <f aca="false">DJ154*DK$18</f>
        <v>19846.6403946712</v>
      </c>
      <c r="DL154" s="57" t="n">
        <f aca="false">DK154*DL$18</f>
        <v>19846.6403946712</v>
      </c>
      <c r="DM154" s="57" t="n">
        <f aca="false">DL154*DM$18</f>
        <v>19927.7392716847</v>
      </c>
      <c r="DN154" s="57" t="n">
        <f aca="false">DM154*DN$18</f>
        <v>19927.7392716847</v>
      </c>
      <c r="DO154" s="57" t="n">
        <f aca="false">DN154*DO$18</f>
        <v>19970.0933752197</v>
      </c>
      <c r="DP154" s="57" t="n">
        <f aca="false">DO154*DP$18</f>
        <v>19970.0933752197</v>
      </c>
      <c r="DQ154" s="57" t="n">
        <f aca="false">DP154*DQ$18</f>
        <v>20090.021557628</v>
      </c>
      <c r="DR154" s="57" t="n">
        <f aca="false">DQ154*DR$18</f>
        <v>20090.021557628</v>
      </c>
      <c r="DS154" s="57" t="n">
        <f aca="false">DR154*DS$18</f>
        <v>20135.7209520034</v>
      </c>
      <c r="DT154" s="57" t="n">
        <f aca="false">DS154*DT$18</f>
        <v>20135.7209520034</v>
      </c>
      <c r="DU154" s="57" t="n">
        <f aca="false">DT154*DU$18</f>
        <v>20159.2068889243</v>
      </c>
      <c r="DV154" s="57" t="n">
        <f aca="false">DU154*DV$18</f>
        <v>20159.2068889243</v>
      </c>
      <c r="DW154" s="57" t="n">
        <f aca="false">DV154*DW$18</f>
        <v>20294.2443385702</v>
      </c>
      <c r="DX154" s="57" t="n">
        <f aca="false">DW154*DX$18</f>
        <v>20294.2443385702</v>
      </c>
      <c r="DY154" s="57" t="n">
        <f aca="false">DX154*DY$18</f>
        <v>20402.7101354736</v>
      </c>
      <c r="DZ154" s="57" t="n">
        <f aca="false">DY154*DZ$18</f>
        <v>20402.7101354736</v>
      </c>
      <c r="EA154" s="57" t="n">
        <f aca="false">DZ154*EA$18</f>
        <v>20459.8926804723</v>
      </c>
      <c r="EB154" s="57" t="n">
        <f aca="false">EA154*EB$18</f>
        <v>20459.8926804723</v>
      </c>
      <c r="EC154" s="57" t="n">
        <f aca="false">EB154*EC$18</f>
        <v>20611.8816211341</v>
      </c>
      <c r="ED154" s="57" t="n">
        <f aca="false">EC154*ED$18</f>
        <v>20611.8816211341</v>
      </c>
      <c r="EE154" s="57" t="n">
        <f aca="false">ED154*EE$18</f>
        <v>20625.5800936229</v>
      </c>
      <c r="EF154" s="57" t="n">
        <f aca="false">EE154*EF$18</f>
        <v>20625.5800936229</v>
      </c>
      <c r="EG154" s="57" t="n">
        <f aca="false">EF154*EG$18</f>
        <v>20705.7005967978</v>
      </c>
      <c r="EH154" s="57" t="n">
        <f aca="false">EG154*EH$18</f>
        <v>20705.7005967978</v>
      </c>
      <c r="EI154" s="57" t="n">
        <f aca="false">EH154*EI$18</f>
        <v>20791.3062823726</v>
      </c>
      <c r="EJ154" s="57" t="n">
        <f aca="false">EI154*EJ$18</f>
        <v>20791.3062823726</v>
      </c>
      <c r="EK154" s="57" t="n">
        <f aca="false">EJ154*EK$18</f>
        <v>20923.2476095306</v>
      </c>
      <c r="EL154" s="57" t="n">
        <f aca="false">EK154*EL$18</f>
        <v>20923.2476095306</v>
      </c>
      <c r="EM154" s="57" t="n">
        <f aca="false">EL154*EM$18</f>
        <v>20957.0709555809</v>
      </c>
      <c r="EN154" s="57" t="n">
        <f aca="false">EM154*EN$18</f>
        <v>20957.0709555809</v>
      </c>
      <c r="EO154" s="57" t="n">
        <f aca="false">EN154*EO$18</f>
        <v>21105.5980059006</v>
      </c>
      <c r="EP154" s="57" t="n">
        <f aca="false">EO154*EP$18</f>
        <v>21105.5980059006</v>
      </c>
      <c r="EQ154" s="57" t="n">
        <f aca="false">EP154*EQ$18</f>
        <v>21122.873826512</v>
      </c>
      <c r="ER154" s="57" t="n">
        <f aca="false">EQ154*ER$18</f>
        <v>21122.873826512</v>
      </c>
      <c r="ES154" s="57" t="n">
        <f aca="false">ER154*ES$18</f>
        <v>21167.0996715679</v>
      </c>
      <c r="ET154" s="57" t="n">
        <f aca="false">ES154*ET$18</f>
        <v>21167.0996715679</v>
      </c>
      <c r="EU154" s="57" t="n">
        <f aca="false">ET154*EU$18</f>
        <v>21288.7146127363</v>
      </c>
      <c r="EV154" s="57" t="n">
        <f aca="false">EU154*EV$18</f>
        <v>21288.7146127363</v>
      </c>
    </row>
    <row r="155" customFormat="false" ht="13.8" hidden="false" customHeight="false" outlineLevel="0" collapsed="false">
      <c r="A155" s="182" t="s">
        <v>413</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34339.0823285472</v>
      </c>
      <c r="AS155" s="57" t="n">
        <v>32417.6238229311</v>
      </c>
      <c r="AT155" s="57" t="n">
        <v>31136.9275731363</v>
      </c>
      <c r="AU155" s="57" t="n">
        <v>30000</v>
      </c>
      <c r="AV155" s="57" t="n">
        <v>29100.4925257064</v>
      </c>
      <c r="AW155" s="57" t="n">
        <v>28107.1607411115</v>
      </c>
      <c r="AX155" s="57" t="n">
        <v>27153.1081190035</v>
      </c>
      <c r="AY155" s="57" t="n">
        <v>25908.4337883273</v>
      </c>
      <c r="AZ155" s="57" t="n">
        <v>22879.9812820436</v>
      </c>
      <c r="BA155" s="57" t="n">
        <v>20284.4753628225</v>
      </c>
      <c r="BB155" s="57" t="n">
        <v>19245.3696186932</v>
      </c>
      <c r="BC155" s="57" t="n">
        <v>36583.1331014828</v>
      </c>
      <c r="BD155" s="57" t="n">
        <v>34864.2785657167</v>
      </c>
      <c r="BE155" s="57" t="n">
        <v>40123.0176669484</v>
      </c>
      <c r="BF155" s="57" t="n">
        <v>38435.8478672093</v>
      </c>
      <c r="BG155" s="57" t="n">
        <v>36644.0599534011</v>
      </c>
      <c r="BH155" s="57" t="n">
        <v>34095.7506475777</v>
      </c>
      <c r="BI155" s="164" t="n">
        <f aca="false">BH155*BI$18</f>
        <v>36456.4197157316</v>
      </c>
      <c r="BJ155" s="57" t="n">
        <f aca="false">BI155*BJ$18</f>
        <v>32404.615307286</v>
      </c>
      <c r="BK155" s="57" t="n">
        <f aca="false">BJ155*BK$18</f>
        <v>32401.7838912579</v>
      </c>
      <c r="BL155" s="57" t="n">
        <f aca="false">BK155*BL$18</f>
        <v>29315.3869397169</v>
      </c>
      <c r="BM155" s="165" t="n">
        <f aca="false">BL155*BM$18</f>
        <v>34041.6250350928</v>
      </c>
      <c r="BN155" s="166" t="n">
        <f aca="false">BM155*BN$18</f>
        <v>30934.874096877</v>
      </c>
      <c r="BO155" s="57" t="n">
        <f aca="false">BN155*BO$18</f>
        <v>32952.9718102224</v>
      </c>
      <c r="BP155" s="57" t="n">
        <f aca="false">BO155*BP$18</f>
        <v>29016.9516764417</v>
      </c>
      <c r="BQ155" s="57" t="n">
        <f aca="false">BP155*BQ$18</f>
        <v>32342.8825316568</v>
      </c>
      <c r="BR155" s="57" t="n">
        <f aca="false">BQ155*BR$18</f>
        <v>29414.4716217488</v>
      </c>
      <c r="BS155" s="57" t="n">
        <f aca="false">BR155*BS$18</f>
        <v>31801.7589592995</v>
      </c>
      <c r="BT155" s="57" t="n">
        <f aca="false">BS155*BT$18</f>
        <v>29403.9786104933</v>
      </c>
      <c r="BU155" s="57" t="n">
        <f aca="false">BT155*BU$18</f>
        <v>32501.1162376865</v>
      </c>
      <c r="BV155" s="57" t="n">
        <f aca="false">BU155*BV$18</f>
        <v>30341.7493849606</v>
      </c>
      <c r="BW155" s="57" t="n">
        <f aca="false">BV155*BW$18</f>
        <v>32488.4528126526</v>
      </c>
      <c r="BX155" s="57" t="n">
        <f aca="false">BW155*BX$18</f>
        <v>30653.554992746</v>
      </c>
      <c r="BY155" s="57" t="n">
        <f aca="false">BX155*BY$18</f>
        <v>32865.222344878</v>
      </c>
      <c r="BZ155" s="57" t="n">
        <f aca="false">BY155*BZ$18</f>
        <v>31533.0767738473</v>
      </c>
      <c r="CA155" s="57" t="n">
        <f aca="false">BZ155*CA$18</f>
        <v>33536.2687891538</v>
      </c>
      <c r="CB155" s="57" t="n">
        <f aca="false">CA155*CB$18</f>
        <v>32434.5604390939</v>
      </c>
      <c r="CC155" s="57" t="n">
        <f aca="false">CB155*CC$18</f>
        <v>33955.7292271787</v>
      </c>
      <c r="CD155" s="57" t="n">
        <f aca="false">CC155*CD$18</f>
        <v>33099.8135272486</v>
      </c>
      <c r="CE155" s="57" t="n">
        <f aca="false">CD155*CE$18</f>
        <v>34339.484422558</v>
      </c>
      <c r="CF155" s="57" t="n">
        <f aca="false">CE155*CF$18</f>
        <v>33735.1030580676</v>
      </c>
      <c r="CG155" s="57" t="n">
        <f aca="false">CF155*CG$18</f>
        <v>34774.418849878</v>
      </c>
      <c r="CH155" s="57" t="n">
        <f aca="false">CG155*CH$18</f>
        <v>34425.5868740895</v>
      </c>
      <c r="CI155" s="57" t="n">
        <f aca="false">CH155*CI$18</f>
        <v>35258.007084954</v>
      </c>
      <c r="CJ155" s="57" t="n">
        <f aca="false">CI155*CJ$18</f>
        <v>35169.8620672415</v>
      </c>
      <c r="CK155" s="57" t="n">
        <f aca="false">CJ155*CK$18</f>
        <v>35739.9074391344</v>
      </c>
      <c r="CL155" s="57" t="n">
        <f aca="false">CK155*CL$18</f>
        <v>35739.9074391344</v>
      </c>
      <c r="CM155" s="57" t="n">
        <f aca="false">CL155*CM$18</f>
        <v>36173.714402291</v>
      </c>
      <c r="CN155" s="57" t="n">
        <f aca="false">CM155*CN$18</f>
        <v>36173.714402291</v>
      </c>
      <c r="CO155" s="57" t="n">
        <f aca="false">CN155*CO$18</f>
        <v>36670.5556536059</v>
      </c>
      <c r="CP155" s="57" t="n">
        <f aca="false">CO155*CP$18</f>
        <v>36670.5556536059</v>
      </c>
      <c r="CQ155" s="57" t="n">
        <f aca="false">CP155*CQ$18</f>
        <v>37065.6946282078</v>
      </c>
      <c r="CR155" s="57" t="n">
        <f aca="false">CQ155*CR$18</f>
        <v>37065.6946282078</v>
      </c>
      <c r="CS155" s="57" t="n">
        <f aca="false">CR155*CS$18</f>
        <v>37318.2596613026</v>
      </c>
      <c r="CT155" s="57" t="n">
        <f aca="false">CS155*CT$18</f>
        <v>37318.2596613026</v>
      </c>
      <c r="CU155" s="57" t="n">
        <f aca="false">CT155*CU$18</f>
        <v>37628.8324689</v>
      </c>
      <c r="CV155" s="57" t="n">
        <f aca="false">CU155*CV$18</f>
        <v>37628.8324689</v>
      </c>
      <c r="CW155" s="57" t="n">
        <f aca="false">CV155*CW$18</f>
        <v>37900.0578481021</v>
      </c>
      <c r="CX155" s="57" t="n">
        <f aca="false">CW155*CX$18</f>
        <v>37900.0578481021</v>
      </c>
      <c r="CY155" s="57" t="n">
        <f aca="false">CX155*CY$18</f>
        <v>38237.7343090988</v>
      </c>
      <c r="CZ155" s="57" t="n">
        <f aca="false">CY155*CZ$18</f>
        <v>38237.7343090988</v>
      </c>
      <c r="DA155" s="57" t="n">
        <f aca="false">CZ155*DA$18</f>
        <v>38484.8648345251</v>
      </c>
      <c r="DB155" s="57" t="n">
        <f aca="false">DA155*DB$18</f>
        <v>38484.8648345251</v>
      </c>
      <c r="DC155" s="57" t="n">
        <f aca="false">DB155*DC$18</f>
        <v>38591.8779661415</v>
      </c>
      <c r="DD155" s="57" t="n">
        <f aca="false">DC155*DD$18</f>
        <v>38591.8779661415</v>
      </c>
      <c r="DE155" s="57" t="n">
        <f aca="false">DD155*DE$18</f>
        <v>39025.3411525759</v>
      </c>
      <c r="DF155" s="57" t="n">
        <f aca="false">DE155*DF$18</f>
        <v>39025.3411525759</v>
      </c>
      <c r="DG155" s="57" t="n">
        <f aca="false">DF155*DG$18</f>
        <v>39026.4002745864</v>
      </c>
      <c r="DH155" s="57" t="n">
        <f aca="false">DG155*DH$18</f>
        <v>39026.4002745864</v>
      </c>
      <c r="DI155" s="57" t="n">
        <f aca="false">DH155*DI$18</f>
        <v>39411.2116317758</v>
      </c>
      <c r="DJ155" s="57" t="n">
        <f aca="false">DI155*DJ$18</f>
        <v>39411.2116317758</v>
      </c>
      <c r="DK155" s="57" t="n">
        <f aca="false">DJ155*DK$18</f>
        <v>39355.3746274503</v>
      </c>
      <c r="DL155" s="57" t="n">
        <f aca="false">DK155*DL$18</f>
        <v>39355.3746274503</v>
      </c>
      <c r="DM155" s="57" t="n">
        <f aca="false">DL155*DM$18</f>
        <v>39516.1916031833</v>
      </c>
      <c r="DN155" s="57" t="n">
        <f aca="false">DM155*DN$18</f>
        <v>39516.1916031833</v>
      </c>
      <c r="DO155" s="57" t="n">
        <f aca="false">DN155*DO$18</f>
        <v>39600.1786951284</v>
      </c>
      <c r="DP155" s="57" t="n">
        <f aca="false">DO155*DP$18</f>
        <v>39600.1786951284</v>
      </c>
      <c r="DQ155" s="57" t="n">
        <f aca="false">DP155*DQ$18</f>
        <v>39837.9931792533</v>
      </c>
      <c r="DR155" s="57" t="n">
        <f aca="false">DQ155*DR$18</f>
        <v>39837.9931792533</v>
      </c>
      <c r="DS155" s="57" t="n">
        <f aca="false">DR155*DS$18</f>
        <v>39928.6138964187</v>
      </c>
      <c r="DT155" s="57" t="n">
        <f aca="false">DS155*DT$18</f>
        <v>39928.6138964187</v>
      </c>
      <c r="DU155" s="57" t="n">
        <f aca="false">DT155*DU$18</f>
        <v>39975.185901938</v>
      </c>
      <c r="DV155" s="57" t="n">
        <f aca="false">DU155*DV$18</f>
        <v>39975.185901938</v>
      </c>
      <c r="DW155" s="57" t="n">
        <f aca="false">DV155*DW$18</f>
        <v>40242.961672238</v>
      </c>
      <c r="DX155" s="57" t="n">
        <f aca="false">DW155*DX$18</f>
        <v>40242.961672238</v>
      </c>
      <c r="DY155" s="57" t="n">
        <f aca="false">DX155*DY$18</f>
        <v>40458.0465423476</v>
      </c>
      <c r="DZ155" s="57" t="n">
        <f aca="false">DY155*DZ$18</f>
        <v>40458.0465423476</v>
      </c>
      <c r="EA155" s="57" t="n">
        <f aca="false">DZ155*EA$18</f>
        <v>40571.4380502211</v>
      </c>
      <c r="EB155" s="57" t="n">
        <f aca="false">EA155*EB$18</f>
        <v>40571.4380502211</v>
      </c>
      <c r="EC155" s="57" t="n">
        <f aca="false">EB155*EC$18</f>
        <v>40872.8281888048</v>
      </c>
      <c r="ED155" s="57" t="n">
        <f aca="false">EC155*ED$18</f>
        <v>40872.8281888048</v>
      </c>
      <c r="EE155" s="57" t="n">
        <f aca="false">ED155*EE$18</f>
        <v>40899.9919054794</v>
      </c>
      <c r="EF155" s="57" t="n">
        <f aca="false">EE155*EF$18</f>
        <v>40899.9919054794</v>
      </c>
      <c r="EG155" s="57" t="n">
        <f aca="false">EF155*EG$18</f>
        <v>41058.8687911933</v>
      </c>
      <c r="EH155" s="57" t="n">
        <f aca="false">EG155*EH$18</f>
        <v>41058.8687911933</v>
      </c>
      <c r="EI155" s="57" t="n">
        <f aca="false">EH155*EI$18</f>
        <v>41228.622651748</v>
      </c>
      <c r="EJ155" s="57" t="n">
        <f aca="false">EI155*EJ$18</f>
        <v>41228.622651748</v>
      </c>
      <c r="EK155" s="57" t="n">
        <f aca="false">EJ155*EK$18</f>
        <v>41490.2588912266</v>
      </c>
      <c r="EL155" s="57" t="n">
        <f aca="false">EK155*EL$18</f>
        <v>41490.2588912266</v>
      </c>
      <c r="EM155" s="57" t="n">
        <f aca="false">EL155*EM$18</f>
        <v>41557.3297117025</v>
      </c>
      <c r="EN155" s="57" t="n">
        <f aca="false">EM155*EN$18</f>
        <v>41557.3297117025</v>
      </c>
      <c r="EO155" s="57" t="n">
        <f aca="false">EN155*EO$18</f>
        <v>41851.8550112698</v>
      </c>
      <c r="EP155" s="57" t="n">
        <f aca="false">EO155*EP$18</f>
        <v>41851.8550112698</v>
      </c>
      <c r="EQ155" s="57" t="n">
        <f aca="false">EP155*EQ$18</f>
        <v>41886.1125167537</v>
      </c>
      <c r="ER155" s="57" t="n">
        <f aca="false">EQ155*ER$18</f>
        <v>41886.1125167537</v>
      </c>
      <c r="ES155" s="57" t="n">
        <f aca="false">ER155*ES$18</f>
        <v>41973.8112237277</v>
      </c>
      <c r="ET155" s="57" t="n">
        <f aca="false">ES155*ET$18</f>
        <v>41973.8112237277</v>
      </c>
      <c r="EU155" s="57" t="n">
        <f aca="false">ET155*EU$18</f>
        <v>42214.9705068506</v>
      </c>
      <c r="EV155" s="57" t="n">
        <f aca="false">EU155*EV$18</f>
        <v>42214.9705068506</v>
      </c>
    </row>
    <row r="156" customFormat="false" ht="13.8" hidden="false" customHeight="false" outlineLevel="0" collapsed="false">
      <c r="A156" s="182" t="s">
        <v>414</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17169.5411642736</v>
      </c>
      <c r="AS156" s="57" t="n">
        <v>16208.8119114655</v>
      </c>
      <c r="AT156" s="57" t="n">
        <v>15568.4637865682</v>
      </c>
      <c r="AU156" s="57" t="n">
        <v>15000</v>
      </c>
      <c r="AV156" s="57" t="n">
        <v>14550.2462628532</v>
      </c>
      <c r="AW156" s="57" t="n">
        <v>14053.5803705558</v>
      </c>
      <c r="AX156" s="57" t="n">
        <v>13576.5540595017</v>
      </c>
      <c r="AY156" s="57" t="n">
        <v>12954.2168941637</v>
      </c>
      <c r="AZ156" s="57" t="n">
        <v>11439.9906410218</v>
      </c>
      <c r="BA156" s="57" t="n">
        <v>10142.2376814113</v>
      </c>
      <c r="BB156" s="57" t="n">
        <v>9622.68480934662</v>
      </c>
      <c r="BC156" s="57" t="n">
        <v>18291.5665507414</v>
      </c>
      <c r="BD156" s="57" t="n">
        <v>17432.1392828583</v>
      </c>
      <c r="BE156" s="57" t="n">
        <v>20061.5088334742</v>
      </c>
      <c r="BF156" s="57" t="n">
        <v>19217.9239336047</v>
      </c>
      <c r="BG156" s="57" t="n">
        <v>18322.0299767005</v>
      </c>
      <c r="BH156" s="57" t="n">
        <v>17047.8753237888</v>
      </c>
      <c r="BI156" s="164" t="n">
        <f aca="false">BH156*BI$18</f>
        <v>18228.2098578657</v>
      </c>
      <c r="BJ156" s="57" t="n">
        <f aca="false">BI156*BJ$18</f>
        <v>16202.307653643</v>
      </c>
      <c r="BK156" s="57" t="n">
        <f aca="false">BJ156*BK$18</f>
        <v>16200.8919456289</v>
      </c>
      <c r="BL156" s="57" t="n">
        <f aca="false">BK156*BL$18</f>
        <v>14657.6934698584</v>
      </c>
      <c r="BM156" s="165" t="n">
        <f aca="false">BL156*BM$18</f>
        <v>17020.8125175464</v>
      </c>
      <c r="BN156" s="166" t="n">
        <f aca="false">BM156*BN$18</f>
        <v>15467.4370484384</v>
      </c>
      <c r="BO156" s="57" t="n">
        <f aca="false">BN156*BO$18</f>
        <v>16476.4859051112</v>
      </c>
      <c r="BP156" s="57" t="n">
        <f aca="false">BO156*BP$18</f>
        <v>14508.4758382208</v>
      </c>
      <c r="BQ156" s="57" t="n">
        <f aca="false">BP156*BQ$18</f>
        <v>16171.4412658284</v>
      </c>
      <c r="BR156" s="57" t="n">
        <f aca="false">BQ156*BR$18</f>
        <v>14707.2358108743</v>
      </c>
      <c r="BS156" s="57" t="n">
        <f aca="false">BR156*BS$18</f>
        <v>15900.8794796497</v>
      </c>
      <c r="BT156" s="57" t="n">
        <f aca="false">BS156*BT$18</f>
        <v>14701.9893052466</v>
      </c>
      <c r="BU156" s="57" t="n">
        <f aca="false">BT156*BU$18</f>
        <v>16250.5581188432</v>
      </c>
      <c r="BV156" s="57" t="n">
        <f aca="false">BU156*BV$18</f>
        <v>15170.8746924803</v>
      </c>
      <c r="BW156" s="57" t="n">
        <f aca="false">BV156*BW$18</f>
        <v>16244.2264063263</v>
      </c>
      <c r="BX156" s="57" t="n">
        <f aca="false">BW156*BX$18</f>
        <v>15326.777496373</v>
      </c>
      <c r="BY156" s="57" t="n">
        <f aca="false">BX156*BY$18</f>
        <v>16432.6111724389</v>
      </c>
      <c r="BZ156" s="57" t="n">
        <f aca="false">BY156*BZ$18</f>
        <v>15766.5383869236</v>
      </c>
      <c r="CA156" s="57" t="n">
        <f aca="false">BZ156*CA$18</f>
        <v>16768.1343945769</v>
      </c>
      <c r="CB156" s="57" t="n">
        <f aca="false">CA156*CB$18</f>
        <v>16217.2802195469</v>
      </c>
      <c r="CC156" s="57" t="n">
        <f aca="false">CB156*CC$18</f>
        <v>16977.8646135893</v>
      </c>
      <c r="CD156" s="57" t="n">
        <f aca="false">CC156*CD$18</f>
        <v>16549.9067636243</v>
      </c>
      <c r="CE156" s="57" t="n">
        <f aca="false">CD156*CE$18</f>
        <v>17169.742211279</v>
      </c>
      <c r="CF156" s="57" t="n">
        <f aca="false">CE156*CF$18</f>
        <v>16867.5515290338</v>
      </c>
      <c r="CG156" s="57" t="n">
        <f aca="false">CF156*CG$18</f>
        <v>17387.209424939</v>
      </c>
      <c r="CH156" s="57" t="n">
        <f aca="false">CG156*CH$18</f>
        <v>17212.7934370447</v>
      </c>
      <c r="CI156" s="57" t="n">
        <f aca="false">CH156*CI$18</f>
        <v>17629.003542477</v>
      </c>
      <c r="CJ156" s="57" t="n">
        <f aca="false">CI156*CJ$18</f>
        <v>17584.9310336207</v>
      </c>
      <c r="CK156" s="57" t="n">
        <f aca="false">CJ156*CK$18</f>
        <v>17869.9537195672</v>
      </c>
      <c r="CL156" s="57" t="n">
        <f aca="false">CK156*CL$18</f>
        <v>17869.9537195672</v>
      </c>
      <c r="CM156" s="57" t="n">
        <f aca="false">CL156*CM$18</f>
        <v>18086.8572011455</v>
      </c>
      <c r="CN156" s="57" t="n">
        <f aca="false">CM156*CN$18</f>
        <v>18086.8572011455</v>
      </c>
      <c r="CO156" s="57" t="n">
        <f aca="false">CN156*CO$18</f>
        <v>18335.2778268029</v>
      </c>
      <c r="CP156" s="57" t="n">
        <f aca="false">CO156*CP$18</f>
        <v>18335.2778268029</v>
      </c>
      <c r="CQ156" s="57" t="n">
        <f aca="false">CP156*CQ$18</f>
        <v>18532.8473141039</v>
      </c>
      <c r="CR156" s="57" t="n">
        <f aca="false">CQ156*CR$18</f>
        <v>18532.8473141039</v>
      </c>
      <c r="CS156" s="57" t="n">
        <f aca="false">CR156*CS$18</f>
        <v>18659.1298306513</v>
      </c>
      <c r="CT156" s="57" t="n">
        <f aca="false">CS156*CT$18</f>
        <v>18659.1298306513</v>
      </c>
      <c r="CU156" s="57" t="n">
        <f aca="false">CT156*CU$18</f>
        <v>18814.41623445</v>
      </c>
      <c r="CV156" s="57" t="n">
        <f aca="false">CU156*CV$18</f>
        <v>18814.41623445</v>
      </c>
      <c r="CW156" s="57" t="n">
        <f aca="false">CV156*CW$18</f>
        <v>18950.028924051</v>
      </c>
      <c r="CX156" s="57" t="n">
        <f aca="false">CW156*CX$18</f>
        <v>18950.028924051</v>
      </c>
      <c r="CY156" s="57" t="n">
        <f aca="false">CX156*CY$18</f>
        <v>19118.8671545494</v>
      </c>
      <c r="CZ156" s="57" t="n">
        <f aca="false">CY156*CZ$18</f>
        <v>19118.8671545494</v>
      </c>
      <c r="DA156" s="57" t="n">
        <f aca="false">CZ156*DA$18</f>
        <v>19242.4324172625</v>
      </c>
      <c r="DB156" s="57" t="n">
        <f aca="false">DA156*DB$18</f>
        <v>19242.4324172625</v>
      </c>
      <c r="DC156" s="57" t="n">
        <f aca="false">DB156*DC$18</f>
        <v>19295.9389830707</v>
      </c>
      <c r="DD156" s="57" t="n">
        <f aca="false">DC156*DD$18</f>
        <v>19295.9389830707</v>
      </c>
      <c r="DE156" s="57" t="n">
        <f aca="false">DD156*DE$18</f>
        <v>19512.6705762879</v>
      </c>
      <c r="DF156" s="57" t="n">
        <f aca="false">DE156*DF$18</f>
        <v>19512.6705762879</v>
      </c>
      <c r="DG156" s="57" t="n">
        <f aca="false">DF156*DG$18</f>
        <v>19513.2001372932</v>
      </c>
      <c r="DH156" s="57" t="n">
        <f aca="false">DG156*DH$18</f>
        <v>19513.2001372932</v>
      </c>
      <c r="DI156" s="57" t="n">
        <f aca="false">DH156*DI$18</f>
        <v>19705.6058158879</v>
      </c>
      <c r="DJ156" s="57" t="n">
        <f aca="false">DI156*DJ$18</f>
        <v>19705.6058158879</v>
      </c>
      <c r="DK156" s="57" t="n">
        <f aca="false">DJ156*DK$18</f>
        <v>19677.6873137251</v>
      </c>
      <c r="DL156" s="57" t="n">
        <f aca="false">DK156*DL$18</f>
        <v>19677.6873137251</v>
      </c>
      <c r="DM156" s="57" t="n">
        <f aca="false">DL156*DM$18</f>
        <v>19758.0958015916</v>
      </c>
      <c r="DN156" s="57" t="n">
        <f aca="false">DM156*DN$18</f>
        <v>19758.0958015916</v>
      </c>
      <c r="DO156" s="57" t="n">
        <f aca="false">DN156*DO$18</f>
        <v>19800.0893475642</v>
      </c>
      <c r="DP156" s="57" t="n">
        <f aca="false">DO156*DP$18</f>
        <v>19800.0893475642</v>
      </c>
      <c r="DQ156" s="57" t="n">
        <f aca="false">DP156*DQ$18</f>
        <v>19918.9965896266</v>
      </c>
      <c r="DR156" s="57" t="n">
        <f aca="false">DQ156*DR$18</f>
        <v>19918.9965896266</v>
      </c>
      <c r="DS156" s="57" t="n">
        <f aca="false">DR156*DS$18</f>
        <v>19964.3069482093</v>
      </c>
      <c r="DT156" s="57" t="n">
        <f aca="false">DS156*DT$18</f>
        <v>19964.3069482093</v>
      </c>
      <c r="DU156" s="57" t="n">
        <f aca="false">DT156*DU$18</f>
        <v>19987.592950969</v>
      </c>
      <c r="DV156" s="57" t="n">
        <f aca="false">DU156*DV$18</f>
        <v>19987.592950969</v>
      </c>
      <c r="DW156" s="57" t="n">
        <f aca="false">DV156*DW$18</f>
        <v>20121.480836119</v>
      </c>
      <c r="DX156" s="57" t="n">
        <f aca="false">DW156*DX$18</f>
        <v>20121.480836119</v>
      </c>
      <c r="DY156" s="57" t="n">
        <f aca="false">DX156*DY$18</f>
        <v>20229.0232711738</v>
      </c>
      <c r="DZ156" s="57" t="n">
        <f aca="false">DY156*DZ$18</f>
        <v>20229.0232711738</v>
      </c>
      <c r="EA156" s="57" t="n">
        <f aca="false">DZ156*EA$18</f>
        <v>20285.7190251105</v>
      </c>
      <c r="EB156" s="57" t="n">
        <f aca="false">EA156*EB$18</f>
        <v>20285.7190251105</v>
      </c>
      <c r="EC156" s="57" t="n">
        <f aca="false">EB156*EC$18</f>
        <v>20436.4140944024</v>
      </c>
      <c r="ED156" s="57" t="n">
        <f aca="false">EC156*ED$18</f>
        <v>20436.4140944024</v>
      </c>
      <c r="EE156" s="57" t="n">
        <f aca="false">ED156*EE$18</f>
        <v>20449.9959527396</v>
      </c>
      <c r="EF156" s="57" t="n">
        <f aca="false">EE156*EF$18</f>
        <v>20449.9959527396</v>
      </c>
      <c r="EG156" s="57" t="n">
        <f aca="false">EF156*EG$18</f>
        <v>20529.4343955966</v>
      </c>
      <c r="EH156" s="57" t="n">
        <f aca="false">EG156*EH$18</f>
        <v>20529.4343955966</v>
      </c>
      <c r="EI156" s="57" t="n">
        <f aca="false">EH156*EI$18</f>
        <v>20614.311325874</v>
      </c>
      <c r="EJ156" s="57" t="n">
        <f aca="false">EI156*EJ$18</f>
        <v>20614.311325874</v>
      </c>
      <c r="EK156" s="57" t="n">
        <f aca="false">EJ156*EK$18</f>
        <v>20745.1294456132</v>
      </c>
      <c r="EL156" s="57" t="n">
        <f aca="false">EK156*EL$18</f>
        <v>20745.1294456132</v>
      </c>
      <c r="EM156" s="57" t="n">
        <f aca="false">EL156*EM$18</f>
        <v>20778.6648558512</v>
      </c>
      <c r="EN156" s="57" t="n">
        <f aca="false">EM156*EN$18</f>
        <v>20778.6648558512</v>
      </c>
      <c r="EO156" s="57" t="n">
        <f aca="false">EN156*EO$18</f>
        <v>20925.9275056348</v>
      </c>
      <c r="EP156" s="57" t="n">
        <f aca="false">EO156*EP$18</f>
        <v>20925.9275056348</v>
      </c>
      <c r="EQ156" s="57" t="n">
        <f aca="false">EP156*EQ$18</f>
        <v>20943.0562583768</v>
      </c>
      <c r="ER156" s="57" t="n">
        <f aca="false">EQ156*ER$18</f>
        <v>20943.0562583768</v>
      </c>
      <c r="ES156" s="57" t="n">
        <f aca="false">ER156*ES$18</f>
        <v>20986.9056118638</v>
      </c>
      <c r="ET156" s="57" t="n">
        <f aca="false">ES156*ET$18</f>
        <v>20986.9056118638</v>
      </c>
      <c r="EU156" s="57" t="n">
        <f aca="false">ET156*EU$18</f>
        <v>21107.4852534252</v>
      </c>
      <c r="EV156" s="57" t="n">
        <f aca="false">EU156*EV$18</f>
        <v>21107.4852534252</v>
      </c>
    </row>
    <row r="157" customFormat="false" ht="13.8" hidden="false" customHeight="false" outlineLevel="0" collapsed="false">
      <c r="A157" s="182" t="s">
        <v>415</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858.47705821368</v>
      </c>
      <c r="AS157" s="57" t="n">
        <v>810.440595573277</v>
      </c>
      <c r="AT157" s="57" t="n">
        <v>778.423189328408</v>
      </c>
      <c r="AU157" s="57" t="n">
        <v>750</v>
      </c>
      <c r="AV157" s="57" t="n">
        <v>727.51231314266</v>
      </c>
      <c r="AW157" s="57" t="n">
        <v>702.679018527788</v>
      </c>
      <c r="AX157" s="57" t="n">
        <v>882.476013867614</v>
      </c>
      <c r="AY157" s="57" t="n">
        <v>842.024098120637</v>
      </c>
      <c r="AZ157" s="57" t="n">
        <v>743.599391666416</v>
      </c>
      <c r="BA157" s="57" t="n">
        <v>760.667826105845</v>
      </c>
      <c r="BB157" s="57" t="n">
        <v>721.701360700997</v>
      </c>
      <c r="BC157" s="57" t="n">
        <v>783.488767256758</v>
      </c>
      <c r="BD157" s="57" t="n">
        <v>746.676632615765</v>
      </c>
      <c r="BE157" s="57" t="n">
        <v>791.47132991535</v>
      </c>
      <c r="BF157" s="57" t="n">
        <v>758.190021508368</v>
      </c>
      <c r="BG157" s="57" t="n">
        <v>819.42346868952</v>
      </c>
      <c r="BH157" s="57" t="n">
        <v>762.438940956321</v>
      </c>
      <c r="BI157" s="164" t="n">
        <f aca="false">BH157*BI$18</f>
        <v>815.227514021494</v>
      </c>
      <c r="BJ157" s="57" t="n">
        <f aca="false">BI157*BJ$18</f>
        <v>724.622280129778</v>
      </c>
      <c r="BK157" s="57" t="n">
        <f aca="false">BJ157*BK$18</f>
        <v>724.558964854506</v>
      </c>
      <c r="BL157" s="57" t="n">
        <f aca="false">BK157*BL$18</f>
        <v>655.541882713483</v>
      </c>
      <c r="BM157" s="165" t="n">
        <f aca="false">BL157*BM$18</f>
        <v>761.228600257619</v>
      </c>
      <c r="BN157" s="166" t="n">
        <f aca="false">BM157*BN$18</f>
        <v>691.756368376528</v>
      </c>
      <c r="BO157" s="57" t="n">
        <f aca="false">BN157*BO$18</f>
        <v>736.884463640176</v>
      </c>
      <c r="BP157" s="57" t="n">
        <f aca="false">BO157*BP$18</f>
        <v>648.868362941841</v>
      </c>
      <c r="BQ157" s="57" t="n">
        <f aca="false">BP157*BQ$18</f>
        <v>723.241830332397</v>
      </c>
      <c r="BR157" s="57" t="n">
        <f aca="false">BQ157*BR$18</f>
        <v>657.757584629367</v>
      </c>
      <c r="BS157" s="57" t="n">
        <f aca="false">BR157*BS$18</f>
        <v>711.141387444395</v>
      </c>
      <c r="BT157" s="57" t="n">
        <f aca="false">BS157*BT$18</f>
        <v>657.522943061514</v>
      </c>
      <c r="BU157" s="57" t="n">
        <f aca="false">BT157*BU$18</f>
        <v>726.780204967286</v>
      </c>
      <c r="BV157" s="57" t="n">
        <f aca="false">BU157*BV$18</f>
        <v>678.493091615656</v>
      </c>
      <c r="BW157" s="57" t="n">
        <f aca="false">BV157*BW$18</f>
        <v>726.497029258046</v>
      </c>
      <c r="BX157" s="57" t="n">
        <f aca="false">BW157*BX$18</f>
        <v>685.465595017661</v>
      </c>
      <c r="BY157" s="57" t="n">
        <f aca="false">BX157*BY$18</f>
        <v>734.922236437196</v>
      </c>
      <c r="BZ157" s="57" t="n">
        <f aca="false">BY157*BZ$18</f>
        <v>705.13319706761</v>
      </c>
      <c r="CA157" s="57" t="n">
        <f aca="false">BZ157*CA$18</f>
        <v>749.927975586176</v>
      </c>
      <c r="CB157" s="57" t="n">
        <f aca="false">CA157*CB$18</f>
        <v>725.291904178195</v>
      </c>
      <c r="CC157" s="57" t="n">
        <f aca="false">CB157*CC$18</f>
        <v>759.307823985655</v>
      </c>
      <c r="CD157" s="57" t="n">
        <f aca="false">CC157*CD$18</f>
        <v>740.168094036671</v>
      </c>
      <c r="CE157" s="57" t="n">
        <f aca="false">CD157*CE$18</f>
        <v>767.889242467266</v>
      </c>
      <c r="CF157" s="57" t="n">
        <f aca="false">CE157*CF$18</f>
        <v>754.374247820608</v>
      </c>
      <c r="CG157" s="57" t="n">
        <f aca="false">CF157*CG$18</f>
        <v>777.615115570307</v>
      </c>
      <c r="CH157" s="57" t="n">
        <f aca="false">CG157*CH$18</f>
        <v>769.814639641769</v>
      </c>
      <c r="CI157" s="57" t="n">
        <f aca="false">CH157*CI$18</f>
        <v>788.428970517258</v>
      </c>
      <c r="CJ157" s="57" t="n">
        <f aca="false">CI157*CJ$18</f>
        <v>786.457898090963</v>
      </c>
      <c r="CK157" s="57" t="n">
        <f aca="false">CJ157*CK$18</f>
        <v>799.205081578296</v>
      </c>
      <c r="CL157" s="57" t="n">
        <f aca="false">CK157*CL$18</f>
        <v>799.205081578296</v>
      </c>
      <c r="CM157" s="57" t="n">
        <f aca="false">CL157*CM$18</f>
        <v>808.905742666165</v>
      </c>
      <c r="CN157" s="57" t="n">
        <f aca="false">CM157*CN$18</f>
        <v>808.905742666165</v>
      </c>
      <c r="CO157" s="57" t="n">
        <f aca="false">CN157*CO$18</f>
        <v>820.015957583895</v>
      </c>
      <c r="CP157" s="57" t="n">
        <f aca="false">CO157*CP$18</f>
        <v>820.015957583895</v>
      </c>
      <c r="CQ157" s="57" t="n">
        <f aca="false">CP157*CQ$18</f>
        <v>828.851936719244</v>
      </c>
      <c r="CR157" s="57" t="n">
        <f aca="false">CQ157*CR$18</f>
        <v>828.851936719244</v>
      </c>
      <c r="CS157" s="57" t="n">
        <f aca="false">CR157*CS$18</f>
        <v>834.499720173136</v>
      </c>
      <c r="CT157" s="57" t="n">
        <f aca="false">CS157*CT$18</f>
        <v>834.499720173136</v>
      </c>
      <c r="CU157" s="57" t="n">
        <f aca="false">CT157*CU$18</f>
        <v>841.444656067404</v>
      </c>
      <c r="CV157" s="57" t="n">
        <f aca="false">CU157*CV$18</f>
        <v>841.444656067404</v>
      </c>
      <c r="CW157" s="57" t="n">
        <f aca="false">CV157*CW$18</f>
        <v>847.509716579396</v>
      </c>
      <c r="CX157" s="57" t="n">
        <f aca="false">CW157*CX$18</f>
        <v>847.509716579396</v>
      </c>
      <c r="CY157" s="57" t="n">
        <f aca="false">CX157*CY$18</f>
        <v>855.060736234875</v>
      </c>
      <c r="CZ157" s="57" t="n">
        <f aca="false">CY157*CZ$18</f>
        <v>855.060736234875</v>
      </c>
      <c r="DA157" s="57" t="n">
        <f aca="false">CZ157*DA$18</f>
        <v>860.58699485964</v>
      </c>
      <c r="DB157" s="57" t="n">
        <f aca="false">DA157*DB$18</f>
        <v>860.58699485964</v>
      </c>
      <c r="DC157" s="57" t="n">
        <f aca="false">DB157*DC$18</f>
        <v>862.979990385133</v>
      </c>
      <c r="DD157" s="57" t="n">
        <f aca="false">DC157*DD$18</f>
        <v>862.979990385133</v>
      </c>
      <c r="DE157" s="57" t="n">
        <f aca="false">DD157*DE$18</f>
        <v>872.672964041137</v>
      </c>
      <c r="DF157" s="57" t="n">
        <f aca="false">DE157*DF$18</f>
        <v>872.672964041137</v>
      </c>
      <c r="DG157" s="57" t="n">
        <f aca="false">DF157*DG$18</f>
        <v>872.696647809603</v>
      </c>
      <c r="DH157" s="57" t="n">
        <f aca="false">DG157*DH$18</f>
        <v>872.696647809603</v>
      </c>
      <c r="DI157" s="57" t="n">
        <f aca="false">DH157*DI$18</f>
        <v>881.301683864567</v>
      </c>
      <c r="DJ157" s="57" t="n">
        <f aca="false">DI157*DJ$18</f>
        <v>881.301683864567</v>
      </c>
      <c r="DK157" s="57" t="n">
        <f aca="false">DJ157*DK$18</f>
        <v>880.053073535258</v>
      </c>
      <c r="DL157" s="57" t="n">
        <f aca="false">DK157*DL$18</f>
        <v>880.053073535258</v>
      </c>
      <c r="DM157" s="57" t="n">
        <f aca="false">DL157*DM$18</f>
        <v>883.649214471794</v>
      </c>
      <c r="DN157" s="57" t="n">
        <f aca="false">DM157*DN$18</f>
        <v>883.649214471794</v>
      </c>
      <c r="DO157" s="57" t="n">
        <f aca="false">DN157*DO$18</f>
        <v>885.527308610225</v>
      </c>
      <c r="DP157" s="57" t="n">
        <f aca="false">DO157*DP$18</f>
        <v>885.527308610225</v>
      </c>
      <c r="DQ157" s="57" t="n">
        <f aca="false">DP157*DQ$18</f>
        <v>890.84524471594</v>
      </c>
      <c r="DR157" s="57" t="n">
        <f aca="false">DQ157*DR$18</f>
        <v>890.84524471594</v>
      </c>
      <c r="DS157" s="57" t="n">
        <f aca="false">DR157*DS$18</f>
        <v>892.871677990236</v>
      </c>
      <c r="DT157" s="57" t="n">
        <f aca="false">DS157*DT$18</f>
        <v>892.871677990236</v>
      </c>
      <c r="DU157" s="57" t="n">
        <f aca="false">DT157*DU$18</f>
        <v>893.913107197451</v>
      </c>
      <c r="DV157" s="57" t="n">
        <f aca="false">DU157*DV$18</f>
        <v>893.913107197451</v>
      </c>
      <c r="DW157" s="57" t="n">
        <f aca="false">DV157*DW$18</f>
        <v>899.901028590695</v>
      </c>
      <c r="DX157" s="57" t="n">
        <f aca="false">DW157*DX$18</f>
        <v>899.901028590695</v>
      </c>
      <c r="DY157" s="57" t="n">
        <f aca="false">DX157*DY$18</f>
        <v>904.710691890884</v>
      </c>
      <c r="DZ157" s="57" t="n">
        <f aca="false">DY157*DZ$18</f>
        <v>904.710691890884</v>
      </c>
      <c r="EA157" s="57" t="n">
        <f aca="false">DZ157*EA$18</f>
        <v>907.246318751548</v>
      </c>
      <c r="EB157" s="57" t="n">
        <f aca="false">EA157*EB$18</f>
        <v>907.246318751548</v>
      </c>
      <c r="EC157" s="57" t="n">
        <f aca="false">EB157*EC$18</f>
        <v>913.985914557831</v>
      </c>
      <c r="ED157" s="57" t="n">
        <f aca="false">EC157*ED$18</f>
        <v>913.985914557831</v>
      </c>
      <c r="EE157" s="57" t="n">
        <f aca="false">ED157*EE$18</f>
        <v>914.593341435973</v>
      </c>
      <c r="EF157" s="57" t="n">
        <f aca="false">EE157*EF$18</f>
        <v>914.593341435973</v>
      </c>
      <c r="EG157" s="57" t="n">
        <f aca="false">EF157*EG$18</f>
        <v>918.146098661887</v>
      </c>
      <c r="EH157" s="57" t="n">
        <f aca="false">EG157*EH$18</f>
        <v>918.146098661887</v>
      </c>
      <c r="EI157" s="57" t="n">
        <f aca="false">EH157*EI$18</f>
        <v>921.942083534089</v>
      </c>
      <c r="EJ157" s="57" t="n">
        <f aca="false">EI157*EJ$18</f>
        <v>921.942083534089</v>
      </c>
      <c r="EK157" s="57" t="n">
        <f aca="false">EJ157*EK$18</f>
        <v>927.792714582097</v>
      </c>
      <c r="EL157" s="57" t="n">
        <f aca="false">EK157*EL$18</f>
        <v>927.792714582097</v>
      </c>
      <c r="EM157" s="57" t="n">
        <f aca="false">EL157*EM$18</f>
        <v>929.292532135942</v>
      </c>
      <c r="EN157" s="57" t="n">
        <f aca="false">EM157*EN$18</f>
        <v>929.292532135942</v>
      </c>
      <c r="EO157" s="57" t="n">
        <f aca="false">EN157*EO$18</f>
        <v>935.878618472857</v>
      </c>
      <c r="EP157" s="57" t="n">
        <f aca="false">EO157*EP$18</f>
        <v>935.878618472857</v>
      </c>
      <c r="EQ157" s="57" t="n">
        <f aca="false">EP157*EQ$18</f>
        <v>936.644674526907</v>
      </c>
      <c r="ER157" s="57" t="n">
        <f aca="false">EQ157*ER$18</f>
        <v>936.644674526907</v>
      </c>
      <c r="ES157" s="57" t="n">
        <f aca="false">ER157*ES$18</f>
        <v>938.605766686444</v>
      </c>
      <c r="ET157" s="57" t="n">
        <f aca="false">ES157*ET$18</f>
        <v>938.605766686444</v>
      </c>
      <c r="EU157" s="57" t="n">
        <f aca="false">ET157*EU$18</f>
        <v>943.998498183296</v>
      </c>
      <c r="EV157" s="57" t="n">
        <f aca="false">EU157*EV$18</f>
        <v>943.998498183296</v>
      </c>
    </row>
    <row r="158" customFormat="false" ht="13.8" hidden="false" customHeight="false" outlineLevel="0" collapsed="false">
      <c r="A158" s="182" t="s">
        <v>416</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1287.71558732052</v>
      </c>
      <c r="AS158" s="57" t="n">
        <v>1215.66089335992</v>
      </c>
      <c r="AT158" s="57" t="n">
        <v>1167.63478399261</v>
      </c>
      <c r="AU158" s="57" t="n">
        <v>1125</v>
      </c>
      <c r="AV158" s="57" t="n">
        <v>1091.26846971399</v>
      </c>
      <c r="AW158" s="57" t="n">
        <v>1054.01852779168</v>
      </c>
      <c r="AX158" s="57" t="n">
        <v>1323.26146899944</v>
      </c>
      <c r="AY158" s="57" t="n">
        <v>1262.60433995115</v>
      </c>
      <c r="AZ158" s="57" t="n">
        <v>1115.01775447826</v>
      </c>
      <c r="BA158" s="57" t="n">
        <v>1140.66366456939</v>
      </c>
      <c r="BB158" s="57" t="n">
        <v>1082.23128489118</v>
      </c>
      <c r="BC158" s="57" t="n">
        <v>1174.3185725576</v>
      </c>
      <c r="BD158" s="57" t="n">
        <v>1119.14334195951</v>
      </c>
      <c r="BE158" s="57" t="n">
        <v>1186.11681397782</v>
      </c>
      <c r="BF158" s="57" t="n">
        <v>1136.24069338995</v>
      </c>
      <c r="BG158" s="57" t="n">
        <v>1227.64172162112</v>
      </c>
      <c r="BH158" s="57" t="n">
        <v>1142.26879003541</v>
      </c>
      <c r="BI158" s="164" t="n">
        <f aca="false">BH158*BI$18</f>
        <v>1221.35543716707</v>
      </c>
      <c r="BJ158" s="57" t="n">
        <f aca="false">BI158*BJ$18</f>
        <v>1085.61272345081</v>
      </c>
      <c r="BK158" s="57" t="n">
        <f aca="false">BJ158*BK$18</f>
        <v>1085.51786593634</v>
      </c>
      <c r="BL158" s="57" t="n">
        <f aca="false">BK158*BL$18</f>
        <v>982.118033275484</v>
      </c>
      <c r="BM158" s="165" t="n">
        <f aca="false">BL158*BM$18</f>
        <v>1140.45548495461</v>
      </c>
      <c r="BN158" s="166" t="n">
        <f aca="false">BM158*BN$18</f>
        <v>1036.37375723968</v>
      </c>
      <c r="BO158" s="57" t="n">
        <f aca="false">BN158*BO$18</f>
        <v>1103.98364965776</v>
      </c>
      <c r="BP158" s="57" t="n">
        <f aca="false">BO158*BP$18</f>
        <v>972.119916776778</v>
      </c>
      <c r="BQ158" s="57" t="n">
        <f aca="false">BP158*BQ$18</f>
        <v>1083.54456476287</v>
      </c>
      <c r="BR158" s="57" t="n">
        <f aca="false">BQ158*BR$18</f>
        <v>985.43754781046</v>
      </c>
      <c r="BS158" s="57" t="n">
        <f aca="false">BR158*BS$18</f>
        <v>1065.41595470102</v>
      </c>
      <c r="BT158" s="57" t="n">
        <f aca="false">BS158*BT$18</f>
        <v>985.086013116458</v>
      </c>
      <c r="BU158" s="57" t="n">
        <f aca="false">BT158*BU$18</f>
        <v>1088.84567767274</v>
      </c>
      <c r="BV158" s="57" t="n">
        <f aca="false">BU158*BV$18</f>
        <v>1016.50301574982</v>
      </c>
      <c r="BW158" s="57" t="n">
        <f aca="false">BV158*BW$18</f>
        <v>1088.42143022499</v>
      </c>
      <c r="BX158" s="57" t="n">
        <f aca="false">BW158*BX$18</f>
        <v>1026.94906276643</v>
      </c>
      <c r="BY158" s="57" t="n">
        <f aca="false">BX158*BY$18</f>
        <v>1101.04388520907</v>
      </c>
      <c r="BZ158" s="57" t="n">
        <f aca="false">BY158*BZ$18</f>
        <v>1056.41461966508</v>
      </c>
      <c r="CA158" s="57" t="n">
        <f aca="false">BZ158*CA$18</f>
        <v>1123.52514446872</v>
      </c>
      <c r="CB158" s="57" t="n">
        <f aca="false">CA158*CB$18</f>
        <v>1086.61593906648</v>
      </c>
      <c r="CC158" s="57" t="n">
        <f aca="false">CB158*CC$18</f>
        <v>1137.57782135396</v>
      </c>
      <c r="CD158" s="57" t="n">
        <f aca="false">CC158*CD$18</f>
        <v>1108.90311050694</v>
      </c>
      <c r="CE158" s="57" t="n">
        <f aca="false">CD158*CE$18</f>
        <v>1150.43430858097</v>
      </c>
      <c r="CF158" s="57" t="n">
        <f aca="false">CE158*CF$18</f>
        <v>1130.18644904351</v>
      </c>
      <c r="CG158" s="57" t="n">
        <f aca="false">CF158*CG$18</f>
        <v>1165.00539185685</v>
      </c>
      <c r="CH158" s="57" t="n">
        <f aca="false">CG158*CH$18</f>
        <v>1153.31889511336</v>
      </c>
      <c r="CI158" s="57" t="n">
        <f aca="false">CH158*CI$18</f>
        <v>1181.20646494262</v>
      </c>
      <c r="CJ158" s="57" t="n">
        <f aca="false">CI158*CJ$18</f>
        <v>1178.25344878026</v>
      </c>
      <c r="CK158" s="57" t="n">
        <f aca="false">CJ158*CK$18</f>
        <v>1197.35099099154</v>
      </c>
      <c r="CL158" s="57" t="n">
        <f aca="false">CK158*CL$18</f>
        <v>1197.35099099154</v>
      </c>
      <c r="CM158" s="57" t="n">
        <f aca="false">CL158*CM$18</f>
        <v>1211.88430219609</v>
      </c>
      <c r="CN158" s="57" t="n">
        <f aca="false">CM158*CN$18</f>
        <v>1211.88430219609</v>
      </c>
      <c r="CO158" s="57" t="n">
        <f aca="false">CN158*CO$18</f>
        <v>1228.52937509227</v>
      </c>
      <c r="CP158" s="57" t="n">
        <f aca="false">CO158*CP$18</f>
        <v>1228.52937509227</v>
      </c>
      <c r="CQ158" s="57" t="n">
        <f aca="false">CP158*CQ$18</f>
        <v>1241.76723933758</v>
      </c>
      <c r="CR158" s="57" t="n">
        <f aca="false">CQ158*CR$18</f>
        <v>1241.76723933758</v>
      </c>
      <c r="CS158" s="57" t="n">
        <f aca="false">CR158*CS$18</f>
        <v>1250.22862086692</v>
      </c>
      <c r="CT158" s="57" t="n">
        <f aca="false">CS158*CT$18</f>
        <v>1250.22862086692</v>
      </c>
      <c r="CU158" s="57" t="n">
        <f aca="false">CT158*CU$18</f>
        <v>1260.63336686647</v>
      </c>
      <c r="CV158" s="57" t="n">
        <f aca="false">CU158*CV$18</f>
        <v>1260.63336686647</v>
      </c>
      <c r="CW158" s="57" t="n">
        <f aca="false">CV158*CW$18</f>
        <v>1269.7199034537</v>
      </c>
      <c r="CX158" s="57" t="n">
        <f aca="false">CW158*CX$18</f>
        <v>1269.7199034537</v>
      </c>
      <c r="CY158" s="57" t="n">
        <f aca="false">CX158*CY$18</f>
        <v>1281.03267044666</v>
      </c>
      <c r="CZ158" s="57" t="n">
        <f aca="false">CY158*CZ$18</f>
        <v>1281.03267044666</v>
      </c>
      <c r="DA158" s="57" t="n">
        <f aca="false">CZ158*DA$18</f>
        <v>1289.31198622349</v>
      </c>
      <c r="DB158" s="57" t="n">
        <f aca="false">DA158*DB$18</f>
        <v>1289.31198622349</v>
      </c>
      <c r="DC158" s="57" t="n">
        <f aca="false">DB158*DC$18</f>
        <v>1292.89711803751</v>
      </c>
      <c r="DD158" s="57" t="n">
        <f aca="false">DC158*DD$18</f>
        <v>1292.89711803751</v>
      </c>
      <c r="DE158" s="57" t="n">
        <f aca="false">DD158*DE$18</f>
        <v>1307.41891210537</v>
      </c>
      <c r="DF158" s="57" t="n">
        <f aca="false">DE158*DF$18</f>
        <v>1307.41891210537</v>
      </c>
      <c r="DG158" s="57" t="n">
        <f aca="false">DF158*DG$18</f>
        <v>1307.45439459203</v>
      </c>
      <c r="DH158" s="57" t="n">
        <f aca="false">DG158*DH$18</f>
        <v>1307.45439459203</v>
      </c>
      <c r="DI158" s="57" t="n">
        <f aca="false">DH158*DI$18</f>
        <v>1320.34626513367</v>
      </c>
      <c r="DJ158" s="57" t="n">
        <f aca="false">DI158*DJ$18</f>
        <v>1320.34626513367</v>
      </c>
      <c r="DK158" s="57" t="n">
        <f aca="false">DJ158*DK$18</f>
        <v>1318.47562535719</v>
      </c>
      <c r="DL158" s="57" t="n">
        <f aca="false">DK158*DL$18</f>
        <v>1318.47562535719</v>
      </c>
      <c r="DM158" s="57" t="n">
        <f aca="false">DL158*DM$18</f>
        <v>1323.86328243465</v>
      </c>
      <c r="DN158" s="57" t="n">
        <f aca="false">DM158*DN$18</f>
        <v>1323.86328243465</v>
      </c>
      <c r="DO158" s="57" t="n">
        <f aca="false">DN158*DO$18</f>
        <v>1326.67700062747</v>
      </c>
      <c r="DP158" s="57" t="n">
        <f aca="false">DO158*DP$18</f>
        <v>1326.67700062747</v>
      </c>
      <c r="DQ158" s="57" t="n">
        <f aca="false">DP158*DQ$18</f>
        <v>1334.6442123144</v>
      </c>
      <c r="DR158" s="57" t="n">
        <f aca="false">DQ158*DR$18</f>
        <v>1334.6442123144</v>
      </c>
      <c r="DS158" s="57" t="n">
        <f aca="false">DR158*DS$18</f>
        <v>1337.68016884807</v>
      </c>
      <c r="DT158" s="57" t="n">
        <f aca="false">DS158*DT$18</f>
        <v>1337.68016884807</v>
      </c>
      <c r="DU158" s="57" t="n">
        <f aca="false">DT158*DU$18</f>
        <v>1339.24041454976</v>
      </c>
      <c r="DV158" s="57" t="n">
        <f aca="false">DU158*DV$18</f>
        <v>1339.24041454976</v>
      </c>
      <c r="DW158" s="57" t="n">
        <f aca="false">DV158*DW$18</f>
        <v>1348.21138305264</v>
      </c>
      <c r="DX158" s="57" t="n">
        <f aca="false">DW158*DX$18</f>
        <v>1348.21138305264</v>
      </c>
      <c r="DY158" s="57" t="n">
        <f aca="false">DX158*DY$18</f>
        <v>1355.41711190943</v>
      </c>
      <c r="DZ158" s="57" t="n">
        <f aca="false">DY158*DZ$18</f>
        <v>1355.41711190943</v>
      </c>
      <c r="EA158" s="57" t="n">
        <f aca="false">DZ158*EA$18</f>
        <v>1359.21593076629</v>
      </c>
      <c r="EB158" s="57" t="n">
        <f aca="false">EA158*EB$18</f>
        <v>1359.21593076629</v>
      </c>
      <c r="EC158" s="57" t="n">
        <f aca="false">EB158*EC$18</f>
        <v>1369.31304088676</v>
      </c>
      <c r="ED158" s="57" t="n">
        <f aca="false">EC158*ED$18</f>
        <v>1369.31304088676</v>
      </c>
      <c r="EE158" s="57" t="n">
        <f aca="false">ED158*EE$18</f>
        <v>1370.2230741076</v>
      </c>
      <c r="EF158" s="57" t="n">
        <f aca="false">EE158*EF$18</f>
        <v>1370.2230741076</v>
      </c>
      <c r="EG158" s="57" t="n">
        <f aca="false">EF158*EG$18</f>
        <v>1375.54573469028</v>
      </c>
      <c r="EH158" s="57" t="n">
        <f aca="false">EG158*EH$18</f>
        <v>1375.54573469028</v>
      </c>
      <c r="EI158" s="57" t="n">
        <f aca="false">EH158*EI$18</f>
        <v>1381.23279343564</v>
      </c>
      <c r="EJ158" s="57" t="n">
        <f aca="false">EI158*EJ$18</f>
        <v>1381.23279343564</v>
      </c>
      <c r="EK158" s="57" t="n">
        <f aca="false">EJ158*EK$18</f>
        <v>1389.99807664608</v>
      </c>
      <c r="EL158" s="57" t="n">
        <f aca="false">EK158*EL$18</f>
        <v>1389.99807664608</v>
      </c>
      <c r="EM158" s="57" t="n">
        <f aca="false">EL158*EM$18</f>
        <v>1392.24506940901</v>
      </c>
      <c r="EN158" s="57" t="n">
        <f aca="false">EM158*EN$18</f>
        <v>1392.24506940901</v>
      </c>
      <c r="EO158" s="57" t="n">
        <f aca="false">EN158*EO$18</f>
        <v>1402.11219511182</v>
      </c>
      <c r="EP158" s="57" t="n">
        <f aca="false">EO158*EP$18</f>
        <v>1402.11219511182</v>
      </c>
      <c r="EQ158" s="57" t="n">
        <f aca="false">EP158*EQ$18</f>
        <v>1403.25988297895</v>
      </c>
      <c r="ER158" s="57" t="n">
        <f aca="false">EQ158*ER$18</f>
        <v>1403.25988297895</v>
      </c>
      <c r="ES158" s="57" t="n">
        <f aca="false">ER158*ES$18</f>
        <v>1406.19794693121</v>
      </c>
      <c r="ET158" s="57" t="n">
        <f aca="false">ES158*ET$18</f>
        <v>1406.19794693121</v>
      </c>
      <c r="EU158" s="57" t="n">
        <f aca="false">ET158*EU$18</f>
        <v>1414.27721538275</v>
      </c>
      <c r="EV158" s="57" t="n">
        <f aca="false">EU158*EV$18</f>
        <v>1414.27721538275</v>
      </c>
    </row>
    <row r="159" customFormat="false" ht="13.8" hidden="false" customHeight="false" outlineLevel="0" collapsed="false">
      <c r="A159" s="182" t="s">
        <v>417</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526.53259570439</v>
      </c>
      <c r="AS159" s="57" t="n">
        <v>497.07023195161</v>
      </c>
      <c r="AT159" s="57" t="n">
        <v>668.406045236659</v>
      </c>
      <c r="AU159" s="57" t="n">
        <v>644</v>
      </c>
      <c r="AV159" s="57" t="n">
        <v>624.690572885164</v>
      </c>
      <c r="AW159" s="57" t="n">
        <v>603.367050575861</v>
      </c>
      <c r="AX159" s="57" t="n">
        <v>757.571716520197</v>
      </c>
      <c r="AY159" s="57" t="n">
        <v>722.845302694332</v>
      </c>
      <c r="AZ159" s="57" t="n">
        <v>638.351477769016</v>
      </c>
      <c r="BA159" s="57" t="n">
        <v>653.160106682885</v>
      </c>
      <c r="BB159" s="57" t="n">
        <v>619.700901721922</v>
      </c>
      <c r="BC159" s="57" t="n">
        <v>672.51993018226</v>
      </c>
      <c r="BD159" s="57" t="n">
        <v>640.921654299758</v>
      </c>
      <c r="BE159" s="57" t="n">
        <v>679.182697709728</v>
      </c>
      <c r="BF159" s="57" t="n">
        <v>650.623117630459</v>
      </c>
      <c r="BG159" s="57" t="n">
        <v>702.931918462699</v>
      </c>
      <c r="BH159" s="57" t="n">
        <v>654.048471828873</v>
      </c>
      <c r="BI159" s="164" t="n">
        <f aca="false">BH159*BI$18</f>
        <v>699.332472538487</v>
      </c>
      <c r="BJ159" s="57" t="n">
        <f aca="false">BI159*BJ$18</f>
        <v>621.607934108898</v>
      </c>
      <c r="BK159" s="57" t="n">
        <f aca="false">BJ159*BK$18</f>
        <v>621.553619911642</v>
      </c>
      <c r="BL159" s="57" t="n">
        <f aca="false">BK159*BL$18</f>
        <v>562.348200723838</v>
      </c>
      <c r="BM159" s="165" t="n">
        <f aca="false">BL159*BM$18</f>
        <v>653.010196575794</v>
      </c>
      <c r="BN159" s="166" t="n">
        <f aca="false">BM159*BN$18</f>
        <v>593.414333018018</v>
      </c>
      <c r="BO159" s="57" t="n">
        <f aca="false">BN159*BO$18</f>
        <v>632.126891044914</v>
      </c>
      <c r="BP159" s="57" t="n">
        <f aca="false">BO159*BP$18</f>
        <v>556.623407335285</v>
      </c>
      <c r="BQ159" s="57" t="n">
        <f aca="false">BP159*BQ$18</f>
        <v>620.423732946139</v>
      </c>
      <c r="BR159" s="57" t="n">
        <f aca="false">BQ159*BR$18</f>
        <v>564.248912209396</v>
      </c>
      <c r="BS159" s="57" t="n">
        <f aca="false">BR159*BS$18</f>
        <v>610.043523129699</v>
      </c>
      <c r="BT159" s="57" t="n">
        <f aca="false">BS159*BT$18</f>
        <v>564.047627948273</v>
      </c>
      <c r="BU159" s="57" t="n">
        <f aca="false">BT159*BU$18</f>
        <v>623.459082268413</v>
      </c>
      <c r="BV159" s="57" t="n">
        <f aca="false">BU159*BV$18</f>
        <v>582.036601070052</v>
      </c>
      <c r="BW159" s="57" t="n">
        <f aca="false">BV159*BW$18</f>
        <v>623.216163616258</v>
      </c>
      <c r="BX159" s="57" t="n">
        <f aca="false">BW159*BX$18</f>
        <v>588.017873733255</v>
      </c>
      <c r="BY159" s="57" t="n">
        <f aca="false">BX159*BY$18</f>
        <v>630.44361959254</v>
      </c>
      <c r="BZ159" s="57" t="n">
        <f aca="false">BY159*BZ$18</f>
        <v>604.889474033696</v>
      </c>
      <c r="CA159" s="57" t="n">
        <f aca="false">BZ159*CA$18</f>
        <v>643.316100563597</v>
      </c>
      <c r="CB159" s="57" t="n">
        <f aca="false">CA159*CB$18</f>
        <v>622.182362514952</v>
      </c>
      <c r="CC159" s="57" t="n">
        <f aca="false">CB159*CC$18</f>
        <v>651.362483273235</v>
      </c>
      <c r="CD159" s="57" t="n">
        <f aca="false">CC159*CD$18</f>
        <v>634.943711287837</v>
      </c>
      <c r="CE159" s="57" t="n">
        <f aca="false">CD159*CE$18</f>
        <v>658.723943112867</v>
      </c>
      <c r="CF159" s="57" t="n">
        <f aca="false">CE159*CF$18</f>
        <v>647.13027820334</v>
      </c>
      <c r="CG159" s="57" t="n">
        <f aca="false">CF159*CG$18</f>
        <v>667.067158678781</v>
      </c>
      <c r="CH159" s="57" t="n">
        <f aca="false">CG159*CH$18</f>
        <v>660.375620397434</v>
      </c>
      <c r="CI159" s="57" t="n">
        <f aca="false">CH159*CI$18</f>
        <v>676.343685522702</v>
      </c>
      <c r="CJ159" s="57" t="n">
        <f aca="false">CI159*CJ$18</f>
        <v>674.652826308894</v>
      </c>
      <c r="CK159" s="57" t="n">
        <f aca="false">CJ159*CK$18</f>
        <v>685.587834257931</v>
      </c>
      <c r="CL159" s="57" t="n">
        <f aca="false">CK159*CL$18</f>
        <v>685.587834257931</v>
      </c>
      <c r="CM159" s="57" t="n">
        <f aca="false">CL159*CM$18</f>
        <v>693.90942201982</v>
      </c>
      <c r="CN159" s="57" t="n">
        <f aca="false">CM159*CN$18</f>
        <v>693.90942201982</v>
      </c>
      <c r="CO159" s="57" t="n">
        <f aca="false">CN159*CO$18</f>
        <v>703.44017746565</v>
      </c>
      <c r="CP159" s="57" t="n">
        <f aca="false">CO159*CP$18</f>
        <v>703.44017746565</v>
      </c>
      <c r="CQ159" s="57" t="n">
        <f aca="false">CP159*CQ$18</f>
        <v>711.020008898889</v>
      </c>
      <c r="CR159" s="57" t="n">
        <f aca="false">CQ159*CR$18</f>
        <v>711.020008898889</v>
      </c>
      <c r="CS159" s="57" t="n">
        <f aca="false">CR159*CS$18</f>
        <v>715.864887536128</v>
      </c>
      <c r="CT159" s="57" t="n">
        <f aca="false">CS159*CT$18</f>
        <v>715.864887536128</v>
      </c>
      <c r="CU159" s="57" t="n">
        <f aca="false">CT159*CU$18</f>
        <v>721.822511766205</v>
      </c>
      <c r="CV159" s="57" t="n">
        <f aca="false">CU159*CV$18</f>
        <v>721.822511766205</v>
      </c>
      <c r="CW159" s="57" t="n">
        <f aca="false">CV159*CW$18</f>
        <v>727.025346178679</v>
      </c>
      <c r="CX159" s="57" t="n">
        <f aca="false">CW159*CX$18</f>
        <v>727.025346178679</v>
      </c>
      <c r="CY159" s="57" t="n">
        <f aca="false">CX159*CY$18</f>
        <v>733.50289159395</v>
      </c>
      <c r="CZ159" s="57" t="n">
        <f aca="false">CY159*CZ$18</f>
        <v>733.50289159395</v>
      </c>
      <c r="DA159" s="57" t="n">
        <f aca="false">CZ159*DA$18</f>
        <v>738.243521714344</v>
      </c>
      <c r="DB159" s="57" t="n">
        <f aca="false">DA159*DB$18</f>
        <v>738.243521714344</v>
      </c>
      <c r="DC159" s="57" t="n">
        <f aca="false">DB159*DC$18</f>
        <v>740.296322250187</v>
      </c>
      <c r="DD159" s="57" t="n">
        <f aca="false">DC159*DD$18</f>
        <v>740.296322250187</v>
      </c>
      <c r="DE159" s="57" t="n">
        <f aca="false">DD159*DE$18</f>
        <v>748.611315447196</v>
      </c>
      <c r="DF159" s="57" t="n">
        <f aca="false">DE159*DF$18</f>
        <v>748.611315447196</v>
      </c>
      <c r="DG159" s="57" t="n">
        <f aca="false">DF159*DG$18</f>
        <v>748.631632264373</v>
      </c>
      <c r="DH159" s="57" t="n">
        <f aca="false">DG159*DH$18</f>
        <v>748.631632264373</v>
      </c>
      <c r="DI159" s="57" t="n">
        <f aca="false">DH159*DI$18</f>
        <v>756.013352136554</v>
      </c>
      <c r="DJ159" s="57" t="n">
        <f aca="false">DI159*DJ$18</f>
        <v>756.013352136554</v>
      </c>
      <c r="DK159" s="57" t="n">
        <f aca="false">DJ159*DK$18</f>
        <v>754.942247771436</v>
      </c>
      <c r="DL159" s="57" t="n">
        <f aca="false">DK159*DL$18</f>
        <v>754.942247771436</v>
      </c>
      <c r="DM159" s="57" t="n">
        <f aca="false">DL159*DM$18</f>
        <v>758.027151175074</v>
      </c>
      <c r="DN159" s="57" t="n">
        <f aca="false">DM159*DN$18</f>
        <v>758.027151175074</v>
      </c>
      <c r="DO159" s="57" t="n">
        <f aca="false">DN159*DO$18</f>
        <v>759.638250156523</v>
      </c>
      <c r="DP159" s="57" t="n">
        <f aca="false">DO159*DP$18</f>
        <v>759.638250156523</v>
      </c>
      <c r="DQ159" s="57" t="n">
        <f aca="false">DP159*DQ$18</f>
        <v>764.200173474427</v>
      </c>
      <c r="DR159" s="57" t="n">
        <f aca="false">DQ159*DR$18</f>
        <v>764.200173474427</v>
      </c>
      <c r="DS159" s="57" t="n">
        <f aca="false">DR159*DS$18</f>
        <v>765.938523282024</v>
      </c>
      <c r="DT159" s="57" t="n">
        <f aca="false">DS159*DT$18</f>
        <v>765.938523282024</v>
      </c>
      <c r="DU159" s="57" t="n">
        <f aca="false">DT159*DU$18</f>
        <v>766.8318999774</v>
      </c>
      <c r="DV159" s="57" t="n">
        <f aca="false">DU159*DV$18</f>
        <v>766.8318999774</v>
      </c>
      <c r="DW159" s="57" t="n">
        <f aca="false">DV159*DW$18</f>
        <v>771.968561585699</v>
      </c>
      <c r="DX159" s="57" t="n">
        <f aca="false">DW159*DX$18</f>
        <v>771.968561585699</v>
      </c>
      <c r="DY159" s="57" t="n">
        <f aca="false">DX159*DY$18</f>
        <v>776.094469592908</v>
      </c>
      <c r="DZ159" s="57" t="n">
        <f aca="false">DY159*DZ$18</f>
        <v>776.094469592908</v>
      </c>
      <c r="EA159" s="57" t="n">
        <f aca="false">DZ159*EA$18</f>
        <v>778.269624591242</v>
      </c>
      <c r="EB159" s="57" t="n">
        <f aca="false">EA159*EB$18</f>
        <v>778.269624591242</v>
      </c>
      <c r="EC159" s="57" t="n">
        <f aca="false">EB159*EC$18</f>
        <v>784.051100459086</v>
      </c>
      <c r="ED159" s="57" t="n">
        <f aca="false">EC159*ED$18</f>
        <v>784.051100459086</v>
      </c>
      <c r="EE159" s="57" t="n">
        <f aca="false">ED159*EE$18</f>
        <v>784.572173819923</v>
      </c>
      <c r="EF159" s="57" t="n">
        <f aca="false">EE159*EF$18</f>
        <v>784.572173819923</v>
      </c>
      <c r="EG159" s="57" t="n">
        <f aca="false">EF159*EG$18</f>
        <v>787.619861063538</v>
      </c>
      <c r="EH159" s="57" t="n">
        <f aca="false">EG159*EH$18</f>
        <v>787.619861063538</v>
      </c>
      <c r="EI159" s="57" t="n">
        <f aca="false">EH159*EI$18</f>
        <v>790.876198025597</v>
      </c>
      <c r="EJ159" s="57" t="n">
        <f aca="false">EI159*EJ$18</f>
        <v>790.876198025597</v>
      </c>
      <c r="EK159" s="57" t="n">
        <f aca="false">EJ159*EK$18</f>
        <v>795.895086871154</v>
      </c>
      <c r="EL159" s="57" t="n">
        <f aca="false">EK159*EL$18</f>
        <v>795.895086871154</v>
      </c>
      <c r="EM159" s="57" t="n">
        <f aca="false">EL159*EM$18</f>
        <v>797.181686133626</v>
      </c>
      <c r="EN159" s="57" t="n">
        <f aca="false">EM159*EN$18</f>
        <v>797.181686133626</v>
      </c>
      <c r="EO159" s="57" t="n">
        <f aca="false">EN159*EO$18</f>
        <v>802.831475871005</v>
      </c>
      <c r="EP159" s="57" t="n">
        <f aca="false">EO159*EP$18</f>
        <v>802.831475871005</v>
      </c>
      <c r="EQ159" s="57" t="n">
        <f aca="false">EP159*EQ$18</f>
        <v>803.488627236933</v>
      </c>
      <c r="ER159" s="57" t="n">
        <f aca="false">EQ159*ER$18</f>
        <v>803.488627236933</v>
      </c>
      <c r="ES159" s="57" t="n">
        <f aca="false">ER159*ES$18</f>
        <v>805.17092500684</v>
      </c>
      <c r="ET159" s="57" t="n">
        <f aca="false">ES159*ET$18</f>
        <v>805.17092500684</v>
      </c>
      <c r="EU159" s="57" t="n">
        <f aca="false">ET159*EU$18</f>
        <v>809.797010592232</v>
      </c>
      <c r="EV159" s="57" t="n">
        <f aca="false">EU159*EV$18</f>
        <v>809.797010592232</v>
      </c>
    </row>
    <row r="160" customFormat="false" ht="13.8" hidden="false" customHeight="false" outlineLevel="0" collapsed="false">
      <c r="A160" s="182" t="s">
        <v>418</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366.283544837837</v>
      </c>
      <c r="AS160" s="57" t="n">
        <v>345.787987444598</v>
      </c>
      <c r="AT160" s="57" t="n">
        <v>448.371757053163</v>
      </c>
      <c r="AU160" s="57" t="n">
        <v>432</v>
      </c>
      <c r="AV160" s="57" t="n">
        <v>419.047092370172</v>
      </c>
      <c r="AW160" s="57" t="n">
        <v>404.743114672006</v>
      </c>
      <c r="AX160" s="57" t="n">
        <v>508.668225429332</v>
      </c>
      <c r="AY160" s="57" t="n">
        <v>485.351326301331</v>
      </c>
      <c r="AZ160" s="57" t="n">
        <v>428.61831601695</v>
      </c>
      <c r="BA160" s="57" t="n">
        <v>438.820817015727</v>
      </c>
      <c r="BB160" s="57" t="n">
        <v>416.341496084397</v>
      </c>
      <c r="BC160" s="57" t="n">
        <v>451.801693803313</v>
      </c>
      <c r="BD160" s="57" t="n">
        <v>430.573840286601</v>
      </c>
      <c r="BE160" s="57" t="n">
        <v>456.785795088886</v>
      </c>
      <c r="BF160" s="57" t="n">
        <v>437.577987619843</v>
      </c>
      <c r="BG160" s="57" t="n">
        <v>472.935780835385</v>
      </c>
      <c r="BH160" s="57" t="n">
        <v>440.046776372117</v>
      </c>
      <c r="BI160" s="164" t="n">
        <f aca="false">BH160*BI$18</f>
        <v>470.514057302806</v>
      </c>
      <c r="BJ160" s="57" t="n">
        <f aca="false">BI160*BJ$18</f>
        <v>418.220635554854</v>
      </c>
      <c r="BK160" s="57" t="n">
        <f aca="false">BJ160*BK$18</f>
        <v>418.184092716756</v>
      </c>
      <c r="BL160" s="57" t="n">
        <f aca="false">BK160*BL$18</f>
        <v>378.350418334027</v>
      </c>
      <c r="BM160" s="165" t="n">
        <f aca="false">BL160*BM$18</f>
        <v>439.348220075782</v>
      </c>
      <c r="BN160" s="166" t="n">
        <f aca="false">BM160*BN$18</f>
        <v>399.251852951216</v>
      </c>
      <c r="BO160" s="57" t="n">
        <f aca="false">BN160*BO$18</f>
        <v>425.297837459397</v>
      </c>
      <c r="BP160" s="57" t="n">
        <f aca="false">BO160*BP$18</f>
        <v>374.498751394136</v>
      </c>
      <c r="BQ160" s="57" t="n">
        <f aca="false">BP160*BQ$18</f>
        <v>417.423899645065</v>
      </c>
      <c r="BR160" s="57" t="n">
        <f aca="false">BQ160*BR$18</f>
        <v>379.629225636633</v>
      </c>
      <c r="BS160" s="57" t="n">
        <f aca="false">BR160*BS$18</f>
        <v>410.440047431455</v>
      </c>
      <c r="BT160" s="57" t="n">
        <f aca="false">BS160*BT$18</f>
        <v>379.493800673413</v>
      </c>
      <c r="BU160" s="57" t="n">
        <f aca="false">BT160*BU$18</f>
        <v>419.466096427048</v>
      </c>
      <c r="BV160" s="57" t="n">
        <f aca="false">BU160*BV$18</f>
        <v>391.596863326168</v>
      </c>
      <c r="BW160" s="57" t="n">
        <f aca="false">BV160*BW$18</f>
        <v>419.302659656831</v>
      </c>
      <c r="BX160" s="57" t="n">
        <f aca="false">BW160*BX$18</f>
        <v>395.621090684555</v>
      </c>
      <c r="BY160" s="57" t="n">
        <f aca="false">BX160*BY$18</f>
        <v>424.16532479668</v>
      </c>
      <c r="BZ160" s="57" t="n">
        <f aca="false">BY160*BZ$18</f>
        <v>406.972379838535</v>
      </c>
      <c r="CA160" s="57" t="n">
        <f aca="false">BZ160*CA$18</f>
        <v>432.82598833953</v>
      </c>
      <c r="CB160" s="57" t="n">
        <f aca="false">CA160*CB$18</f>
        <v>418.607113590088</v>
      </c>
      <c r="CC160" s="57" t="n">
        <f aca="false">CB160*CC$18</f>
        <v>438.239631097431</v>
      </c>
      <c r="CD160" s="57" t="n">
        <f aca="false">CC160*CD$18</f>
        <v>427.193006886292</v>
      </c>
      <c r="CE160" s="57" t="n">
        <f aca="false">CD160*CE$18</f>
        <v>443.192454643926</v>
      </c>
      <c r="CF160" s="57" t="n">
        <f aca="false">CE160*CF$18</f>
        <v>435.392184343607</v>
      </c>
      <c r="CG160" s="57" t="n">
        <f aca="false">CF160*CG$18</f>
        <v>448.805807892947</v>
      </c>
      <c r="CH160" s="57" t="n">
        <f aca="false">CG160*CH$18</f>
        <v>444.303710607339</v>
      </c>
      <c r="CI160" s="57" t="n">
        <f aca="false">CH160*CI$18</f>
        <v>455.047097200118</v>
      </c>
      <c r="CJ160" s="57" t="n">
        <f aca="false">CI160*CJ$18</f>
        <v>453.909479457117</v>
      </c>
      <c r="CK160" s="57" t="n">
        <f aca="false">CJ160*CK$18</f>
        <v>461.266602369004</v>
      </c>
      <c r="CL160" s="57" t="n">
        <f aca="false">CK160*CL$18</f>
        <v>461.266602369004</v>
      </c>
      <c r="CM160" s="57" t="n">
        <f aca="false">CL160*CM$18</f>
        <v>466.865404333448</v>
      </c>
      <c r="CN160" s="57" t="n">
        <f aca="false">CM160*CN$18</f>
        <v>466.865404333448</v>
      </c>
      <c r="CO160" s="57" t="n">
        <f aca="false">CN160*CO$18</f>
        <v>473.277739796294</v>
      </c>
      <c r="CP160" s="57" t="n">
        <f aca="false">CO160*CP$18</f>
        <v>473.277739796294</v>
      </c>
      <c r="CQ160" s="57" t="n">
        <f aca="false">CP160*CQ$18</f>
        <v>478.377484740754</v>
      </c>
      <c r="CR160" s="57" t="n">
        <f aca="false">CQ160*CR$18</f>
        <v>478.377484740754</v>
      </c>
      <c r="CS160" s="57" t="n">
        <f aca="false">CR160*CS$18</f>
        <v>481.637141047678</v>
      </c>
      <c r="CT160" s="57" t="n">
        <f aca="false">CS160*CT$18</f>
        <v>481.637141047678</v>
      </c>
      <c r="CU160" s="57" t="n">
        <f aca="false">CT160*CU$18</f>
        <v>485.64545763307</v>
      </c>
      <c r="CV160" s="57" t="n">
        <f aca="false">CU160*CV$18</f>
        <v>485.64545763307</v>
      </c>
      <c r="CW160" s="57" t="n">
        <f aca="false">CV160*CW$18</f>
        <v>489.145948208035</v>
      </c>
      <c r="CX160" s="57" t="n">
        <f aca="false">CW160*CX$18</f>
        <v>489.145948208035</v>
      </c>
      <c r="CY160" s="57" t="n">
        <f aca="false">CX160*CY$18</f>
        <v>493.504070123409</v>
      </c>
      <c r="CZ160" s="57" t="n">
        <f aca="false">CY160*CZ$18</f>
        <v>493.504070123409</v>
      </c>
      <c r="DA160" s="57" t="n">
        <f aca="false">CZ160*DA$18</f>
        <v>496.693587555685</v>
      </c>
      <c r="DB160" s="57" t="n">
        <f aca="false">DA160*DB$18</f>
        <v>496.693587555685</v>
      </c>
      <c r="DC160" s="57" t="n">
        <f aca="false">DB160*DC$18</f>
        <v>498.074721060678</v>
      </c>
      <c r="DD160" s="57" t="n">
        <f aca="false">DC160*DD$18</f>
        <v>498.074721060678</v>
      </c>
      <c r="DE160" s="57" t="n">
        <f aca="false">DD160*DE$18</f>
        <v>503.66908617198</v>
      </c>
      <c r="DF160" s="57" t="n">
        <f aca="false">DE160*DF$18</f>
        <v>503.66908617198</v>
      </c>
      <c r="DG160" s="57" t="n">
        <f aca="false">DF160*DG$18</f>
        <v>503.682755418665</v>
      </c>
      <c r="DH160" s="57" t="n">
        <f aca="false">DG160*DH$18</f>
        <v>503.682755418665</v>
      </c>
      <c r="DI160" s="57" t="n">
        <f aca="false">DH160*DI$18</f>
        <v>508.649210006888</v>
      </c>
      <c r="DJ160" s="57" t="n">
        <f aca="false">DI160*DJ$18</f>
        <v>508.649210006888</v>
      </c>
      <c r="DK160" s="57" t="n">
        <f aca="false">DJ160*DK$18</f>
        <v>507.928566135173</v>
      </c>
      <c r="DL160" s="57" t="n">
        <f aca="false">DK160*DL$18</f>
        <v>507.928566135173</v>
      </c>
      <c r="DM160" s="57" t="n">
        <f aca="false">DL160*DM$18</f>
        <v>510.004103127706</v>
      </c>
      <c r="DN160" s="57" t="n">
        <f aca="false">DM160*DN$18</f>
        <v>510.004103127706</v>
      </c>
      <c r="DO160" s="57" t="n">
        <f aca="false">DN160*DO$18</f>
        <v>511.088057824856</v>
      </c>
      <c r="DP160" s="57" t="n">
        <f aca="false">DO160*DP$18</f>
        <v>511.088057824856</v>
      </c>
      <c r="DQ160" s="57" t="n">
        <f aca="false">DP160*DQ$18</f>
        <v>514.157340510415</v>
      </c>
      <c r="DR160" s="57" t="n">
        <f aca="false">DQ160*DR$18</f>
        <v>514.157340510415</v>
      </c>
      <c r="DS160" s="57" t="n">
        <f aca="false">DR160*DS$18</f>
        <v>515.326910140172</v>
      </c>
      <c r="DT160" s="57" t="n">
        <f aca="false">DS160*DT$18</f>
        <v>515.326910140172</v>
      </c>
      <c r="DU160" s="57" t="n">
        <f aca="false">DT160*DU$18</f>
        <v>515.92797803012</v>
      </c>
      <c r="DV160" s="57" t="n">
        <f aca="false">DU160*DV$18</f>
        <v>515.92797803012</v>
      </c>
      <c r="DW160" s="57" t="n">
        <f aca="false">DV160*DW$18</f>
        <v>519.383947242503</v>
      </c>
      <c r="DX160" s="57" t="n">
        <f aca="false">DW160*DX$18</f>
        <v>519.383947242503</v>
      </c>
      <c r="DY160" s="57" t="n">
        <f aca="false">DX160*DY$18</f>
        <v>522.159876850753</v>
      </c>
      <c r="DZ160" s="57" t="n">
        <f aca="false">DY160*DZ$18</f>
        <v>522.159876850753</v>
      </c>
      <c r="EA160" s="57" t="n">
        <f aca="false">DZ160*EA$18</f>
        <v>523.623330992692</v>
      </c>
      <c r="EB160" s="57" t="n">
        <f aca="false">EA160*EB$18</f>
        <v>523.623330992692</v>
      </c>
      <c r="EC160" s="57" t="n">
        <f aca="false">EB160*EC$18</f>
        <v>527.513134161567</v>
      </c>
      <c r="ED160" s="57" t="n">
        <f aca="false">EC160*ED$18</f>
        <v>527.513134161567</v>
      </c>
      <c r="EE160" s="57" t="n">
        <f aca="false">ED160*EE$18</f>
        <v>527.863714680543</v>
      </c>
      <c r="EF160" s="57" t="n">
        <f aca="false">EE160*EF$18</f>
        <v>527.863714680543</v>
      </c>
      <c r="EG160" s="57" t="n">
        <f aca="false">EF160*EG$18</f>
        <v>529.914212471927</v>
      </c>
      <c r="EH160" s="57" t="n">
        <f aca="false">EG160*EH$18</f>
        <v>529.914212471927</v>
      </c>
      <c r="EI160" s="57" t="n">
        <f aca="false">EH160*EI$18</f>
        <v>532.105090739602</v>
      </c>
      <c r="EJ160" s="57" t="n">
        <f aca="false">EI160*EJ$18</f>
        <v>532.105090739602</v>
      </c>
      <c r="EK160" s="57" t="n">
        <f aca="false">EJ160*EK$18</f>
        <v>535.481821903397</v>
      </c>
      <c r="EL160" s="57" t="n">
        <f aca="false">EK160*EL$18</f>
        <v>535.481821903397</v>
      </c>
      <c r="EM160" s="57" t="n">
        <f aca="false">EL160*EM$18</f>
        <v>536.3474517188</v>
      </c>
      <c r="EN160" s="57" t="n">
        <f aca="false">EM160*EN$18</f>
        <v>536.3474517188</v>
      </c>
      <c r="EO160" s="57" t="n">
        <f aca="false">EN160*EO$18</f>
        <v>540.14865586222</v>
      </c>
      <c r="EP160" s="57" t="n">
        <f aca="false">EO160*EP$18</f>
        <v>540.14865586222</v>
      </c>
      <c r="EQ160" s="57" t="n">
        <f aca="false">EP160*EQ$18</f>
        <v>540.590790279807</v>
      </c>
      <c r="ER160" s="57" t="n">
        <f aca="false">EQ160*ER$18</f>
        <v>540.590790279807</v>
      </c>
      <c r="ES160" s="57" t="n">
        <f aca="false">ER160*ES$18</f>
        <v>541.722647844545</v>
      </c>
      <c r="ET160" s="57" t="n">
        <f aca="false">ES160*ET$18</f>
        <v>541.722647844545</v>
      </c>
      <c r="EU160" s="57" t="n">
        <f aca="false">ET160*EU$18</f>
        <v>544.83509919449</v>
      </c>
      <c r="EV160" s="57" t="n">
        <f aca="false">EU160*EV$18</f>
        <v>544.83509919449</v>
      </c>
    </row>
    <row r="161" customFormat="false" ht="13.8" hidden="false" customHeight="false" outlineLevel="0" collapsed="false">
      <c r="A161" s="182" t="s">
        <v>419</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228.927215523648</v>
      </c>
      <c r="AS161" s="57" t="n">
        <v>216.117492152874</v>
      </c>
      <c r="AT161" s="57" t="n">
        <v>269.853372300515</v>
      </c>
      <c r="AU161" s="57" t="n">
        <v>260</v>
      </c>
      <c r="AV161" s="57" t="n">
        <v>252.204268556122</v>
      </c>
      <c r="AW161" s="57" t="n">
        <v>243.595393089633</v>
      </c>
      <c r="AX161" s="57" t="n">
        <v>305.925018140773</v>
      </c>
      <c r="AY161" s="57" t="n">
        <v>291.901687348488</v>
      </c>
      <c r="AZ161" s="57" t="n">
        <v>257.781122444358</v>
      </c>
      <c r="BA161" s="57" t="n">
        <v>263.698179716693</v>
      </c>
      <c r="BB161" s="57" t="n">
        <v>250.189805043012</v>
      </c>
      <c r="BC161" s="57" t="n">
        <v>271.934622721023</v>
      </c>
      <c r="BD161" s="57" t="n">
        <v>259.157804005161</v>
      </c>
      <c r="BE161" s="57" t="n">
        <v>274.725585590452</v>
      </c>
      <c r="BF161" s="57" t="n">
        <v>263.173395895467</v>
      </c>
      <c r="BG161" s="57" t="n">
        <v>284.757122776674</v>
      </c>
      <c r="BH161" s="57" t="n">
        <v>264.954480089317</v>
      </c>
      <c r="BI161" s="164" t="n">
        <f aca="false">BH161*BI$18</f>
        <v>283.298990291795</v>
      </c>
      <c r="BJ161" s="57" t="n">
        <f aca="false">BI161*BJ$18</f>
        <v>251.812845828817</v>
      </c>
      <c r="BK161" s="57" t="n">
        <f aca="false">BJ161*BK$18</f>
        <v>251.790843193668</v>
      </c>
      <c r="BL161" s="57" t="n">
        <f aca="false">BK161*BL$18</f>
        <v>227.806778196909</v>
      </c>
      <c r="BM161" s="165" t="n">
        <f aca="false">BL161*BM$18</f>
        <v>264.533875666682</v>
      </c>
      <c r="BN161" s="166" t="n">
        <f aca="false">BM161*BN$18</f>
        <v>240.391641987469</v>
      </c>
      <c r="BO161" s="57" t="n">
        <f aca="false">BN161*BO$18</f>
        <v>256.074066343974</v>
      </c>
      <c r="BP161" s="57" t="n">
        <f aca="false">BO161*BP$18</f>
        <v>225.48766926047</v>
      </c>
      <c r="BQ161" s="57" t="n">
        <f aca="false">BP161*BQ$18</f>
        <v>251.333126944187</v>
      </c>
      <c r="BR161" s="57" t="n">
        <f aca="false">BQ161*BR$18</f>
        <v>228.576754804373</v>
      </c>
      <c r="BS161" s="57" t="n">
        <f aca="false">BR161*BS$18</f>
        <v>247.128112769255</v>
      </c>
      <c r="BT161" s="57" t="n">
        <f aca="false">BS161*BT$18</f>
        <v>228.495214721255</v>
      </c>
      <c r="BU161" s="57" t="n">
        <f aca="false">BT161*BU$18</f>
        <v>252.562744375023</v>
      </c>
      <c r="BV161" s="57" t="n">
        <f aca="false">BU161*BV$18</f>
        <v>235.782532444809</v>
      </c>
      <c r="BW161" s="57" t="n">
        <f aca="false">BV161*BW$18</f>
        <v>252.464338235481</v>
      </c>
      <c r="BX161" s="57" t="n">
        <f aca="false">BW161*BX$18</f>
        <v>238.205540917438</v>
      </c>
      <c r="BY161" s="57" t="n">
        <f aca="false">BX161*BY$18</f>
        <v>255.392174509159</v>
      </c>
      <c r="BZ161" s="57" t="n">
        <f aca="false">BY161*BZ$18</f>
        <v>245.040211860676</v>
      </c>
      <c r="CA161" s="57" t="n">
        <f aca="false">BZ161*CA$18</f>
        <v>260.606805610749</v>
      </c>
      <c r="CB161" s="57" t="n">
        <f aca="false">CA161*CB$18</f>
        <v>252.045546287927</v>
      </c>
      <c r="CC161" s="57" t="n">
        <f aca="false">CB161*CC$18</f>
        <v>263.866388408138</v>
      </c>
      <c r="CD161" s="57" t="n">
        <f aca="false">CC161*CD$18</f>
        <v>257.215157830484</v>
      </c>
      <c r="CE161" s="57" t="n">
        <f aca="false">CD161*CE$18</f>
        <v>266.848509532975</v>
      </c>
      <c r="CF161" s="57" t="n">
        <f aca="false">CE161*CF$18</f>
        <v>262.151925731098</v>
      </c>
      <c r="CG161" s="57" t="n">
        <f aca="false">CF161*CG$18</f>
        <v>270.228339068175</v>
      </c>
      <c r="CH161" s="57" t="n">
        <f aca="false">CG161*CH$18</f>
        <v>267.517602597261</v>
      </c>
      <c r="CI161" s="57" t="n">
        <f aca="false">CH161*CI$18</f>
        <v>273.986252208913</v>
      </c>
      <c r="CJ161" s="57" t="n">
        <f aca="false">CI161*CJ$18</f>
        <v>273.301286578391</v>
      </c>
      <c r="CK161" s="57" t="n">
        <f aca="false">CJ161*CK$18</f>
        <v>277.731049005338</v>
      </c>
      <c r="CL161" s="57" t="n">
        <f aca="false">CK161*CL$18</f>
        <v>277.731049005338</v>
      </c>
      <c r="CM161" s="57" t="n">
        <f aca="false">CL161*CM$18</f>
        <v>281.102117135508</v>
      </c>
      <c r="CN161" s="57" t="n">
        <f aca="false">CM161*CN$18</f>
        <v>281.102117135508</v>
      </c>
      <c r="CO161" s="57" t="n">
        <f aca="false">CN161*CO$18</f>
        <v>284.963018066821</v>
      </c>
      <c r="CP161" s="57" t="n">
        <f aca="false">CO161*CP$18</f>
        <v>284.963018066821</v>
      </c>
      <c r="CQ161" s="57" t="n">
        <f aca="false">CP161*CQ$18</f>
        <v>288.033601338644</v>
      </c>
      <c r="CR161" s="57" t="n">
        <f aca="false">CQ161*CR$18</f>
        <v>288.033601338644</v>
      </c>
      <c r="CS161" s="57" t="n">
        <f aca="false">CR161*CS$18</f>
        <v>289.996257557129</v>
      </c>
      <c r="CT161" s="57" t="n">
        <f aca="false">CS161*CT$18</f>
        <v>289.996257557129</v>
      </c>
      <c r="CU161" s="57" t="n">
        <f aca="false">CT161*CU$18</f>
        <v>292.409686069596</v>
      </c>
      <c r="CV161" s="57" t="n">
        <f aca="false">CU161*CV$18</f>
        <v>292.409686069596</v>
      </c>
      <c r="CW161" s="57" t="n">
        <f aca="false">CV161*CW$18</f>
        <v>294.517349868417</v>
      </c>
      <c r="CX161" s="57" t="n">
        <f aca="false">CW161*CX$18</f>
        <v>294.517349868417</v>
      </c>
      <c r="CY161" s="57" t="n">
        <f aca="false">CX161*CY$18</f>
        <v>297.141398011147</v>
      </c>
      <c r="CZ161" s="57" t="n">
        <f aca="false">CY161*CZ$18</f>
        <v>297.141398011147</v>
      </c>
      <c r="DA161" s="57" t="n">
        <f aca="false">CZ161*DA$18</f>
        <v>299.061823244055</v>
      </c>
      <c r="DB161" s="57" t="n">
        <f aca="false">DA161*DB$18</f>
        <v>299.061823244055</v>
      </c>
      <c r="DC161" s="57" t="n">
        <f aca="false">DB161*DC$18</f>
        <v>299.893410996535</v>
      </c>
      <c r="DD161" s="57" t="n">
        <f aca="false">DC161*DD$18</f>
        <v>299.893410996535</v>
      </c>
      <c r="DE161" s="57" t="n">
        <f aca="false">DD161*DE$18</f>
        <v>303.261807674077</v>
      </c>
      <c r="DF161" s="57" t="n">
        <f aca="false">DE161*DF$18</f>
        <v>303.261807674077</v>
      </c>
      <c r="DG161" s="57" t="n">
        <f aca="false">DF161*DG$18</f>
        <v>303.270037999449</v>
      </c>
      <c r="DH161" s="57" t="n">
        <f aca="false">DG161*DH$18</f>
        <v>303.270037999449</v>
      </c>
      <c r="DI161" s="57" t="n">
        <f aca="false">DH161*DI$18</f>
        <v>306.260366446253</v>
      </c>
      <c r="DJ161" s="57" t="n">
        <f aca="false">DI161*DJ$18</f>
        <v>306.260366446253</v>
      </c>
      <c r="DK161" s="57" t="n">
        <f aca="false">DJ161*DK$18</f>
        <v>305.826462978231</v>
      </c>
      <c r="DL161" s="57" t="n">
        <f aca="false">DK161*DL$18</f>
        <v>305.826462978231</v>
      </c>
      <c r="DM161" s="57" t="n">
        <f aca="false">DL161*DM$18</f>
        <v>307.076154725314</v>
      </c>
      <c r="DN161" s="57" t="n">
        <f aca="false">DM161*DN$18</f>
        <v>307.076154725314</v>
      </c>
      <c r="DO161" s="57" t="n">
        <f aca="false">DN161*DO$18</f>
        <v>307.728809553493</v>
      </c>
      <c r="DP161" s="57" t="n">
        <f aca="false">DO161*DP$18</f>
        <v>307.728809553493</v>
      </c>
      <c r="DQ161" s="57" t="n">
        <f aca="false">DP161*DQ$18</f>
        <v>309.576840812587</v>
      </c>
      <c r="DR161" s="57" t="n">
        <f aca="false">DQ161*DR$18</f>
        <v>309.576840812587</v>
      </c>
      <c r="DS161" s="57" t="n">
        <f aca="false">DR161*DS$18</f>
        <v>310.281044842293</v>
      </c>
      <c r="DT161" s="57" t="n">
        <f aca="false">DS161*DT$18</f>
        <v>310.281044842293</v>
      </c>
      <c r="DU161" s="57" t="n">
        <f aca="false">DT161*DU$18</f>
        <v>310.642950982346</v>
      </c>
      <c r="DV161" s="57" t="n">
        <f aca="false">DU161*DV$18</f>
        <v>310.642950982346</v>
      </c>
      <c r="DW161" s="57" t="n">
        <f aca="false">DV161*DW$18</f>
        <v>312.723808234433</v>
      </c>
      <c r="DX161" s="57" t="n">
        <f aca="false">DW161*DX$18</f>
        <v>312.723808234433</v>
      </c>
      <c r="DY161" s="57" t="n">
        <f aca="false">DX161*DY$18</f>
        <v>314.395210061716</v>
      </c>
      <c r="DZ161" s="57" t="n">
        <f aca="false">DY161*DZ$18</f>
        <v>314.395210061716</v>
      </c>
      <c r="EA161" s="57" t="n">
        <f aca="false">DZ161*EA$18</f>
        <v>315.276363502968</v>
      </c>
      <c r="EB161" s="57" t="n">
        <f aca="false">EA161*EB$18</f>
        <v>315.276363502968</v>
      </c>
      <c r="EC161" s="57" t="n">
        <f aca="false">EB161*EC$18</f>
        <v>317.618434463596</v>
      </c>
      <c r="ED161" s="57" t="n">
        <f aca="false">EC161*ED$18</f>
        <v>317.618434463596</v>
      </c>
      <c r="EE161" s="57" t="n">
        <f aca="false">ED161*EE$18</f>
        <v>317.829520839232</v>
      </c>
      <c r="EF161" s="57" t="n">
        <f aca="false">EE161*EF$18</f>
        <v>317.829520839232</v>
      </c>
      <c r="EG161" s="57" t="n">
        <f aca="false">EF161*EG$18</f>
        <v>319.064136351519</v>
      </c>
      <c r="EH161" s="57" t="n">
        <f aca="false">EG161*EH$18</f>
        <v>319.064136351519</v>
      </c>
      <c r="EI161" s="57" t="n">
        <f aca="false">EH161*EI$18</f>
        <v>320.383275687423</v>
      </c>
      <c r="EJ161" s="57" t="n">
        <f aca="false">EI161*EJ$18</f>
        <v>320.383275687423</v>
      </c>
      <c r="EK161" s="57" t="n">
        <f aca="false">EJ161*EK$18</f>
        <v>322.416423293414</v>
      </c>
      <c r="EL161" s="57" t="n">
        <f aca="false">EK161*EL$18</f>
        <v>322.416423293414</v>
      </c>
      <c r="EM161" s="57" t="n">
        <f aca="false">EL161*EM$18</f>
        <v>322.937623561214</v>
      </c>
      <c r="EN161" s="57" t="n">
        <f aca="false">EM161*EN$18</f>
        <v>322.937623561214</v>
      </c>
      <c r="EO161" s="57" t="n">
        <f aca="false">EN161*EO$18</f>
        <v>325.226348582305</v>
      </c>
      <c r="EP161" s="57" t="n">
        <f aca="false">EO161*EP$18</f>
        <v>325.226348582305</v>
      </c>
      <c r="EQ161" s="57" t="n">
        <f aca="false">EP161*EQ$18</f>
        <v>325.492560042157</v>
      </c>
      <c r="ER161" s="57" t="n">
        <f aca="false">EQ161*ER$18</f>
        <v>325.492560042157</v>
      </c>
      <c r="ES161" s="57" t="n">
        <f aca="false">ER161*ES$18</f>
        <v>326.174057439032</v>
      </c>
      <c r="ET161" s="57" t="n">
        <f aca="false">ES161*ET$18</f>
        <v>326.174057439032</v>
      </c>
      <c r="EU161" s="57" t="n">
        <f aca="false">ET161*EU$18</f>
        <v>328.048080778157</v>
      </c>
      <c r="EV161" s="57" t="n">
        <f aca="false">EU161*EV$18</f>
        <v>328.048080778157</v>
      </c>
    </row>
    <row r="162" customFormat="false" ht="13.8" hidden="false" customHeight="false" outlineLevel="0" collapsed="false">
      <c r="A162" s="182" t="s">
        <v>420</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125.909968538006</v>
      </c>
      <c r="AS162" s="57" t="n">
        <v>118.864620684081</v>
      </c>
      <c r="AT162" s="57" t="n">
        <v>137.0024813218</v>
      </c>
      <c r="AU162" s="57" t="n">
        <v>132</v>
      </c>
      <c r="AV162" s="57" t="n">
        <v>128.042167113108</v>
      </c>
      <c r="AW162" s="57" t="n">
        <v>123.671507260891</v>
      </c>
      <c r="AX162" s="57" t="n">
        <v>155.677819882287</v>
      </c>
      <c r="AY162" s="57" t="n">
        <v>148.541687053077</v>
      </c>
      <c r="AZ162" s="57" t="n">
        <v>131.178559350383</v>
      </c>
      <c r="BA162" s="57" t="n">
        <v>134.553686573389</v>
      </c>
      <c r="BB162" s="57" t="n">
        <v>127.660951803999</v>
      </c>
      <c r="BC162" s="57" t="n">
        <v>139.015905785635</v>
      </c>
      <c r="BD162" s="57" t="n">
        <v>132.484258549723</v>
      </c>
      <c r="BE162" s="57" t="n">
        <v>140.633335480827</v>
      </c>
      <c r="BF162" s="57" t="n">
        <v>134.719714565536</v>
      </c>
      <c r="BG162" s="57" t="n">
        <v>145.863351352387</v>
      </c>
      <c r="BH162" s="57" t="n">
        <v>135.719689975821</v>
      </c>
      <c r="BI162" s="164" t="n">
        <f aca="false">BH162*BI$18</f>
        <v>145.116440831286</v>
      </c>
      <c r="BJ162" s="57" t="n">
        <f aca="false">BI162*BJ$18</f>
        <v>128.988048650076</v>
      </c>
      <c r="BK162" s="57" t="n">
        <f aca="false">BJ162*BK$18</f>
        <v>128.976778069483</v>
      </c>
      <c r="BL162" s="57" t="n">
        <f aca="false">BK162*BL$18</f>
        <v>116.691234286179</v>
      </c>
      <c r="BM162" s="165" t="n">
        <f aca="false">BL162*BM$18</f>
        <v>135.504240507583</v>
      </c>
      <c r="BN162" s="166" t="n">
        <f aca="false">BM162*BN$18</f>
        <v>123.137676752322</v>
      </c>
      <c r="BO162" s="57" t="n">
        <f aca="false">BN162*BO$18</f>
        <v>131.170806711161</v>
      </c>
      <c r="BP162" s="57" t="n">
        <f aca="false">BO162*BP$18</f>
        <v>115.503299114191</v>
      </c>
      <c r="BQ162" s="57" t="n">
        <f aca="false">BP162*BQ$18</f>
        <v>128.742318522109</v>
      </c>
      <c r="BR162" s="57" t="n">
        <f aca="false">BQ162*BR$18</f>
        <v>117.085645380561</v>
      </c>
      <c r="BS162" s="57" t="n">
        <f aca="false">BR162*BS$18</f>
        <v>126.588351470964</v>
      </c>
      <c r="BT162" s="57" t="n">
        <f aca="false">BS162*BT$18</f>
        <v>117.043877470852</v>
      </c>
      <c r="BU162" s="57" t="n">
        <f aca="false">BT162*BU$18</f>
        <v>129.372175003289</v>
      </c>
      <c r="BV162" s="57" t="n">
        <f aca="false">BU162*BV$18</f>
        <v>120.776716794281</v>
      </c>
      <c r="BW162" s="57" t="n">
        <f aca="false">BV162*BW$18</f>
        <v>129.32176766258</v>
      </c>
      <c r="BX162" s="57" t="n">
        <f aca="false">BW162*BX$18</f>
        <v>122.017873232184</v>
      </c>
      <c r="BY162" s="57" t="n">
        <f aca="false">BX162*BY$18</f>
        <v>130.821515963607</v>
      </c>
      <c r="BZ162" s="57" t="n">
        <f aca="false">BY162*BZ$18</f>
        <v>125.518849781779</v>
      </c>
      <c r="CA162" s="57" t="n">
        <f aca="false">BZ162*CA$18</f>
        <v>133.492646929981</v>
      </c>
      <c r="CB162" s="57" t="n">
        <f aca="false">CA162*CB$18</f>
        <v>129.107246612522</v>
      </c>
      <c r="CC162" s="57" t="n">
        <f aca="false">CB162*CC$18</f>
        <v>135.162328327944</v>
      </c>
      <c r="CD162" s="57" t="n">
        <f aca="false">CC162*CD$18</f>
        <v>131.755316860719</v>
      </c>
      <c r="CE162" s="57" t="n">
        <f aca="false">CD162*CE$18</f>
        <v>136.689883379653</v>
      </c>
      <c r="CF162" s="57" t="n">
        <f aca="false">CE162*CF$18</f>
        <v>134.284115802817</v>
      </c>
      <c r="CG162" s="57" t="n">
        <f aca="false">CF162*CG$18</f>
        <v>138.421159697509</v>
      </c>
      <c r="CH162" s="57" t="n">
        <f aca="false">CG162*CH$18</f>
        <v>137.032618113631</v>
      </c>
      <c r="CI162" s="57" t="n">
        <f aca="false">CH162*CI$18</f>
        <v>140.346104715404</v>
      </c>
      <c r="CJ162" s="57" t="n">
        <f aca="false">CI162*CJ$18</f>
        <v>139.995239453616</v>
      </c>
      <c r="CK162" s="57" t="n">
        <f aca="false">CJ162*CK$18</f>
        <v>142.26433104644</v>
      </c>
      <c r="CL162" s="57" t="n">
        <f aca="false">CK162*CL$18</f>
        <v>142.26433104644</v>
      </c>
      <c r="CM162" s="57" t="n">
        <f aca="false">CL162*CM$18</f>
        <v>143.991119441789</v>
      </c>
      <c r="CN162" s="57" t="n">
        <f aca="false">CM162*CN$18</f>
        <v>143.991119441789</v>
      </c>
      <c r="CO162" s="57" t="n">
        <f aca="false">CN162*CO$18</f>
        <v>145.968818695067</v>
      </c>
      <c r="CP162" s="57" t="n">
        <f aca="false">CO162*CP$18</f>
        <v>145.968818695067</v>
      </c>
      <c r="CQ162" s="57" t="n">
        <f aca="false">CP162*CQ$18</f>
        <v>147.54168739899</v>
      </c>
      <c r="CR162" s="57" t="n">
        <f aca="false">CQ162*CR$18</f>
        <v>147.54168739899</v>
      </c>
      <c r="CS162" s="57" t="n">
        <f aca="false">CR162*CS$18</f>
        <v>148.547034028389</v>
      </c>
      <c r="CT162" s="57" t="n">
        <f aca="false">CS162*CT$18</f>
        <v>148.547034028389</v>
      </c>
      <c r="CU162" s="57" t="n">
        <f aca="false">CT162*CU$18</f>
        <v>149.783283248936</v>
      </c>
      <c r="CV162" s="57" t="n">
        <f aca="false">CU162*CV$18</f>
        <v>149.783283248936</v>
      </c>
      <c r="CW162" s="57" t="n">
        <f aca="false">CV162*CW$18</f>
        <v>150.862908236793</v>
      </c>
      <c r="CX162" s="57" t="n">
        <f aca="false">CW162*CX$18</f>
        <v>150.862908236793</v>
      </c>
      <c r="CY162" s="57" t="n">
        <f aca="false">CX162*CY$18</f>
        <v>152.20704478543</v>
      </c>
      <c r="CZ162" s="57" t="n">
        <f aca="false">CY162*CZ$18</f>
        <v>152.20704478543</v>
      </c>
      <c r="DA162" s="57" t="n">
        <f aca="false">CZ162*DA$18</f>
        <v>153.190759109279</v>
      </c>
      <c r="DB162" s="57" t="n">
        <f aca="false">DA162*DB$18</f>
        <v>153.190759109279</v>
      </c>
      <c r="DC162" s="57" t="n">
        <f aca="false">DB162*DC$18</f>
        <v>153.616729758714</v>
      </c>
      <c r="DD162" s="57" t="n">
        <f aca="false">DC162*DD$18</f>
        <v>153.616729758714</v>
      </c>
      <c r="DE162" s="57" t="n">
        <f aca="false">DD162*DE$18</f>
        <v>155.342149735147</v>
      </c>
      <c r="DF162" s="57" t="n">
        <f aca="false">DE162*DF$18</f>
        <v>155.342149735147</v>
      </c>
      <c r="DG162" s="57" t="n">
        <f aca="false">DF162*DG$18</f>
        <v>155.346365618598</v>
      </c>
      <c r="DH162" s="57" t="n">
        <f aca="false">DG162*DH$18</f>
        <v>155.346365618598</v>
      </c>
      <c r="DI162" s="57" t="n">
        <f aca="false">DH162*DI$18</f>
        <v>156.878124770545</v>
      </c>
      <c r="DJ162" s="57" t="n">
        <f aca="false">DI162*DJ$18</f>
        <v>156.878124770545</v>
      </c>
      <c r="DK162" s="57" t="n">
        <f aca="false">DJ162*DK$18</f>
        <v>156.655863029058</v>
      </c>
      <c r="DL162" s="57" t="n">
        <f aca="false">DK162*DL$18</f>
        <v>156.655863029058</v>
      </c>
      <c r="DM162" s="57" t="n">
        <f aca="false">DL162*DM$18</f>
        <v>157.296002333071</v>
      </c>
      <c r="DN162" s="57" t="n">
        <f aca="false">DM162*DN$18</f>
        <v>157.296002333071</v>
      </c>
      <c r="DO162" s="57" t="n">
        <f aca="false">DN162*DO$18</f>
        <v>157.630316781771</v>
      </c>
      <c r="DP162" s="57" t="n">
        <f aca="false">DO162*DP$18</f>
        <v>157.630316781771</v>
      </c>
      <c r="DQ162" s="57" t="n">
        <f aca="false">DP162*DQ$18</f>
        <v>158.576948178475</v>
      </c>
      <c r="DR162" s="57" t="n">
        <f aca="false">DQ162*DR$18</f>
        <v>158.576948178475</v>
      </c>
      <c r="DS162" s="57" t="n">
        <f aca="false">DR162*DS$18</f>
        <v>158.93766807481</v>
      </c>
      <c r="DT162" s="57" t="n">
        <f aca="false">DS162*DT$18</f>
        <v>158.93766807481</v>
      </c>
      <c r="DU162" s="57" t="n">
        <f aca="false">DT162*DU$18</f>
        <v>159.123050066131</v>
      </c>
      <c r="DV162" s="57" t="n">
        <f aca="false">DU162*DV$18</f>
        <v>159.123050066131</v>
      </c>
      <c r="DW162" s="57" t="n">
        <f aca="false">DV162*DW$18</f>
        <v>160.188943728477</v>
      </c>
      <c r="DX162" s="57" t="n">
        <f aca="false">DW162*DX$18</f>
        <v>160.188943728477</v>
      </c>
      <c r="DY162" s="57" t="n">
        <f aca="false">DX162*DY$18</f>
        <v>161.045098860284</v>
      </c>
      <c r="DZ162" s="57" t="n">
        <f aca="false">DY162*DZ$18</f>
        <v>161.045098860284</v>
      </c>
      <c r="EA162" s="57" t="n">
        <f aca="false">DZ162*EA$18</f>
        <v>161.496458927219</v>
      </c>
      <c r="EB162" s="57" t="n">
        <f aca="false">EA162*EB$18</f>
        <v>161.496458927219</v>
      </c>
      <c r="EC162" s="57" t="n">
        <f aca="false">EB162*EC$18</f>
        <v>162.696156115093</v>
      </c>
      <c r="ED162" s="57" t="n">
        <f aca="false">EC162*ED$18</f>
        <v>162.696156115093</v>
      </c>
      <c r="EE162" s="57" t="n">
        <f aca="false">ED162*EE$18</f>
        <v>162.804282527788</v>
      </c>
      <c r="EF162" s="57" t="n">
        <f aca="false">EE162*EF$18</f>
        <v>162.804282527788</v>
      </c>
      <c r="EG162" s="57" t="n">
        <f aca="false">EF162*EG$18</f>
        <v>163.436699215025</v>
      </c>
      <c r="EH162" s="57" t="n">
        <f aca="false">EG162*EH$18</f>
        <v>163.436699215025</v>
      </c>
      <c r="EI162" s="57" t="n">
        <f aca="false">EH162*EI$18</f>
        <v>164.112412196529</v>
      </c>
      <c r="EJ162" s="57" t="n">
        <f aca="false">EI162*EJ$18</f>
        <v>164.112412196529</v>
      </c>
      <c r="EK162" s="57" t="n">
        <f aca="false">EJ162*EK$18</f>
        <v>165.153867176521</v>
      </c>
      <c r="EL162" s="57" t="n">
        <f aca="false">EK162*EL$18</f>
        <v>165.153867176521</v>
      </c>
      <c r="EM162" s="57" t="n">
        <f aca="false">EL162*EM$18</f>
        <v>165.420845635377</v>
      </c>
      <c r="EN162" s="57" t="n">
        <f aca="false">EM162*EN$18</f>
        <v>165.420845635377</v>
      </c>
      <c r="EO162" s="57" t="n">
        <f aca="false">EN162*EO$18</f>
        <v>166.593217018558</v>
      </c>
      <c r="EP162" s="57" t="n">
        <f aca="false">EO162*EP$18</f>
        <v>166.593217018558</v>
      </c>
      <c r="EQ162" s="57" t="n">
        <f aca="false">EP162*EQ$18</f>
        <v>166.729580581035</v>
      </c>
      <c r="ER162" s="57" t="n">
        <f aca="false">EQ162*ER$18</f>
        <v>166.729580581035</v>
      </c>
      <c r="ES162" s="57" t="n">
        <f aca="false">ER162*ES$18</f>
        <v>167.07866928258</v>
      </c>
      <c r="ET162" s="57" t="n">
        <f aca="false">ES162*ET$18</f>
        <v>167.07866928258</v>
      </c>
      <c r="EU162" s="57" t="n">
        <f aca="false">ET162*EU$18</f>
        <v>168.038614804195</v>
      </c>
      <c r="EV162" s="57" t="n">
        <f aca="false">EU162*EV$18</f>
        <v>168.038614804195</v>
      </c>
    </row>
    <row r="163" customFormat="false" ht="13.8" hidden="false" customHeight="false" outlineLevel="0" collapsed="false">
      <c r="A163" s="182" t="s">
        <v>421</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194.588133195101</v>
      </c>
      <c r="AS163" s="57" t="n">
        <v>183.699868329943</v>
      </c>
      <c r="AT163" s="57" t="n">
        <v>529.327768743317</v>
      </c>
      <c r="AU163" s="57" t="n">
        <v>510</v>
      </c>
      <c r="AV163" s="57" t="n">
        <v>494.708372937009</v>
      </c>
      <c r="AW163" s="57" t="n">
        <v>477.821732598896</v>
      </c>
      <c r="AX163" s="57" t="n">
        <v>633.572522776748</v>
      </c>
      <c r="AY163" s="57" t="n">
        <v>604.530121727637</v>
      </c>
      <c r="AZ163" s="57" t="n">
        <v>533.86622991435</v>
      </c>
      <c r="BA163" s="57" t="n">
        <v>546.328536438687</v>
      </c>
      <c r="BB163" s="57" t="n">
        <v>518.341955063471</v>
      </c>
      <c r="BC163" s="57" t="n">
        <v>562.770530877811</v>
      </c>
      <c r="BD163" s="57" t="n">
        <v>536.328818602608</v>
      </c>
      <c r="BE163" s="57" t="n">
        <v>568.529336846908</v>
      </c>
      <c r="BF163" s="57" t="n">
        <v>544.622722061452</v>
      </c>
      <c r="BG163" s="57" t="n">
        <v>588.431676786763</v>
      </c>
      <c r="BH163" s="57" t="n">
        <v>547.510831233519</v>
      </c>
      <c r="BI163" s="164" t="n">
        <f aca="false">BH163*BI$18</f>
        <v>585.418542875703</v>
      </c>
      <c r="BJ163" s="57" t="n">
        <f aca="false">BI163*BJ$18</f>
        <v>520.354517079829</v>
      </c>
      <c r="BK163" s="57" t="n">
        <f aca="false">BJ163*BK$18</f>
        <v>520.309050096007</v>
      </c>
      <c r="BL163" s="57" t="n">
        <f aca="false">BK163*BL$18</f>
        <v>470.747573127179</v>
      </c>
      <c r="BM163" s="165" t="n">
        <f aca="false">BL163*BM$18</f>
        <v>546.641680136395</v>
      </c>
      <c r="BN163" s="166" t="n">
        <f aca="false">BM163*BN$18</f>
        <v>496.753358092987</v>
      </c>
      <c r="BO163" s="57" t="n">
        <f aca="false">BN163*BO$18</f>
        <v>529.160046186324</v>
      </c>
      <c r="BP163" s="57" t="n">
        <f aca="false">BO163*BP$18</f>
        <v>465.955288576705</v>
      </c>
      <c r="BQ163" s="57" t="n">
        <f aca="false">BP163*BQ$18</f>
        <v>519.363209874176</v>
      </c>
      <c r="BR163" s="57" t="n">
        <f aca="false">BQ163*BR$18</f>
        <v>472.338678634212</v>
      </c>
      <c r="BS163" s="57" t="n">
        <f aca="false">BR163*BS$18</f>
        <v>510.673827435769</v>
      </c>
      <c r="BT163" s="57" t="n">
        <f aca="false">BS163*BT$18</f>
        <v>472.170181469447</v>
      </c>
      <c r="BU163" s="57" t="n">
        <f aca="false">BT163*BU$18</f>
        <v>521.904132607128</v>
      </c>
      <c r="BV163" s="57" t="n">
        <f aca="false">BU163*BV$18</f>
        <v>487.228939422664</v>
      </c>
      <c r="BW163" s="57" t="n">
        <f aca="false">BV163*BW$18</f>
        <v>521.700782857236</v>
      </c>
      <c r="BX163" s="57" t="n">
        <f aca="false">BW163*BX$18</f>
        <v>492.235925462258</v>
      </c>
      <c r="BY163" s="57" t="n">
        <f aca="false">BX163*BY$18</f>
        <v>527.750962010186</v>
      </c>
      <c r="BZ163" s="57" t="n">
        <f aca="false">BY163*BZ$18</f>
        <v>506.359318914894</v>
      </c>
      <c r="CA163" s="57" t="n">
        <f aca="false">BZ163*CA$18</f>
        <v>538.526650755079</v>
      </c>
      <c r="CB163" s="57" t="n">
        <f aca="false">CA163*CB$18</f>
        <v>520.835377119458</v>
      </c>
      <c r="CC163" s="57" t="n">
        <f aca="false">CB163*CC$18</f>
        <v>545.262362060173</v>
      </c>
      <c r="CD163" s="57" t="n">
        <f aca="false">CC163*CD$18</f>
        <v>531.518035936419</v>
      </c>
      <c r="CE163" s="57" t="n">
        <f aca="false">CD163*CE$18</f>
        <v>551.424717251706</v>
      </c>
      <c r="CF163" s="57" t="n">
        <f aca="false">CE163*CF$18</f>
        <v>541.719538835941</v>
      </c>
      <c r="CG163" s="57" t="n">
        <f aca="false">CF163*CG$18</f>
        <v>558.408910452068</v>
      </c>
      <c r="CH163" s="57" t="n">
        <f aca="false">CG163*CH$18</f>
        <v>552.807353618816</v>
      </c>
      <c r="CI163" s="57" t="n">
        <f aca="false">CH163*CI$18</f>
        <v>566.174388305832</v>
      </c>
      <c r="CJ163" s="57" t="n">
        <f aca="false">CI163*CJ$18</f>
        <v>564.758952335066</v>
      </c>
      <c r="CK163" s="57" t="n">
        <f aca="false">CJ163*CK$18</f>
        <v>573.912762105435</v>
      </c>
      <c r="CL163" s="57" t="n">
        <f aca="false">CK163*CL$18</f>
        <v>573.912762105435</v>
      </c>
      <c r="CM163" s="57" t="n">
        <f aca="false">CL163*CM$18</f>
        <v>580.878850444354</v>
      </c>
      <c r="CN163" s="57" t="n">
        <f aca="false">CM163*CN$18</f>
        <v>580.878850444354</v>
      </c>
      <c r="CO163" s="57" t="n">
        <f aca="false">CN163*CO$18</f>
        <v>588.857145725495</v>
      </c>
      <c r="CP163" s="57" t="n">
        <f aca="false">CO163*CP$18</f>
        <v>588.857145725495</v>
      </c>
      <c r="CQ163" s="57" t="n">
        <f aca="false">CP163*CQ$18</f>
        <v>595.202302066918</v>
      </c>
      <c r="CR163" s="57" t="n">
        <f aca="false">CQ163*CR$18</f>
        <v>595.202302066918</v>
      </c>
      <c r="CS163" s="57" t="n">
        <f aca="false">CR163*CS$18</f>
        <v>599.258000756164</v>
      </c>
      <c r="CT163" s="57" t="n">
        <f aca="false">CS163*CT$18</f>
        <v>599.258000756164</v>
      </c>
      <c r="CU163" s="57" t="n">
        <f aca="false">CT163*CU$18</f>
        <v>604.245190444515</v>
      </c>
      <c r="CV163" s="57" t="n">
        <f aca="false">CU163*CV$18</f>
        <v>604.245190444515</v>
      </c>
      <c r="CW163" s="57" t="n">
        <f aca="false">CV163*CW$18</f>
        <v>608.600537665155</v>
      </c>
      <c r="CX163" s="57" t="n">
        <f aca="false">CW163*CX$18</f>
        <v>608.600537665155</v>
      </c>
      <c r="CY163" s="57" t="n">
        <f aca="false">CX163*CY$18</f>
        <v>614.022958827231</v>
      </c>
      <c r="CZ163" s="57" t="n">
        <f aca="false">CY163*CZ$18</f>
        <v>614.022958827231</v>
      </c>
      <c r="DA163" s="57" t="n">
        <f aca="false">CZ163*DA$18</f>
        <v>617.991389990337</v>
      </c>
      <c r="DB163" s="57" t="n">
        <f aca="false">DA163*DB$18</f>
        <v>617.991389990337</v>
      </c>
      <c r="DC163" s="57" t="n">
        <f aca="false">DB163*DC$18</f>
        <v>619.709810835497</v>
      </c>
      <c r="DD163" s="57" t="n">
        <f aca="false">DC163*DD$18</f>
        <v>619.709810835497</v>
      </c>
      <c r="DE163" s="57" t="n">
        <f aca="false">DD163*DE$18</f>
        <v>626.670378795033</v>
      </c>
      <c r="DF163" s="57" t="n">
        <f aca="false">DE163*DF$18</f>
        <v>626.670378795033</v>
      </c>
      <c r="DG163" s="57" t="n">
        <f aca="false">DF163*DG$18</f>
        <v>626.687386215644</v>
      </c>
      <c r="DH163" s="57" t="n">
        <f aca="false">DG163*DH$18</f>
        <v>626.687386215644</v>
      </c>
      <c r="DI163" s="57" t="n">
        <f aca="false">DH163*DI$18</f>
        <v>632.866701292781</v>
      </c>
      <c r="DJ163" s="57" t="n">
        <f aca="false">DI163*DJ$18</f>
        <v>632.866701292781</v>
      </c>
      <c r="DK163" s="57" t="n">
        <f aca="false">DJ163*DK$18</f>
        <v>631.970068601868</v>
      </c>
      <c r="DL163" s="57" t="n">
        <f aca="false">DK163*DL$18</f>
        <v>631.970068601868</v>
      </c>
      <c r="DM163" s="57" t="n">
        <f aca="false">DL163*DM$18</f>
        <v>634.552473575736</v>
      </c>
      <c r="DN163" s="57" t="n">
        <f aca="false">DM163*DN$18</f>
        <v>634.552473575736</v>
      </c>
      <c r="DO163" s="57" t="n">
        <f aca="false">DN163*DO$18</f>
        <v>635.901141419979</v>
      </c>
      <c r="DP163" s="57" t="n">
        <f aca="false">DO163*DP$18</f>
        <v>635.901141419979</v>
      </c>
      <c r="DQ163" s="57" t="n">
        <f aca="false">DP163*DQ$18</f>
        <v>639.71997524559</v>
      </c>
      <c r="DR163" s="57" t="n">
        <f aca="false">DQ163*DR$18</f>
        <v>639.71997524559</v>
      </c>
      <c r="DS163" s="57" t="n">
        <f aca="false">DR163*DS$18</f>
        <v>641.175166090193</v>
      </c>
      <c r="DT163" s="57" t="n">
        <f aca="false">DS163*DT$18</f>
        <v>641.175166090193</v>
      </c>
      <c r="DU163" s="57" t="n">
        <f aca="false">DT163*DU$18</f>
        <v>641.923021085897</v>
      </c>
      <c r="DV163" s="57" t="n">
        <f aca="false">DU163*DV$18</f>
        <v>641.923021085897</v>
      </c>
      <c r="DW163" s="57" t="n">
        <f aca="false">DV163*DW$18</f>
        <v>646.222974358567</v>
      </c>
      <c r="DX163" s="57" t="n">
        <f aca="false">DW163*DX$18</f>
        <v>646.222974358567</v>
      </c>
      <c r="DY163" s="57" t="n">
        <f aca="false">DX163*DY$18</f>
        <v>649.676815197463</v>
      </c>
      <c r="DZ163" s="57" t="n">
        <f aca="false">DY163*DZ$18</f>
        <v>649.676815197463</v>
      </c>
      <c r="EA163" s="57" t="n">
        <f aca="false">DZ163*EA$18</f>
        <v>651.497660245644</v>
      </c>
      <c r="EB163" s="57" t="n">
        <f aca="false">EA163*EB$18</f>
        <v>651.497660245644</v>
      </c>
      <c r="EC163" s="57" t="n">
        <f aca="false">EB163*EC$18</f>
        <v>656.337394293655</v>
      </c>
      <c r="ED163" s="57" t="n">
        <f aca="false">EC163*ED$18</f>
        <v>656.337394293655</v>
      </c>
      <c r="EE163" s="57" t="n">
        <f aca="false">ED163*EE$18</f>
        <v>656.773590265686</v>
      </c>
      <c r="EF163" s="57" t="n">
        <f aca="false">EE163*EF$18</f>
        <v>656.773590265686</v>
      </c>
      <c r="EG163" s="57" t="n">
        <f aca="false">EF163*EG$18</f>
        <v>659.324841201914</v>
      </c>
      <c r="EH163" s="57" t="n">
        <f aca="false">EG163*EH$18</f>
        <v>659.324841201914</v>
      </c>
      <c r="EI163" s="57" t="n">
        <f aca="false">EH163*EI$18</f>
        <v>662.050755004431</v>
      </c>
      <c r="EJ163" s="57" t="n">
        <f aca="false">EI163*EJ$18</f>
        <v>662.050755004431</v>
      </c>
      <c r="EK163" s="57" t="n">
        <f aca="false">EJ163*EK$18</f>
        <v>666.252119462964</v>
      </c>
      <c r="EL163" s="57" t="n">
        <f aca="false">EK163*EL$18</f>
        <v>666.252119462964</v>
      </c>
      <c r="EM163" s="57" t="n">
        <f aca="false">EL163*EM$18</f>
        <v>667.329145191181</v>
      </c>
      <c r="EN163" s="57" t="n">
        <f aca="false">EM163*EN$18</f>
        <v>667.329145191181</v>
      </c>
      <c r="EO163" s="57" t="n">
        <f aca="false">EN163*EO$18</f>
        <v>672.058643399099</v>
      </c>
      <c r="EP163" s="57" t="n">
        <f aca="false">EO163*EP$18</f>
        <v>672.058643399099</v>
      </c>
      <c r="EQ163" s="57" t="n">
        <f aca="false">EP163*EQ$18</f>
        <v>672.608751695507</v>
      </c>
      <c r="ER163" s="57" t="n">
        <f aca="false">EQ163*ER$18</f>
        <v>672.608751695507</v>
      </c>
      <c r="ES163" s="57" t="n">
        <f aca="false">ER163*ES$18</f>
        <v>674.017020791845</v>
      </c>
      <c r="ET163" s="57" t="n">
        <f aca="false">ES163*ET$18</f>
        <v>674.017020791845</v>
      </c>
      <c r="EU163" s="57" t="n">
        <f aca="false">ET163*EU$18</f>
        <v>677.889565524093</v>
      </c>
      <c r="EV163" s="57" t="n">
        <f aca="false">EU163*EV$18</f>
        <v>677.889565524093</v>
      </c>
    </row>
    <row r="164" customFormat="false" ht="13.8" hidden="false" customHeight="false" outlineLevel="0" collapsed="false">
      <c r="A164" s="182" t="s">
        <v>422</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114.463607761824</v>
      </c>
      <c r="AS164" s="57" t="n">
        <v>108.058746076437</v>
      </c>
      <c r="AT164" s="57" t="n">
        <v>103.789758577121</v>
      </c>
      <c r="AU164" s="57" t="n">
        <v>100</v>
      </c>
      <c r="AV164" s="57" t="n">
        <v>97.0016417523546</v>
      </c>
      <c r="AW164" s="57" t="n">
        <v>93.6905358037051</v>
      </c>
      <c r="AX164" s="57" t="n">
        <v>181.020720793357</v>
      </c>
      <c r="AY164" s="57" t="n">
        <v>172.722891922182</v>
      </c>
      <c r="AZ164" s="57" t="n">
        <v>152.533208546957</v>
      </c>
      <c r="BA164" s="57" t="n">
        <v>156.190460293734</v>
      </c>
      <c r="BB164" s="57" t="n">
        <v>148.189346063938</v>
      </c>
      <c r="BC164" s="57" t="n">
        <v>160.965785646525</v>
      </c>
      <c r="BD164" s="57" t="n">
        <v>153.402825689153</v>
      </c>
      <c r="BE164" s="57" t="n">
        <v>162.982043832431</v>
      </c>
      <c r="BF164" s="57" t="n">
        <v>156.128661453858</v>
      </c>
      <c r="BG164" s="57" t="n">
        <v>168.763399687574</v>
      </c>
      <c r="BH164" s="57" t="n">
        <v>157.027218094892</v>
      </c>
      <c r="BI164" s="164" t="n">
        <f aca="false">BH164*BI$18</f>
        <v>167.899226763843</v>
      </c>
      <c r="BJ164" s="57" t="n">
        <f aca="false">BI164*BJ$18</f>
        <v>149.23873205589</v>
      </c>
      <c r="BK164" s="57" t="n">
        <f aca="false">BJ164*BK$18</f>
        <v>149.225692032611</v>
      </c>
      <c r="BL164" s="57" t="n">
        <f aca="false">BK164*BL$18</f>
        <v>135.01135980551</v>
      </c>
      <c r="BM164" s="165" t="n">
        <f aca="false">BL164*BM$18</f>
        <v>156.777943795463</v>
      </c>
      <c r="BN164" s="166" t="n">
        <f aca="false">BM164*BN$18</f>
        <v>142.469871737328</v>
      </c>
      <c r="BO164" s="57" t="n">
        <f aca="false">BN164*BO$18</f>
        <v>151.764175682879</v>
      </c>
      <c r="BP164" s="57" t="n">
        <f aca="false">BO164*BP$18</f>
        <v>133.636922865907</v>
      </c>
      <c r="BQ164" s="57" t="n">
        <f aca="false">BP164*BQ$18</f>
        <v>148.954423136502</v>
      </c>
      <c r="BR164" s="57" t="n">
        <f aca="false">BQ164*BR$18</f>
        <v>135.467692095598</v>
      </c>
      <c r="BS164" s="57" t="n">
        <f aca="false">BR164*BS$18</f>
        <v>146.46229060975</v>
      </c>
      <c r="BT164" s="57" t="n">
        <f aca="false">BS164*BT$18</f>
        <v>135.419366766618</v>
      </c>
      <c r="BU164" s="57" t="n">
        <f aca="false">BT164*BU$18</f>
        <v>149.683164935546</v>
      </c>
      <c r="BV164" s="57" t="n">
        <f aca="false">BU164*BV$18</f>
        <v>139.738249123759</v>
      </c>
      <c r="BW164" s="57" t="n">
        <f aca="false">BV164*BW$18</f>
        <v>149.624843814385</v>
      </c>
      <c r="BX164" s="57" t="n">
        <f aca="false">BW164*BX$18</f>
        <v>141.174262886383</v>
      </c>
      <c r="BY164" s="57" t="n">
        <f aca="false">BX164*BY$18</f>
        <v>151.360047480078</v>
      </c>
      <c r="BZ164" s="57" t="n">
        <f aca="false">BY164*BZ$18</f>
        <v>145.22488080554</v>
      </c>
      <c r="CA164" s="57" t="n">
        <f aca="false">BZ164*CA$18</f>
        <v>154.450536891685</v>
      </c>
      <c r="CB164" s="57" t="n">
        <f aca="false">CA164*CB$18</f>
        <v>149.376643691621</v>
      </c>
      <c r="CC164" s="57" t="n">
        <f aca="false">CB164*CC$18</f>
        <v>156.382352570557</v>
      </c>
      <c r="CD164" s="57" t="n">
        <f aca="false">CC164*CD$18</f>
        <v>152.440451931003</v>
      </c>
      <c r="CE164" s="57" t="n">
        <f aca="false">CD164*CE$18</f>
        <v>158.149728551885</v>
      </c>
      <c r="CF164" s="57" t="n">
        <f aca="false">CE164*CF$18</f>
        <v>155.366263676297</v>
      </c>
      <c r="CG164" s="57" t="n">
        <f aca="false">CF164*CG$18</f>
        <v>160.152809342851</v>
      </c>
      <c r="CH164" s="57" t="n">
        <f aca="false">CG164*CH$18</f>
        <v>158.546271469355</v>
      </c>
      <c r="CI164" s="57" t="n">
        <f aca="false">CH164*CI$18</f>
        <v>162.379964158779</v>
      </c>
      <c r="CJ164" s="57" t="n">
        <f aca="false">CI164*CJ$18</f>
        <v>161.974014248381</v>
      </c>
      <c r="CK164" s="57" t="n">
        <f aca="false">CJ164*CK$18</f>
        <v>164.599345476939</v>
      </c>
      <c r="CL164" s="57" t="n">
        <f aca="false">CK164*CL$18</f>
        <v>164.599345476939</v>
      </c>
      <c r="CM164" s="57" t="n">
        <f aca="false">CL164*CM$18</f>
        <v>166.597233756883</v>
      </c>
      <c r="CN164" s="57" t="n">
        <f aca="false">CM164*CN$18</f>
        <v>166.597233756883</v>
      </c>
      <c r="CO164" s="57" t="n">
        <f aca="false">CN164*CO$18</f>
        <v>168.885425043098</v>
      </c>
      <c r="CP164" s="57" t="n">
        <f aca="false">CO164*CP$18</f>
        <v>168.885425043098</v>
      </c>
      <c r="CQ164" s="57" t="n">
        <f aca="false">CP164*CQ$18</f>
        <v>170.705228765385</v>
      </c>
      <c r="CR164" s="57" t="n">
        <f aca="false">CQ164*CR$18</f>
        <v>170.705228765385</v>
      </c>
      <c r="CS164" s="57" t="n">
        <f aca="false">CR164*CS$18</f>
        <v>171.868411384382</v>
      </c>
      <c r="CT164" s="57" t="n">
        <f aca="false">CS164*CT$18</f>
        <v>171.868411384382</v>
      </c>
      <c r="CU164" s="57" t="n">
        <f aca="false">CT164*CU$18</f>
        <v>173.298747513274</v>
      </c>
      <c r="CV164" s="57" t="n">
        <f aca="false">CU164*CV$18</f>
        <v>173.298747513274</v>
      </c>
      <c r="CW164" s="57" t="n">
        <f aca="false">CV164*CW$18</f>
        <v>174.547869939498</v>
      </c>
      <c r="CX164" s="57" t="n">
        <f aca="false">CW164*CX$18</f>
        <v>174.547869939498</v>
      </c>
      <c r="CY164" s="57" t="n">
        <f aca="false">CX164*CY$18</f>
        <v>176.103031338774</v>
      </c>
      <c r="CZ164" s="57" t="n">
        <f aca="false">CY164*CZ$18</f>
        <v>176.103031338774</v>
      </c>
      <c r="DA164" s="57" t="n">
        <f aca="false">CZ164*DA$18</f>
        <v>177.241185454081</v>
      </c>
      <c r="DB164" s="57" t="n">
        <f aca="false">DA164*DB$18</f>
        <v>177.241185454081</v>
      </c>
      <c r="DC164" s="57" t="n">
        <f aca="false">DB164*DC$18</f>
        <v>177.734032041652</v>
      </c>
      <c r="DD164" s="57" t="n">
        <f aca="false">DC164*DD$18</f>
        <v>177.734032041652</v>
      </c>
      <c r="DE164" s="57" t="n">
        <f aca="false">DD164*DE$18</f>
        <v>179.73033706558</v>
      </c>
      <c r="DF164" s="57" t="n">
        <f aca="false">DE164*DF$18</f>
        <v>179.73033706558</v>
      </c>
      <c r="DG164" s="57" t="n">
        <f aca="false">DF164*DG$18</f>
        <v>179.735214828344</v>
      </c>
      <c r="DH164" s="57" t="n">
        <f aca="false">DG164*DH$18</f>
        <v>179.735214828344</v>
      </c>
      <c r="DI164" s="57" t="n">
        <f aca="false">DH164*DI$18</f>
        <v>181.5074549393</v>
      </c>
      <c r="DJ164" s="57" t="n">
        <f aca="false">DI164*DJ$18</f>
        <v>181.5074549393</v>
      </c>
      <c r="DK164" s="57" t="n">
        <f aca="false">DJ164*DK$18</f>
        <v>181.250298862972</v>
      </c>
      <c r="DL164" s="57" t="n">
        <f aca="false">DK164*DL$18</f>
        <v>181.250298862972</v>
      </c>
      <c r="DM164" s="57" t="n">
        <f aca="false">DL164*DM$18</f>
        <v>181.990937852939</v>
      </c>
      <c r="DN164" s="57" t="n">
        <f aca="false">DM164*DN$18</f>
        <v>181.990937852939</v>
      </c>
      <c r="DO164" s="57" t="n">
        <f aca="false">DN164*DO$18</f>
        <v>182.37773852908</v>
      </c>
      <c r="DP164" s="57" t="n">
        <f aca="false">DO164*DP$18</f>
        <v>182.37773852908</v>
      </c>
      <c r="DQ164" s="57" t="n">
        <f aca="false">DP164*DQ$18</f>
        <v>183.472987824242</v>
      </c>
      <c r="DR164" s="57" t="n">
        <f aca="false">DQ164*DR$18</f>
        <v>183.472987824242</v>
      </c>
      <c r="DS164" s="57" t="n">
        <f aca="false">DR164*DS$18</f>
        <v>183.890339513177</v>
      </c>
      <c r="DT164" s="57" t="n">
        <f aca="false">DS164*DT$18</f>
        <v>183.890339513177</v>
      </c>
      <c r="DU164" s="57" t="n">
        <f aca="false">DT164*DU$18</f>
        <v>184.104825844432</v>
      </c>
      <c r="DV164" s="57" t="n">
        <f aca="false">DU164*DV$18</f>
        <v>184.104825844432</v>
      </c>
      <c r="DW164" s="57" t="n">
        <f aca="false">DV164*DW$18</f>
        <v>185.338061173903</v>
      </c>
      <c r="DX164" s="57" t="n">
        <f aca="false">DW164*DX$18</f>
        <v>185.338061173903</v>
      </c>
      <c r="DY164" s="57" t="n">
        <f aca="false">DX164*DY$18</f>
        <v>186.328629739373</v>
      </c>
      <c r="DZ164" s="57" t="n">
        <f aca="false">DY164*DZ$18</f>
        <v>186.328629739373</v>
      </c>
      <c r="EA164" s="57" t="n">
        <f aca="false">DZ164*EA$18</f>
        <v>186.850851796339</v>
      </c>
      <c r="EB164" s="57" t="n">
        <f aca="false">EA164*EB$18</f>
        <v>186.850851796339</v>
      </c>
      <c r="EC164" s="57" t="n">
        <f aca="false">EB164*EC$18</f>
        <v>188.23889734818</v>
      </c>
      <c r="ED164" s="57" t="n">
        <f aca="false">EC164*ED$18</f>
        <v>188.23889734818</v>
      </c>
      <c r="EE164" s="57" t="n">
        <f aca="false">ED164*EE$18</f>
        <v>188.363999238635</v>
      </c>
      <c r="EF164" s="57" t="n">
        <f aca="false">EE164*EF$18</f>
        <v>188.363999238635</v>
      </c>
      <c r="EG164" s="57" t="n">
        <f aca="false">EF164*EG$18</f>
        <v>189.09570318735</v>
      </c>
      <c r="EH164" s="57" t="n">
        <f aca="false">EG164*EH$18</f>
        <v>189.09570318735</v>
      </c>
      <c r="EI164" s="57" t="n">
        <f aca="false">EH164*EI$18</f>
        <v>189.877500800763</v>
      </c>
      <c r="EJ164" s="57" t="n">
        <f aca="false">EI164*EJ$18</f>
        <v>189.877500800763</v>
      </c>
      <c r="EK164" s="57" t="n">
        <f aca="false">EJ164*EK$18</f>
        <v>191.082460658159</v>
      </c>
      <c r="EL164" s="57" t="n">
        <f aca="false">EK164*EL$18</f>
        <v>191.082460658159</v>
      </c>
      <c r="EM164" s="57" t="n">
        <f aca="false">EL164*EM$18</f>
        <v>191.391353823866</v>
      </c>
      <c r="EN164" s="57" t="n">
        <f aca="false">EM164*EN$18</f>
        <v>191.391353823866</v>
      </c>
      <c r="EO164" s="57" t="n">
        <f aca="false">EN164*EO$18</f>
        <v>192.747783512939</v>
      </c>
      <c r="EP164" s="57" t="n">
        <f aca="false">EO164*EP$18</f>
        <v>192.747783512939</v>
      </c>
      <c r="EQ164" s="57" t="n">
        <f aca="false">EP164*EQ$18</f>
        <v>192.90555568932</v>
      </c>
      <c r="ER164" s="57" t="n">
        <f aca="false">EQ164*ER$18</f>
        <v>192.90555568932</v>
      </c>
      <c r="ES164" s="57" t="n">
        <f aca="false">ER164*ES$18</f>
        <v>193.309450125579</v>
      </c>
      <c r="ET164" s="57" t="n">
        <f aca="false">ES164*ET$18</f>
        <v>193.309450125579</v>
      </c>
      <c r="EU164" s="57" t="n">
        <f aca="false">ET164*EU$18</f>
        <v>194.420103817823</v>
      </c>
      <c r="EV164" s="57" t="n">
        <f aca="false">EU164*EV$18</f>
        <v>194.420103817823</v>
      </c>
    </row>
    <row r="165" customFormat="false" ht="13.8" hidden="false" customHeight="false" outlineLevel="0" collapsed="false">
      <c r="A165" s="182" t="s">
        <v>423</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525.957530538995</v>
      </c>
      <c r="AS165" s="57" t="n">
        <v>552.684587509483</v>
      </c>
      <c r="AT165" s="57" t="n">
        <v>530.850134669601</v>
      </c>
      <c r="AU165" s="57" t="n">
        <v>599.490211150176</v>
      </c>
      <c r="AV165" s="57" t="n">
        <v>581.515346960328</v>
      </c>
      <c r="AW165" s="57" t="n">
        <v>664.225727818874</v>
      </c>
      <c r="AX165" s="57" t="n">
        <f aca="false">AX65</f>
        <v>641.673200032251</v>
      </c>
      <c r="AY165" s="57" t="n">
        <f aca="false">AY65</f>
        <v>688.985609953662</v>
      </c>
      <c r="AZ165" s="57" t="n">
        <f aca="false">AZ65</f>
        <v>608.2581284921</v>
      </c>
      <c r="BA165" s="57" t="n">
        <f aca="false">BA65</f>
        <v>622.090684878321</v>
      </c>
      <c r="BB165" s="57" t="n">
        <f aca="false">BB65</f>
        <v>600.223835917149</v>
      </c>
      <c r="BC165" s="57" t="n">
        <f aca="false">BC65</f>
        <v>640.431507329791</v>
      </c>
      <c r="BD165" s="57" t="n">
        <f aca="false">BD65</f>
        <v>610.355545809074</v>
      </c>
      <c r="BE165" s="57" t="n">
        <f aca="false">BE65</f>
        <v>646.768946889862</v>
      </c>
      <c r="BF165" s="57" t="n">
        <f aca="false">BF65</f>
        <v>619.572362533734</v>
      </c>
      <c r="BG165" s="57" t="n">
        <f aca="false">BG65</f>
        <v>669.532580128954</v>
      </c>
      <c r="BH165" s="57" t="n">
        <f aca="false">BH65</f>
        <v>622.859074924476</v>
      </c>
      <c r="BI165" s="105" t="n">
        <f aca="false">BH165*BI$31</f>
        <v>665.983632209963</v>
      </c>
      <c r="BJ165" s="57" t="n">
        <f aca="false">BI165*BJ$31</f>
        <v>591.965518583284</v>
      </c>
      <c r="BK165" s="57" t="n">
        <f aca="false">BJ165*BK$31</f>
        <v>591.913794449499</v>
      </c>
      <c r="BL165" s="57" t="n">
        <f aca="false">BK165*BL$31</f>
        <v>535.531684844204</v>
      </c>
      <c r="BM165" s="165" t="n">
        <f aca="false">BL165*BM$31</f>
        <v>621.870311565942</v>
      </c>
      <c r="BN165" s="166" t="n">
        <f aca="false">BM165*BN$31</f>
        <v>565.116376584447</v>
      </c>
      <c r="BO165" s="57" t="n">
        <f aca="false">BN165*BO$31</f>
        <v>601.982861438648</v>
      </c>
      <c r="BP165" s="57" t="n">
        <f aca="false">BO165*BP$31</f>
        <v>530.079887817361</v>
      </c>
      <c r="BQ165" s="57" t="n">
        <f aca="false">BP165*BQ$31</f>
        <v>594.420484629102</v>
      </c>
      <c r="BR165" s="57" t="n">
        <f aca="false">BQ165*BR$31</f>
        <v>540.600067399533</v>
      </c>
      <c r="BS165" s="57" t="n">
        <f aca="false">BR165*BS$31</f>
        <v>580.682053663203</v>
      </c>
      <c r="BT165" s="57" t="n">
        <f aca="false">BS165*BT$31</f>
        <v>536.899946548938</v>
      </c>
      <c r="BU165" s="57" t="n">
        <f aca="false">BT165*BU$31</f>
        <v>604.831914198052</v>
      </c>
      <c r="BV165" s="57" t="n">
        <f aca="false">BU165*BV$31</f>
        <v>564.64701785669</v>
      </c>
      <c r="BW165" s="57" t="n">
        <f aca="false">BV165*BW$31</f>
        <v>619.537327078116</v>
      </c>
      <c r="BX165" s="57" t="n">
        <f aca="false">BW165*BX$31</f>
        <v>584.546812221599</v>
      </c>
      <c r="BY165" s="57" t="n">
        <f aca="false">BX165*BY$31</f>
        <v>634.447094688014</v>
      </c>
      <c r="BZ165" s="57" t="n">
        <f aca="false">BY165*BZ$31</f>
        <v>608.730673896063</v>
      </c>
      <c r="CA165" s="57" t="n">
        <f aca="false">BZ165*CA$31</f>
        <v>652.256630225446</v>
      </c>
      <c r="CB165" s="57" t="n">
        <f aca="false">CA165*CB$31</f>
        <v>630.829184601748</v>
      </c>
      <c r="CC165" s="57" t="n">
        <f aca="false">CB165*CC$31</f>
        <v>669.138422896456</v>
      </c>
      <c r="CD165" s="57" t="n">
        <f aca="false">CC165*CD$31</f>
        <v>652.271576133965</v>
      </c>
      <c r="CE165" s="57" t="n">
        <f aca="false">CD165*CE$31</f>
        <v>683.317805933692</v>
      </c>
      <c r="CF165" s="57" t="n">
        <f aca="false">CE165*CF$31</f>
        <v>671.29128442717</v>
      </c>
      <c r="CG165" s="57" t="n">
        <f aca="false">CF165*CG$31</f>
        <v>698.34388240315</v>
      </c>
      <c r="CH165" s="57" t="n">
        <f aca="false">CG165*CH$31</f>
        <v>691.338598509546</v>
      </c>
      <c r="CI165" s="57" t="n">
        <f aca="false">CH165*CI$31</f>
        <v>712.811425025248</v>
      </c>
      <c r="CJ165" s="57" t="n">
        <f aca="false">CI165*CJ$31</f>
        <v>711.029396462683</v>
      </c>
      <c r="CK165" s="57" t="n">
        <f aca="false">CJ165*CK$31</f>
        <v>726.927782002741</v>
      </c>
      <c r="CL165" s="57" t="n">
        <f aca="false">CK165*CL$31</f>
        <v>726.927782002741</v>
      </c>
      <c r="CM165" s="57" t="n">
        <f aca="false">CL165*CM$31</f>
        <v>738.488835354081</v>
      </c>
      <c r="CN165" s="57" t="n">
        <f aca="false">CM165*CN$31</f>
        <v>738.488835354081</v>
      </c>
      <c r="CO165" s="57" t="n">
        <f aca="false">CN165*CO$31</f>
        <v>749.574031130733</v>
      </c>
      <c r="CP165" s="57" t="n">
        <f aca="false">CO165*CP$31</f>
        <v>749.574031130733</v>
      </c>
      <c r="CQ165" s="57" t="n">
        <f aca="false">CP165*CQ$31</f>
        <v>760.767451659821</v>
      </c>
      <c r="CR165" s="57" t="n">
        <f aca="false">CQ165*CR$31</f>
        <v>760.767451659821</v>
      </c>
      <c r="CS165" s="57" t="n">
        <f aca="false">CR165*CS$31</f>
        <v>771.827855600213</v>
      </c>
      <c r="CT165" s="57" t="n">
        <f aca="false">CS165*CT$31</f>
        <v>771.827855600213</v>
      </c>
      <c r="CU165" s="57" t="n">
        <f aca="false">CT165*CU$31</f>
        <v>778.027114974532</v>
      </c>
      <c r="CV165" s="57" t="n">
        <f aca="false">CU165*CV$31</f>
        <v>778.027114974532</v>
      </c>
      <c r="CW165" s="57" t="n">
        <f aca="false">CV165*CW$31</f>
        <v>790.192630761244</v>
      </c>
      <c r="CX165" s="57" t="n">
        <f aca="false">CW165*CX$31</f>
        <v>790.192630761244</v>
      </c>
      <c r="CY165" s="57" t="n">
        <f aca="false">CX165*CY$31</f>
        <v>795.297937529787</v>
      </c>
      <c r="CZ165" s="57" t="n">
        <f aca="false">CY165*CZ$31</f>
        <v>795.297937529787</v>
      </c>
      <c r="DA165" s="57" t="n">
        <f aca="false">CZ165*DA$31</f>
        <v>808.344011752649</v>
      </c>
      <c r="DB165" s="57" t="n">
        <f aca="false">DA165*DB$31</f>
        <v>808.344011752649</v>
      </c>
      <c r="DC165" s="57" t="n">
        <f aca="false">DB165*DC$31</f>
        <v>812.579690961866</v>
      </c>
      <c r="DD165" s="57" t="n">
        <f aca="false">DC165*DD$31</f>
        <v>812.579690961866</v>
      </c>
      <c r="DE165" s="57" t="n">
        <f aca="false">DD165*DE$31</f>
        <v>824.553527363209</v>
      </c>
      <c r="DF165" s="57" t="n">
        <f aca="false">DE165*DF$31</f>
        <v>824.553527363209</v>
      </c>
      <c r="DG165" s="57" t="n">
        <f aca="false">DF165*DG$31</f>
        <v>829.872156202004</v>
      </c>
      <c r="DH165" s="57" t="n">
        <f aca="false">DG165*DH$31</f>
        <v>829.872156202004</v>
      </c>
      <c r="DI165" s="57" t="n">
        <f aca="false">DH165*DI$31</f>
        <v>842.109319707511</v>
      </c>
      <c r="DJ165" s="57" t="n">
        <f aca="false">DI165*DJ$31</f>
        <v>842.109319707511</v>
      </c>
      <c r="DK165" s="57" t="n">
        <f aca="false">DJ165*DK$31</f>
        <v>847.17512291757</v>
      </c>
      <c r="DL165" s="57" t="n">
        <f aca="false">DK165*DL$31</f>
        <v>847.17512291757</v>
      </c>
      <c r="DM165" s="57" t="n">
        <f aca="false">DL165*DM$31</f>
        <v>859.818038147966</v>
      </c>
      <c r="DN165" s="57" t="n">
        <f aca="false">DM165*DN$31</f>
        <v>859.818038147966</v>
      </c>
      <c r="DO165" s="57" t="n">
        <f aca="false">DN165*DO$31</f>
        <v>864.488388997239</v>
      </c>
      <c r="DP165" s="57" t="n">
        <f aca="false">DO165*DP$31</f>
        <v>864.488388997239</v>
      </c>
      <c r="DQ165" s="57" t="n">
        <f aca="false">DP165*DQ$31</f>
        <v>876.285545351453</v>
      </c>
      <c r="DR165" s="57" t="n">
        <f aca="false">DQ165*DR$31</f>
        <v>876.285545351453</v>
      </c>
      <c r="DS165" s="57" t="n">
        <f aca="false">DR165*DS$31</f>
        <v>881.811760075961</v>
      </c>
      <c r="DT165" s="57" t="n">
        <f aca="false">DS165*DT$31</f>
        <v>881.811760075961</v>
      </c>
      <c r="DU165" s="57" t="n">
        <f aca="false">DT165*DU$31</f>
        <v>896.448515146638</v>
      </c>
      <c r="DV165" s="57" t="n">
        <f aca="false">DU165*DV$31</f>
        <v>896.448515146638</v>
      </c>
      <c r="DW165" s="57" t="n">
        <f aca="false">DV165*DW$31</f>
        <v>899.145049095919</v>
      </c>
      <c r="DX165" s="57" t="n">
        <f aca="false">DW165*DX$31</f>
        <v>899.145049095919</v>
      </c>
      <c r="DY165" s="57" t="n">
        <f aca="false">DX165*DY$31</f>
        <v>910.303561734918</v>
      </c>
      <c r="DZ165" s="57" t="n">
        <f aca="false">DY165*DZ$31</f>
        <v>910.303561734918</v>
      </c>
      <c r="EA165" s="57" t="n">
        <f aca="false">DZ165*EA$31</f>
        <v>916.488075900095</v>
      </c>
      <c r="EB165" s="57" t="n">
        <f aca="false">EA165*EB$31</f>
        <v>916.488075900095</v>
      </c>
      <c r="EC165" s="57" t="n">
        <f aca="false">EB165*EC$31</f>
        <v>928.967787930878</v>
      </c>
      <c r="ED165" s="57" t="n">
        <f aca="false">EC165*ED$31</f>
        <v>928.967787930878</v>
      </c>
      <c r="EE165" s="57" t="n">
        <f aca="false">ED165*EE$31</f>
        <v>933.840666855529</v>
      </c>
      <c r="EF165" s="57" t="n">
        <f aca="false">EE165*EF$31</f>
        <v>933.840666855529</v>
      </c>
      <c r="EG165" s="57" t="n">
        <f aca="false">EF165*EG$31</f>
        <v>942.835484598081</v>
      </c>
      <c r="EH165" s="57" t="n">
        <f aca="false">EG165*EH$31</f>
        <v>942.835484598081</v>
      </c>
      <c r="EI165" s="57" t="n">
        <f aca="false">EH165*EI$31</f>
        <v>951.202654503559</v>
      </c>
      <c r="EJ165" s="57" t="n">
        <f aca="false">EI165*EJ$31</f>
        <v>951.202654503559</v>
      </c>
      <c r="EK165" s="57" t="n">
        <f aca="false">EJ165*EK$31</f>
        <v>963.696976048062</v>
      </c>
      <c r="EL165" s="57" t="n">
        <f aca="false">EK165*EL$31</f>
        <v>963.696976048062</v>
      </c>
      <c r="EM165" s="57" t="n">
        <f aca="false">EL165*EM$31</f>
        <v>968.573877234703</v>
      </c>
      <c r="EN165" s="57" t="n">
        <f aca="false">EM165*EN$31</f>
        <v>968.573877234703</v>
      </c>
      <c r="EO165" s="57" t="n">
        <f aca="false">EN165*EO$31</f>
        <v>978.762798904981</v>
      </c>
      <c r="EP165" s="57" t="n">
        <f aca="false">EO165*EP$31</f>
        <v>978.762798904981</v>
      </c>
      <c r="EQ165" s="57" t="n">
        <f aca="false">EP165*EQ$31</f>
        <v>985.954178985982</v>
      </c>
      <c r="ER165" s="57" t="n">
        <f aca="false">EQ165*ER$31</f>
        <v>985.954178985982</v>
      </c>
      <c r="ES165" s="57" t="n">
        <f aca="false">ER165*ES$31</f>
        <v>995.685817629084</v>
      </c>
      <c r="ET165" s="57" t="n">
        <f aca="false">ES165*ET$31</f>
        <v>995.685817629084</v>
      </c>
      <c r="EU165" s="57" t="n">
        <f aca="false">ET165*EU$31</f>
        <v>1003.34340895886</v>
      </c>
      <c r="EV165" s="57" t="n">
        <f aca="false">EU165*EV$31</f>
        <v>1003.34340895886</v>
      </c>
    </row>
    <row r="166" customFormat="false" ht="13.8" hidden="false" customHeight="false" outlineLevel="0" collapsed="false">
      <c r="A166" s="182" t="s">
        <v>424</v>
      </c>
      <c r="B166" s="182" t="n">
        <v>0</v>
      </c>
      <c r="C166" s="182" t="n">
        <v>0</v>
      </c>
      <c r="D166" s="182" t="n">
        <v>0</v>
      </c>
      <c r="E166" s="182" t="n">
        <v>0</v>
      </c>
      <c r="F166" s="182" t="n">
        <v>0</v>
      </c>
      <c r="G166" s="182" t="n">
        <v>0</v>
      </c>
      <c r="H166" s="182" t="n">
        <v>0</v>
      </c>
      <c r="I166" s="182" t="n">
        <v>0</v>
      </c>
      <c r="J166" s="182" t="n">
        <v>0</v>
      </c>
      <c r="K166" s="182" t="n">
        <v>0</v>
      </c>
      <c r="L166" s="182" t="n">
        <v>0</v>
      </c>
      <c r="M166" s="182" t="n">
        <v>0</v>
      </c>
      <c r="N166" s="182" t="n">
        <v>0</v>
      </c>
      <c r="O166" s="182" t="n">
        <v>0</v>
      </c>
      <c r="P166" s="182" t="n">
        <v>0</v>
      </c>
      <c r="Q166" s="182" t="n">
        <v>0</v>
      </c>
      <c r="R166" s="182" t="n">
        <v>0</v>
      </c>
      <c r="S166" s="182" t="n">
        <v>0</v>
      </c>
      <c r="T166" s="182" t="n">
        <v>0</v>
      </c>
      <c r="U166" s="182" t="n">
        <v>0</v>
      </c>
      <c r="V166" s="182" t="n">
        <v>0</v>
      </c>
      <c r="W166" s="182" t="n">
        <v>0</v>
      </c>
      <c r="X166" s="183" t="n">
        <v>0</v>
      </c>
      <c r="Y166" s="182" t="n">
        <v>0</v>
      </c>
      <c r="Z166" s="182" t="n">
        <v>0</v>
      </c>
      <c r="AA166" s="182" t="n">
        <v>0</v>
      </c>
      <c r="AB166" s="182" t="n">
        <v>0</v>
      </c>
      <c r="AC166" s="182" t="n">
        <v>0</v>
      </c>
      <c r="AD166" s="182" t="n">
        <v>0</v>
      </c>
      <c r="AE166" s="182" t="n">
        <v>0</v>
      </c>
      <c r="AF166" s="182" t="n">
        <v>0</v>
      </c>
      <c r="AG166" s="182" t="n">
        <v>0</v>
      </c>
      <c r="AH166" s="182" t="n">
        <v>0</v>
      </c>
      <c r="AI166" s="182" t="n">
        <v>0</v>
      </c>
      <c r="AJ166" s="182" t="n">
        <v>0</v>
      </c>
      <c r="AK166" s="182" t="n">
        <v>0</v>
      </c>
      <c r="AL166" s="182" t="n">
        <v>0</v>
      </c>
      <c r="AM166" s="182" t="n">
        <v>0</v>
      </c>
      <c r="AN166" s="182" t="n">
        <v>0</v>
      </c>
      <c r="AO166" s="182" t="n">
        <v>0</v>
      </c>
      <c r="AP166" s="182" t="n">
        <v>0</v>
      </c>
      <c r="AQ166" s="182" t="n">
        <v>0</v>
      </c>
      <c r="AR166" s="163" t="n">
        <v>736.336147352056</v>
      </c>
      <c r="AS166" s="57" t="n">
        <v>773.75380375397</v>
      </c>
      <c r="AT166" s="57" t="n">
        <v>743.185752247638</v>
      </c>
      <c r="AU166" s="57" t="n">
        <v>839.281285698528</v>
      </c>
      <c r="AV166" s="57" t="n">
        <v>814.116626047842</v>
      </c>
      <c r="AW166" s="57" t="n">
        <v>929.910468043016</v>
      </c>
      <c r="AX166" s="57" t="n">
        <f aca="false">AX66</f>
        <v>898.342480045151</v>
      </c>
      <c r="AY166" s="57" t="n">
        <f aca="false">AY66</f>
        <v>964.579853935127</v>
      </c>
      <c r="AZ166" s="57" t="n">
        <f aca="false">AZ66</f>
        <v>851.56137988894</v>
      </c>
      <c r="BA166" s="57" t="n">
        <f aca="false">BA66</f>
        <v>870.921548875002</v>
      </c>
      <c r="BB166" s="57" t="n">
        <f aca="false">BB66</f>
        <v>840.30815049241</v>
      </c>
      <c r="BC166" s="57" t="n">
        <f aca="false">BC66</f>
        <v>896.60898890352</v>
      </c>
      <c r="BD166" s="57" t="n">
        <f aca="false">BD66</f>
        <v>854.502413663609</v>
      </c>
      <c r="BE166" s="57" t="n">
        <f aca="false">BE66</f>
        <v>905.473254427401</v>
      </c>
      <c r="BF166" s="57" t="n">
        <f aca="false">BF66</f>
        <v>867.398173883305</v>
      </c>
      <c r="BG166" s="57" t="n">
        <f aca="false">BG66</f>
        <v>937.340016928009</v>
      </c>
      <c r="BH166" s="57" t="n">
        <f aca="false">BH66</f>
        <v>871.997499690048</v>
      </c>
      <c r="BI166" s="105" t="n">
        <f aca="false">BH166*BI$31</f>
        <v>932.371519499817</v>
      </c>
      <c r="BJ166" s="57" t="n">
        <f aca="false">BI166*BJ$31</f>
        <v>828.746778988387</v>
      </c>
      <c r="BK166" s="57" t="n">
        <f aca="false">BJ166*BK$31</f>
        <v>828.674365633345</v>
      </c>
      <c r="BL166" s="57" t="n">
        <f aca="false">BK166*BL$31</f>
        <v>749.73988336859</v>
      </c>
      <c r="BM166" s="165" t="n">
        <f aca="false">BL166*BM$31</f>
        <v>870.61323925115</v>
      </c>
      <c r="BN166" s="166" t="n">
        <f aca="false">BM166*BN$31</f>
        <v>791.158204567043</v>
      </c>
      <c r="BO166" s="57" t="n">
        <f aca="false">BN166*BO$31</f>
        <v>842.770975271431</v>
      </c>
      <c r="BP166" s="57" t="n">
        <f aca="false">BO166*BP$31</f>
        <v>742.107413091423</v>
      </c>
      <c r="BQ166" s="57" t="n">
        <f aca="false">BP166*BQ$31</f>
        <v>832.183710936496</v>
      </c>
      <c r="BR166" s="57" t="n">
        <f aca="false">BQ166*BR$31</f>
        <v>756.835576589815</v>
      </c>
      <c r="BS166" s="57" t="n">
        <f aca="false">BR166*BS$31</f>
        <v>812.950022395664</v>
      </c>
      <c r="BT166" s="57" t="n">
        <f aca="false">BS166*BT$31</f>
        <v>751.655438320719</v>
      </c>
      <c r="BU166" s="57" t="n">
        <f aca="false">BT166*BU$31</f>
        <v>846.759625325195</v>
      </c>
      <c r="BV166" s="57" t="n">
        <f aca="false">BU166*BV$31</f>
        <v>790.501106270591</v>
      </c>
      <c r="BW166" s="57" t="n">
        <f aca="false">BV166*BW$31</f>
        <v>867.347080464836</v>
      </c>
      <c r="BX166" s="57" t="n">
        <f aca="false">BW166*BX$31</f>
        <v>818.360652079812</v>
      </c>
      <c r="BY166" s="57" t="n">
        <f aca="false">BX166*BY$31</f>
        <v>888.220630518462</v>
      </c>
      <c r="BZ166" s="57" t="n">
        <f aca="false">BY166*BZ$31</f>
        <v>852.217856320658</v>
      </c>
      <c r="CA166" s="57" t="n">
        <f aca="false">BZ166*CA$31</f>
        <v>913.153831437409</v>
      </c>
      <c r="CB166" s="57" t="n">
        <f aca="false">CA166*CB$31</f>
        <v>883.155586632395</v>
      </c>
      <c r="CC166" s="57" t="n">
        <f aca="false">CB166*CC$31</f>
        <v>936.78820009647</v>
      </c>
      <c r="CD166" s="57" t="n">
        <f aca="false">CC166*CD$31</f>
        <v>913.174755584432</v>
      </c>
      <c r="CE166" s="57" t="n">
        <f aca="false">CD166*CE$31</f>
        <v>956.639217852158</v>
      </c>
      <c r="CF166" s="57" t="n">
        <f aca="false">CE166*CF$31</f>
        <v>939.802188248105</v>
      </c>
      <c r="CG166" s="57" t="n">
        <f aca="false">CF166*CG$31</f>
        <v>977.675599337179</v>
      </c>
      <c r="CH166" s="57" t="n">
        <f aca="false">CG166*CH$31</f>
        <v>967.868260428963</v>
      </c>
      <c r="CI166" s="57" t="n">
        <f aca="false">CH166*CI$31</f>
        <v>997.930038103537</v>
      </c>
      <c r="CJ166" s="57" t="n">
        <f aca="false">CI166*CJ$31</f>
        <v>995.435213008276</v>
      </c>
      <c r="CK166" s="57" t="n">
        <f aca="false">CJ166*CK$31</f>
        <v>1017.69281990229</v>
      </c>
      <c r="CL166" s="57" t="n">
        <f aca="false">CK166*CL$31</f>
        <v>1017.69281990229</v>
      </c>
      <c r="CM166" s="57" t="n">
        <f aca="false">CL166*CM$31</f>
        <v>1033.87819797898</v>
      </c>
      <c r="CN166" s="57" t="n">
        <f aca="false">CM166*CN$31</f>
        <v>1033.87819797898</v>
      </c>
      <c r="CO166" s="57" t="n">
        <f aca="false">CN166*CO$31</f>
        <v>1049.39737942783</v>
      </c>
      <c r="CP166" s="57" t="n">
        <f aca="false">CO166*CP$31</f>
        <v>1049.39737942783</v>
      </c>
      <c r="CQ166" s="57" t="n">
        <f aca="false">CP166*CQ$31</f>
        <v>1065.06807462566</v>
      </c>
      <c r="CR166" s="57" t="n">
        <f aca="false">CQ166*CR$31</f>
        <v>1065.06807462566</v>
      </c>
      <c r="CS166" s="57" t="n">
        <f aca="false">CR166*CS$31</f>
        <v>1080.55254771093</v>
      </c>
      <c r="CT166" s="57" t="n">
        <f aca="false">CS166*CT$31</f>
        <v>1080.55254771093</v>
      </c>
      <c r="CU166" s="57" t="n">
        <f aca="false">CT166*CU$31</f>
        <v>1089.23145902806</v>
      </c>
      <c r="CV166" s="57" t="n">
        <f aca="false">CU166*CV$31</f>
        <v>1089.23145902806</v>
      </c>
      <c r="CW166" s="57" t="n">
        <f aca="false">CV166*CW$31</f>
        <v>1106.26307946281</v>
      </c>
      <c r="CX166" s="57" t="n">
        <f aca="false">CW166*CX$31</f>
        <v>1106.26307946281</v>
      </c>
      <c r="CY166" s="57" t="n">
        <f aca="false">CX166*CY$31</f>
        <v>1113.41046627396</v>
      </c>
      <c r="CZ166" s="57" t="n">
        <f aca="false">CY166*CZ$31</f>
        <v>1113.41046627396</v>
      </c>
      <c r="DA166" s="57" t="n">
        <f aca="false">CZ166*DA$31</f>
        <v>1131.67486116053</v>
      </c>
      <c r="DB166" s="57" t="n">
        <f aca="false">DA166*DB$31</f>
        <v>1131.67486116053</v>
      </c>
      <c r="DC166" s="57" t="n">
        <f aca="false">DB166*DC$31</f>
        <v>1137.60477665606</v>
      </c>
      <c r="DD166" s="57" t="n">
        <f aca="false">DC166*DD$31</f>
        <v>1137.60477665606</v>
      </c>
      <c r="DE166" s="57" t="n">
        <f aca="false">DD166*DE$31</f>
        <v>1154.36804755315</v>
      </c>
      <c r="DF166" s="57" t="n">
        <f aca="false">DE166*DF$31</f>
        <v>1154.36804755315</v>
      </c>
      <c r="DG166" s="57" t="n">
        <f aca="false">DF166*DG$31</f>
        <v>1161.81408347993</v>
      </c>
      <c r="DH166" s="57" t="n">
        <f aca="false">DG166*DH$31</f>
        <v>1161.81408347993</v>
      </c>
      <c r="DI166" s="57" t="n">
        <f aca="false">DH166*DI$31</f>
        <v>1178.94601012223</v>
      </c>
      <c r="DJ166" s="57" t="n">
        <f aca="false">DI166*DJ$31</f>
        <v>1178.94601012223</v>
      </c>
      <c r="DK166" s="57" t="n">
        <f aca="false">DJ166*DK$31</f>
        <v>1186.03809228164</v>
      </c>
      <c r="DL166" s="57" t="n">
        <f aca="false">DK166*DL$31</f>
        <v>1186.03809228164</v>
      </c>
      <c r="DM166" s="57" t="n">
        <f aca="false">DL166*DM$31</f>
        <v>1203.73806794794</v>
      </c>
      <c r="DN166" s="57" t="n">
        <f aca="false">DM166*DN$31</f>
        <v>1203.73806794794</v>
      </c>
      <c r="DO166" s="57" t="n">
        <f aca="false">DN166*DO$31</f>
        <v>1210.27652010702</v>
      </c>
      <c r="DP166" s="57" t="n">
        <f aca="false">DO166*DP$31</f>
        <v>1210.27652010702</v>
      </c>
      <c r="DQ166" s="57" t="n">
        <f aca="false">DP166*DQ$31</f>
        <v>1226.79244041463</v>
      </c>
      <c r="DR166" s="57" t="n">
        <f aca="false">DQ166*DR$31</f>
        <v>1226.79244041463</v>
      </c>
      <c r="DS166" s="57" t="n">
        <f aca="false">DR166*DS$31</f>
        <v>1234.52909484662</v>
      </c>
      <c r="DT166" s="57" t="n">
        <f aca="false">DS166*DT$31</f>
        <v>1234.52909484662</v>
      </c>
      <c r="DU166" s="57" t="n">
        <f aca="false">DT166*DU$31</f>
        <v>1255.02042962689</v>
      </c>
      <c r="DV166" s="57" t="n">
        <f aca="false">DU166*DV$31</f>
        <v>1255.02042962689</v>
      </c>
      <c r="DW166" s="57" t="n">
        <f aca="false">DV166*DW$31</f>
        <v>1258.79555462108</v>
      </c>
      <c r="DX166" s="57" t="n">
        <f aca="false">DW166*DX$31</f>
        <v>1258.79555462108</v>
      </c>
      <c r="DY166" s="57" t="n">
        <f aca="false">DX166*DY$31</f>
        <v>1274.41737906451</v>
      </c>
      <c r="DZ166" s="57" t="n">
        <f aca="false">DY166*DZ$31</f>
        <v>1274.41737906451</v>
      </c>
      <c r="EA166" s="57" t="n">
        <f aca="false">DZ166*EA$31</f>
        <v>1283.07564721206</v>
      </c>
      <c r="EB166" s="57" t="n">
        <f aca="false">EA166*EB$31</f>
        <v>1283.07564721206</v>
      </c>
      <c r="EC166" s="57" t="n">
        <f aca="false">EB166*EC$31</f>
        <v>1300.54713976278</v>
      </c>
      <c r="ED166" s="57" t="n">
        <f aca="false">EC166*ED$31</f>
        <v>1300.54713976278</v>
      </c>
      <c r="EE166" s="57" t="n">
        <f aca="false">ED166*EE$31</f>
        <v>1307.36912953487</v>
      </c>
      <c r="EF166" s="57" t="n">
        <f aca="false">EE166*EF$31</f>
        <v>1307.36912953487</v>
      </c>
      <c r="EG166" s="57" t="n">
        <f aca="false">EF166*EG$31</f>
        <v>1319.96179920517</v>
      </c>
      <c r="EH166" s="57" t="n">
        <f aca="false">EG166*EH$31</f>
        <v>1319.96179920517</v>
      </c>
      <c r="EI166" s="57" t="n">
        <f aca="false">EH166*EI$31</f>
        <v>1331.67576714879</v>
      </c>
      <c r="EJ166" s="57" t="n">
        <f aca="false">EI166*EJ$31</f>
        <v>1331.67576714879</v>
      </c>
      <c r="EK166" s="57" t="n">
        <f aca="false">EJ166*EK$31</f>
        <v>1349.16771289664</v>
      </c>
      <c r="EL166" s="57" t="n">
        <f aca="false">EK166*EL$31</f>
        <v>1349.16771289664</v>
      </c>
      <c r="EM166" s="57" t="n">
        <f aca="false">EL166*EM$31</f>
        <v>1355.9953338019</v>
      </c>
      <c r="EN166" s="57" t="n">
        <f aca="false">EM166*EN$31</f>
        <v>1355.9953338019</v>
      </c>
      <c r="EO166" s="57" t="n">
        <f aca="false">EN166*EO$31</f>
        <v>1370.25973899195</v>
      </c>
      <c r="EP166" s="57" t="n">
        <f aca="false">EO166*EP$31</f>
        <v>1370.25973899195</v>
      </c>
      <c r="EQ166" s="57" t="n">
        <f aca="false">EP166*EQ$31</f>
        <v>1380.32761100732</v>
      </c>
      <c r="ER166" s="57" t="n">
        <f aca="false">EQ166*ER$31</f>
        <v>1380.32761100732</v>
      </c>
      <c r="ES166" s="57" t="n">
        <f aca="false">ER166*ES$31</f>
        <v>1393.95182378081</v>
      </c>
      <c r="ET166" s="57" t="n">
        <f aca="false">ES166*ET$31</f>
        <v>1393.95182378081</v>
      </c>
      <c r="EU166" s="57" t="n">
        <f aca="false">ET166*EU$31</f>
        <v>1404.67238764836</v>
      </c>
      <c r="EV166" s="57" t="n">
        <f aca="false">EU166*EV$31</f>
        <v>1404.67238764836</v>
      </c>
    </row>
    <row r="167" customFormat="false" ht="13.8" hidden="false" customHeight="false" outlineLevel="0" collapsed="false">
      <c r="A167" s="182" t="s">
        <v>425</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1051.91506107799</v>
      </c>
      <c r="AS167" s="57" t="n">
        <v>1105.36917501897</v>
      </c>
      <c r="AT167" s="57" t="n">
        <v>1061.7002693392</v>
      </c>
      <c r="AU167" s="57" t="n">
        <v>1198.98042230035</v>
      </c>
      <c r="AV167" s="57" t="n">
        <v>1163.03069392066</v>
      </c>
      <c r="AW167" s="57" t="n">
        <v>1328.45145563775</v>
      </c>
      <c r="AX167" s="57" t="n">
        <f aca="false">AX67</f>
        <v>1283.35929544881</v>
      </c>
      <c r="AY167" s="57" t="n">
        <f aca="false">AY67</f>
        <v>1377.98849854331</v>
      </c>
      <c r="AZ167" s="57" t="n">
        <f aca="false">AZ67</f>
        <v>1216.53151110655</v>
      </c>
      <c r="BA167" s="57" t="n">
        <f aca="false">BA67</f>
        <v>1244.18813219995</v>
      </c>
      <c r="BB167" s="57" t="n">
        <f aca="false">BB67</f>
        <v>1180.46598190389</v>
      </c>
      <c r="BC167" s="57" t="n">
        <f aca="false">BC67</f>
        <v>1280.86301465958</v>
      </c>
      <c r="BD167" s="57" t="n">
        <f aca="false">BD67</f>
        <v>1220.71109161815</v>
      </c>
      <c r="BE167" s="57" t="n">
        <f aca="false">BE67</f>
        <v>1293.53789377972</v>
      </c>
      <c r="BF167" s="57" t="n">
        <f aca="false">BF67</f>
        <v>1239.14472506747</v>
      </c>
      <c r="BG167" s="57" t="n">
        <f aca="false">BG67</f>
        <v>1339.06516025791</v>
      </c>
      <c r="BH167" s="57" t="n">
        <f aca="false">BH67</f>
        <v>1245.71814984896</v>
      </c>
      <c r="BI167" s="105" t="n">
        <f aca="false">BH167*BI$31</f>
        <v>1331.96726441993</v>
      </c>
      <c r="BJ167" s="57" t="n">
        <f aca="false">BI167*BJ$31</f>
        <v>1183.93103716658</v>
      </c>
      <c r="BK167" s="57" t="n">
        <f aca="false">BJ167*BK$31</f>
        <v>1183.82758889901</v>
      </c>
      <c r="BL167" s="57" t="n">
        <f aca="false">BK167*BL$31</f>
        <v>1071.06336968842</v>
      </c>
      <c r="BM167" s="165" t="n">
        <f aca="false">BL167*BM$31</f>
        <v>1243.74062313189</v>
      </c>
      <c r="BN167" s="166" t="n">
        <f aca="false">BM167*BN$31</f>
        <v>1130.2327531689</v>
      </c>
      <c r="BO167" s="57" t="n">
        <f aca="false">BN167*BO$31</f>
        <v>1203.9657228773</v>
      </c>
      <c r="BP167" s="57" t="n">
        <f aca="false">BO167*BP$31</f>
        <v>1060.15977563473</v>
      </c>
      <c r="BQ167" s="57" t="n">
        <f aca="false">BP167*BQ$31</f>
        <v>1188.84096925821</v>
      </c>
      <c r="BR167" s="57" t="n">
        <f aca="false">BQ167*BR$31</f>
        <v>1081.20013479907</v>
      </c>
      <c r="BS167" s="57" t="n">
        <f aca="false">BR167*BS$31</f>
        <v>1161.36410732641</v>
      </c>
      <c r="BT167" s="57" t="n">
        <f aca="false">BS167*BT$31</f>
        <v>1073.79989309788</v>
      </c>
      <c r="BU167" s="57" t="n">
        <f aca="false">BT167*BU$31</f>
        <v>1209.66382839611</v>
      </c>
      <c r="BV167" s="57" t="n">
        <f aca="false">BU167*BV$31</f>
        <v>1129.29403571339</v>
      </c>
      <c r="BW167" s="57" t="n">
        <f aca="false">BV167*BW$31</f>
        <v>1239.07465415624</v>
      </c>
      <c r="BX167" s="57" t="n">
        <f aca="false">BW167*BX$31</f>
        <v>1169.09362444321</v>
      </c>
      <c r="BY167" s="57" t="n">
        <f aca="false">BX167*BY$31</f>
        <v>1268.89418937604</v>
      </c>
      <c r="BZ167" s="57" t="n">
        <f aca="false">BY167*BZ$31</f>
        <v>1217.46134779213</v>
      </c>
      <c r="CA167" s="57" t="n">
        <f aca="false">BZ167*CA$31</f>
        <v>1304.5132604509</v>
      </c>
      <c r="CB167" s="57" t="n">
        <f aca="false">CA167*CB$31</f>
        <v>1261.6583692035</v>
      </c>
      <c r="CC167" s="57" t="n">
        <f aca="false">CB167*CC$31</f>
        <v>1338.27684579292</v>
      </c>
      <c r="CD167" s="57" t="n">
        <f aca="false">CC167*CD$31</f>
        <v>1304.54315226794</v>
      </c>
      <c r="CE167" s="57" t="n">
        <f aca="false">CD167*CE$31</f>
        <v>1366.63561186739</v>
      </c>
      <c r="CF167" s="57" t="n">
        <f aca="false">CE167*CF$31</f>
        <v>1342.58256885435</v>
      </c>
      <c r="CG167" s="57" t="n">
        <f aca="false">CF167*CG$31</f>
        <v>1396.68776480631</v>
      </c>
      <c r="CH167" s="57" t="n">
        <f aca="false">CG167*CH$31</f>
        <v>1382.6771970191</v>
      </c>
      <c r="CI167" s="57" t="n">
        <f aca="false">CH167*CI$31</f>
        <v>1425.6228500505</v>
      </c>
      <c r="CJ167" s="57" t="n">
        <f aca="false">CI167*CJ$31</f>
        <v>1422.05879292538</v>
      </c>
      <c r="CK167" s="57" t="n">
        <f aca="false">CJ167*CK$31</f>
        <v>1453.85556400549</v>
      </c>
      <c r="CL167" s="57" t="n">
        <f aca="false">CK167*CL$31</f>
        <v>1453.85556400549</v>
      </c>
      <c r="CM167" s="57" t="n">
        <f aca="false">CL167*CM$31</f>
        <v>1476.97767070817</v>
      </c>
      <c r="CN167" s="57" t="n">
        <f aca="false">CM167*CN$31</f>
        <v>1476.97767070817</v>
      </c>
      <c r="CO167" s="57" t="n">
        <f aca="false">CN167*CO$31</f>
        <v>1499.14806226148</v>
      </c>
      <c r="CP167" s="57" t="n">
        <f aca="false">CO167*CP$31</f>
        <v>1499.14806226148</v>
      </c>
      <c r="CQ167" s="57" t="n">
        <f aca="false">CP167*CQ$31</f>
        <v>1521.53490331965</v>
      </c>
      <c r="CR167" s="57" t="n">
        <f aca="false">CQ167*CR$31</f>
        <v>1521.53490331965</v>
      </c>
      <c r="CS167" s="57" t="n">
        <f aca="false">CR167*CS$31</f>
        <v>1543.65571120044</v>
      </c>
      <c r="CT167" s="57" t="n">
        <f aca="false">CS167*CT$31</f>
        <v>1543.65571120044</v>
      </c>
      <c r="CU167" s="57" t="n">
        <f aca="false">CT167*CU$31</f>
        <v>1556.05422994907</v>
      </c>
      <c r="CV167" s="57" t="n">
        <f aca="false">CU167*CV$31</f>
        <v>1556.05422994907</v>
      </c>
      <c r="CW167" s="57" t="n">
        <f aca="false">CV167*CW$31</f>
        <v>1580.3852615225</v>
      </c>
      <c r="CX167" s="57" t="n">
        <f aca="false">CW167*CX$31</f>
        <v>1580.3852615225</v>
      </c>
      <c r="CY167" s="57" t="n">
        <f aca="false">CX167*CY$31</f>
        <v>1590.59587505958</v>
      </c>
      <c r="CZ167" s="57" t="n">
        <f aca="false">CY167*CZ$31</f>
        <v>1590.59587505958</v>
      </c>
      <c r="DA167" s="57" t="n">
        <f aca="false">CZ167*DA$31</f>
        <v>1616.68802350531</v>
      </c>
      <c r="DB167" s="57" t="n">
        <f aca="false">DA167*DB$31</f>
        <v>1616.68802350531</v>
      </c>
      <c r="DC167" s="57" t="n">
        <f aca="false">DB167*DC$31</f>
        <v>1625.15938192374</v>
      </c>
      <c r="DD167" s="57" t="n">
        <f aca="false">DC167*DD$31</f>
        <v>1625.15938192374</v>
      </c>
      <c r="DE167" s="57" t="n">
        <f aca="false">DD167*DE$31</f>
        <v>1649.10705472643</v>
      </c>
      <c r="DF167" s="57" t="n">
        <f aca="false">DE167*DF$31</f>
        <v>1649.10705472643</v>
      </c>
      <c r="DG167" s="57" t="n">
        <f aca="false">DF167*DG$31</f>
        <v>1659.74431240402</v>
      </c>
      <c r="DH167" s="57" t="n">
        <f aca="false">DG167*DH$31</f>
        <v>1659.74431240402</v>
      </c>
      <c r="DI167" s="57" t="n">
        <f aca="false">DH167*DI$31</f>
        <v>1684.21863941503</v>
      </c>
      <c r="DJ167" s="57" t="n">
        <f aca="false">DI167*DJ$31</f>
        <v>1684.21863941503</v>
      </c>
      <c r="DK167" s="57" t="n">
        <f aca="false">DJ167*DK$31</f>
        <v>1694.35024583515</v>
      </c>
      <c r="DL167" s="57" t="n">
        <f aca="false">DK167*DL$31</f>
        <v>1694.35024583515</v>
      </c>
      <c r="DM167" s="57" t="n">
        <f aca="false">DL167*DM$31</f>
        <v>1719.63607629594</v>
      </c>
      <c r="DN167" s="57" t="n">
        <f aca="false">DM167*DN$31</f>
        <v>1719.63607629594</v>
      </c>
      <c r="DO167" s="57" t="n">
        <f aca="false">DN167*DO$31</f>
        <v>1728.97677799449</v>
      </c>
      <c r="DP167" s="57" t="n">
        <f aca="false">DO167*DP$31</f>
        <v>1728.97677799449</v>
      </c>
      <c r="DQ167" s="57" t="n">
        <f aca="false">DP167*DQ$31</f>
        <v>1752.57109070292</v>
      </c>
      <c r="DR167" s="57" t="n">
        <f aca="false">DQ167*DR$31</f>
        <v>1752.57109070292</v>
      </c>
      <c r="DS167" s="57" t="n">
        <f aca="false">DR167*DS$31</f>
        <v>1763.62352015193</v>
      </c>
      <c r="DT167" s="57" t="n">
        <f aca="false">DS167*DT$31</f>
        <v>1763.62352015193</v>
      </c>
      <c r="DU167" s="57" t="n">
        <f aca="false">DT167*DU$31</f>
        <v>1792.89703029329</v>
      </c>
      <c r="DV167" s="57" t="n">
        <f aca="false">DU167*DV$31</f>
        <v>1792.89703029329</v>
      </c>
      <c r="DW167" s="57" t="n">
        <f aca="false">DV167*DW$31</f>
        <v>1798.29009819185</v>
      </c>
      <c r="DX167" s="57" t="n">
        <f aca="false">DW167*DX$31</f>
        <v>1798.29009819185</v>
      </c>
      <c r="DY167" s="57" t="n">
        <f aca="false">DX167*DY$31</f>
        <v>1820.60712346985</v>
      </c>
      <c r="DZ167" s="57" t="n">
        <f aca="false">DY167*DZ$31</f>
        <v>1820.60712346985</v>
      </c>
      <c r="EA167" s="57" t="n">
        <f aca="false">DZ167*EA$31</f>
        <v>1832.9761518002</v>
      </c>
      <c r="EB167" s="57" t="n">
        <f aca="false">EA167*EB$31</f>
        <v>1832.9761518002</v>
      </c>
      <c r="EC167" s="57" t="n">
        <f aca="false">EB167*EC$31</f>
        <v>1857.93557586177</v>
      </c>
      <c r="ED167" s="57" t="n">
        <f aca="false">EC167*ED$31</f>
        <v>1857.93557586177</v>
      </c>
      <c r="EE167" s="57" t="n">
        <f aca="false">ED167*EE$31</f>
        <v>1867.68133371107</v>
      </c>
      <c r="EF167" s="57" t="n">
        <f aca="false">EE167*EF$31</f>
        <v>1867.68133371107</v>
      </c>
      <c r="EG167" s="57" t="n">
        <f aca="false">EF167*EG$31</f>
        <v>1885.67096919617</v>
      </c>
      <c r="EH167" s="57" t="n">
        <f aca="false">EG167*EH$31</f>
        <v>1885.67096919617</v>
      </c>
      <c r="EI167" s="57" t="n">
        <f aca="false">EH167*EI$31</f>
        <v>1902.40530900713</v>
      </c>
      <c r="EJ167" s="57" t="n">
        <f aca="false">EI167*EJ$31</f>
        <v>1902.40530900713</v>
      </c>
      <c r="EK167" s="57" t="n">
        <f aca="false">EJ167*EK$31</f>
        <v>1927.39395209614</v>
      </c>
      <c r="EL167" s="57" t="n">
        <f aca="false">EK167*EL$31</f>
        <v>1927.39395209614</v>
      </c>
      <c r="EM167" s="57" t="n">
        <f aca="false">EL167*EM$31</f>
        <v>1937.14775446942</v>
      </c>
      <c r="EN167" s="57" t="n">
        <f aca="false">EM167*EN$31</f>
        <v>1937.14775446942</v>
      </c>
      <c r="EO167" s="57" t="n">
        <f aca="false">EN167*EO$31</f>
        <v>1957.52559780997</v>
      </c>
      <c r="EP167" s="57" t="n">
        <f aca="false">EO167*EP$31</f>
        <v>1957.52559780997</v>
      </c>
      <c r="EQ167" s="57" t="n">
        <f aca="false">EP167*EQ$31</f>
        <v>1971.90835797198</v>
      </c>
      <c r="ER167" s="57" t="n">
        <f aca="false">EQ167*ER$31</f>
        <v>1971.90835797198</v>
      </c>
      <c r="ES167" s="57" t="n">
        <f aca="false">ER167*ES$31</f>
        <v>1991.37163525818</v>
      </c>
      <c r="ET167" s="57" t="n">
        <f aca="false">ES167*ET$31</f>
        <v>1991.37163525818</v>
      </c>
      <c r="EU167" s="57" t="n">
        <f aca="false">ET167*EU$31</f>
        <v>2006.68681791773</v>
      </c>
      <c r="EV167" s="57" t="n">
        <f aca="false">EU167*EV$31</f>
        <v>2006.68681791773</v>
      </c>
    </row>
    <row r="168" customFormat="false" ht="13.8" hidden="false" customHeight="false" outlineLevel="0" collapsed="false">
      <c r="A168" s="182" t="s">
        <v>426</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1683.06190002352</v>
      </c>
      <c r="AS168" s="57" t="n">
        <v>1768.58837065069</v>
      </c>
      <c r="AT168" s="57" t="n">
        <v>1698.71821279782</v>
      </c>
      <c r="AU168" s="57" t="n">
        <v>1918.3661707247</v>
      </c>
      <c r="AV168" s="57" t="n">
        <v>1860.84668042474</v>
      </c>
      <c r="AW168" s="57" t="n">
        <v>2125.51955356869</v>
      </c>
      <c r="AX168" s="57" t="n">
        <f aca="false">AX68</f>
        <v>2053.37219147466</v>
      </c>
      <c r="AY168" s="57" t="n">
        <f aca="false">AY68</f>
        <v>2204.7712304877</v>
      </c>
      <c r="AZ168" s="57" t="n">
        <f aca="false">AZ68</f>
        <v>1946.44126529707</v>
      </c>
      <c r="BA168" s="57" t="n">
        <f aca="false">BA68</f>
        <v>1990.70101151992</v>
      </c>
      <c r="BB168" s="57" t="n">
        <f aca="false">BB68</f>
        <v>1888.74557104623</v>
      </c>
      <c r="BC168" s="57" t="n">
        <f aca="false">BC68</f>
        <v>2049.3893610785</v>
      </c>
      <c r="BD168" s="57" t="n">
        <f aca="false">BD68</f>
        <v>1953.14588326812</v>
      </c>
      <c r="BE168" s="57" t="n">
        <f aca="false">BE68</f>
        <v>2069.65626842302</v>
      </c>
      <c r="BF168" s="57" t="n">
        <f aca="false">BF68</f>
        <v>1982.62738188939</v>
      </c>
      <c r="BG168" s="57" t="n">
        <f aca="false">BG68</f>
        <v>2142.5014587864</v>
      </c>
      <c r="BH168" s="57" t="n">
        <f aca="false">BH68</f>
        <v>1993.14643715623</v>
      </c>
      <c r="BI168" s="105" t="n">
        <f aca="false">BH168*BI$31</f>
        <v>2131.14484027483</v>
      </c>
      <c r="BJ168" s="57" t="n">
        <f aca="false">BI168*BJ$31</f>
        <v>1894.28718595242</v>
      </c>
      <c r="BK168" s="57" t="n">
        <f aca="false">BJ168*BK$31</f>
        <v>1894.12166894044</v>
      </c>
      <c r="BL168" s="57" t="n">
        <f aca="false">BK168*BL$31</f>
        <v>1713.69915379482</v>
      </c>
      <c r="BM168" s="165" t="n">
        <f aca="false">BL168*BM$31</f>
        <v>1989.98239854045</v>
      </c>
      <c r="BN168" s="166" t="n">
        <f aca="false">BM168*BN$31</f>
        <v>1808.37004374465</v>
      </c>
      <c r="BO168" s="57" t="n">
        <f aca="false">BN168*BO$31</f>
        <v>1926.34264123235</v>
      </c>
      <c r="BP168" s="57" t="n">
        <f aca="false">BO168*BP$31</f>
        <v>1696.25342608913</v>
      </c>
      <c r="BQ168" s="57" t="n">
        <f aca="false">BP168*BQ$31</f>
        <v>1902.14306704102</v>
      </c>
      <c r="BR168" s="57" t="n">
        <f aca="false">BQ168*BR$31</f>
        <v>1729.91795679375</v>
      </c>
      <c r="BS168" s="57" t="n">
        <f aca="false">BR168*BS$31</f>
        <v>1858.18014535586</v>
      </c>
      <c r="BT168" s="57" t="n">
        <f aca="false">BS168*BT$31</f>
        <v>1718.07758553272</v>
      </c>
      <c r="BU168" s="57" t="n">
        <f aca="false">BT168*BU$31</f>
        <v>1935.45959815774</v>
      </c>
      <c r="BV168" s="57" t="n">
        <f aca="false">BU168*BV$31</f>
        <v>1806.86809777703</v>
      </c>
      <c r="BW168" s="57" t="n">
        <f aca="false">BV168*BW$31</f>
        <v>1982.51685792773</v>
      </c>
      <c r="BX168" s="57" t="n">
        <f aca="false">BW168*BX$31</f>
        <v>1870.54735659392</v>
      </c>
      <c r="BY168" s="57" t="n">
        <f aca="false">BX168*BY$31</f>
        <v>2030.22805197928</v>
      </c>
      <c r="BZ168" s="57" t="n">
        <f aca="false">BY168*BZ$31</f>
        <v>1947.9356129005</v>
      </c>
      <c r="CA168" s="57" t="n">
        <f aca="false">BZ168*CA$31</f>
        <v>2087.21849128234</v>
      </c>
      <c r="CB168" s="57" t="n">
        <f aca="false">CA168*CB$31</f>
        <v>2018.65075482058</v>
      </c>
      <c r="CC168" s="57" t="n">
        <f aca="false">CB168*CC$31</f>
        <v>2141.24015728939</v>
      </c>
      <c r="CD168" s="57" t="n">
        <f aca="false">CC168*CD$31</f>
        <v>2087.26631812714</v>
      </c>
      <c r="CE168" s="57" t="n">
        <f aca="false">CD168*CE$31</f>
        <v>2186.61412376033</v>
      </c>
      <c r="CF168" s="57" t="n">
        <f aca="false">CE168*CF$31</f>
        <v>2148.12930519199</v>
      </c>
      <c r="CG168" s="57" t="n">
        <f aca="false">CF168*CG$31</f>
        <v>2234.69750567648</v>
      </c>
      <c r="CH168" s="57" t="n">
        <f aca="false">CG168*CH$31</f>
        <v>2212.28062648836</v>
      </c>
      <c r="CI168" s="57" t="n">
        <f aca="false">CH168*CI$31</f>
        <v>2280.99358161491</v>
      </c>
      <c r="CJ168" s="57" t="n">
        <f aca="false">CI168*CJ$31</f>
        <v>2275.29109766086</v>
      </c>
      <c r="CK168" s="57" t="n">
        <f aca="false">CJ168*CK$31</f>
        <v>2326.16586495802</v>
      </c>
      <c r="CL168" s="57" t="n">
        <f aca="false">CK168*CL$31</f>
        <v>2326.16586495802</v>
      </c>
      <c r="CM168" s="57" t="n">
        <f aca="false">CL168*CM$31</f>
        <v>2363.16118737471</v>
      </c>
      <c r="CN168" s="57" t="n">
        <f aca="false">CM168*CN$31</f>
        <v>2363.16118737471</v>
      </c>
      <c r="CO168" s="57" t="n">
        <f aca="false">CN168*CO$31</f>
        <v>2398.63376754077</v>
      </c>
      <c r="CP168" s="57" t="n">
        <f aca="false">CO168*CP$31</f>
        <v>2398.63376754077</v>
      </c>
      <c r="CQ168" s="57" t="n">
        <f aca="false">CP168*CQ$31</f>
        <v>2434.4526664624</v>
      </c>
      <c r="CR168" s="57" t="n">
        <f aca="false">CQ168*CR$31</f>
        <v>2434.4526664624</v>
      </c>
      <c r="CS168" s="57" t="n">
        <f aca="false">CR168*CS$31</f>
        <v>2469.84591285602</v>
      </c>
      <c r="CT168" s="57" t="n">
        <f aca="false">CS168*CT$31</f>
        <v>2469.84591285602</v>
      </c>
      <c r="CU168" s="57" t="n">
        <f aca="false">CT168*CU$31</f>
        <v>2489.68351695038</v>
      </c>
      <c r="CV168" s="57" t="n">
        <f aca="false">CU168*CV$31</f>
        <v>2489.68351695038</v>
      </c>
      <c r="CW168" s="57" t="n">
        <f aca="false">CV168*CW$31</f>
        <v>2528.61311663454</v>
      </c>
      <c r="CX168" s="57" t="n">
        <f aca="false">CW168*CX$31</f>
        <v>2528.61311663454</v>
      </c>
      <c r="CY168" s="57" t="n">
        <f aca="false">CX168*CY$31</f>
        <v>2544.95007696147</v>
      </c>
      <c r="CZ168" s="57" t="n">
        <f aca="false">CY168*CZ$31</f>
        <v>2544.95007696147</v>
      </c>
      <c r="DA168" s="57" t="n">
        <f aca="false">CZ168*DA$31</f>
        <v>2586.69745996191</v>
      </c>
      <c r="DB168" s="57" t="n">
        <f aca="false">DA168*DB$31</f>
        <v>2586.69745996191</v>
      </c>
      <c r="DC168" s="57" t="n">
        <f aca="false">DB168*DC$31</f>
        <v>2600.25161573272</v>
      </c>
      <c r="DD168" s="57" t="n">
        <f aca="false">DC168*DD$31</f>
        <v>2600.25161573272</v>
      </c>
      <c r="DE168" s="57" t="n">
        <f aca="false">DD168*DE$31</f>
        <v>2638.56784218462</v>
      </c>
      <c r="DF168" s="57" t="n">
        <f aca="false">DE168*DF$31</f>
        <v>2638.56784218462</v>
      </c>
      <c r="DG168" s="57" t="n">
        <f aca="false">DF168*DG$31</f>
        <v>2655.587432245</v>
      </c>
      <c r="DH168" s="57" t="n">
        <f aca="false">DG168*DH$31</f>
        <v>2655.587432245</v>
      </c>
      <c r="DI168" s="57" t="n">
        <f aca="false">DH168*DI$31</f>
        <v>2694.74630432992</v>
      </c>
      <c r="DJ168" s="57" t="n">
        <f aca="false">DI168*DJ$31</f>
        <v>2694.74630432992</v>
      </c>
      <c r="DK168" s="57" t="n">
        <f aca="false">DJ168*DK$31</f>
        <v>2710.95685343477</v>
      </c>
      <c r="DL168" s="57" t="n">
        <f aca="false">DK168*DL$31</f>
        <v>2710.95685343477</v>
      </c>
      <c r="DM168" s="57" t="n">
        <f aca="false">DL168*DM$31</f>
        <v>2751.41412934391</v>
      </c>
      <c r="DN168" s="57" t="n">
        <f aca="false">DM168*DN$31</f>
        <v>2751.41412934391</v>
      </c>
      <c r="DO168" s="57" t="n">
        <f aca="false">DN168*DO$31</f>
        <v>2766.35923254663</v>
      </c>
      <c r="DP168" s="57" t="n">
        <f aca="false">DO168*DP$31</f>
        <v>2766.35923254663</v>
      </c>
      <c r="DQ168" s="57" t="n">
        <f aca="false">DP168*DQ$31</f>
        <v>2804.11008358597</v>
      </c>
      <c r="DR168" s="57" t="n">
        <f aca="false">DQ168*DR$31</f>
        <v>2804.11008358597</v>
      </c>
      <c r="DS168" s="57" t="n">
        <f aca="false">DR168*DS$31</f>
        <v>2821.79394761324</v>
      </c>
      <c r="DT168" s="57" t="n">
        <f aca="false">DS168*DT$31</f>
        <v>2821.79394761324</v>
      </c>
      <c r="DU168" s="57" t="n">
        <f aca="false">DT168*DU$31</f>
        <v>2868.63150268006</v>
      </c>
      <c r="DV168" s="57" t="n">
        <f aca="false">DU168*DV$31</f>
        <v>2868.63150268006</v>
      </c>
      <c r="DW168" s="57" t="n">
        <f aca="false">DV168*DW$31</f>
        <v>2877.26040005036</v>
      </c>
      <c r="DX168" s="57" t="n">
        <f aca="false">DW168*DX$31</f>
        <v>2877.26040005036</v>
      </c>
      <c r="DY168" s="57" t="n">
        <f aca="false">DX168*DY$31</f>
        <v>2912.96759386957</v>
      </c>
      <c r="DZ168" s="57" t="n">
        <f aca="false">DY168*DZ$31</f>
        <v>2912.96759386957</v>
      </c>
      <c r="EA168" s="57" t="n">
        <f aca="false">DZ168*EA$31</f>
        <v>2932.75801335629</v>
      </c>
      <c r="EB168" s="57" t="n">
        <f aca="false">EA168*EB$31</f>
        <v>2932.75801335629</v>
      </c>
      <c r="EC168" s="57" t="n">
        <f aca="false">EB168*EC$31</f>
        <v>2972.69303970861</v>
      </c>
      <c r="ED168" s="57" t="n">
        <f aca="false">EC168*ED$31</f>
        <v>2972.69303970861</v>
      </c>
      <c r="EE168" s="57" t="n">
        <f aca="false">ED168*EE$31</f>
        <v>2988.28623190628</v>
      </c>
      <c r="EF168" s="57" t="n">
        <f aca="false">EE168*EF$31</f>
        <v>2988.28623190628</v>
      </c>
      <c r="EG168" s="57" t="n">
        <f aca="false">EF168*EG$31</f>
        <v>3017.06961109781</v>
      </c>
      <c r="EH168" s="57" t="n">
        <f aca="false">EG168*EH$31</f>
        <v>3017.06961109781</v>
      </c>
      <c r="EI168" s="57" t="n">
        <f aca="false">EH168*EI$31</f>
        <v>3043.84451983332</v>
      </c>
      <c r="EJ168" s="57" t="n">
        <f aca="false">EI168*EJ$31</f>
        <v>3043.84451983332</v>
      </c>
      <c r="EK168" s="57" t="n">
        <f aca="false">EJ168*EK$31</f>
        <v>3083.8262965685</v>
      </c>
      <c r="EL168" s="57" t="n">
        <f aca="false">EK168*EL$31</f>
        <v>3083.8262965685</v>
      </c>
      <c r="EM168" s="57" t="n">
        <f aca="false">EL168*EM$31</f>
        <v>3099.43235998773</v>
      </c>
      <c r="EN168" s="57" t="n">
        <f aca="false">EM168*EN$31</f>
        <v>3099.43235998773</v>
      </c>
      <c r="EO168" s="57" t="n">
        <f aca="false">EN168*EO$31</f>
        <v>3132.03686675845</v>
      </c>
      <c r="EP168" s="57" t="n">
        <f aca="false">EO168*EP$31</f>
        <v>3132.03686675845</v>
      </c>
      <c r="EQ168" s="57" t="n">
        <f aca="false">EP168*EQ$31</f>
        <v>3155.04925296864</v>
      </c>
      <c r="ER168" s="57" t="n">
        <f aca="false">EQ168*ER$31</f>
        <v>3155.04925296864</v>
      </c>
      <c r="ES168" s="57" t="n">
        <f aca="false">ER168*ES$31</f>
        <v>3186.19045596314</v>
      </c>
      <c r="ET168" s="57" t="n">
        <f aca="false">ES168*ET$31</f>
        <v>3186.19045596314</v>
      </c>
      <c r="EU168" s="57" t="n">
        <f aca="false">ET168*EU$31</f>
        <v>3210.69471622136</v>
      </c>
      <c r="EV168" s="57" t="n">
        <f aca="false">EU168*EV$31</f>
        <v>3210.69471622136</v>
      </c>
    </row>
    <row r="169" customFormat="false" ht="13.8" hidden="false" customHeight="false" outlineLevel="0" collapsed="false">
      <c r="A169" s="182" t="s">
        <v>427</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2314.20873896904</v>
      </c>
      <c r="AS169" s="57" t="n">
        <v>2431.80756628242</v>
      </c>
      <c r="AT169" s="57" t="n">
        <v>2335.73615625644</v>
      </c>
      <c r="AU169" s="57" t="n">
        <v>2637.75191914906</v>
      </c>
      <c r="AV169" s="57" t="n">
        <v>2558.66266692883</v>
      </c>
      <c r="AW169" s="57" t="n">
        <v>2922.58765149963</v>
      </c>
      <c r="AX169" s="57" t="n">
        <f aca="false">AX69</f>
        <v>2823.38508750051</v>
      </c>
      <c r="AY169" s="57" t="n">
        <f aca="false">AY69</f>
        <v>3031.5539624321</v>
      </c>
      <c r="AZ169" s="57" t="n">
        <f aca="false">AZ69</f>
        <v>2676.35101948759</v>
      </c>
      <c r="BA169" s="57" t="n">
        <f aca="false">BA69</f>
        <v>2737.20712839658</v>
      </c>
      <c r="BB169" s="57" t="n">
        <f aca="false">BB69</f>
        <v>2597.01874408952</v>
      </c>
      <c r="BC169" s="57" t="n">
        <f aca="false">BC69</f>
        <v>2817.90351089289</v>
      </c>
      <c r="BD169" s="57" t="n">
        <f aca="false">BD69</f>
        <v>2685.56905109083</v>
      </c>
      <c r="BE169" s="57" t="n">
        <f aca="false">BE69</f>
        <v>2845.77464306631</v>
      </c>
      <c r="BF169" s="57" t="n">
        <f aca="false">BF69</f>
        <v>2726.1100387113</v>
      </c>
      <c r="BG169" s="57" t="n">
        <f aca="false">BG69</f>
        <v>2945.93775731488</v>
      </c>
      <c r="BH169" s="57" t="n">
        <f aca="false">BH69</f>
        <v>2740.57472446349</v>
      </c>
      <c r="BI169" s="105" t="n">
        <f aca="false">BH169*BI$31</f>
        <v>2930.32241612972</v>
      </c>
      <c r="BJ169" s="57" t="n">
        <f aca="false">BI169*BJ$31</f>
        <v>2604.64333473825</v>
      </c>
      <c r="BK169" s="57" t="n">
        <f aca="false">BJ169*BK$31</f>
        <v>2604.41574898186</v>
      </c>
      <c r="BL169" s="57" t="n">
        <f aca="false">BK169*BL$31</f>
        <v>2356.33493790121</v>
      </c>
      <c r="BM169" s="165" t="n">
        <f aca="false">BL169*BM$31</f>
        <v>2736.22417394899</v>
      </c>
      <c r="BN169" s="166" t="n">
        <f aca="false">BM169*BN$31</f>
        <v>2486.5073343204</v>
      </c>
      <c r="BO169" s="57" t="n">
        <f aca="false">BN169*BO$31</f>
        <v>2648.71955958739</v>
      </c>
      <c r="BP169" s="57" t="n">
        <f aca="false">BO169*BP$31</f>
        <v>2332.34707654352</v>
      </c>
      <c r="BQ169" s="57" t="n">
        <f aca="false">BP169*BQ$31</f>
        <v>2615.44516482381</v>
      </c>
      <c r="BR169" s="57" t="n">
        <f aca="false">BQ169*BR$31</f>
        <v>2378.63577878843</v>
      </c>
      <c r="BS169" s="57" t="n">
        <f aca="false">BR169*BS$31</f>
        <v>2554.99618338529</v>
      </c>
      <c r="BT169" s="57" t="n">
        <f aca="false">BS169*BT$31</f>
        <v>2362.35527796755</v>
      </c>
      <c r="BU169" s="57" t="n">
        <f aca="false">BT169*BU$31</f>
        <v>2661.25536791937</v>
      </c>
      <c r="BV169" s="57" t="n">
        <f aca="false">BU169*BV$31</f>
        <v>2484.44215984067</v>
      </c>
      <c r="BW169" s="57" t="n">
        <f aca="false">BV169*BW$31</f>
        <v>2725.9590616992</v>
      </c>
      <c r="BX169" s="57" t="n">
        <f aca="false">BW169*BX$31</f>
        <v>2572.00108874462</v>
      </c>
      <c r="BY169" s="57" t="n">
        <f aca="false">BX169*BY$31</f>
        <v>2791.56191458252</v>
      </c>
      <c r="BZ169" s="57" t="n">
        <f aca="false">BY169*BZ$31</f>
        <v>2678.40987800886</v>
      </c>
      <c r="CA169" s="57" t="n">
        <f aca="false">BZ169*CA$31</f>
        <v>2869.92372211376</v>
      </c>
      <c r="CB169" s="57" t="n">
        <f aca="false">CA169*CB$31</f>
        <v>2775.64314043765</v>
      </c>
      <c r="CC169" s="57" t="n">
        <f aca="false">CB169*CC$31</f>
        <v>2944.20346878586</v>
      </c>
      <c r="CD169" s="57" t="n">
        <f aca="false">CC169*CD$31</f>
        <v>2869.98948398634</v>
      </c>
      <c r="CE169" s="57" t="n">
        <f aca="false">CD169*CE$31</f>
        <v>3006.59263565325</v>
      </c>
      <c r="CF169" s="57" t="n">
        <f aca="false">CE169*CF$31</f>
        <v>2953.67604152963</v>
      </c>
      <c r="CG169" s="57" t="n">
        <f aca="false">CF169*CG$31</f>
        <v>3072.70724654665</v>
      </c>
      <c r="CH169" s="57" t="n">
        <f aca="false">CG169*CH$31</f>
        <v>3041.88405595762</v>
      </c>
      <c r="CI169" s="57" t="n">
        <f aca="false">CH169*CI$31</f>
        <v>3136.3643131793</v>
      </c>
      <c r="CJ169" s="57" t="n">
        <f aca="false">CI169*CJ$31</f>
        <v>3128.52340239634</v>
      </c>
      <c r="CK169" s="57" t="n">
        <f aca="false">CJ169*CK$31</f>
        <v>3198.47616591053</v>
      </c>
      <c r="CL169" s="57" t="n">
        <f aca="false">CK169*CL$31</f>
        <v>3198.47616591053</v>
      </c>
      <c r="CM169" s="57" t="n">
        <f aca="false">CL169*CM$31</f>
        <v>3249.34470404124</v>
      </c>
      <c r="CN169" s="57" t="n">
        <f aca="false">CM169*CN$31</f>
        <v>3249.34470404124</v>
      </c>
      <c r="CO169" s="57" t="n">
        <f aca="false">CN169*CO$31</f>
        <v>3298.11947282005</v>
      </c>
      <c r="CP169" s="57" t="n">
        <f aca="false">CO169*CP$31</f>
        <v>3298.11947282005</v>
      </c>
      <c r="CQ169" s="57" t="n">
        <f aca="false">CP169*CQ$31</f>
        <v>3347.37042960515</v>
      </c>
      <c r="CR169" s="57" t="n">
        <f aca="false">CQ169*CR$31</f>
        <v>3347.37042960515</v>
      </c>
      <c r="CS169" s="57" t="n">
        <f aca="false">CR169*CS$31</f>
        <v>3396.03611451159</v>
      </c>
      <c r="CT169" s="57" t="n">
        <f aca="false">CS169*CT$31</f>
        <v>3396.03611451159</v>
      </c>
      <c r="CU169" s="57" t="n">
        <f aca="false">CT169*CU$31</f>
        <v>3423.31280395167</v>
      </c>
      <c r="CV169" s="57" t="n">
        <f aca="false">CU169*CV$31</f>
        <v>3423.31280395167</v>
      </c>
      <c r="CW169" s="57" t="n">
        <f aca="false">CV169*CW$31</f>
        <v>3476.84097174656</v>
      </c>
      <c r="CX169" s="57" t="n">
        <f aca="false">CW169*CX$31</f>
        <v>3476.84097174656</v>
      </c>
      <c r="CY169" s="57" t="n">
        <f aca="false">CX169*CY$31</f>
        <v>3499.30427886334</v>
      </c>
      <c r="CZ169" s="57" t="n">
        <f aca="false">CY169*CZ$31</f>
        <v>3499.30427886334</v>
      </c>
      <c r="DA169" s="57" t="n">
        <f aca="false">CZ169*DA$31</f>
        <v>3556.7068964185</v>
      </c>
      <c r="DB169" s="57" t="n">
        <f aca="false">DA169*DB$31</f>
        <v>3556.7068964185</v>
      </c>
      <c r="DC169" s="57" t="n">
        <f aca="false">DB169*DC$31</f>
        <v>3575.34384954168</v>
      </c>
      <c r="DD169" s="57" t="n">
        <f aca="false">DC169*DD$31</f>
        <v>3575.34384954168</v>
      </c>
      <c r="DE169" s="57" t="n">
        <f aca="false">DD169*DE$31</f>
        <v>3628.02862964279</v>
      </c>
      <c r="DF169" s="57" t="n">
        <f aca="false">DE169*DF$31</f>
        <v>3628.02862964279</v>
      </c>
      <c r="DG169" s="57" t="n">
        <f aca="false">DF169*DG$31</f>
        <v>3651.43055208596</v>
      </c>
      <c r="DH169" s="57" t="n">
        <f aca="false">DG169*DH$31</f>
        <v>3651.43055208596</v>
      </c>
      <c r="DI169" s="57" t="n">
        <f aca="false">DH169*DI$31</f>
        <v>3705.27396924479</v>
      </c>
      <c r="DJ169" s="57" t="n">
        <f aca="false">DI169*DJ$31</f>
        <v>3705.27396924479</v>
      </c>
      <c r="DK169" s="57" t="n">
        <f aca="false">DJ169*DK$31</f>
        <v>3727.56346103437</v>
      </c>
      <c r="DL169" s="57" t="n">
        <f aca="false">DK169*DL$31</f>
        <v>3727.56346103437</v>
      </c>
      <c r="DM169" s="57" t="n">
        <f aca="false">DL169*DM$31</f>
        <v>3783.19218239186</v>
      </c>
      <c r="DN169" s="57" t="n">
        <f aca="false">DM169*DN$31</f>
        <v>3783.19218239186</v>
      </c>
      <c r="DO169" s="57" t="n">
        <f aca="false">DN169*DO$31</f>
        <v>3803.74168709875</v>
      </c>
      <c r="DP169" s="57" t="n">
        <f aca="false">DO169*DP$31</f>
        <v>3803.74168709875</v>
      </c>
      <c r="DQ169" s="57" t="n">
        <f aca="false">DP169*DQ$31</f>
        <v>3855.64907646901</v>
      </c>
      <c r="DR169" s="57" t="n">
        <f aca="false">DQ169*DR$31</f>
        <v>3855.64907646901</v>
      </c>
      <c r="DS169" s="57" t="n">
        <f aca="false">DR169*DS$31</f>
        <v>3879.96437507453</v>
      </c>
      <c r="DT169" s="57" t="n">
        <f aca="false">DS169*DT$31</f>
        <v>3879.96437507453</v>
      </c>
      <c r="DU169" s="57" t="n">
        <f aca="false">DT169*DU$31</f>
        <v>3944.36597506683</v>
      </c>
      <c r="DV169" s="57" t="n">
        <f aca="false">DU169*DV$31</f>
        <v>3944.36597506683</v>
      </c>
      <c r="DW169" s="57" t="n">
        <f aca="false">DV169*DW$31</f>
        <v>3956.23070190885</v>
      </c>
      <c r="DX169" s="57" t="n">
        <f aca="false">DW169*DX$31</f>
        <v>3956.23070190885</v>
      </c>
      <c r="DY169" s="57" t="n">
        <f aca="false">DX169*DY$31</f>
        <v>4005.32806426928</v>
      </c>
      <c r="DZ169" s="57" t="n">
        <f aca="false">DY169*DZ$31</f>
        <v>4005.32806426928</v>
      </c>
      <c r="EA169" s="57" t="n">
        <f aca="false">DZ169*EA$31</f>
        <v>4032.53987491237</v>
      </c>
      <c r="EB169" s="57" t="n">
        <f aca="false">EA169*EB$31</f>
        <v>4032.53987491237</v>
      </c>
      <c r="EC169" s="57" t="n">
        <f aca="false">EB169*EC$31</f>
        <v>4087.45050355544</v>
      </c>
      <c r="ED169" s="57" t="n">
        <f aca="false">EC169*ED$31</f>
        <v>4087.45050355544</v>
      </c>
      <c r="EE169" s="57" t="n">
        <f aca="false">ED169*EE$31</f>
        <v>4108.89113010148</v>
      </c>
      <c r="EF169" s="57" t="n">
        <f aca="false">EE169*EF$31</f>
        <v>4108.89113010148</v>
      </c>
      <c r="EG169" s="57" t="n">
        <f aca="false">EF169*EG$31</f>
        <v>4148.46825299944</v>
      </c>
      <c r="EH169" s="57" t="n">
        <f aca="false">EG169*EH$31</f>
        <v>4148.46825299944</v>
      </c>
      <c r="EI169" s="57" t="n">
        <f aca="false">EH169*EI$31</f>
        <v>4185.28373065949</v>
      </c>
      <c r="EJ169" s="57" t="n">
        <f aca="false">EI169*EJ$31</f>
        <v>4185.28373065949</v>
      </c>
      <c r="EK169" s="57" t="n">
        <f aca="false">EJ169*EK$31</f>
        <v>4240.25864104085</v>
      </c>
      <c r="EL169" s="57" t="n">
        <f aca="false">EK169*EL$31</f>
        <v>4240.25864104085</v>
      </c>
      <c r="EM169" s="57" t="n">
        <f aca="false">EL169*EM$31</f>
        <v>4261.71696550603</v>
      </c>
      <c r="EN169" s="57" t="n">
        <f aca="false">EM169*EN$31</f>
        <v>4261.71696550603</v>
      </c>
      <c r="EO169" s="57" t="n">
        <f aca="false">EN169*EO$31</f>
        <v>4306.54813570691</v>
      </c>
      <c r="EP169" s="57" t="n">
        <f aca="false">EO169*EP$31</f>
        <v>4306.54813570691</v>
      </c>
      <c r="EQ169" s="57" t="n">
        <f aca="false">EP169*EQ$31</f>
        <v>4338.19014796529</v>
      </c>
      <c r="ER169" s="57" t="n">
        <f aca="false">EQ169*ER$31</f>
        <v>4338.19014796529</v>
      </c>
      <c r="ES169" s="57" t="n">
        <f aca="false">ER169*ES$31</f>
        <v>4381.00927666809</v>
      </c>
      <c r="ET169" s="57" t="n">
        <f aca="false">ES169*ET$31</f>
        <v>4381.00927666809</v>
      </c>
      <c r="EU169" s="57" t="n">
        <f aca="false">ET169*EU$31</f>
        <v>4414.70261452497</v>
      </c>
      <c r="EV169" s="57" t="n">
        <f aca="false">EU169*EV$31</f>
        <v>4414.70261452497</v>
      </c>
    </row>
    <row r="170" customFormat="false" ht="13.8" hidden="false" customHeight="false" outlineLevel="0" collapsed="false">
      <c r="A170" s="188" t="s">
        <v>428</v>
      </c>
      <c r="B170" s="188" t="n">
        <v>0</v>
      </c>
      <c r="C170" s="188" t="n">
        <v>0</v>
      </c>
      <c r="D170" s="188" t="n">
        <v>0</v>
      </c>
      <c r="E170" s="188" t="n">
        <v>0</v>
      </c>
      <c r="F170" s="188" t="n">
        <v>0</v>
      </c>
      <c r="G170" s="188" t="n">
        <v>0</v>
      </c>
      <c r="H170" s="188" t="n">
        <v>0</v>
      </c>
      <c r="I170" s="188" t="n">
        <v>0</v>
      </c>
      <c r="J170" s="188" t="n">
        <v>0</v>
      </c>
      <c r="K170" s="188" t="n">
        <v>0</v>
      </c>
      <c r="L170" s="188" t="n">
        <v>0</v>
      </c>
      <c r="M170" s="188" t="n">
        <v>0</v>
      </c>
      <c r="N170" s="188" t="n">
        <v>0</v>
      </c>
      <c r="O170" s="188" t="n">
        <v>0</v>
      </c>
      <c r="P170" s="188" t="n">
        <v>0</v>
      </c>
      <c r="Q170" s="188" t="n">
        <v>0</v>
      </c>
      <c r="R170" s="188" t="n">
        <v>0</v>
      </c>
      <c r="S170" s="188" t="n">
        <v>0</v>
      </c>
      <c r="T170" s="188" t="n">
        <v>0</v>
      </c>
      <c r="U170" s="188" t="n">
        <v>0</v>
      </c>
      <c r="V170" s="188" t="n">
        <v>0</v>
      </c>
      <c r="W170" s="188" t="n">
        <v>0</v>
      </c>
      <c r="X170" s="189" t="n">
        <v>0</v>
      </c>
      <c r="Y170" s="188" t="n">
        <v>0</v>
      </c>
      <c r="Z170" s="188" t="n">
        <v>0</v>
      </c>
      <c r="AA170" s="188" t="n">
        <v>0</v>
      </c>
      <c r="AB170" s="188" t="n">
        <v>0</v>
      </c>
      <c r="AC170" s="188" t="n">
        <v>0</v>
      </c>
      <c r="AD170" s="188" t="n">
        <v>0</v>
      </c>
      <c r="AE170" s="188" t="n">
        <v>0</v>
      </c>
      <c r="AF170" s="188" t="n">
        <v>0</v>
      </c>
      <c r="AG170" s="188" t="n">
        <v>0</v>
      </c>
      <c r="AH170" s="188" t="n">
        <v>0</v>
      </c>
      <c r="AI170" s="188" t="n">
        <v>0</v>
      </c>
      <c r="AJ170" s="188" t="n">
        <v>0</v>
      </c>
      <c r="AK170" s="188" t="n">
        <v>0</v>
      </c>
      <c r="AL170" s="188" t="n">
        <v>0</v>
      </c>
      <c r="AM170" s="188" t="n">
        <v>0</v>
      </c>
      <c r="AN170" s="188" t="n">
        <v>0</v>
      </c>
      <c r="AO170" s="188" t="n">
        <v>0</v>
      </c>
      <c r="AP170" s="188" t="n">
        <v>0</v>
      </c>
      <c r="AQ170" s="188" t="n">
        <v>0</v>
      </c>
      <c r="AR170" s="190" t="n">
        <v>4578.54431047296</v>
      </c>
      <c r="AS170" s="191" t="n">
        <v>4322.34984305748</v>
      </c>
      <c r="AT170" s="191" t="n">
        <v>4151.59034308483</v>
      </c>
      <c r="AU170" s="191" t="n">
        <v>4000</v>
      </c>
      <c r="AV170" s="191" t="n">
        <v>3880.06567009418</v>
      </c>
      <c r="AW170" s="191" t="n">
        <v>3747.6214321482</v>
      </c>
      <c r="AX170" s="191" t="n">
        <v>3620.41441586713</v>
      </c>
      <c r="AY170" s="191" t="n">
        <v>3454.45783844364</v>
      </c>
      <c r="AZ170" s="191" t="n">
        <v>3050.66417093915</v>
      </c>
      <c r="BA170" s="191" t="n">
        <v>2704.596715043</v>
      </c>
      <c r="BB170" s="191" t="n">
        <v>2566.04928249243</v>
      </c>
      <c r="BC170" s="191" t="n">
        <v>2438.87554009886</v>
      </c>
      <c r="BD170" s="191" t="n">
        <v>4067.49916600028</v>
      </c>
      <c r="BE170" s="191" t="n">
        <v>3815.63313320072</v>
      </c>
      <c r="BF170" s="191" t="n">
        <v>3655.18605410371</v>
      </c>
      <c r="BG170" s="191" t="n">
        <v>3485.47743494467</v>
      </c>
      <c r="BH170" s="191" t="n">
        <v>4150.53933702119</v>
      </c>
      <c r="BI170" s="105" t="n">
        <f aca="false">BH170*BI$31</f>
        <v>4437.90798686665</v>
      </c>
      <c r="BJ170" s="191" t="n">
        <f aca="false">BI170*BJ$31</f>
        <v>3944.6742769831</v>
      </c>
      <c r="BK170" s="191" t="n">
        <f aca="false">BJ170*BK$31</f>
        <v>3944.32960342757</v>
      </c>
      <c r="BL170" s="191" t="n">
        <f aca="false">BK170*BL$31</f>
        <v>3568.61674438414</v>
      </c>
      <c r="BM170" s="192" t="n">
        <f aca="false">BL170*BM$31</f>
        <v>4143.95052523403</v>
      </c>
      <c r="BN170" s="193" t="n">
        <f aca="false">BM170*BN$31</f>
        <v>3765.75993741929</v>
      </c>
      <c r="BO170" s="191" t="n">
        <f aca="false">BN170*BO$31</f>
        <v>4011.42673712612</v>
      </c>
      <c r="BP170" s="191" t="n">
        <f aca="false">BO170*BP$31</f>
        <v>3532.2876630103</v>
      </c>
      <c r="BQ170" s="191" t="n">
        <f aca="false">BP170*BQ$31</f>
        <v>3961.03340789157</v>
      </c>
      <c r="BR170" s="191" t="n">
        <f aca="false">BQ170*BR$31</f>
        <v>3602.39087085652</v>
      </c>
      <c r="BS170" s="191" t="n">
        <f aca="false">BR170*BS$31</f>
        <v>3869.48477281737</v>
      </c>
      <c r="BT170" s="191" t="n">
        <f aca="false">BS170*BT$31</f>
        <v>3577.73441523052</v>
      </c>
      <c r="BU170" s="191" t="n">
        <f aca="false">BT170*BU$31</f>
        <v>4030.41193944109</v>
      </c>
      <c r="BV170" s="191" t="n">
        <f aca="false">BU170*BV$31</f>
        <v>3762.63227669929</v>
      </c>
      <c r="BW170" s="191" t="n">
        <f aca="false">BV170*BW$31</f>
        <v>4128.40424152523</v>
      </c>
      <c r="BX170" s="191" t="n">
        <f aca="false">BW170*BX$31</f>
        <v>3895.238322971</v>
      </c>
      <c r="BY170" s="191" t="n">
        <f aca="false">BX170*BY$31</f>
        <v>4227.75830003072</v>
      </c>
      <c r="BZ170" s="191" t="n">
        <f aca="false">BY170*BZ$31</f>
        <v>4056.39206262409</v>
      </c>
      <c r="CA170" s="191" t="n">
        <f aca="false">BZ170*CA$31</f>
        <v>4346.4355109731</v>
      </c>
      <c r="CB170" s="191" t="n">
        <f aca="false">CA170*CB$31</f>
        <v>4203.64967139322</v>
      </c>
      <c r="CC170" s="191" t="n">
        <f aca="false">CB170*CC$31</f>
        <v>4458.93053172713</v>
      </c>
      <c r="CD170" s="191" t="n">
        <f aca="false">CC170*CD$31</f>
        <v>4346.53510586339</v>
      </c>
      <c r="CE170" s="191" t="n">
        <f aca="false">CD170*CE$31</f>
        <v>4553.41753438961</v>
      </c>
      <c r="CF170" s="191" t="n">
        <f aca="false">CE170*CF$31</f>
        <v>4473.27653201856</v>
      </c>
      <c r="CG170" s="191" t="n">
        <f aca="false">CF170*CG$31</f>
        <v>4653.54663899507</v>
      </c>
      <c r="CH170" s="191" t="n">
        <f aca="false">CG170*CH$31</f>
        <v>4606.86560384931</v>
      </c>
      <c r="CI170" s="191" t="n">
        <f aca="false">CH170*CI$31</f>
        <v>4749.9538475925</v>
      </c>
      <c r="CJ170" s="191" t="n">
        <f aca="false">CI170*CJ$31</f>
        <v>4738.07896297351</v>
      </c>
      <c r="CK170" s="191" t="n">
        <f aca="false">CJ170*CK$31</f>
        <v>4844.02086417667</v>
      </c>
      <c r="CL170" s="191" t="n">
        <f aca="false">CK170*CL$31</f>
        <v>4844.02086417667</v>
      </c>
      <c r="CM170" s="191" t="n">
        <f aca="false">CL170*CM$31</f>
        <v>4921.06013139447</v>
      </c>
      <c r="CN170" s="191" t="n">
        <f aca="false">CM170*CN$31</f>
        <v>4921.06013139447</v>
      </c>
      <c r="CO170" s="191" t="n">
        <f aca="false">CN170*CO$31</f>
        <v>4994.92843159569</v>
      </c>
      <c r="CP170" s="191" t="n">
        <f aca="false">CO170*CP$31</f>
        <v>4994.92843159569</v>
      </c>
      <c r="CQ170" s="191" t="n">
        <f aca="false">CP170*CQ$31</f>
        <v>5069.51790791894</v>
      </c>
      <c r="CR170" s="191" t="n">
        <f aca="false">CQ170*CR$31</f>
        <v>5069.51790791894</v>
      </c>
      <c r="CS170" s="191" t="n">
        <f aca="false">CR170*CS$31</f>
        <v>5143.22100302678</v>
      </c>
      <c r="CT170" s="191" t="n">
        <f aca="false">CS170*CT$31</f>
        <v>5143.22100302678</v>
      </c>
      <c r="CU170" s="191" t="n">
        <f aca="false">CT170*CU$31</f>
        <v>5184.5309412285</v>
      </c>
      <c r="CV170" s="191" t="n">
        <f aca="false">CU170*CV$31</f>
        <v>5184.5309412285</v>
      </c>
      <c r="CW170" s="191" t="n">
        <f aca="false">CV170*CW$31</f>
        <v>5265.59815829365</v>
      </c>
      <c r="CX170" s="191" t="n">
        <f aca="false">CW170*CX$31</f>
        <v>5265.59815829365</v>
      </c>
      <c r="CY170" s="191" t="n">
        <f aca="false">CX170*CY$31</f>
        <v>5299.61833624958</v>
      </c>
      <c r="CZ170" s="191" t="n">
        <f aca="false">CY170*CZ$31</f>
        <v>5299.61833624958</v>
      </c>
      <c r="DA170" s="191" t="n">
        <f aca="false">CZ170*DA$31</f>
        <v>5386.55332112116</v>
      </c>
      <c r="DB170" s="191" t="n">
        <f aca="false">DA170*DB$31</f>
        <v>5386.55332112116</v>
      </c>
      <c r="DC170" s="191" t="n">
        <f aca="false">DB170*DC$31</f>
        <v>5414.77857123731</v>
      </c>
      <c r="DD170" s="191" t="n">
        <f aca="false">DC170*DD$31</f>
        <v>5414.77857123731</v>
      </c>
      <c r="DE170" s="191" t="n">
        <f aca="false">DD170*DE$31</f>
        <v>5494.56849643806</v>
      </c>
      <c r="DF170" s="191" t="n">
        <f aca="false">DE170*DF$31</f>
        <v>5494.56849643806</v>
      </c>
      <c r="DG170" s="191" t="n">
        <f aca="false">DF170*DG$31</f>
        <v>5530.01018638552</v>
      </c>
      <c r="DH170" s="191" t="n">
        <f aca="false">DG170*DH$31</f>
        <v>5530.01018638552</v>
      </c>
      <c r="DI170" s="191" t="n">
        <f aca="false">DH170*DI$31</f>
        <v>5611.55484158593</v>
      </c>
      <c r="DJ170" s="191" t="n">
        <f aca="false">DI170*DJ$31</f>
        <v>5611.55484158593</v>
      </c>
      <c r="DK170" s="191" t="n">
        <f aca="false">DJ170*DK$31</f>
        <v>5645.3117801029</v>
      </c>
      <c r="DL170" s="191" t="n">
        <f aca="false">DK170*DL$31</f>
        <v>5645.3117801029</v>
      </c>
      <c r="DM170" s="191" t="n">
        <f aca="false">DL170*DM$31</f>
        <v>5729.56023872052</v>
      </c>
      <c r="DN170" s="191" t="n">
        <f aca="false">DM170*DN$31</f>
        <v>5729.56023872052</v>
      </c>
      <c r="DO170" s="191" t="n">
        <f aca="false">DN170*DO$31</f>
        <v>5760.68200558238</v>
      </c>
      <c r="DP170" s="191" t="n">
        <f aca="false">DO170*DP$31</f>
        <v>5760.68200558238</v>
      </c>
      <c r="DQ170" s="191" t="n">
        <f aca="false">DP170*DQ$31</f>
        <v>5839.29458984808</v>
      </c>
      <c r="DR170" s="191" t="n">
        <f aca="false">DQ170*DR$31</f>
        <v>5839.29458984808</v>
      </c>
      <c r="DS170" s="191" t="n">
        <f aca="false">DR170*DS$31</f>
        <v>5876.11956763568</v>
      </c>
      <c r="DT170" s="191" t="n">
        <f aca="false">DS170*DT$31</f>
        <v>5876.11956763568</v>
      </c>
      <c r="DU170" s="191" t="n">
        <f aca="false">DT170*DU$31</f>
        <v>5973.6543554118</v>
      </c>
      <c r="DV170" s="191" t="n">
        <f aca="false">DU170*DV$31</f>
        <v>5973.6543554118</v>
      </c>
      <c r="DW170" s="191" t="n">
        <f aca="false">DV170*DW$31</f>
        <v>5991.6232197676</v>
      </c>
      <c r="DX170" s="191" t="n">
        <f aca="false">DW170*DX$31</f>
        <v>5991.6232197676</v>
      </c>
      <c r="DY170" s="191" t="n">
        <f aca="false">DX170*DY$31</f>
        <v>6065.98008075808</v>
      </c>
      <c r="DZ170" s="191" t="n">
        <f aca="false">DY170*DZ$31</f>
        <v>6065.98008075808</v>
      </c>
      <c r="EA170" s="191" t="n">
        <f aca="false">DZ170*EA$31</f>
        <v>6107.19176146779</v>
      </c>
      <c r="EB170" s="191" t="n">
        <f aca="false">EA170*EB$31</f>
        <v>6107.19176146779</v>
      </c>
      <c r="EC170" s="191" t="n">
        <f aca="false">EB170*EC$31</f>
        <v>6190.3526846746</v>
      </c>
      <c r="ED170" s="191" t="n">
        <f aca="false">EC170*ED$31</f>
        <v>6190.3526846746</v>
      </c>
      <c r="EE170" s="191" t="n">
        <f aca="false">ED170*EE$31</f>
        <v>6222.82403570012</v>
      </c>
      <c r="EF170" s="191" t="n">
        <f aca="false">EE170*EF$31</f>
        <v>6222.82403570012</v>
      </c>
      <c r="EG170" s="191" t="n">
        <f aca="false">EF170*EG$31</f>
        <v>6282.76270621612</v>
      </c>
      <c r="EH170" s="191" t="n">
        <f aca="false">EG170*EH$31</f>
        <v>6282.76270621612</v>
      </c>
      <c r="EI170" s="191" t="n">
        <f aca="false">EH170*EI$31</f>
        <v>6338.51892657213</v>
      </c>
      <c r="EJ170" s="191" t="n">
        <f aca="false">EI170*EJ$31</f>
        <v>6338.51892657213</v>
      </c>
      <c r="EK170" s="191" t="n">
        <f aca="false">EJ170*EK$31</f>
        <v>6421.77720303882</v>
      </c>
      <c r="EL170" s="191" t="n">
        <f aca="false">EK170*EL$31</f>
        <v>6421.77720303882</v>
      </c>
      <c r="EM170" s="191" t="n">
        <f aca="false">EL170*EM$31</f>
        <v>6454.27535716843</v>
      </c>
      <c r="EN170" s="191" t="n">
        <f aca="false">EM170*EN$31</f>
        <v>6454.27535716843</v>
      </c>
      <c r="EO170" s="191" t="n">
        <f aca="false">EN170*EO$31</f>
        <v>6522.1711652201</v>
      </c>
      <c r="EP170" s="191" t="n">
        <f aca="false">EO170*EP$31</f>
        <v>6522.1711652201</v>
      </c>
      <c r="EQ170" s="191" t="n">
        <f aca="false">EP170*EQ$31</f>
        <v>6570.09228753382</v>
      </c>
      <c r="ER170" s="191" t="n">
        <f aca="false">EQ170*ER$31</f>
        <v>6570.09228753382</v>
      </c>
      <c r="ES170" s="191" t="n">
        <f aca="false">ER170*ES$31</f>
        <v>6634.94090358195</v>
      </c>
      <c r="ET170" s="191" t="n">
        <f aca="false">ES170*ET$31</f>
        <v>6634.94090358195</v>
      </c>
      <c r="EU170" s="191" t="n">
        <f aca="false">ET170*EU$31</f>
        <v>6685.96871279372</v>
      </c>
      <c r="EV170" s="191" t="n">
        <f aca="false">EU170*EV$31</f>
        <v>6685.96871279372</v>
      </c>
    </row>
    <row r="171" customFormat="false" ht="13.8" hidden="false" customHeight="false" outlineLevel="0" collapsed="false">
      <c r="A171" s="182" t="s">
        <v>429</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44.6408070271114</v>
      </c>
      <c r="AS171" s="57" t="n">
        <v>42.1429109698104</v>
      </c>
      <c r="AT171" s="57" t="n">
        <v>40.4780058450771</v>
      </c>
      <c r="AU171" s="57" t="n">
        <v>39</v>
      </c>
      <c r="AV171" s="57" t="n">
        <v>37.8306402834183</v>
      </c>
      <c r="AW171" s="57" t="n">
        <v>36.539308963445</v>
      </c>
      <c r="AX171" s="57" t="n">
        <v>35.2990405547045</v>
      </c>
      <c r="AY171" s="57" t="n">
        <v>33.6809639248255</v>
      </c>
      <c r="AZ171" s="57" t="n">
        <v>29.7439756666567</v>
      </c>
      <c r="BA171" s="57" t="n">
        <v>26.3698179716693</v>
      </c>
      <c r="BB171" s="57" t="n">
        <v>25.0189805043012</v>
      </c>
      <c r="BC171" s="57" t="n">
        <v>23.7790365159639</v>
      </c>
      <c r="BD171" s="57" t="n">
        <v>39.5128490411455</v>
      </c>
      <c r="BE171" s="57" t="n">
        <v>37.066150436807</v>
      </c>
      <c r="BF171" s="57" t="n">
        <v>35.507521668436</v>
      </c>
      <c r="BG171" s="57" t="n">
        <v>33.8589236537481</v>
      </c>
      <c r="BH171" s="57" t="n">
        <v>40.3195244182405</v>
      </c>
      <c r="BI171" s="105" t="n">
        <f aca="false">BH171*BI$31</f>
        <v>43.1111055487054</v>
      </c>
      <c r="BJ171" s="57" t="n">
        <f aca="false">BI171*BJ$31</f>
        <v>38.3196924347119</v>
      </c>
      <c r="BK171" s="57" t="n">
        <f aca="false">BJ171*BK$31</f>
        <v>38.3163441773627</v>
      </c>
      <c r="BL171" s="57" t="n">
        <f aca="false">BK171*BL$31</f>
        <v>34.6665621696778</v>
      </c>
      <c r="BM171" s="165" t="n">
        <f aca="false">BL171*BM$31</f>
        <v>40.2555188189272</v>
      </c>
      <c r="BN171" s="166" t="n">
        <f aca="false">BM171*BN$31</f>
        <v>36.5816674463754</v>
      </c>
      <c r="BO171" s="57" t="n">
        <f aca="false">BN171*BO$31</f>
        <v>38.9681448955061</v>
      </c>
      <c r="BP171" s="57" t="n">
        <f aca="false">BO171*BP$31</f>
        <v>34.3136510984636</v>
      </c>
      <c r="BQ171" s="57" t="n">
        <f aca="false">BP171*BQ$31</f>
        <v>38.4786097041477</v>
      </c>
      <c r="BR171" s="57" t="n">
        <f aca="false">BQ171*BR$31</f>
        <v>34.9946536793429</v>
      </c>
      <c r="BS171" s="57" t="n">
        <f aca="false">BR171*BS$31</f>
        <v>37.5892801188559</v>
      </c>
      <c r="BT171" s="57" t="n">
        <f aca="false">BS171*BT$31</f>
        <v>34.7551338280762</v>
      </c>
      <c r="BU171" s="57" t="n">
        <f aca="false">BT171*BU$31</f>
        <v>39.1525725725301</v>
      </c>
      <c r="BV171" s="57" t="n">
        <f aca="false">BU171*BV$31</f>
        <v>36.5512844569536</v>
      </c>
      <c r="BW171" s="57" t="n">
        <f aca="false">BV171*BW$31</f>
        <v>40.1044977793194</v>
      </c>
      <c r="BX171" s="57" t="n">
        <f aca="false">BW171*BX$31</f>
        <v>37.8394574596689</v>
      </c>
      <c r="BY171" s="57" t="n">
        <f aca="false">BX171*BY$31</f>
        <v>41.069651476872</v>
      </c>
      <c r="BZ171" s="57" t="n">
        <f aca="false">BY171*BZ$31</f>
        <v>39.4049509084544</v>
      </c>
      <c r="CA171" s="57" t="n">
        <f aca="false">BZ171*CA$31</f>
        <v>42.2225157954437</v>
      </c>
      <c r="CB171" s="57" t="n">
        <f aca="false">CA171*CB$31</f>
        <v>40.8354533734184</v>
      </c>
      <c r="CC171" s="57" t="n">
        <f aca="false">CB171*CC$31</f>
        <v>43.3153245530347</v>
      </c>
      <c r="CD171" s="57" t="n">
        <f aca="false">CC171*CD$31</f>
        <v>42.22348328865</v>
      </c>
      <c r="CE171" s="57" t="n">
        <f aca="false">CD171*CE$31</f>
        <v>44.2331982802092</v>
      </c>
      <c r="CF171" s="57" t="n">
        <f aca="false">CE171*CF$31</f>
        <v>43.4546856967528</v>
      </c>
      <c r="CG171" s="57" t="n">
        <f aca="false">CF171*CG$31</f>
        <v>45.2058809969122</v>
      </c>
      <c r="CH171" s="57" t="n">
        <f aca="false">CG171*CH$31</f>
        <v>44.752408090478</v>
      </c>
      <c r="CI171" s="57" t="n">
        <f aca="false">CH171*CI$31</f>
        <v>46.1424081529054</v>
      </c>
      <c r="CJ171" s="57" t="n">
        <f aca="false">CI171*CJ$31</f>
        <v>46.0270521325231</v>
      </c>
      <c r="CK171" s="57" t="n">
        <f aca="false">CJ171*CK$31</f>
        <v>47.0562020153769</v>
      </c>
      <c r="CL171" s="57" t="n">
        <f aca="false">CK171*CL$31</f>
        <v>47.0562020153769</v>
      </c>
      <c r="CM171" s="57" t="n">
        <f aca="false">CL171*CM$31</f>
        <v>47.8045834577705</v>
      </c>
      <c r="CN171" s="57" t="n">
        <f aca="false">CM171*CN$31</f>
        <v>47.8045834577705</v>
      </c>
      <c r="CO171" s="57" t="n">
        <f aca="false">CN171*CO$31</f>
        <v>48.52216122101</v>
      </c>
      <c r="CP171" s="57" t="n">
        <f aca="false">CO171*CP$31</f>
        <v>48.52216122101</v>
      </c>
      <c r="CQ171" s="57" t="n">
        <f aca="false">CP171*CQ$31</f>
        <v>49.2467446950501</v>
      </c>
      <c r="CR171" s="57" t="n">
        <f aca="false">CQ171*CR$31</f>
        <v>49.2467446950501</v>
      </c>
      <c r="CS171" s="57" t="n">
        <f aca="false">CR171*CS$31</f>
        <v>49.9627176088338</v>
      </c>
      <c r="CT171" s="57" t="n">
        <f aca="false">CS171*CT$31</f>
        <v>49.9627176088338</v>
      </c>
      <c r="CU171" s="57" t="n">
        <f aca="false">CT171*CU$31</f>
        <v>50.3640141456919</v>
      </c>
      <c r="CV171" s="57" t="n">
        <f aca="false">CU171*CV$31</f>
        <v>50.3640141456919</v>
      </c>
      <c r="CW171" s="57" t="n">
        <f aca="false">CV171*CW$31</f>
        <v>51.1515242431924</v>
      </c>
      <c r="CX171" s="57" t="n">
        <f aca="false">CW171*CX$31</f>
        <v>51.1515242431924</v>
      </c>
      <c r="CY171" s="57" t="n">
        <f aca="false">CX171*CY$31</f>
        <v>51.4820059672353</v>
      </c>
      <c r="CZ171" s="57" t="n">
        <f aca="false">CY171*CZ$31</f>
        <v>51.4820059672353</v>
      </c>
      <c r="DA171" s="57" t="n">
        <f aca="false">CZ171*DA$31</f>
        <v>52.3265172369068</v>
      </c>
      <c r="DB171" s="57" t="n">
        <f aca="false">DA171*DB$31</f>
        <v>52.3265172369068</v>
      </c>
      <c r="DC171" s="57" t="n">
        <f aca="false">DB171*DC$31</f>
        <v>52.6007053770163</v>
      </c>
      <c r="DD171" s="57" t="n">
        <f aca="false">DC171*DD$31</f>
        <v>52.6007053770163</v>
      </c>
      <c r="DE171" s="57" t="n">
        <f aca="false">DD171*DE$31</f>
        <v>53.3758074965808</v>
      </c>
      <c r="DF171" s="57" t="n">
        <f aca="false">DE171*DF$31</f>
        <v>53.3758074965808</v>
      </c>
      <c r="DG171" s="57" t="n">
        <f aca="false">DF171*DG$31</f>
        <v>53.7200981940606</v>
      </c>
      <c r="DH171" s="57" t="n">
        <f aca="false">DG171*DH$31</f>
        <v>53.7200981940606</v>
      </c>
      <c r="DI171" s="57" t="n">
        <f aca="false">DH171*DI$31</f>
        <v>54.5122462619524</v>
      </c>
      <c r="DJ171" s="57" t="n">
        <f aca="false">DI171*DJ$31</f>
        <v>54.5122462619524</v>
      </c>
      <c r="DK171" s="57" t="n">
        <f aca="false">DJ171*DK$31</f>
        <v>54.8401708029101</v>
      </c>
      <c r="DL171" s="57" t="n">
        <f aca="false">DK171*DL$31</f>
        <v>54.8401708029101</v>
      </c>
      <c r="DM171" s="57" t="n">
        <f aca="false">DL171*DM$31</f>
        <v>55.6585843893406</v>
      </c>
      <c r="DN171" s="57" t="n">
        <f aca="false">DM171*DN$31</f>
        <v>55.6585843893406</v>
      </c>
      <c r="DO171" s="57" t="n">
        <f aca="false">DN171*DO$31</f>
        <v>55.9609101202964</v>
      </c>
      <c r="DP171" s="57" t="n">
        <f aca="false">DO171*DP$31</f>
        <v>55.9609101202964</v>
      </c>
      <c r="DQ171" s="57" t="n">
        <f aca="false">DP171*DQ$31</f>
        <v>56.7245752137965</v>
      </c>
      <c r="DR171" s="57" t="n">
        <f aca="false">DQ171*DR$31</f>
        <v>56.7245752137965</v>
      </c>
      <c r="DS171" s="57" t="n">
        <f aca="false">DR171*DS$31</f>
        <v>57.0823035643904</v>
      </c>
      <c r="DT171" s="57" t="n">
        <f aca="false">DS171*DT$31</f>
        <v>57.0823035643904</v>
      </c>
      <c r="DU171" s="57" t="n">
        <f aca="false">DT171*DU$31</f>
        <v>58.0297843465361</v>
      </c>
      <c r="DV171" s="57" t="n">
        <f aca="false">DU171*DV$31</f>
        <v>58.0297843465361</v>
      </c>
      <c r="DW171" s="57" t="n">
        <f aca="false">DV171*DW$31</f>
        <v>58.2043390263821</v>
      </c>
      <c r="DX171" s="57" t="n">
        <f aca="false">DW171*DX$31</f>
        <v>58.2043390263821</v>
      </c>
      <c r="DY171" s="57" t="n">
        <f aca="false">DX171*DY$31</f>
        <v>58.9266628086501</v>
      </c>
      <c r="DZ171" s="57" t="n">
        <f aca="false">DY171*DZ$31</f>
        <v>58.9266628086501</v>
      </c>
      <c r="EA171" s="57" t="n">
        <f aca="false">DZ171*EA$31</f>
        <v>59.3270048441708</v>
      </c>
      <c r="EB171" s="57" t="n">
        <f aca="false">EA171*EB$31</f>
        <v>59.3270048441708</v>
      </c>
      <c r="EC171" s="57" t="n">
        <f aca="false">EB171*EC$31</f>
        <v>60.1348538010457</v>
      </c>
      <c r="ED171" s="57" t="n">
        <f aca="false">EC171*ED$31</f>
        <v>60.1348538010457</v>
      </c>
      <c r="EE171" s="57" t="n">
        <f aca="false">ED171*EE$31</f>
        <v>60.4502897779774</v>
      </c>
      <c r="EF171" s="57" t="n">
        <f aca="false">EE171*EF$31</f>
        <v>60.4502897779774</v>
      </c>
      <c r="EG171" s="57" t="n">
        <f aca="false">EF171*EG$31</f>
        <v>61.0325511404732</v>
      </c>
      <c r="EH171" s="57" t="n">
        <f aca="false">EG171*EH$31</f>
        <v>61.0325511404732</v>
      </c>
      <c r="EI171" s="57" t="n">
        <f aca="false">EH171*EI$31</f>
        <v>61.5741829877035</v>
      </c>
      <c r="EJ171" s="57" t="n">
        <f aca="false">EI171*EJ$31</f>
        <v>61.5741829877035</v>
      </c>
      <c r="EK171" s="57" t="n">
        <f aca="false">EJ171*EK$31</f>
        <v>62.3829776619467</v>
      </c>
      <c r="EL171" s="57" t="n">
        <f aca="false">EK171*EL$31</f>
        <v>62.3829776619467</v>
      </c>
      <c r="EM171" s="57" t="n">
        <f aca="false">EL171*EM$31</f>
        <v>62.6986740118858</v>
      </c>
      <c r="EN171" s="57" t="n">
        <f aca="false">EM171*EN$31</f>
        <v>62.6986740118858</v>
      </c>
      <c r="EO171" s="57" t="n">
        <f aca="false">EN171*EO$31</f>
        <v>63.3582332807784</v>
      </c>
      <c r="EP171" s="57" t="n">
        <f aca="false">EO171*EP$31</f>
        <v>63.3582332807784</v>
      </c>
      <c r="EQ171" s="57" t="n">
        <f aca="false">EP171*EQ$31</f>
        <v>63.8237527481025</v>
      </c>
      <c r="ER171" s="57" t="n">
        <f aca="false">EQ171*ER$31</f>
        <v>63.8237527481025</v>
      </c>
      <c r="ES171" s="57" t="n">
        <f aca="false">ER171*ES$31</f>
        <v>64.4537107236648</v>
      </c>
      <c r="ET171" s="57" t="n">
        <f aca="false">ES171*ET$31</f>
        <v>64.4537107236648</v>
      </c>
      <c r="EU171" s="57" t="n">
        <f aca="false">ET171*EU$31</f>
        <v>64.9494094347147</v>
      </c>
      <c r="EV171" s="57" t="n">
        <f aca="false">EU171*EV$31</f>
        <v>64.9494094347147</v>
      </c>
    </row>
    <row r="172" customFormat="false" ht="13.8" hidden="false" customHeight="false" outlineLevel="0" collapsed="false">
      <c r="A172" s="182" t="s">
        <v>430</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174.321392828583</v>
      </c>
      <c r="BE172" s="57" t="n">
        <v>163.527134280031</v>
      </c>
      <c r="BF172" s="57" t="n">
        <v>156.650830890159</v>
      </c>
      <c r="BG172" s="57" t="n">
        <v>149.377604354771</v>
      </c>
      <c r="BH172" s="57" t="n">
        <v>177.880254786355</v>
      </c>
      <c r="BI172" s="105" t="n">
        <f aca="false">BH172*BI$31</f>
        <v>190.196053891347</v>
      </c>
      <c r="BJ172" s="57" t="n">
        <f aca="false">BI172*BJ$31</f>
        <v>169.057466623729</v>
      </c>
      <c r="BK172" s="57" t="n">
        <f aca="false">BJ172*BK$31</f>
        <v>169.04269490013</v>
      </c>
      <c r="BL172" s="57" t="n">
        <f aca="false">BK172*BL$31</f>
        <v>152.940715454461</v>
      </c>
      <c r="BM172" s="165" t="n">
        <f aca="false">BL172*BM$31</f>
        <v>177.597877142326</v>
      </c>
      <c r="BN172" s="166" t="n">
        <f aca="false">BM172*BN$31</f>
        <v>161.389709322244</v>
      </c>
      <c r="BO172" s="57" t="n">
        <f aca="false">BN172*BO$31</f>
        <v>171.918286303703</v>
      </c>
      <c r="BP172" s="57" t="n">
        <f aca="false">BO172*BP$31</f>
        <v>151.383754846163</v>
      </c>
      <c r="BQ172" s="57" t="n">
        <f aca="false">BP172*BQ$31</f>
        <v>169.758572224181</v>
      </c>
      <c r="BR172" s="57" t="n">
        <f aca="false">BQ172*BR$31</f>
        <v>154.388177997101</v>
      </c>
      <c r="BS172" s="57" t="n">
        <f aca="false">BR172*BS$31</f>
        <v>165.835059347894</v>
      </c>
      <c r="BT172" s="57" t="n">
        <f aca="false">BS172*BT$31</f>
        <v>153.331472770925</v>
      </c>
      <c r="BU172" s="57" t="n">
        <f aca="false">BT172*BU$31</f>
        <v>172.731937819986</v>
      </c>
      <c r="BV172" s="57" t="n">
        <f aca="false">BU172*BV$31</f>
        <v>161.255666721854</v>
      </c>
      <c r="BW172" s="57" t="n">
        <f aca="false">BV172*BW$31</f>
        <v>176.931607849938</v>
      </c>
      <c r="BX172" s="57" t="n">
        <f aca="false">BW172*BX$31</f>
        <v>166.938782910304</v>
      </c>
      <c r="BY172" s="57" t="n">
        <f aca="false">BX172*BY$31</f>
        <v>181.189638868553</v>
      </c>
      <c r="BZ172" s="57" t="n">
        <f aca="false">BY172*BZ$31</f>
        <v>173.845371654946</v>
      </c>
      <c r="CA172" s="57" t="n">
        <f aca="false">BZ172*CA$31</f>
        <v>186.275804979899</v>
      </c>
      <c r="CB172" s="57" t="n">
        <f aca="false">CA172*CB$31</f>
        <v>180.156411941552</v>
      </c>
      <c r="CC172" s="57" t="n">
        <f aca="false">CB172*CC$31</f>
        <v>191.097020086918</v>
      </c>
      <c r="CD172" s="57" t="n">
        <f aca="false">CC172*CD$31</f>
        <v>186.280073332279</v>
      </c>
      <c r="CE172" s="57" t="n">
        <f aca="false">CD172*CE$31</f>
        <v>195.146463000923</v>
      </c>
      <c r="CF172" s="57" t="n">
        <f aca="false">CE172*CF$31</f>
        <v>191.711848662145</v>
      </c>
      <c r="CG172" s="57" t="n">
        <f aca="false">CF172*CG$31</f>
        <v>199.437710280495</v>
      </c>
      <c r="CH172" s="57" t="n">
        <f aca="false">CG172*CH$31</f>
        <v>197.437094516815</v>
      </c>
      <c r="CI172" s="57" t="n">
        <f aca="false">CH172*CI$31</f>
        <v>203.569447733406</v>
      </c>
      <c r="CJ172" s="57" t="n">
        <f aca="false">CI172*CJ$31</f>
        <v>203.060524114072</v>
      </c>
      <c r="CK172" s="57" t="n">
        <f aca="false">CJ172*CK$31</f>
        <v>207.60089124431</v>
      </c>
      <c r="CL172" s="57" t="n">
        <f aca="false">CK172*CL$31</f>
        <v>207.60089124431</v>
      </c>
      <c r="CM172" s="57" t="n">
        <f aca="false">CL172*CM$31</f>
        <v>210.902574078399</v>
      </c>
      <c r="CN172" s="57" t="n">
        <f aca="false">CM172*CN$31</f>
        <v>210.902574078399</v>
      </c>
      <c r="CO172" s="57" t="n">
        <f aca="false">CN172*CO$31</f>
        <v>214.068358327985</v>
      </c>
      <c r="CP172" s="57" t="n">
        <f aca="false">CO172*CP$31</f>
        <v>214.068358327985</v>
      </c>
      <c r="CQ172" s="57" t="n">
        <f aca="false">CP172*CQ$31</f>
        <v>217.265050125221</v>
      </c>
      <c r="CR172" s="57" t="n">
        <f aca="false">CQ172*CR$31</f>
        <v>217.265050125221</v>
      </c>
      <c r="CS172" s="57" t="n">
        <f aca="false">CR172*CS$31</f>
        <v>220.423754156619</v>
      </c>
      <c r="CT172" s="57" t="n">
        <f aca="false">CS172*CT$31</f>
        <v>220.423754156619</v>
      </c>
      <c r="CU172" s="57" t="n">
        <f aca="false">CT172*CU$31</f>
        <v>222.194180054523</v>
      </c>
      <c r="CV172" s="57" t="n">
        <f aca="false">CU172*CV$31</f>
        <v>222.194180054523</v>
      </c>
      <c r="CW172" s="57" t="n">
        <f aca="false">CV172*CW$31</f>
        <v>225.668489308201</v>
      </c>
      <c r="CX172" s="57" t="n">
        <f aca="false">CW172*CX$31</f>
        <v>225.668489308201</v>
      </c>
      <c r="CY172" s="57" t="n">
        <f aca="false">CX172*CY$31</f>
        <v>227.126496914273</v>
      </c>
      <c r="CZ172" s="57" t="n">
        <f aca="false">CY172*CZ$31</f>
        <v>227.126496914273</v>
      </c>
      <c r="DA172" s="57" t="n">
        <f aca="false">CZ172*DA$31</f>
        <v>230.85228192753</v>
      </c>
      <c r="DB172" s="57" t="n">
        <f aca="false">DA172*DB$31</f>
        <v>230.85228192753</v>
      </c>
      <c r="DC172" s="57" t="n">
        <f aca="false">DB172*DC$31</f>
        <v>232.061935486836</v>
      </c>
      <c r="DD172" s="57" t="n">
        <f aca="false">DC172*DD$31</f>
        <v>232.061935486836</v>
      </c>
      <c r="DE172" s="57" t="n">
        <f aca="false">DD172*DE$31</f>
        <v>235.481503661386</v>
      </c>
      <c r="DF172" s="57" t="n">
        <f aca="false">DE172*DF$31</f>
        <v>235.481503661386</v>
      </c>
      <c r="DG172" s="57" t="n">
        <f aca="false">DF172*DG$31</f>
        <v>237.000433209091</v>
      </c>
      <c r="DH172" s="57" t="n">
        <f aca="false">DG172*DH$31</f>
        <v>237.000433209091</v>
      </c>
      <c r="DI172" s="57" t="n">
        <f aca="false">DH172*DI$31</f>
        <v>240.495204096849</v>
      </c>
      <c r="DJ172" s="57" t="n">
        <f aca="false">DI172*DJ$31</f>
        <v>240.495204096849</v>
      </c>
      <c r="DK172" s="57" t="n">
        <f aca="false">DJ172*DK$31</f>
        <v>241.941930012839</v>
      </c>
      <c r="DL172" s="57" t="n">
        <f aca="false">DK172*DL$31</f>
        <v>241.941930012839</v>
      </c>
      <c r="DM172" s="57" t="n">
        <f aca="false">DL172*DM$31</f>
        <v>245.552578188267</v>
      </c>
      <c r="DN172" s="57" t="n">
        <f aca="false">DM172*DN$31</f>
        <v>245.552578188267</v>
      </c>
      <c r="DO172" s="57" t="n">
        <f aca="false">DN172*DO$31</f>
        <v>246.886368177778</v>
      </c>
      <c r="DP172" s="57" t="n">
        <f aca="false">DO172*DP$31</f>
        <v>246.886368177778</v>
      </c>
      <c r="DQ172" s="57" t="n">
        <f aca="false">DP172*DQ$31</f>
        <v>250.255478884396</v>
      </c>
      <c r="DR172" s="57" t="n">
        <f aca="false">DQ172*DR$31</f>
        <v>250.255478884396</v>
      </c>
      <c r="DS172" s="57" t="n">
        <f aca="false">DR172*DS$31</f>
        <v>251.83369219584</v>
      </c>
      <c r="DT172" s="57" t="n">
        <f aca="false">DS172*DT$31</f>
        <v>251.83369219584</v>
      </c>
      <c r="DU172" s="57" t="n">
        <f aca="false">DT172*DU$31</f>
        <v>256.013754470012</v>
      </c>
      <c r="DV172" s="57" t="n">
        <f aca="false">DU172*DV$31</f>
        <v>256.013754470012</v>
      </c>
      <c r="DW172" s="57" t="n">
        <f aca="false">DV172*DW$31</f>
        <v>256.783848645803</v>
      </c>
      <c r="DX172" s="57" t="n">
        <f aca="false">DW172*DX$31</f>
        <v>256.783848645803</v>
      </c>
      <c r="DY172" s="57" t="n">
        <f aca="false">DX172*DY$31</f>
        <v>259.970571214633</v>
      </c>
      <c r="DZ172" s="57" t="n">
        <f aca="false">DY172*DZ$31</f>
        <v>259.970571214633</v>
      </c>
      <c r="EA172" s="57" t="n">
        <f aca="false">DZ172*EA$31</f>
        <v>261.736786077224</v>
      </c>
      <c r="EB172" s="57" t="n">
        <f aca="false">EA172*EB$31</f>
        <v>261.736786077224</v>
      </c>
      <c r="EC172" s="57" t="n">
        <f aca="false">EB172*EC$31</f>
        <v>265.300825592848</v>
      </c>
      <c r="ED172" s="57" t="n">
        <f aca="false">EC172*ED$31</f>
        <v>265.300825592848</v>
      </c>
      <c r="EE172" s="57" t="n">
        <f aca="false">ED172*EE$31</f>
        <v>266.692454902841</v>
      </c>
      <c r="EF172" s="57" t="n">
        <f aca="false">EE172*EF$31</f>
        <v>266.692454902841</v>
      </c>
      <c r="EG172" s="57" t="n">
        <f aca="false">EF172*EG$31</f>
        <v>269.261255031499</v>
      </c>
      <c r="EH172" s="57" t="n">
        <f aca="false">EG172*EH$31</f>
        <v>269.261255031499</v>
      </c>
      <c r="EI172" s="57" t="n">
        <f aca="false">EH172*EI$31</f>
        <v>271.650807298692</v>
      </c>
      <c r="EJ172" s="57" t="n">
        <f aca="false">EI172*EJ$31</f>
        <v>271.650807298692</v>
      </c>
      <c r="EK172" s="57" t="n">
        <f aca="false">EJ172*EK$31</f>
        <v>275.219019096824</v>
      </c>
      <c r="EL172" s="57" t="n">
        <f aca="false">EK172*EL$31</f>
        <v>275.219019096824</v>
      </c>
      <c r="EM172" s="57" t="n">
        <f aca="false">EL172*EM$31</f>
        <v>276.611797111261</v>
      </c>
      <c r="EN172" s="57" t="n">
        <f aca="false">EM172*EN$31</f>
        <v>276.611797111261</v>
      </c>
      <c r="EO172" s="57" t="n">
        <f aca="false">EN172*EO$31</f>
        <v>279.521617415199</v>
      </c>
      <c r="EP172" s="57" t="n">
        <f aca="false">EO172*EP$31</f>
        <v>279.521617415199</v>
      </c>
      <c r="EQ172" s="57" t="n">
        <f aca="false">EP172*EQ$31</f>
        <v>281.57537977104</v>
      </c>
      <c r="ER172" s="57" t="n">
        <f aca="false">EQ172*ER$31</f>
        <v>281.57537977104</v>
      </c>
      <c r="ES172" s="57" t="n">
        <f aca="false">ER172*ES$31</f>
        <v>284.354606133815</v>
      </c>
      <c r="ET172" s="57" t="n">
        <f aca="false">ES172*ET$31</f>
        <v>284.354606133815</v>
      </c>
      <c r="EU172" s="57" t="n">
        <f aca="false">ET172*EU$31</f>
        <v>286.541512211976</v>
      </c>
      <c r="EV172" s="57" t="n">
        <f aca="false">EU172*EV$31</f>
        <v>286.541512211976</v>
      </c>
    </row>
    <row r="173" customFormat="false" ht="13.8" hidden="false" customHeight="false" outlineLevel="0" collapsed="false">
      <c r="A173" s="182" t="s">
        <v>431</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BH173*BI$31</f>
        <v>265.640488601582</v>
      </c>
      <c r="BJ173" s="57" t="n">
        <f aca="false">BI173*BJ$31</f>
        <v>236.116928384475</v>
      </c>
      <c r="BK173" s="57" t="n">
        <f aca="false">BJ173*BK$31</f>
        <v>236.096297210514</v>
      </c>
      <c r="BL173" s="57" t="n">
        <f aca="false">BK173*BL$31</f>
        <v>213.607199251397</v>
      </c>
      <c r="BM173" s="165" t="n">
        <f aca="false">BL173*BM$31</f>
        <v>248.045035075448</v>
      </c>
      <c r="BN173" s="166" t="n">
        <f aca="false">BM173*BN$31</f>
        <v>225.407627353402</v>
      </c>
      <c r="BO173" s="57" t="n">
        <f aca="false">BN173*BO$31</f>
        <v>240.112539870839</v>
      </c>
      <c r="BP173" s="57" t="n">
        <f aca="false">BO173*BP$31</f>
        <v>211.432644268474</v>
      </c>
      <c r="BQ173" s="57" t="n">
        <f aca="false">BP173*BQ$31</f>
        <v>237.09613920644</v>
      </c>
      <c r="BR173" s="57" t="n">
        <f aca="false">BQ173*BR$31</f>
        <v>215.628821935951</v>
      </c>
      <c r="BS173" s="57" t="n">
        <f aca="false">BR173*BS$31</f>
        <v>231.616299555891</v>
      </c>
      <c r="BT173" s="57" t="n">
        <f aca="false">BS173*BT$31</f>
        <v>214.152956970058</v>
      </c>
      <c r="BU173" s="57" t="n">
        <f aca="false">BT173*BU$31</f>
        <v>241.248939821913</v>
      </c>
      <c r="BV173" s="57" t="n">
        <f aca="false">BU173*BV$31</f>
        <v>225.220414521523</v>
      </c>
      <c r="BW173" s="57" t="n">
        <f aca="false">BV173*BW$31</f>
        <v>247.114478963747</v>
      </c>
      <c r="BX173" s="57" t="n">
        <f aca="false">BW173*BX$31</f>
        <v>233.157833464724</v>
      </c>
      <c r="BY173" s="57" t="n">
        <f aca="false">BX173*BY$31</f>
        <v>253.061528953079</v>
      </c>
      <c r="BZ173" s="57" t="n">
        <f aca="false">BY173*BZ$31</f>
        <v>242.804035744741</v>
      </c>
      <c r="CA173" s="57" t="n">
        <f aca="false">BZ173*CA$31</f>
        <v>260.165207621925</v>
      </c>
      <c r="CB173" s="57" t="n">
        <f aca="false">CA173*CB$31</f>
        <v>251.618455345034</v>
      </c>
      <c r="CC173" s="57" t="n">
        <f aca="false">CB173*CC$31</f>
        <v>266.898838054728</v>
      </c>
      <c r="CD173" s="57" t="n">
        <f aca="false">CC173*CD$31</f>
        <v>260.171169087417</v>
      </c>
      <c r="CE173" s="57" t="n">
        <f aca="false">CD173*CE$31</f>
        <v>272.554559991289</v>
      </c>
      <c r="CF173" s="57" t="n">
        <f aca="false">CE173*CF$31</f>
        <v>267.757548631462</v>
      </c>
      <c r="CG173" s="57" t="n">
        <f aca="false">CF173*CG$31</f>
        <v>278.548002025091</v>
      </c>
      <c r="CH173" s="57" t="n">
        <f aca="false">CG173*CH$31</f>
        <v>275.753808675151</v>
      </c>
      <c r="CI173" s="57" t="n">
        <f aca="false">CH173*CI$31</f>
        <v>284.318662000991</v>
      </c>
      <c r="CJ173" s="57" t="n">
        <f aca="false">CI173*CJ$31</f>
        <v>283.607865345988</v>
      </c>
      <c r="CK173" s="57" t="n">
        <f aca="false">CJ173*CK$31</f>
        <v>289.949244771219</v>
      </c>
      <c r="CL173" s="57" t="n">
        <f aca="false">CK173*CL$31</f>
        <v>289.949244771219</v>
      </c>
      <c r="CM173" s="57" t="n">
        <f aca="false">CL173*CM$31</f>
        <v>294.560595129498</v>
      </c>
      <c r="CN173" s="57" t="n">
        <f aca="false">CM173*CN$31</f>
        <v>294.560595129498</v>
      </c>
      <c r="CO173" s="57" t="n">
        <f aca="false">CN173*CO$31</f>
        <v>298.982140464753</v>
      </c>
      <c r="CP173" s="57" t="n">
        <f aca="false">CO173*CP$31</f>
        <v>298.982140464753</v>
      </c>
      <c r="CQ173" s="57" t="n">
        <f aca="false">CP173*CQ$31</f>
        <v>303.446853341559</v>
      </c>
      <c r="CR173" s="57" t="n">
        <f aca="false">CQ173*CR$31</f>
        <v>303.446853341559</v>
      </c>
      <c r="CS173" s="57" t="n">
        <f aca="false">CR173*CS$31</f>
        <v>307.858509972079</v>
      </c>
      <c r="CT173" s="57" t="n">
        <f aca="false">CS173*CT$31</f>
        <v>307.858509972079</v>
      </c>
      <c r="CU173" s="57" t="n">
        <f aca="false">CT173*CU$31</f>
        <v>310.331204809484</v>
      </c>
      <c r="CV173" s="57" t="n">
        <f aca="false">CU173*CV$31</f>
        <v>310.331204809484</v>
      </c>
      <c r="CW173" s="57" t="n">
        <f aca="false">CV173*CW$31</f>
        <v>315.183656733788</v>
      </c>
      <c r="CX173" s="57" t="n">
        <f aca="false">CW173*CX$31</f>
        <v>315.183656733788</v>
      </c>
      <c r="CY173" s="57" t="n">
        <f aca="false">CX173*CY$31</f>
        <v>317.220007356935</v>
      </c>
      <c r="CZ173" s="57" t="n">
        <f aca="false">CY173*CZ$31</f>
        <v>317.220007356935</v>
      </c>
      <c r="DA173" s="57" t="n">
        <f aca="false">CZ173*DA$31</f>
        <v>322.423687092117</v>
      </c>
      <c r="DB173" s="57" t="n">
        <f aca="false">DA173*DB$31</f>
        <v>322.423687092117</v>
      </c>
      <c r="DC173" s="57" t="n">
        <f aca="false">DB173*DC$31</f>
        <v>324.113169896615</v>
      </c>
      <c r="DD173" s="57" t="n">
        <f aca="false">DC173*DD$31</f>
        <v>324.113169896615</v>
      </c>
      <c r="DE173" s="57" t="n">
        <f aca="false">DD173*DE$31</f>
        <v>328.889166780402</v>
      </c>
      <c r="DF173" s="57" t="n">
        <f aca="false">DE173*DF$31</f>
        <v>328.889166780402</v>
      </c>
      <c r="DG173" s="57" t="n">
        <f aca="false">DF173*DG$31</f>
        <v>331.010605048697</v>
      </c>
      <c r="DH173" s="57" t="n">
        <f aca="false">DG173*DH$31</f>
        <v>331.010605048697</v>
      </c>
      <c r="DI173" s="57" t="n">
        <f aca="false">DH173*DI$31</f>
        <v>335.891635055265</v>
      </c>
      <c r="DJ173" s="57" t="n">
        <f aca="false">DI173*DJ$31</f>
        <v>335.891635055265</v>
      </c>
      <c r="DK173" s="57" t="n">
        <f aca="false">DJ173*DK$31</f>
        <v>337.912228917932</v>
      </c>
      <c r="DL173" s="57" t="n">
        <f aca="false">DK173*DL$31</f>
        <v>337.912228917932</v>
      </c>
      <c r="DM173" s="57" t="n">
        <f aca="false">DL173*DM$31</f>
        <v>342.955100869613</v>
      </c>
      <c r="DN173" s="57" t="n">
        <f aca="false">DM173*DN$31</f>
        <v>342.955100869613</v>
      </c>
      <c r="DO173" s="57" t="n">
        <f aca="false">DN173*DO$31</f>
        <v>344.817960888297</v>
      </c>
      <c r="DP173" s="57" t="n">
        <f aca="false">DO173*DP$31</f>
        <v>344.817960888297</v>
      </c>
      <c r="DQ173" s="57" t="n">
        <f aca="false">DP173*DQ$31</f>
        <v>349.52348550854</v>
      </c>
      <c r="DR173" s="57" t="n">
        <f aca="false">DQ173*DR$31</f>
        <v>349.52348550854</v>
      </c>
      <c r="DS173" s="57" t="n">
        <f aca="false">DR173*DS$31</f>
        <v>351.727723433523</v>
      </c>
      <c r="DT173" s="57" t="n">
        <f aca="false">DS173*DT$31</f>
        <v>351.727723433523</v>
      </c>
      <c r="DU173" s="57" t="n">
        <f aca="false">DT173*DU$31</f>
        <v>357.56587707645</v>
      </c>
      <c r="DV173" s="57" t="n">
        <f aca="false">DU173*DV$31</f>
        <v>357.56587707645</v>
      </c>
      <c r="DW173" s="57" t="n">
        <f aca="false">DV173*DW$31</f>
        <v>358.641441941972</v>
      </c>
      <c r="DX173" s="57" t="n">
        <f aca="false">DW173*DX$31</f>
        <v>358.641441941972</v>
      </c>
      <c r="DY173" s="57" t="n">
        <f aca="false">DX173*DY$31</f>
        <v>363.092231129771</v>
      </c>
      <c r="DZ173" s="57" t="n">
        <f aca="false">DY173*DZ$31</f>
        <v>363.092231129771</v>
      </c>
      <c r="EA173" s="57" t="n">
        <f aca="false">DZ173*EA$31</f>
        <v>365.559044554523</v>
      </c>
      <c r="EB173" s="57" t="n">
        <f aca="false">EA173*EB$31</f>
        <v>365.559044554523</v>
      </c>
      <c r="EC173" s="57" t="n">
        <f aca="false">EB173*EC$31</f>
        <v>370.536819744678</v>
      </c>
      <c r="ED173" s="57" t="n">
        <f aca="false">EC173*ED$31</f>
        <v>370.536819744678</v>
      </c>
      <c r="EE173" s="57" t="n">
        <f aca="false">ED173*EE$31</f>
        <v>372.480462014302</v>
      </c>
      <c r="EF173" s="57" t="n">
        <f aca="false">EE173*EF$31</f>
        <v>372.480462014302</v>
      </c>
      <c r="EG173" s="57" t="n">
        <f aca="false">EF173*EG$31</f>
        <v>376.068219527328</v>
      </c>
      <c r="EH173" s="57" t="n">
        <f aca="false">EG173*EH$31</f>
        <v>376.068219527328</v>
      </c>
      <c r="EI173" s="57" t="n">
        <f aca="false">EH173*EI$31</f>
        <v>379.405627527173</v>
      </c>
      <c r="EJ173" s="57" t="n">
        <f aca="false">EI173*EJ$31</f>
        <v>379.405627527173</v>
      </c>
      <c r="EK173" s="57" t="n">
        <f aca="false">EJ173*EK$31</f>
        <v>384.38923000523</v>
      </c>
      <c r="EL173" s="57" t="n">
        <f aca="false">EK173*EL$31</f>
        <v>384.38923000523</v>
      </c>
      <c r="EM173" s="57" t="n">
        <f aca="false">EL173*EM$31</f>
        <v>386.334476632061</v>
      </c>
      <c r="EN173" s="57" t="n">
        <f aca="false">EM173*EN$31</f>
        <v>386.334476632061</v>
      </c>
      <c r="EO173" s="57" t="n">
        <f aca="false">EN173*EO$31</f>
        <v>390.398525656561</v>
      </c>
      <c r="EP173" s="57" t="n">
        <f aca="false">EO173*EP$31</f>
        <v>390.398525656561</v>
      </c>
      <c r="EQ173" s="57" t="n">
        <f aca="false">EP173*EQ$31</f>
        <v>393.26694708022</v>
      </c>
      <c r="ER173" s="57" t="n">
        <f aca="false">EQ173*ER$31</f>
        <v>393.26694708022</v>
      </c>
      <c r="ES173" s="57" t="n">
        <f aca="false">ER173*ES$31</f>
        <v>397.148599900229</v>
      </c>
      <c r="ET173" s="57" t="n">
        <f aca="false">ES173*ET$31</f>
        <v>397.148599900229</v>
      </c>
      <c r="EU173" s="57" t="n">
        <f aca="false">ET173*EU$31</f>
        <v>400.202978722727</v>
      </c>
      <c r="EV173" s="57" t="n">
        <f aca="false">EU173*EV$31</f>
        <v>400.202978722727</v>
      </c>
    </row>
    <row r="174" customFormat="false" ht="13.8" hidden="false" customHeight="false" outlineLevel="0" collapsed="false">
      <c r="A174" s="182" t="s">
        <v>432</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6867.81646570944</v>
      </c>
      <c r="AS174" s="57" t="n">
        <v>6483.52476458622</v>
      </c>
      <c r="AT174" s="57" t="n">
        <v>6227.38551462724</v>
      </c>
      <c r="AU174" s="57" t="n">
        <v>6000</v>
      </c>
      <c r="AV174" s="57" t="n">
        <v>5820.09850514128</v>
      </c>
      <c r="AW174" s="57" t="n">
        <v>5621.43214822231</v>
      </c>
      <c r="AX174" s="57" t="n">
        <v>5430.6216238007</v>
      </c>
      <c r="AY174" s="57" t="n">
        <v>5181.68675766546</v>
      </c>
      <c r="AZ174" s="57" t="n">
        <v>4575.99625640872</v>
      </c>
      <c r="BA174" s="57" t="n">
        <v>4056.89507256451</v>
      </c>
      <c r="BB174" s="57" t="n">
        <v>3849.07392373865</v>
      </c>
      <c r="BC174" s="57" t="n">
        <v>3658.31331014828</v>
      </c>
      <c r="BD174" s="57" t="n">
        <v>6101.24874900042</v>
      </c>
      <c r="BE174" s="57" t="n">
        <v>5723.44969980108</v>
      </c>
      <c r="BF174" s="57" t="n">
        <v>5482.77908115555</v>
      </c>
      <c r="BG174" s="57" t="n">
        <v>5228.21615241699</v>
      </c>
      <c r="BH174" s="57" t="n">
        <v>6225.80881252882</v>
      </c>
      <c r="BI174" s="105" t="n">
        <f aca="false">BH174*BI$31</f>
        <v>6656.86177393416</v>
      </c>
      <c r="BJ174" s="57" t="n">
        <f aca="false">BI174*BJ$31</f>
        <v>5917.01123204455</v>
      </c>
      <c r="BK174" s="57" t="n">
        <f aca="false">BJ174*BK$31</f>
        <v>5916.49422172729</v>
      </c>
      <c r="BL174" s="191" t="n">
        <f aca="false">BK174*BL$31</f>
        <v>5352.92495063306</v>
      </c>
      <c r="BM174" s="192" t="n">
        <f aca="false">BL174*BM$31</f>
        <v>6215.92559515447</v>
      </c>
      <c r="BN174" s="193" t="n">
        <f aca="false">BM174*BN$31</f>
        <v>5648.63973101848</v>
      </c>
      <c r="BO174" s="191" t="n">
        <f aca="false">BN174*BO$31</f>
        <v>6017.13991915505</v>
      </c>
      <c r="BP174" s="191" t="n">
        <f aca="false">BO174*BP$31</f>
        <v>5298.43133026162</v>
      </c>
      <c r="BQ174" s="191" t="n">
        <f aca="false">BP174*BQ$31</f>
        <v>5941.54992764655</v>
      </c>
      <c r="BR174" s="191" t="n">
        <f aca="false">BQ174*BR$31</f>
        <v>5403.5861387711</v>
      </c>
      <c r="BS174" s="191" t="n">
        <f aca="false">BR174*BS$31</f>
        <v>5804.22697929233</v>
      </c>
      <c r="BT174" s="191" t="n">
        <f aca="false">BS174*BT$31</f>
        <v>5366.60145647864</v>
      </c>
      <c r="BU174" s="191" t="n">
        <f aca="false">BT174*BU$31</f>
        <v>6045.61772174468</v>
      </c>
      <c r="BV174" s="191" t="n">
        <f aca="false">BU174*BV$31</f>
        <v>5643.94824008392</v>
      </c>
      <c r="BW174" s="191" t="n">
        <f aca="false">BV174*BW$31</f>
        <v>6192.60617031418</v>
      </c>
      <c r="BX174" s="191" t="n">
        <f aca="false">BW174*BX$31</f>
        <v>5842.85730332522</v>
      </c>
      <c r="BY174" s="191" t="n">
        <f aca="false">BX174*BY$31</f>
        <v>6341.63725345239</v>
      </c>
      <c r="BZ174" s="191" t="n">
        <f aca="false">BY174*BZ$31</f>
        <v>6084.58790531109</v>
      </c>
      <c r="CA174" s="191" t="n">
        <f aca="false">BZ174*CA$31</f>
        <v>6519.65306434739</v>
      </c>
      <c r="CB174" s="191" t="n">
        <f aca="false">CA174*CB$31</f>
        <v>6305.4743116172</v>
      </c>
      <c r="CC174" s="191" t="n">
        <f aca="false">CB174*CC$31</f>
        <v>6688.39559024733</v>
      </c>
      <c r="CD174" s="191" t="n">
        <f aca="false">CC174*CD$31</f>
        <v>6519.80245667819</v>
      </c>
      <c r="CE174" s="191" t="n">
        <f aca="false">CD174*CE$31</f>
        <v>6830.12608984734</v>
      </c>
      <c r="CF174" s="191" t="n">
        <f aca="false">CE174*CF$31</f>
        <v>6709.91459001737</v>
      </c>
      <c r="CG174" s="191" t="n">
        <f aca="false">CF174*CG$31</f>
        <v>6980.31974209945</v>
      </c>
      <c r="CH174" s="191" t="n">
        <f aca="false">CG174*CH$31</f>
        <v>6910.29819155151</v>
      </c>
      <c r="CI174" s="191" t="n">
        <f aca="false">CH174*CI$31</f>
        <v>7124.9305505126</v>
      </c>
      <c r="CJ174" s="191" t="n">
        <f aca="false">CI174*CJ$31</f>
        <v>7107.11822413631</v>
      </c>
      <c r="CK174" s="191" t="n">
        <f aca="false">CJ174*CK$31</f>
        <v>7266.03107101467</v>
      </c>
      <c r="CL174" s="191" t="n">
        <f aca="false">CK174*CL$31</f>
        <v>7266.03107101467</v>
      </c>
      <c r="CM174" s="191" t="n">
        <f aca="false">CL174*CM$31</f>
        <v>7381.58996825899</v>
      </c>
      <c r="CN174" s="191" t="n">
        <f aca="false">CM174*CN$31</f>
        <v>7381.58996825899</v>
      </c>
      <c r="CO174" s="191" t="n">
        <f aca="false">CN174*CO$31</f>
        <v>7492.39241512589</v>
      </c>
      <c r="CP174" s="191" t="n">
        <f aca="false">CO174*CP$31</f>
        <v>7492.39241512589</v>
      </c>
      <c r="CQ174" s="191" t="n">
        <f aca="false">CP174*CQ$31</f>
        <v>7604.27662614231</v>
      </c>
      <c r="CR174" s="191" t="n">
        <f aca="false">CQ174*CR$31</f>
        <v>7604.27662614231</v>
      </c>
      <c r="CS174" s="191" t="n">
        <f aca="false">CR174*CS$31</f>
        <v>7714.83126537683</v>
      </c>
      <c r="CT174" s="191" t="n">
        <f aca="false">CS174*CT$31</f>
        <v>7714.83126537683</v>
      </c>
      <c r="CU174" s="191" t="n">
        <f aca="false">CT174*CU$31</f>
        <v>7776.79617075846</v>
      </c>
      <c r="CV174" s="191" t="n">
        <f aca="false">CU174*CV$31</f>
        <v>7776.79617075846</v>
      </c>
      <c r="CW174" s="191" t="n">
        <f aca="false">CV174*CW$31</f>
        <v>7898.3969925865</v>
      </c>
      <c r="CX174" s="191" t="n">
        <f aca="false">CW174*CX$31</f>
        <v>7898.3969925865</v>
      </c>
      <c r="CY174" s="191" t="n">
        <f aca="false">CX174*CY$31</f>
        <v>7949.42725793843</v>
      </c>
      <c r="CZ174" s="191" t="n">
        <f aca="false">CY174*CZ$31</f>
        <v>7949.42725793843</v>
      </c>
      <c r="DA174" s="191" t="n">
        <f aca="false">CZ174*DA$31</f>
        <v>8079.82973120327</v>
      </c>
      <c r="DB174" s="191" t="n">
        <f aca="false">DA174*DB$31</f>
        <v>8079.82973120327</v>
      </c>
      <c r="DC174" s="191" t="n">
        <f aca="false">DB174*DC$31</f>
        <v>8122.167605065</v>
      </c>
      <c r="DD174" s="191" t="n">
        <f aca="false">DC174*DD$31</f>
        <v>8122.167605065</v>
      </c>
      <c r="DE174" s="191" t="n">
        <f aca="false">DD174*DE$31</f>
        <v>8241.85248915583</v>
      </c>
      <c r="DF174" s="191" t="n">
        <f aca="false">DE174*DF$31</f>
        <v>8241.85248915583</v>
      </c>
      <c r="DG174" s="191" t="n">
        <f aca="false">DF174*DG$31</f>
        <v>8295.01502242896</v>
      </c>
      <c r="DH174" s="191" t="n">
        <f aca="false">DG174*DH$31</f>
        <v>8295.01502242896</v>
      </c>
      <c r="DI174" s="191" t="n">
        <f aca="false">DH174*DI$31</f>
        <v>8417.3320014377</v>
      </c>
      <c r="DJ174" s="191" t="n">
        <f aca="false">DI174*DJ$31</f>
        <v>8417.3320014377</v>
      </c>
      <c r="DK174" s="191" t="n">
        <f aca="false">DJ174*DK$31</f>
        <v>8467.96740764343</v>
      </c>
      <c r="DL174" s="191" t="n">
        <f aca="false">DK174*DL$31</f>
        <v>8467.96740764343</v>
      </c>
      <c r="DM174" s="191" t="n">
        <f aca="false">DL174*DM$31</f>
        <v>8594.34009165225</v>
      </c>
      <c r="DN174" s="191" t="n">
        <f aca="false">DM174*DN$31</f>
        <v>8594.34009165225</v>
      </c>
      <c r="DO174" s="191" t="n">
        <f aca="false">DN174*DO$31</f>
        <v>8641.02274049786</v>
      </c>
      <c r="DP174" s="191" t="n">
        <f aca="false">DO174*DP$31</f>
        <v>8641.02274049786</v>
      </c>
      <c r="DQ174" s="191" t="n">
        <f aca="false">DP174*DQ$31</f>
        <v>8758.94161324087</v>
      </c>
      <c r="DR174" s="191" t="n">
        <f aca="false">DQ174*DR$31</f>
        <v>8758.94161324087</v>
      </c>
      <c r="DS174" s="191" t="n">
        <f aca="false">DR174*DS$31</f>
        <v>8814.17907820987</v>
      </c>
      <c r="DT174" s="191" t="n">
        <f aca="false">DS174*DT$31</f>
        <v>8814.17907820987</v>
      </c>
      <c r="DU174" s="191" t="n">
        <f aca="false">DT174*DU$31</f>
        <v>8960.48125533862</v>
      </c>
      <c r="DV174" s="191" t="n">
        <f aca="false">DU174*DV$31</f>
        <v>8960.48125533862</v>
      </c>
      <c r="DW174" s="191" t="n">
        <f aca="false">DV174*DW$31</f>
        <v>8987.43455103676</v>
      </c>
      <c r="DX174" s="191" t="n">
        <f aca="false">DW174*DX$31</f>
        <v>8987.43455103676</v>
      </c>
      <c r="DY174" s="191" t="n">
        <f aca="false">DX174*DY$31</f>
        <v>9098.96983906484</v>
      </c>
      <c r="DZ174" s="191" t="n">
        <f aca="false">DY174*DZ$31</f>
        <v>9098.96983906484</v>
      </c>
      <c r="EA174" s="191" t="n">
        <f aca="false">DZ174*EA$31</f>
        <v>9160.78735821302</v>
      </c>
      <c r="EB174" s="191" t="n">
        <f aca="false">EA174*EB$31</f>
        <v>9160.78735821302</v>
      </c>
      <c r="EC174" s="191" t="n">
        <f aca="false">EB174*EC$31</f>
        <v>9285.52873915621</v>
      </c>
      <c r="ED174" s="191" t="n">
        <f aca="false">EC174*ED$31</f>
        <v>9285.52873915621</v>
      </c>
      <c r="EE174" s="191" t="n">
        <f aca="false">ED174*EE$31</f>
        <v>9334.23576418454</v>
      </c>
      <c r="EF174" s="191" t="n">
        <f aca="false">EE174*EF$31</f>
        <v>9334.23576418454</v>
      </c>
      <c r="EG174" s="191" t="n">
        <f aca="false">EF174*EG$31</f>
        <v>9424.14376717136</v>
      </c>
      <c r="EH174" s="191" t="n">
        <f aca="false">EG174*EH$31</f>
        <v>9424.14376717136</v>
      </c>
      <c r="EI174" s="191" t="n">
        <f aca="false">EH174*EI$31</f>
        <v>9507.77809511266</v>
      </c>
      <c r="EJ174" s="191" t="n">
        <f aca="false">EI174*EJ$31</f>
        <v>9507.77809511266</v>
      </c>
      <c r="EK174" s="191" t="n">
        <f aca="false">EJ174*EK$31</f>
        <v>9632.66550594114</v>
      </c>
      <c r="EL174" s="191" t="n">
        <f aca="false">EK174*EL$31</f>
        <v>9632.66550594114</v>
      </c>
      <c r="EM174" s="191" t="n">
        <f aca="false">EL174*EM$31</f>
        <v>9681.41273562436</v>
      </c>
      <c r="EN174" s="191" t="n">
        <f aca="false">EM174*EN$31</f>
        <v>9681.41273562436</v>
      </c>
      <c r="EO174" s="191" t="n">
        <f aca="false">EN174*EO$31</f>
        <v>9783.25644454467</v>
      </c>
      <c r="EP174" s="191" t="n">
        <f aca="false">EO174*EP$31</f>
        <v>9783.25644454467</v>
      </c>
      <c r="EQ174" s="191" t="n">
        <f aca="false">EP174*EQ$31</f>
        <v>9855.13812578688</v>
      </c>
      <c r="ER174" s="191" t="n">
        <f aca="false">EQ174*ER$31</f>
        <v>9855.13812578688</v>
      </c>
      <c r="ES174" s="191" t="n">
        <f aca="false">ER174*ES$31</f>
        <v>9952.41104684357</v>
      </c>
      <c r="ET174" s="191" t="n">
        <f aca="false">ES174*ET$31</f>
        <v>9952.41104684357</v>
      </c>
      <c r="EU174" s="191" t="n">
        <f aca="false">ET174*EU$31</f>
        <v>10028.9527582884</v>
      </c>
      <c r="EV174" s="191" t="n">
        <f aca="false">EU174*EV$31</f>
        <v>10028.9527582884</v>
      </c>
    </row>
    <row r="175" customFormat="false" ht="13.8" hidden="false" customHeight="false" outlineLevel="0" collapsed="false">
      <c r="A175" s="182" t="s">
        <v>433</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85.847705821368</v>
      </c>
      <c r="AS175" s="57" t="n">
        <v>81.0440595573277</v>
      </c>
      <c r="AT175" s="57" t="n">
        <v>77.8423189328405</v>
      </c>
      <c r="AU175" s="57" t="n">
        <v>75</v>
      </c>
      <c r="AV175" s="57" t="n">
        <v>72.7512313142659</v>
      </c>
      <c r="AW175" s="57" t="n">
        <v>70.2679018527788</v>
      </c>
      <c r="AX175" s="57" t="n">
        <v>67.8827702975087</v>
      </c>
      <c r="AY175" s="57" t="n">
        <v>64.7710844708182</v>
      </c>
      <c r="AZ175" s="57" t="n">
        <v>57.199953205109</v>
      </c>
      <c r="BA175" s="57" t="n">
        <v>50.7111884070563</v>
      </c>
      <c r="BB175" s="57" t="n">
        <v>48.1134240467331</v>
      </c>
      <c r="BC175" s="57" t="n">
        <v>45.7289163768536</v>
      </c>
      <c r="BD175" s="57" t="n">
        <v>76.120341535148</v>
      </c>
      <c r="BE175" s="57" t="n">
        <v>71.4068486356135</v>
      </c>
      <c r="BF175" s="57" t="n">
        <v>68.4041961553693</v>
      </c>
      <c r="BG175" s="57" t="n">
        <v>65.22822056825</v>
      </c>
      <c r="BH175" s="57" t="n">
        <v>77.674377923375</v>
      </c>
      <c r="BI175" s="105" t="n">
        <f aca="false">BH175*BI$31</f>
        <v>83.0522768658883</v>
      </c>
      <c r="BJ175" s="57" t="n">
        <f aca="false">BI175*BJ$31</f>
        <v>73.821760425695</v>
      </c>
      <c r="BK175" s="57" t="n">
        <f aca="false">BJ175*BK$31</f>
        <v>73.8153101063899</v>
      </c>
      <c r="BL175" s="57" t="n">
        <f aca="false">BK175*BL$31</f>
        <v>66.7841124151146</v>
      </c>
      <c r="BM175" s="165" t="n">
        <f aca="false">BL175*BM$31</f>
        <v>77.5510730188155</v>
      </c>
      <c r="BN175" s="166" t="n">
        <f aca="false">BM175*BN$31</f>
        <v>70.4735064040467</v>
      </c>
      <c r="BO175" s="57" t="n">
        <f aca="false">BN175*BO$31</f>
        <v>75.0709850192837</v>
      </c>
      <c r="BP175" s="57" t="n">
        <f aca="false">BO175*BP$31</f>
        <v>66.1042396161578</v>
      </c>
      <c r="BQ175" s="57" t="n">
        <f aca="false">BP175*BQ$31</f>
        <v>74.1279098712257</v>
      </c>
      <c r="BR175" s="57" t="n">
        <f aca="false">BQ175*BR$31</f>
        <v>67.4161710587341</v>
      </c>
      <c r="BS175" s="57" t="n">
        <f aca="false">BR175*BS$31</f>
        <v>72.4146425819135</v>
      </c>
      <c r="BT175" s="57" t="n">
        <f aca="false">BS175*BT$31</f>
        <v>66.9547431099704</v>
      </c>
      <c r="BU175" s="57" t="n">
        <f aca="false">BT175*BU$31</f>
        <v>75.426279514727</v>
      </c>
      <c r="BV175" s="57" t="n">
        <f aca="false">BU175*BV$31</f>
        <v>70.4149744685429</v>
      </c>
      <c r="BW175" s="57" t="n">
        <f aca="false">BV175*BW$31</f>
        <v>77.2601354278064</v>
      </c>
      <c r="BX175" s="57" t="n">
        <f aca="false">BW175*BX$31</f>
        <v>72.8966018708326</v>
      </c>
      <c r="BY175" s="57" t="n">
        <f aca="false">BX175*BY$31</f>
        <v>79.1194756392681</v>
      </c>
      <c r="BZ175" s="57" t="n">
        <f aca="false">BY175*BZ$31</f>
        <v>75.912478955993</v>
      </c>
      <c r="CA175" s="57" t="n">
        <f aca="false">BZ175*CA$31</f>
        <v>81.3404348412224</v>
      </c>
      <c r="CB175" s="57" t="n">
        <f aca="false">CA175*CB$31</f>
        <v>78.6682998811442</v>
      </c>
      <c r="CC175" s="57" t="n">
        <f aca="false">CB175*CC$31</f>
        <v>83.4456987712873</v>
      </c>
      <c r="CD175" s="57" t="n">
        <f aca="false">CC175*CD$31</f>
        <v>81.3422986884286</v>
      </c>
      <c r="CE175" s="57" t="n">
        <f aca="false">CD175*CE$31</f>
        <v>85.213955510403</v>
      </c>
      <c r="CF175" s="57" t="n">
        <f aca="false">CE175*CF$31</f>
        <v>83.7141739158031</v>
      </c>
      <c r="CG175" s="57" t="n">
        <f aca="false">CF175*CG$31</f>
        <v>87.0878001558161</v>
      </c>
      <c r="CH175" s="57" t="n">
        <f aca="false">CG175*CH$31</f>
        <v>86.2141979390091</v>
      </c>
      <c r="CI175" s="57" t="n">
        <f aca="false">CH175*CI$31</f>
        <v>88.8919921769207</v>
      </c>
      <c r="CJ175" s="57" t="n">
        <f aca="false">CI175*CJ$31</f>
        <v>88.6697621964783</v>
      </c>
      <c r="CK175" s="57" t="n">
        <f aca="false">CJ175*CK$31</f>
        <v>90.652389176682</v>
      </c>
      <c r="CL175" s="57" t="n">
        <f aca="false">CK175*CL$31</f>
        <v>90.652389176682</v>
      </c>
      <c r="CM175" s="57" t="n">
        <f aca="false">CL175*CM$31</f>
        <v>92.0941240142344</v>
      </c>
      <c r="CN175" s="57" t="n">
        <f aca="false">CM175*CN$31</f>
        <v>92.0941240142344</v>
      </c>
      <c r="CO175" s="57" t="n">
        <f aca="false">CN175*CO$31</f>
        <v>93.4765164698868</v>
      </c>
      <c r="CP175" s="57" t="n">
        <f aca="false">CO175*CP$31</f>
        <v>93.4765164698868</v>
      </c>
      <c r="CQ175" s="57" t="n">
        <f aca="false">CP175*CQ$31</f>
        <v>94.8724052213465</v>
      </c>
      <c r="CR175" s="57" t="n">
        <f aca="false">CQ175*CR$31</f>
        <v>94.8724052213465</v>
      </c>
      <c r="CS175" s="57" t="n">
        <f aca="false">CR175*CS$31</f>
        <v>96.2517059817238</v>
      </c>
      <c r="CT175" s="57" t="n">
        <f aca="false">CS175*CT$31</f>
        <v>96.2517059817238</v>
      </c>
      <c r="CU175" s="57" t="n">
        <f aca="false">CT175*CU$31</f>
        <v>97.0247919571417</v>
      </c>
      <c r="CV175" s="57" t="n">
        <f aca="false">CU175*CV$31</f>
        <v>97.0247919571417</v>
      </c>
      <c r="CW175" s="57" t="n">
        <f aca="false">CV175*CW$31</f>
        <v>98.5419069979147</v>
      </c>
      <c r="CX175" s="57" t="n">
        <f aca="false">CW175*CX$31</f>
        <v>98.5419069979147</v>
      </c>
      <c r="CY175" s="57" t="n">
        <f aca="false">CX175*CY$31</f>
        <v>99.1785703192327</v>
      </c>
      <c r="CZ175" s="57" t="n">
        <f aca="false">CY175*CZ$31</f>
        <v>99.1785703192327</v>
      </c>
      <c r="DA175" s="57" t="n">
        <f aca="false">CZ175*DA$31</f>
        <v>100.805496441688</v>
      </c>
      <c r="DB175" s="57" t="n">
        <f aca="false">DA175*DB$31</f>
        <v>100.805496441688</v>
      </c>
      <c r="DC175" s="57" t="n">
        <f aca="false">DB175*DC$31</f>
        <v>101.333711829252</v>
      </c>
      <c r="DD175" s="57" t="n">
        <f aca="false">DC175*DD$31</f>
        <v>101.333711829252</v>
      </c>
      <c r="DE175" s="57" t="n">
        <f aca="false">DD175*DE$31</f>
        <v>102.826923265472</v>
      </c>
      <c r="DF175" s="57" t="n">
        <f aca="false">DE175*DF$31</f>
        <v>102.826923265472</v>
      </c>
      <c r="DG175" s="57" t="n">
        <f aca="false">DF175*DG$31</f>
        <v>103.49018916797</v>
      </c>
      <c r="DH175" s="57" t="n">
        <f aca="false">DG175*DH$31</f>
        <v>103.49018916797</v>
      </c>
      <c r="DI175" s="57" t="n">
        <f aca="false">DH175*DI$31</f>
        <v>105.016239122291</v>
      </c>
      <c r="DJ175" s="57" t="n">
        <f aca="false">DI175*DJ$31</f>
        <v>105.016239122291</v>
      </c>
      <c r="DK175" s="57" t="n">
        <f aca="false">DJ175*DK$31</f>
        <v>105.647976105606</v>
      </c>
      <c r="DL175" s="57" t="n">
        <f aca="false">DK175*DL$31</f>
        <v>105.647976105606</v>
      </c>
      <c r="DM175" s="57" t="n">
        <f aca="false">DL175*DM$31</f>
        <v>107.224625808877</v>
      </c>
      <c r="DN175" s="57" t="n">
        <f aca="false">DM175*DN$31</f>
        <v>107.224625808877</v>
      </c>
      <c r="DO175" s="57" t="n">
        <f aca="false">DN175*DO$31</f>
        <v>107.80704743763</v>
      </c>
      <c r="DP175" s="57" t="n">
        <f aca="false">DO175*DP$31</f>
        <v>107.80704743763</v>
      </c>
      <c r="DQ175" s="57" t="n">
        <f aca="false">DP175*DQ$31</f>
        <v>109.27822577952</v>
      </c>
      <c r="DR175" s="57" t="n">
        <f aca="false">DQ175*DR$31</f>
        <v>109.27822577952</v>
      </c>
      <c r="DS175" s="57" t="n">
        <f aca="false">DR175*DS$31</f>
        <v>109.967378925517</v>
      </c>
      <c r="DT175" s="57" t="n">
        <f aca="false">DS175*DT$31</f>
        <v>109.967378925517</v>
      </c>
      <c r="DU175" s="57" t="n">
        <f aca="false">DT175*DU$31</f>
        <v>111.792672785239</v>
      </c>
      <c r="DV175" s="57" t="n">
        <f aca="false">DU175*DV$31</f>
        <v>111.792672785239</v>
      </c>
      <c r="DW175" s="57" t="n">
        <f aca="false">DV175*DW$31</f>
        <v>112.128947242001</v>
      </c>
      <c r="DX175" s="57" t="n">
        <f aca="false">DW175*DX$31</f>
        <v>112.128947242001</v>
      </c>
      <c r="DY175" s="57" t="n">
        <f aca="false">DX175*DY$31</f>
        <v>113.520482763723</v>
      </c>
      <c r="DZ175" s="57" t="n">
        <f aca="false">DY175*DZ$31</f>
        <v>113.520482763723</v>
      </c>
      <c r="EA175" s="57" t="n">
        <f aca="false">DZ175*EA$31</f>
        <v>114.291729920388</v>
      </c>
      <c r="EB175" s="57" t="n">
        <f aca="false">EA175*EB$31</f>
        <v>114.291729920388</v>
      </c>
      <c r="EC175" s="57" t="n">
        <f aca="false">EB175*EC$31</f>
        <v>115.848027175544</v>
      </c>
      <c r="ED175" s="57" t="n">
        <f aca="false">EC175*ED$31</f>
        <v>115.848027175544</v>
      </c>
      <c r="EE175" s="57" t="n">
        <f aca="false">ED175*EE$31</f>
        <v>116.455705307574</v>
      </c>
      <c r="EF175" s="57" t="n">
        <f aca="false">EE175*EF$31</f>
        <v>116.455705307574</v>
      </c>
      <c r="EG175" s="57" t="n">
        <f aca="false">EF175*EG$31</f>
        <v>117.577414697088</v>
      </c>
      <c r="EH175" s="57" t="n">
        <f aca="false">EG175*EH$31</f>
        <v>117.577414697088</v>
      </c>
      <c r="EI175" s="57" t="n">
        <f aca="false">EH175*EI$31</f>
        <v>118.620852520429</v>
      </c>
      <c r="EJ175" s="57" t="n">
        <f aca="false">EI175*EJ$31</f>
        <v>118.620852520429</v>
      </c>
      <c r="EK175" s="57" t="n">
        <f aca="false">EJ175*EK$31</f>
        <v>120.17897167228</v>
      </c>
      <c r="EL175" s="57" t="n">
        <f aca="false">EK175*EL$31</f>
        <v>120.17897167228</v>
      </c>
      <c r="EM175" s="57" t="n">
        <f aca="false">EL175*EM$31</f>
        <v>120.787151405251</v>
      </c>
      <c r="EN175" s="57" t="n">
        <f aca="false">EM175*EN$31</f>
        <v>120.787151405251</v>
      </c>
      <c r="EO175" s="57" t="n">
        <f aca="false">EN175*EO$31</f>
        <v>122.05777293797</v>
      </c>
      <c r="EP175" s="57" t="n">
        <f aca="false">EO175*EP$31</f>
        <v>122.05777293797</v>
      </c>
      <c r="EQ175" s="57" t="n">
        <f aca="false">EP175*EQ$31</f>
        <v>122.954582500021</v>
      </c>
      <c r="ER175" s="57" t="n">
        <f aca="false">EQ175*ER$31</f>
        <v>122.954582500021</v>
      </c>
      <c r="ES175" s="57" t="n">
        <f aca="false">ER175*ES$31</f>
        <v>124.168178011766</v>
      </c>
      <c r="ET175" s="57" t="n">
        <f aca="false">ES175*ET$31</f>
        <v>124.168178011766</v>
      </c>
      <c r="EU175" s="57" t="n">
        <f aca="false">ET175*EU$31</f>
        <v>125.12312699923</v>
      </c>
      <c r="EV175" s="57" t="n">
        <f aca="false">EU175*EV$31</f>
        <v>125.12312699923</v>
      </c>
    </row>
    <row r="176" customFormat="false" ht="13.8" hidden="false" customHeight="false" outlineLevel="0" collapsed="false">
      <c r="A176" s="182" t="s">
        <v>434</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191.753532111442</v>
      </c>
      <c r="BE176" s="57" t="n">
        <v>179.879847708034</v>
      </c>
      <c r="BF176" s="57" t="n">
        <v>172.315913979175</v>
      </c>
      <c r="BG176" s="57" t="n">
        <v>164.315364790248</v>
      </c>
      <c r="BH176" s="57" t="n">
        <v>195.668280264991</v>
      </c>
      <c r="BI176" s="105" t="n">
        <f aca="false">BH176*BI$31</f>
        <v>209.215659280483</v>
      </c>
      <c r="BJ176" s="57" t="n">
        <f aca="false">BI176*BJ$31</f>
        <v>185.963213286102</v>
      </c>
      <c r="BK176" s="57" t="n">
        <f aca="false">BJ176*BK$31</f>
        <v>185.946964390143</v>
      </c>
      <c r="BL176" s="57" t="n">
        <f aca="false">BK176*BL$31</f>
        <v>168.234786999907</v>
      </c>
      <c r="BM176" s="165" t="n">
        <f aca="false">BL176*BM$31</f>
        <v>195.357664856559</v>
      </c>
      <c r="BN176" s="166" t="n">
        <f aca="false">BM176*BN$31</f>
        <v>177.528680254469</v>
      </c>
      <c r="BO176" s="57" t="n">
        <f aca="false">BN176*BO$31</f>
        <v>189.110114934074</v>
      </c>
      <c r="BP176" s="57" t="n">
        <f aca="false">BO176*BP$31</f>
        <v>166.52213033078</v>
      </c>
      <c r="BQ176" s="57" t="n">
        <f aca="false">BP176*BQ$31</f>
        <v>186.7344294466</v>
      </c>
      <c r="BR176" s="57" t="n">
        <f aca="false">BQ176*BR$31</f>
        <v>169.826995796812</v>
      </c>
      <c r="BS176" s="57" t="n">
        <f aca="false">BR176*BS$31</f>
        <v>182.418565282683</v>
      </c>
      <c r="BT176" s="57" t="n">
        <f aca="false">BS176*BT$31</f>
        <v>168.664620048017</v>
      </c>
      <c r="BU176" s="57" t="n">
        <f aca="false">BT176*BU$31</f>
        <v>190.005131601985</v>
      </c>
      <c r="BV176" s="57" t="n">
        <f aca="false">BU176*BV$31</f>
        <v>177.38123339404</v>
      </c>
      <c r="BW176" s="57" t="n">
        <f aca="false">BV176*BW$31</f>
        <v>194.624768634933</v>
      </c>
      <c r="BX176" s="57" t="n">
        <f aca="false">BW176*BX$31</f>
        <v>183.632661201335</v>
      </c>
      <c r="BY176" s="57" t="n">
        <f aca="false">BX176*BY$31</f>
        <v>199.308602755409</v>
      </c>
      <c r="BZ176" s="57" t="n">
        <f aca="false">BY176*BZ$31</f>
        <v>191.229908820441</v>
      </c>
      <c r="CA176" s="57" t="n">
        <f aca="false">BZ176*CA$31</f>
        <v>204.903385477889</v>
      </c>
      <c r="CB176" s="57" t="n">
        <f aca="false">CA176*CB$31</f>
        <v>198.172053135707</v>
      </c>
      <c r="CC176" s="57" t="n">
        <f aca="false">CB176*CC$31</f>
        <v>210.20672209561</v>
      </c>
      <c r="CD176" s="57" t="n">
        <f aca="false">CC176*CD$31</f>
        <v>204.908080665508</v>
      </c>
      <c r="CE176" s="57" t="n">
        <f aca="false">CD176*CE$31</f>
        <v>214.661109301016</v>
      </c>
      <c r="CF176" s="57" t="n">
        <f aca="false">CE176*CF$31</f>
        <v>210.883033528359</v>
      </c>
      <c r="CG176" s="57" t="n">
        <f aca="false">CF176*CG$31</f>
        <v>219.381481308545</v>
      </c>
      <c r="CH176" s="57" t="n">
        <f aca="false">CG176*CH$31</f>
        <v>217.180803968497</v>
      </c>
      <c r="CI176" s="57" t="n">
        <f aca="false">CH176*CI$31</f>
        <v>223.926392506747</v>
      </c>
      <c r="CJ176" s="57" t="n">
        <f aca="false">CI176*CJ$31</f>
        <v>223.36657652548</v>
      </c>
      <c r="CK176" s="57" t="n">
        <f aca="false">CJ176*CK$31</f>
        <v>228.360980368741</v>
      </c>
      <c r="CL176" s="57" t="n">
        <f aca="false">CK176*CL$31</f>
        <v>228.360980368741</v>
      </c>
      <c r="CM176" s="57" t="n">
        <f aca="false">CL176*CM$31</f>
        <v>231.99283148624</v>
      </c>
      <c r="CN176" s="57" t="n">
        <f aca="false">CM176*CN$31</f>
        <v>231.99283148624</v>
      </c>
      <c r="CO176" s="57" t="n">
        <f aca="false">CN176*CO$31</f>
        <v>235.475194160784</v>
      </c>
      <c r="CP176" s="57" t="n">
        <f aca="false">CO176*CP$31</f>
        <v>235.475194160784</v>
      </c>
      <c r="CQ176" s="57" t="n">
        <f aca="false">CP176*CQ$31</f>
        <v>238.991555137744</v>
      </c>
      <c r="CR176" s="57" t="n">
        <f aca="false">CQ176*CR$31</f>
        <v>238.991555137744</v>
      </c>
      <c r="CS176" s="57" t="n">
        <f aca="false">CR176*CS$31</f>
        <v>242.466129572282</v>
      </c>
      <c r="CT176" s="57" t="n">
        <f aca="false">CS176*CT$31</f>
        <v>242.466129572282</v>
      </c>
      <c r="CU176" s="57" t="n">
        <f aca="false">CT176*CU$31</f>
        <v>244.413598059976</v>
      </c>
      <c r="CV176" s="57" t="n">
        <f aca="false">CU176*CV$31</f>
        <v>244.413598059976</v>
      </c>
      <c r="CW176" s="57" t="n">
        <f aca="false">CV176*CW$31</f>
        <v>248.235338239022</v>
      </c>
      <c r="CX176" s="57" t="n">
        <f aca="false">CW176*CX$31</f>
        <v>248.235338239022</v>
      </c>
      <c r="CY176" s="57" t="n">
        <f aca="false">CX176*CY$31</f>
        <v>249.839146605701</v>
      </c>
      <c r="CZ176" s="57" t="n">
        <f aca="false">CY176*CZ$31</f>
        <v>249.839146605701</v>
      </c>
      <c r="DA176" s="57" t="n">
        <f aca="false">CZ176*DA$31</f>
        <v>253.937510120284</v>
      </c>
      <c r="DB176" s="57" t="n">
        <f aca="false">DA176*DB$31</f>
        <v>253.937510120284</v>
      </c>
      <c r="DC176" s="57" t="n">
        <f aca="false">DB176*DC$31</f>
        <v>255.268129035521</v>
      </c>
      <c r="DD176" s="57" t="n">
        <f aca="false">DC176*DD$31</f>
        <v>255.268129035521</v>
      </c>
      <c r="DE176" s="57" t="n">
        <f aca="false">DD176*DE$31</f>
        <v>259.029654027525</v>
      </c>
      <c r="DF176" s="57" t="n">
        <f aca="false">DE176*DF$31</f>
        <v>259.029654027525</v>
      </c>
      <c r="DG176" s="57" t="n">
        <f aca="false">DF176*DG$31</f>
        <v>260.70047653</v>
      </c>
      <c r="DH176" s="57" t="n">
        <f aca="false">DG176*DH$31</f>
        <v>260.70047653</v>
      </c>
      <c r="DI176" s="57" t="n">
        <f aca="false">DH176*DI$31</f>
        <v>264.544724506534</v>
      </c>
      <c r="DJ176" s="57" t="n">
        <f aca="false">DI176*DJ$31</f>
        <v>264.544724506534</v>
      </c>
      <c r="DK176" s="57" t="n">
        <f aca="false">DJ176*DK$31</f>
        <v>266.136123014123</v>
      </c>
      <c r="DL176" s="57" t="n">
        <f aca="false">DK176*DL$31</f>
        <v>266.136123014123</v>
      </c>
      <c r="DM176" s="57" t="n">
        <f aca="false">DL176*DM$31</f>
        <v>270.107836007095</v>
      </c>
      <c r="DN176" s="57" t="n">
        <f aca="false">DM176*DN$31</f>
        <v>270.107836007095</v>
      </c>
      <c r="DO176" s="57" t="n">
        <f aca="false">DN176*DO$31</f>
        <v>271.575004995557</v>
      </c>
      <c r="DP176" s="57" t="n">
        <f aca="false">DO176*DP$31</f>
        <v>271.575004995557</v>
      </c>
      <c r="DQ176" s="57" t="n">
        <f aca="false">DP176*DQ$31</f>
        <v>275.281026772836</v>
      </c>
      <c r="DR176" s="57" t="n">
        <f aca="false">DQ176*DR$31</f>
        <v>275.281026772836</v>
      </c>
      <c r="DS176" s="57" t="n">
        <f aca="false">DR176*DS$31</f>
        <v>277.017061415425</v>
      </c>
      <c r="DT176" s="57" t="n">
        <f aca="false">DS176*DT$31</f>
        <v>277.017061415425</v>
      </c>
      <c r="DU176" s="57" t="n">
        <f aca="false">DT176*DU$31</f>
        <v>281.615129917014</v>
      </c>
      <c r="DV176" s="57" t="n">
        <f aca="false">DU176*DV$31</f>
        <v>281.615129917014</v>
      </c>
      <c r="DW176" s="57" t="n">
        <f aca="false">DV176*DW$31</f>
        <v>282.462233510384</v>
      </c>
      <c r="DX176" s="57" t="n">
        <f aca="false">DW176*DX$31</f>
        <v>282.462233510384</v>
      </c>
      <c r="DY176" s="57" t="n">
        <f aca="false">DX176*DY$31</f>
        <v>285.967628336097</v>
      </c>
      <c r="DZ176" s="57" t="n">
        <f aca="false">DY176*DZ$31</f>
        <v>285.967628336097</v>
      </c>
      <c r="EA176" s="57" t="n">
        <f aca="false">DZ176*EA$31</f>
        <v>287.910464684947</v>
      </c>
      <c r="EB176" s="57" t="n">
        <f aca="false">EA176*EB$31</f>
        <v>287.910464684947</v>
      </c>
      <c r="EC176" s="57" t="n">
        <f aca="false">EB176*EC$31</f>
        <v>291.830908152134</v>
      </c>
      <c r="ED176" s="57" t="n">
        <f aca="false">EC176*ED$31</f>
        <v>291.830908152134</v>
      </c>
      <c r="EE176" s="57" t="n">
        <f aca="false">ED176*EE$31</f>
        <v>293.361700393126</v>
      </c>
      <c r="EF176" s="57" t="n">
        <f aca="false">EE176*EF$31</f>
        <v>293.361700393126</v>
      </c>
      <c r="EG176" s="57" t="n">
        <f aca="false">EF176*EG$31</f>
        <v>296.18738053465</v>
      </c>
      <c r="EH176" s="57" t="n">
        <f aca="false">EG176*EH$31</f>
        <v>296.18738053465</v>
      </c>
      <c r="EI176" s="57" t="n">
        <f aca="false">EH176*EI$31</f>
        <v>298.815888028562</v>
      </c>
      <c r="EJ176" s="57" t="n">
        <f aca="false">EI176*EJ$31</f>
        <v>298.815888028562</v>
      </c>
      <c r="EK176" s="57" t="n">
        <f aca="false">EJ176*EK$31</f>
        <v>302.740921006506</v>
      </c>
      <c r="EL176" s="57" t="n">
        <f aca="false">EK176*EL$31</f>
        <v>302.740921006506</v>
      </c>
      <c r="EM176" s="57" t="n">
        <f aca="false">EL176*EM$31</f>
        <v>304.272976822387</v>
      </c>
      <c r="EN176" s="57" t="n">
        <f aca="false">EM176*EN$31</f>
        <v>304.272976822387</v>
      </c>
      <c r="EO176" s="57" t="n">
        <f aca="false">EN176*EO$31</f>
        <v>307.473779156719</v>
      </c>
      <c r="EP176" s="57" t="n">
        <f aca="false">EO176*EP$31</f>
        <v>307.473779156719</v>
      </c>
      <c r="EQ176" s="57" t="n">
        <f aca="false">EP176*EQ$31</f>
        <v>309.732917748145</v>
      </c>
      <c r="ER176" s="57" t="n">
        <f aca="false">EQ176*ER$31</f>
        <v>309.732917748145</v>
      </c>
      <c r="ES176" s="57" t="n">
        <f aca="false">ER176*ES$31</f>
        <v>312.790066747197</v>
      </c>
      <c r="ET176" s="57" t="n">
        <f aca="false">ES176*ET$31</f>
        <v>312.790066747197</v>
      </c>
      <c r="EU176" s="57" t="n">
        <f aca="false">ET176*EU$31</f>
        <v>315.195663433175</v>
      </c>
      <c r="EV176" s="57" t="n">
        <f aca="false">EU176*EV$31</f>
        <v>315.195663433175</v>
      </c>
    </row>
    <row r="177" customFormat="false" ht="13.8" hidden="false" customHeight="false" outlineLevel="0" collapsed="false">
      <c r="A177" s="182" t="s">
        <v>435</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BH177*BI$31</f>
        <v>265.640488601582</v>
      </c>
      <c r="BJ177" s="57" t="n">
        <f aca="false">BI177*BJ$31</f>
        <v>236.116928384475</v>
      </c>
      <c r="BK177" s="57" t="n">
        <f aca="false">BJ177*BK$31</f>
        <v>236.096297210514</v>
      </c>
      <c r="BL177" s="57" t="n">
        <f aca="false">BK177*BL$31</f>
        <v>213.607199251397</v>
      </c>
      <c r="BM177" s="165" t="n">
        <f aca="false">BL177*BM$31</f>
        <v>248.045035075448</v>
      </c>
      <c r="BN177" s="166" t="n">
        <f aca="false">BM177*BN$31</f>
        <v>225.407627353402</v>
      </c>
      <c r="BO177" s="57" t="n">
        <f aca="false">BN177*BO$31</f>
        <v>240.112539870839</v>
      </c>
      <c r="BP177" s="57" t="n">
        <f aca="false">BO177*BP$31</f>
        <v>211.432644268474</v>
      </c>
      <c r="BQ177" s="57" t="n">
        <f aca="false">BP177*BQ$31</f>
        <v>237.09613920644</v>
      </c>
      <c r="BR177" s="57" t="n">
        <f aca="false">BQ177*BR$31</f>
        <v>215.628821935951</v>
      </c>
      <c r="BS177" s="57" t="n">
        <f aca="false">BR177*BS$31</f>
        <v>231.616299555891</v>
      </c>
      <c r="BT177" s="57" t="n">
        <f aca="false">BS177*BT$31</f>
        <v>214.152956970058</v>
      </c>
      <c r="BU177" s="57" t="n">
        <f aca="false">BT177*BU$31</f>
        <v>241.248939821913</v>
      </c>
      <c r="BV177" s="57" t="n">
        <f aca="false">BU177*BV$31</f>
        <v>225.220414521523</v>
      </c>
      <c r="BW177" s="57" t="n">
        <f aca="false">BV177*BW$31</f>
        <v>247.114478963747</v>
      </c>
      <c r="BX177" s="57" t="n">
        <f aca="false">BW177*BX$31</f>
        <v>233.157833464724</v>
      </c>
      <c r="BY177" s="57" t="n">
        <f aca="false">BX177*BY$31</f>
        <v>253.061528953079</v>
      </c>
      <c r="BZ177" s="57" t="n">
        <f aca="false">BY177*BZ$31</f>
        <v>242.804035744741</v>
      </c>
      <c r="CA177" s="57" t="n">
        <f aca="false">BZ177*CA$31</f>
        <v>260.165207621925</v>
      </c>
      <c r="CB177" s="57" t="n">
        <f aca="false">CA177*CB$31</f>
        <v>251.618455345034</v>
      </c>
      <c r="CC177" s="57" t="n">
        <f aca="false">CB177*CC$31</f>
        <v>266.898838054728</v>
      </c>
      <c r="CD177" s="57" t="n">
        <f aca="false">CC177*CD$31</f>
        <v>260.171169087417</v>
      </c>
      <c r="CE177" s="57" t="n">
        <f aca="false">CD177*CE$31</f>
        <v>272.554559991289</v>
      </c>
      <c r="CF177" s="57" t="n">
        <f aca="false">CE177*CF$31</f>
        <v>267.757548631462</v>
      </c>
      <c r="CG177" s="57" t="n">
        <f aca="false">CF177*CG$31</f>
        <v>278.548002025091</v>
      </c>
      <c r="CH177" s="57" t="n">
        <f aca="false">CG177*CH$31</f>
        <v>275.753808675151</v>
      </c>
      <c r="CI177" s="57" t="n">
        <f aca="false">CH177*CI$31</f>
        <v>284.318662000991</v>
      </c>
      <c r="CJ177" s="57" t="n">
        <f aca="false">CI177*CJ$31</f>
        <v>283.607865345988</v>
      </c>
      <c r="CK177" s="57" t="n">
        <f aca="false">CJ177*CK$31</f>
        <v>289.949244771219</v>
      </c>
      <c r="CL177" s="57" t="n">
        <f aca="false">CK177*CL$31</f>
        <v>289.949244771219</v>
      </c>
      <c r="CM177" s="57" t="n">
        <f aca="false">CL177*CM$31</f>
        <v>294.560595129498</v>
      </c>
      <c r="CN177" s="57" t="n">
        <f aca="false">CM177*CN$31</f>
        <v>294.560595129498</v>
      </c>
      <c r="CO177" s="57" t="n">
        <f aca="false">CN177*CO$31</f>
        <v>298.982140464753</v>
      </c>
      <c r="CP177" s="57" t="n">
        <f aca="false">CO177*CP$31</f>
        <v>298.982140464753</v>
      </c>
      <c r="CQ177" s="57" t="n">
        <f aca="false">CP177*CQ$31</f>
        <v>303.446853341559</v>
      </c>
      <c r="CR177" s="57" t="n">
        <f aca="false">CQ177*CR$31</f>
        <v>303.446853341559</v>
      </c>
      <c r="CS177" s="57" t="n">
        <f aca="false">CR177*CS$31</f>
        <v>307.858509972079</v>
      </c>
      <c r="CT177" s="57" t="n">
        <f aca="false">CS177*CT$31</f>
        <v>307.858509972079</v>
      </c>
      <c r="CU177" s="57" t="n">
        <f aca="false">CT177*CU$31</f>
        <v>310.331204809484</v>
      </c>
      <c r="CV177" s="57" t="n">
        <f aca="false">CU177*CV$31</f>
        <v>310.331204809484</v>
      </c>
      <c r="CW177" s="57" t="n">
        <f aca="false">CV177*CW$31</f>
        <v>315.183656733788</v>
      </c>
      <c r="CX177" s="57" t="n">
        <f aca="false">CW177*CX$31</f>
        <v>315.183656733788</v>
      </c>
      <c r="CY177" s="57" t="n">
        <f aca="false">CX177*CY$31</f>
        <v>317.220007356935</v>
      </c>
      <c r="CZ177" s="57" t="n">
        <f aca="false">CY177*CZ$31</f>
        <v>317.220007356935</v>
      </c>
      <c r="DA177" s="57" t="n">
        <f aca="false">CZ177*DA$31</f>
        <v>322.423687092117</v>
      </c>
      <c r="DB177" s="57" t="n">
        <f aca="false">DA177*DB$31</f>
        <v>322.423687092117</v>
      </c>
      <c r="DC177" s="57" t="n">
        <f aca="false">DB177*DC$31</f>
        <v>324.113169896615</v>
      </c>
      <c r="DD177" s="57" t="n">
        <f aca="false">DC177*DD$31</f>
        <v>324.113169896615</v>
      </c>
      <c r="DE177" s="57" t="n">
        <f aca="false">DD177*DE$31</f>
        <v>328.889166780402</v>
      </c>
      <c r="DF177" s="57" t="n">
        <f aca="false">DE177*DF$31</f>
        <v>328.889166780402</v>
      </c>
      <c r="DG177" s="57" t="n">
        <f aca="false">DF177*DG$31</f>
        <v>331.010605048697</v>
      </c>
      <c r="DH177" s="57" t="n">
        <f aca="false">DG177*DH$31</f>
        <v>331.010605048697</v>
      </c>
      <c r="DI177" s="57" t="n">
        <f aca="false">DH177*DI$31</f>
        <v>335.891635055265</v>
      </c>
      <c r="DJ177" s="57" t="n">
        <f aca="false">DI177*DJ$31</f>
        <v>335.891635055265</v>
      </c>
      <c r="DK177" s="57" t="n">
        <f aca="false">DJ177*DK$31</f>
        <v>337.912228917932</v>
      </c>
      <c r="DL177" s="57" t="n">
        <f aca="false">DK177*DL$31</f>
        <v>337.912228917932</v>
      </c>
      <c r="DM177" s="57" t="n">
        <f aca="false">DL177*DM$31</f>
        <v>342.955100869613</v>
      </c>
      <c r="DN177" s="57" t="n">
        <f aca="false">DM177*DN$31</f>
        <v>342.955100869613</v>
      </c>
      <c r="DO177" s="57" t="n">
        <f aca="false">DN177*DO$31</f>
        <v>344.817960888297</v>
      </c>
      <c r="DP177" s="57" t="n">
        <f aca="false">DO177*DP$31</f>
        <v>344.817960888297</v>
      </c>
      <c r="DQ177" s="57" t="n">
        <f aca="false">DP177*DQ$31</f>
        <v>349.52348550854</v>
      </c>
      <c r="DR177" s="57" t="n">
        <f aca="false">DQ177*DR$31</f>
        <v>349.52348550854</v>
      </c>
      <c r="DS177" s="57" t="n">
        <f aca="false">DR177*DS$31</f>
        <v>351.727723433523</v>
      </c>
      <c r="DT177" s="57" t="n">
        <f aca="false">DS177*DT$31</f>
        <v>351.727723433523</v>
      </c>
      <c r="DU177" s="57" t="n">
        <f aca="false">DT177*DU$31</f>
        <v>357.56587707645</v>
      </c>
      <c r="DV177" s="57" t="n">
        <f aca="false">DU177*DV$31</f>
        <v>357.56587707645</v>
      </c>
      <c r="DW177" s="57" t="n">
        <f aca="false">DV177*DW$31</f>
        <v>358.641441941972</v>
      </c>
      <c r="DX177" s="57" t="n">
        <f aca="false">DW177*DX$31</f>
        <v>358.641441941972</v>
      </c>
      <c r="DY177" s="57" t="n">
        <f aca="false">DX177*DY$31</f>
        <v>363.092231129771</v>
      </c>
      <c r="DZ177" s="57" t="n">
        <f aca="false">DY177*DZ$31</f>
        <v>363.092231129771</v>
      </c>
      <c r="EA177" s="57" t="n">
        <f aca="false">DZ177*EA$31</f>
        <v>365.559044554523</v>
      </c>
      <c r="EB177" s="57" t="n">
        <f aca="false">EA177*EB$31</f>
        <v>365.559044554523</v>
      </c>
      <c r="EC177" s="57" t="n">
        <f aca="false">EB177*EC$31</f>
        <v>370.536819744678</v>
      </c>
      <c r="ED177" s="57" t="n">
        <f aca="false">EC177*ED$31</f>
        <v>370.536819744678</v>
      </c>
      <c r="EE177" s="57" t="n">
        <f aca="false">ED177*EE$31</f>
        <v>372.480462014302</v>
      </c>
      <c r="EF177" s="57" t="n">
        <f aca="false">EE177*EF$31</f>
        <v>372.480462014302</v>
      </c>
      <c r="EG177" s="57" t="n">
        <f aca="false">EF177*EG$31</f>
        <v>376.068219527328</v>
      </c>
      <c r="EH177" s="57" t="n">
        <f aca="false">EG177*EH$31</f>
        <v>376.068219527328</v>
      </c>
      <c r="EI177" s="57" t="n">
        <f aca="false">EH177*EI$31</f>
        <v>379.405627527173</v>
      </c>
      <c r="EJ177" s="57" t="n">
        <f aca="false">EI177*EJ$31</f>
        <v>379.405627527173</v>
      </c>
      <c r="EK177" s="57" t="n">
        <f aca="false">EJ177*EK$31</f>
        <v>384.38923000523</v>
      </c>
      <c r="EL177" s="57" t="n">
        <f aca="false">EK177*EL$31</f>
        <v>384.38923000523</v>
      </c>
      <c r="EM177" s="57" t="n">
        <f aca="false">EL177*EM$31</f>
        <v>386.334476632061</v>
      </c>
      <c r="EN177" s="57" t="n">
        <f aca="false">EM177*EN$31</f>
        <v>386.334476632061</v>
      </c>
      <c r="EO177" s="57" t="n">
        <f aca="false">EN177*EO$31</f>
        <v>390.398525656561</v>
      </c>
      <c r="EP177" s="57" t="n">
        <f aca="false">EO177*EP$31</f>
        <v>390.398525656561</v>
      </c>
      <c r="EQ177" s="57" t="n">
        <f aca="false">EP177*EQ$31</f>
        <v>393.26694708022</v>
      </c>
      <c r="ER177" s="57" t="n">
        <f aca="false">EQ177*ER$31</f>
        <v>393.26694708022</v>
      </c>
      <c r="ES177" s="57" t="n">
        <f aca="false">ER177*ES$31</f>
        <v>397.148599900229</v>
      </c>
      <c r="ET177" s="57" t="n">
        <f aca="false">ES177*ET$31</f>
        <v>397.148599900229</v>
      </c>
      <c r="EU177" s="57" t="n">
        <f aca="false">ET177*EU$31</f>
        <v>400.202978722727</v>
      </c>
      <c r="EV177" s="57" t="n">
        <f aca="false">EU177*EV$31</f>
        <v>400.202978722727</v>
      </c>
    </row>
    <row r="178" customFormat="false" ht="13.8" hidden="false" customHeight="false" outlineLevel="0" collapsed="false">
      <c r="A178" s="182" t="s">
        <v>436</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9157.08862094592</v>
      </c>
      <c r="AS178" s="57" t="n">
        <v>8644.69968611496</v>
      </c>
      <c r="AT178" s="57" t="n">
        <v>8303.18068616966</v>
      </c>
      <c r="AU178" s="57" t="n">
        <v>8000</v>
      </c>
      <c r="AV178" s="57" t="n">
        <v>7760.13134018837</v>
      </c>
      <c r="AW178" s="57" t="n">
        <v>7495.24286429641</v>
      </c>
      <c r="AX178" s="57" t="n">
        <v>7240.82883173427</v>
      </c>
      <c r="AY178" s="57" t="n">
        <v>6908.91567688728</v>
      </c>
      <c r="AZ178" s="57" t="n">
        <v>6101.32834187829</v>
      </c>
      <c r="BA178" s="57" t="n">
        <v>5409.19343008601</v>
      </c>
      <c r="BB178" s="57" t="n">
        <v>5132.09856498487</v>
      </c>
      <c r="BC178" s="57" t="n">
        <v>4877.75108019771</v>
      </c>
      <c r="BD178" s="57" t="n">
        <v>8134.99833200055</v>
      </c>
      <c r="BE178" s="57" t="n">
        <v>7631.26626640144</v>
      </c>
      <c r="BF178" s="57" t="n">
        <v>7310.37210820741</v>
      </c>
      <c r="BG178" s="57" t="n">
        <v>6970.95486988933</v>
      </c>
      <c r="BH178" s="57" t="n">
        <v>8301.07867404238</v>
      </c>
      <c r="BI178" s="105" t="n">
        <f aca="false">BH178*BI$31</f>
        <v>8875.81597373329</v>
      </c>
      <c r="BJ178" s="57" t="n">
        <f aca="false">BI178*BJ$31</f>
        <v>7889.34855396619</v>
      </c>
      <c r="BK178" s="57" t="n">
        <f aca="false">BJ178*BK$31</f>
        <v>7888.65920685514</v>
      </c>
      <c r="BL178" s="57" t="n">
        <f aca="false">BK178*BL$31</f>
        <v>7137.23348876829</v>
      </c>
      <c r="BM178" s="165" t="n">
        <f aca="false">BL178*BM$31</f>
        <v>8287.90105046806</v>
      </c>
      <c r="BN178" s="166" t="n">
        <f aca="false">BM178*BN$31</f>
        <v>7531.51987483857</v>
      </c>
      <c r="BO178" s="57" t="n">
        <f aca="false">BN178*BO$31</f>
        <v>8022.85347425224</v>
      </c>
      <c r="BP178" s="57" t="n">
        <f aca="false">BO178*BP$31</f>
        <v>7064.5753260206</v>
      </c>
      <c r="BQ178" s="57" t="n">
        <f aca="false">BP178*BQ$31</f>
        <v>7922.06681578313</v>
      </c>
      <c r="BR178" s="57" t="n">
        <f aca="false">BQ178*BR$31</f>
        <v>7204.78174171304</v>
      </c>
      <c r="BS178" s="57" t="n">
        <f aca="false">BR178*BS$31</f>
        <v>7738.96954563475</v>
      </c>
      <c r="BT178" s="57" t="n">
        <f aca="false">BS178*BT$31</f>
        <v>7155.46883046104</v>
      </c>
      <c r="BU178" s="57" t="n">
        <f aca="false">BT178*BU$31</f>
        <v>8060.82387888218</v>
      </c>
      <c r="BV178" s="57" t="n">
        <f aca="false">BU178*BV$31</f>
        <v>7525.26455339859</v>
      </c>
      <c r="BW178" s="57" t="n">
        <f aca="false">BV178*BW$31</f>
        <v>8256.80848305045</v>
      </c>
      <c r="BX178" s="57" t="n">
        <f aca="false">BW178*BX$31</f>
        <v>7790.47664594201</v>
      </c>
      <c r="BY178" s="57" t="n">
        <f aca="false">BX178*BY$31</f>
        <v>8455.51660006145</v>
      </c>
      <c r="BZ178" s="57" t="n">
        <f aca="false">BY178*BZ$31</f>
        <v>8112.78412524818</v>
      </c>
      <c r="CA178" s="57" t="n">
        <f aca="false">BZ178*CA$31</f>
        <v>8692.87102194621</v>
      </c>
      <c r="CB178" s="57" t="n">
        <f aca="false">CA178*CB$31</f>
        <v>8407.29934278644</v>
      </c>
      <c r="CC178" s="57" t="n">
        <f aca="false">CB178*CC$31</f>
        <v>8917.86106345426</v>
      </c>
      <c r="CD178" s="57" t="n">
        <f aca="false">CC178*CD$31</f>
        <v>8693.07021172679</v>
      </c>
      <c r="CE178" s="57" t="n">
        <f aca="false">CD178*CE$31</f>
        <v>9106.83506877922</v>
      </c>
      <c r="CF178" s="57" t="n">
        <f aca="false">CE178*CF$31</f>
        <v>8946.55306403712</v>
      </c>
      <c r="CG178" s="57" t="n">
        <f aca="false">CF178*CG$31</f>
        <v>9307.09327799014</v>
      </c>
      <c r="CH178" s="57" t="n">
        <f aca="false">CG178*CH$31</f>
        <v>9213.73120769862</v>
      </c>
      <c r="CI178" s="57" t="n">
        <f aca="false">CH178*CI$31</f>
        <v>9499.907695185</v>
      </c>
      <c r="CJ178" s="57" t="n">
        <f aca="false">CI178*CJ$31</f>
        <v>9476.15792594702</v>
      </c>
      <c r="CK178" s="57" t="n">
        <f aca="false">CJ178*CK$31</f>
        <v>9688.04172835334</v>
      </c>
      <c r="CL178" s="57" t="n">
        <f aca="false">CK178*CL$31</f>
        <v>9688.04172835334</v>
      </c>
      <c r="CM178" s="57" t="n">
        <f aca="false">CL178*CM$31</f>
        <v>9842.12026278894</v>
      </c>
      <c r="CN178" s="57" t="n">
        <f aca="false">CM178*CN$31</f>
        <v>9842.12026278894</v>
      </c>
      <c r="CO178" s="57" t="n">
        <f aca="false">CN178*CO$31</f>
        <v>9989.85686319137</v>
      </c>
      <c r="CP178" s="57" t="n">
        <f aca="false">CO178*CP$31</f>
        <v>9989.85686319137</v>
      </c>
      <c r="CQ178" s="57" t="n">
        <f aca="false">CP178*CQ$31</f>
        <v>10139.0358158379</v>
      </c>
      <c r="CR178" s="57" t="n">
        <f aca="false">CQ178*CR$31</f>
        <v>10139.0358158379</v>
      </c>
      <c r="CS178" s="57" t="n">
        <f aca="false">CR178*CS$31</f>
        <v>10286.4420060536</v>
      </c>
      <c r="CT178" s="57" t="n">
        <f aca="false">CS178*CT$31</f>
        <v>10286.4420060536</v>
      </c>
      <c r="CU178" s="57" t="n">
        <f aca="false">CT178*CU$31</f>
        <v>10369.061882457</v>
      </c>
      <c r="CV178" s="57" t="n">
        <f aca="false">CU178*CV$31</f>
        <v>10369.061882457</v>
      </c>
      <c r="CW178" s="57" t="n">
        <f aca="false">CV178*CW$31</f>
        <v>10531.1963165873</v>
      </c>
      <c r="CX178" s="57" t="n">
        <f aca="false">CW178*CX$31</f>
        <v>10531.1963165873</v>
      </c>
      <c r="CY178" s="57" t="n">
        <f aca="false">CX178*CY$31</f>
        <v>10599.2366724992</v>
      </c>
      <c r="CZ178" s="57" t="n">
        <f aca="false">CY178*CZ$31</f>
        <v>10599.2366724992</v>
      </c>
      <c r="DA178" s="57" t="n">
        <f aca="false">CZ178*DA$31</f>
        <v>10773.1066422423</v>
      </c>
      <c r="DB178" s="57" t="n">
        <f aca="false">DA178*DB$31</f>
        <v>10773.1066422423</v>
      </c>
      <c r="DC178" s="57" t="n">
        <f aca="false">DB178*DC$31</f>
        <v>10829.5571424746</v>
      </c>
      <c r="DD178" s="57" t="n">
        <f aca="false">DC178*DD$31</f>
        <v>10829.5571424746</v>
      </c>
      <c r="DE178" s="57" t="n">
        <f aca="false">DD178*DE$31</f>
        <v>10989.1369928761</v>
      </c>
      <c r="DF178" s="57" t="n">
        <f aca="false">DE178*DF$31</f>
        <v>10989.1369928761</v>
      </c>
      <c r="DG178" s="57" t="n">
        <f aca="false">DF178*DG$31</f>
        <v>11060.020372771</v>
      </c>
      <c r="DH178" s="57" t="n">
        <f aca="false">DG178*DH$31</f>
        <v>11060.020372771</v>
      </c>
      <c r="DI178" s="57" t="n">
        <f aca="false">DH178*DI$31</f>
        <v>11223.1096831719</v>
      </c>
      <c r="DJ178" s="57" t="n">
        <f aca="false">DI178*DJ$31</f>
        <v>11223.1096831719</v>
      </c>
      <c r="DK178" s="57" t="n">
        <f aca="false">DJ178*DK$31</f>
        <v>11290.6235602058</v>
      </c>
      <c r="DL178" s="57" t="n">
        <f aca="false">DK178*DL$31</f>
        <v>11290.6235602058</v>
      </c>
      <c r="DM178" s="57" t="n">
        <f aca="false">DL178*DM$31</f>
        <v>11459.120477441</v>
      </c>
      <c r="DN178" s="57" t="n">
        <f aca="false">DM178*DN$31</f>
        <v>11459.120477441</v>
      </c>
      <c r="DO178" s="57" t="n">
        <f aca="false">DN178*DO$31</f>
        <v>11521.3640111648</v>
      </c>
      <c r="DP178" s="57" t="n">
        <f aca="false">DO178*DP$31</f>
        <v>11521.3640111648</v>
      </c>
      <c r="DQ178" s="57" t="n">
        <f aca="false">DP178*DQ$31</f>
        <v>11678.5891796962</v>
      </c>
      <c r="DR178" s="57" t="n">
        <f aca="false">DQ178*DR$31</f>
        <v>11678.5891796962</v>
      </c>
      <c r="DS178" s="57" t="n">
        <f aca="false">DR178*DS$31</f>
        <v>11752.2391352714</v>
      </c>
      <c r="DT178" s="57" t="n">
        <f aca="false">DS178*DT$31</f>
        <v>11752.2391352714</v>
      </c>
      <c r="DU178" s="57" t="n">
        <f aca="false">DT178*DU$31</f>
        <v>11947.3087108236</v>
      </c>
      <c r="DV178" s="57" t="n">
        <f aca="false">DU178*DV$31</f>
        <v>11947.3087108236</v>
      </c>
      <c r="DW178" s="57" t="n">
        <f aca="false">DV178*DW$31</f>
        <v>11983.2464395352</v>
      </c>
      <c r="DX178" s="57" t="n">
        <f aca="false">DW178*DX$31</f>
        <v>11983.2464395352</v>
      </c>
      <c r="DY178" s="57" t="n">
        <f aca="false">DX178*DY$31</f>
        <v>12131.9601615162</v>
      </c>
      <c r="DZ178" s="57" t="n">
        <f aca="false">DY178*DZ$31</f>
        <v>12131.9601615162</v>
      </c>
      <c r="EA178" s="57" t="n">
        <f aca="false">DZ178*EA$31</f>
        <v>12214.3835229356</v>
      </c>
      <c r="EB178" s="57" t="n">
        <f aca="false">EA178*EB$31</f>
        <v>12214.3835229356</v>
      </c>
      <c r="EC178" s="57" t="n">
        <f aca="false">EB178*EC$31</f>
        <v>12380.7053693492</v>
      </c>
      <c r="ED178" s="57" t="n">
        <f aca="false">EC178*ED$31</f>
        <v>12380.7053693492</v>
      </c>
      <c r="EE178" s="57" t="n">
        <f aca="false">ED178*EE$31</f>
        <v>12445.6480714002</v>
      </c>
      <c r="EF178" s="57" t="n">
        <f aca="false">EE178*EF$31</f>
        <v>12445.6480714002</v>
      </c>
      <c r="EG178" s="57" t="n">
        <f aca="false">EF178*EG$31</f>
        <v>12565.5254124322</v>
      </c>
      <c r="EH178" s="57" t="n">
        <f aca="false">EG178*EH$31</f>
        <v>12565.5254124322</v>
      </c>
      <c r="EI178" s="57" t="n">
        <f aca="false">EH178*EI$31</f>
        <v>12677.0378531443</v>
      </c>
      <c r="EJ178" s="57" t="n">
        <f aca="false">EI178*EJ$31</f>
        <v>12677.0378531443</v>
      </c>
      <c r="EK178" s="57" t="n">
        <f aca="false">EJ178*EK$31</f>
        <v>12843.5544060776</v>
      </c>
      <c r="EL178" s="57" t="n">
        <f aca="false">EK178*EL$31</f>
        <v>12843.5544060776</v>
      </c>
      <c r="EM178" s="57" t="n">
        <f aca="false">EL178*EM$31</f>
        <v>12908.5507143369</v>
      </c>
      <c r="EN178" s="57" t="n">
        <f aca="false">EM178*EN$31</f>
        <v>12908.5507143369</v>
      </c>
      <c r="EO178" s="57" t="n">
        <f aca="false">EN178*EO$31</f>
        <v>13044.3423304402</v>
      </c>
      <c r="EP178" s="57" t="n">
        <f aca="false">EO178*EP$31</f>
        <v>13044.3423304402</v>
      </c>
      <c r="EQ178" s="57" t="n">
        <f aca="false">EP178*EQ$31</f>
        <v>13140.1845750676</v>
      </c>
      <c r="ER178" s="57" t="n">
        <f aca="false">EQ178*ER$31</f>
        <v>13140.1845750676</v>
      </c>
      <c r="ES178" s="57" t="n">
        <f aca="false">ER178*ES$31</f>
        <v>13269.8818071639</v>
      </c>
      <c r="ET178" s="57" t="n">
        <f aca="false">ES178*ET$31</f>
        <v>13269.8818071639</v>
      </c>
      <c r="EU178" s="57" t="n">
        <f aca="false">ET178*EU$31</f>
        <v>13371.9374255874</v>
      </c>
      <c r="EV178" s="57" t="n">
        <f aca="false">EU178*EV$31</f>
        <v>13371.9374255874</v>
      </c>
    </row>
    <row r="179" customFormat="false" ht="13.8" hidden="false" customHeight="false" outlineLevel="0" collapsed="false">
      <c r="A179" s="182" t="s">
        <v>437</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140.790237547044</v>
      </c>
      <c r="AS179" s="57" t="n">
        <v>132.912257674017</v>
      </c>
      <c r="AT179" s="57" t="n">
        <v>127.661403049858</v>
      </c>
      <c r="AU179" s="57" t="n">
        <v>123</v>
      </c>
      <c r="AV179" s="57" t="n">
        <v>119.312019355396</v>
      </c>
      <c r="AW179" s="57" t="n">
        <v>115.239359038557</v>
      </c>
      <c r="AX179" s="57" t="n">
        <v>111.327743287914</v>
      </c>
      <c r="AY179" s="57" t="n">
        <v>106.224578532142</v>
      </c>
      <c r="AZ179" s="57" t="n">
        <v>93.8079232563787</v>
      </c>
      <c r="BA179" s="57" t="n">
        <v>83.1663489875724</v>
      </c>
      <c r="BB179" s="57" t="n">
        <v>78.9060154366423</v>
      </c>
      <c r="BC179" s="57" t="n">
        <v>74.9954228580399</v>
      </c>
      <c r="BD179" s="57" t="n">
        <v>125.220867181866</v>
      </c>
      <c r="BE179" s="57" t="n">
        <v>117.466991457822</v>
      </c>
      <c r="BF179" s="57" t="n">
        <v>112.527513522764</v>
      </c>
      <c r="BG179" s="57" t="n">
        <v>107.302912461511</v>
      </c>
      <c r="BH179" s="57" t="n">
        <v>127.777316354865</v>
      </c>
      <c r="BI179" s="105" t="n">
        <f aca="false">BH179*BI$31</f>
        <v>136.624165378618</v>
      </c>
      <c r="BJ179" s="57" t="n">
        <f aca="false">BI179*BJ$31</f>
        <v>121.439613524712</v>
      </c>
      <c r="BK179" s="57" t="n">
        <f aca="false">BJ179*BK$31</f>
        <v>121.42900250326</v>
      </c>
      <c r="BL179" s="57" t="n">
        <f aca="false">BK179*BL$31</f>
        <v>109.862413934788</v>
      </c>
      <c r="BM179" s="165" t="n">
        <f aca="false">BL179*BM$31</f>
        <v>127.574475080571</v>
      </c>
      <c r="BN179" s="166" t="n">
        <f aca="false">BM179*BN$31</f>
        <v>115.931607863146</v>
      </c>
      <c r="BO179" s="57" t="n">
        <f aca="false">BN179*BO$31</f>
        <v>123.494635661493</v>
      </c>
      <c r="BP179" s="57" t="n">
        <f aca="false">BO179*BP$31</f>
        <v>108.74399723116</v>
      </c>
      <c r="BQ179" s="57" t="n">
        <f aca="false">BP179*BQ$31</f>
        <v>121.943241047703</v>
      </c>
      <c r="BR179" s="57" t="n">
        <f aca="false">BQ179*BR$31</f>
        <v>110.902174527918</v>
      </c>
      <c r="BS179" s="57" t="n">
        <f aca="false">BR179*BS$31</f>
        <v>119.124850964903</v>
      </c>
      <c r="BT179" s="57" t="n">
        <f aca="false">BS179*BT$31</f>
        <v>110.143107940447</v>
      </c>
      <c r="BU179" s="57" t="n">
        <f aca="false">BT179*BU$31</f>
        <v>124.079108667356</v>
      </c>
      <c r="BV179" s="57" t="n">
        <f aca="false">BU179*BV$31</f>
        <v>115.835320595198</v>
      </c>
      <c r="BW179" s="57" t="n">
        <f aca="false">BV179*BW$31</f>
        <v>127.095871638872</v>
      </c>
      <c r="BX179" s="57" t="n">
        <f aca="false">BW179*BX$31</f>
        <v>119.917692390568</v>
      </c>
      <c r="BY179" s="57" t="n">
        <f aca="false">BX179*BY$31</f>
        <v>130.15455725391</v>
      </c>
      <c r="BZ179" s="57" t="n">
        <f aca="false">BY179*BZ$31</f>
        <v>124.878925305469</v>
      </c>
      <c r="CA179" s="57" t="n">
        <f aca="false">BZ179*CA$31</f>
        <v>133.808119910561</v>
      </c>
      <c r="CB179" s="57" t="n">
        <f aca="false">CA179*CB$31</f>
        <v>129.412355911348</v>
      </c>
      <c r="CC179" s="57" t="n">
        <f aca="false">CB179*CC$31</f>
        <v>137.271359429102</v>
      </c>
      <c r="CD179" s="57" t="n">
        <f aca="false">CC179*CD$31</f>
        <v>133.811186010354</v>
      </c>
      <c r="CE179" s="57" t="n">
        <f aca="false">CD179*CE$31</f>
        <v>140.180209255663</v>
      </c>
      <c r="CF179" s="57" t="n">
        <f aca="false">CE179*CF$31</f>
        <v>137.713011288974</v>
      </c>
      <c r="CG179" s="57" t="n">
        <f aca="false">CF179*CG$31</f>
        <v>143.262755218155</v>
      </c>
      <c r="CH179" s="57" t="n">
        <f aca="false">CG179*CH$31</f>
        <v>141.825646227912</v>
      </c>
      <c r="CI179" s="57" t="n">
        <f aca="false">CH179*CI$31</f>
        <v>146.230719955163</v>
      </c>
      <c r="CJ179" s="57" t="n">
        <f aca="false">CI179*CJ$31</f>
        <v>145.865143155275</v>
      </c>
      <c r="CK179" s="57" t="n">
        <f aca="false">CJ179*CK$31</f>
        <v>149.126640210496</v>
      </c>
      <c r="CL179" s="57" t="n">
        <f aca="false">CK179*CL$31</f>
        <v>149.126640210496</v>
      </c>
      <c r="CM179" s="57" t="n">
        <f aca="false">CL179*CM$31</f>
        <v>151.498349046317</v>
      </c>
      <c r="CN179" s="57" t="n">
        <f aca="false">CM179*CN$31</f>
        <v>151.498349046317</v>
      </c>
      <c r="CO179" s="57" t="n">
        <f aca="false">CN179*CO$31</f>
        <v>153.772437398936</v>
      </c>
      <c r="CP179" s="57" t="n">
        <f aca="false">CO179*CP$31</f>
        <v>153.772437398936</v>
      </c>
      <c r="CQ179" s="57" t="n">
        <f aca="false">CP179*CQ$31</f>
        <v>156.068727673284</v>
      </c>
      <c r="CR179" s="57" t="n">
        <f aca="false">CQ179*CR$31</f>
        <v>156.068727673284</v>
      </c>
      <c r="CS179" s="57" t="n">
        <f aca="false">CR179*CS$31</f>
        <v>158.337730069171</v>
      </c>
      <c r="CT179" s="57" t="n">
        <f aca="false">CS179*CT$31</f>
        <v>158.337730069171</v>
      </c>
      <c r="CU179" s="57" t="n">
        <f aca="false">CT179*CU$31</f>
        <v>159.609486005832</v>
      </c>
      <c r="CV179" s="57" t="n">
        <f aca="false">CU179*CV$31</f>
        <v>159.609486005832</v>
      </c>
      <c r="CW179" s="57" t="n">
        <f aca="false">CV179*CW$31</f>
        <v>162.105198153058</v>
      </c>
      <c r="CX179" s="57" t="n">
        <f aca="false">CW179*CX$31</f>
        <v>162.105198153058</v>
      </c>
      <c r="CY179" s="57" t="n">
        <f aca="false">CX179*CY$31</f>
        <v>163.152533616753</v>
      </c>
      <c r="CZ179" s="57" t="n">
        <f aca="false">CY179*CZ$31</f>
        <v>163.152533616753</v>
      </c>
      <c r="DA179" s="57" t="n">
        <f aca="false">CZ179*DA$31</f>
        <v>165.828889184609</v>
      </c>
      <c r="DB179" s="57" t="n">
        <f aca="false">DA179*DB$31</f>
        <v>165.828889184609</v>
      </c>
      <c r="DC179" s="57" t="n">
        <f aca="false">DB179*DC$31</f>
        <v>166.697823658044</v>
      </c>
      <c r="DD179" s="57" t="n">
        <f aca="false">DC179*DD$31</f>
        <v>166.697823658044</v>
      </c>
      <c r="DE179" s="57" t="n">
        <f aca="false">DD179*DE$31</f>
        <v>169.154213463429</v>
      </c>
      <c r="DF179" s="57" t="n">
        <f aca="false">DE179*DF$31</f>
        <v>169.154213463429</v>
      </c>
      <c r="DG179" s="57" t="n">
        <f aca="false">DF179*DG$31</f>
        <v>170.24531118853</v>
      </c>
      <c r="DH179" s="57" t="n">
        <f aca="false">DG179*DH$31</f>
        <v>170.24531118853</v>
      </c>
      <c r="DI179" s="57" t="n">
        <f aca="false">DH179*DI$31</f>
        <v>172.75572160957</v>
      </c>
      <c r="DJ179" s="57" t="n">
        <f aca="false">DI179*DJ$31</f>
        <v>172.75572160957</v>
      </c>
      <c r="DK179" s="57" t="n">
        <f aca="false">DJ179*DK$31</f>
        <v>173.794953059222</v>
      </c>
      <c r="DL179" s="57" t="n">
        <f aca="false">DK179*DL$31</f>
        <v>173.794953059222</v>
      </c>
      <c r="DM179" s="57" t="n">
        <f aca="false">DL179*DM$31</f>
        <v>176.388601998572</v>
      </c>
      <c r="DN179" s="57" t="n">
        <f aca="false">DM179*DN$31</f>
        <v>176.388601998572</v>
      </c>
      <c r="DO179" s="57" t="n">
        <f aca="false">DN179*DO$31</f>
        <v>177.346707807704</v>
      </c>
      <c r="DP179" s="57" t="n">
        <f aca="false">DO179*DP$31</f>
        <v>177.346707807704</v>
      </c>
      <c r="DQ179" s="57" t="n">
        <f aca="false">DP179*DQ$31</f>
        <v>179.766852331958</v>
      </c>
      <c r="DR179" s="57" t="n">
        <f aca="false">DQ179*DR$31</f>
        <v>179.766852331958</v>
      </c>
      <c r="DS179" s="57" t="n">
        <f aca="false">DR179*DS$31</f>
        <v>180.900535560678</v>
      </c>
      <c r="DT179" s="57" t="n">
        <f aca="false">DS179*DT$31</f>
        <v>180.900535560678</v>
      </c>
      <c r="DU179" s="57" t="n">
        <f aca="false">DT179*DU$31</f>
        <v>183.903213627625</v>
      </c>
      <c r="DV179" s="57" t="n">
        <f aca="false">DU179*DV$31</f>
        <v>183.903213627625</v>
      </c>
      <c r="DW179" s="57" t="n">
        <f aca="false">DV179*DW$31</f>
        <v>184.456397943902</v>
      </c>
      <c r="DX179" s="57" t="n">
        <f aca="false">DW179*DX$31</f>
        <v>184.456397943902</v>
      </c>
      <c r="DY179" s="57" t="n">
        <f aca="false">DX179*DY$31</f>
        <v>186.745526989178</v>
      </c>
      <c r="DZ179" s="57" t="n">
        <f aca="false">DY179*DZ$31</f>
        <v>186.745526989178</v>
      </c>
      <c r="EA179" s="57" t="n">
        <f aca="false">DZ179*EA$31</f>
        <v>188.014257998806</v>
      </c>
      <c r="EB179" s="57" t="n">
        <f aca="false">EA179*EB$31</f>
        <v>188.014257998806</v>
      </c>
      <c r="EC179" s="57" t="n">
        <f aca="false">EB179*EC$31</f>
        <v>190.574426384196</v>
      </c>
      <c r="ED179" s="57" t="n">
        <f aca="false">EC179*ED$31</f>
        <v>190.574426384196</v>
      </c>
      <c r="EE179" s="57" t="n">
        <f aca="false">ED179*EE$31</f>
        <v>191.574080105207</v>
      </c>
      <c r="EF179" s="57" t="n">
        <f aca="false">EE179*EF$31</f>
        <v>191.574080105207</v>
      </c>
      <c r="EG179" s="57" t="n">
        <f aca="false">EF179*EG$31</f>
        <v>193.419334864294</v>
      </c>
      <c r="EH179" s="57" t="n">
        <f aca="false">EG179*EH$31</f>
        <v>193.419334864294</v>
      </c>
      <c r="EI179" s="57" t="n">
        <f aca="false">EH179*EI$31</f>
        <v>195.13582990956</v>
      </c>
      <c r="EJ179" s="57" t="n">
        <f aca="false">EI179*EJ$31</f>
        <v>195.13582990956</v>
      </c>
      <c r="EK179" s="57" t="n">
        <f aca="false">EJ179*EK$31</f>
        <v>197.698995384551</v>
      </c>
      <c r="EL179" s="57" t="n">
        <f aca="false">EK179*EL$31</f>
        <v>197.698995384551</v>
      </c>
      <c r="EM179" s="57" t="n">
        <f aca="false">EL179*EM$31</f>
        <v>198.699474258256</v>
      </c>
      <c r="EN179" s="57" t="n">
        <f aca="false">EM179*EN$31</f>
        <v>198.699474258256</v>
      </c>
      <c r="EO179" s="57" t="n">
        <f aca="false">EN179*EO$31</f>
        <v>200.789695176584</v>
      </c>
      <c r="EP179" s="57" t="n">
        <f aca="false">EO179*EP$31</f>
        <v>200.789695176584</v>
      </c>
      <c r="EQ179" s="57" t="n">
        <f aca="false">EP179*EQ$31</f>
        <v>202.26498113553</v>
      </c>
      <c r="ER179" s="57" t="n">
        <f aca="false">EQ179*ER$31</f>
        <v>202.26498113553</v>
      </c>
      <c r="ES179" s="57" t="n">
        <f aca="false">ER179*ES$31</f>
        <v>204.26139207279</v>
      </c>
      <c r="ET179" s="57" t="n">
        <f aca="false">ES179*ET$31</f>
        <v>204.26139207279</v>
      </c>
      <c r="EU179" s="57" t="n">
        <f aca="false">ET179*EU$31</f>
        <v>205.832319605603</v>
      </c>
      <c r="EV179" s="57" t="n">
        <f aca="false">EU179*EV$31</f>
        <v>205.832319605603</v>
      </c>
    </row>
    <row r="180" customFormat="false" ht="13.8" hidden="false" customHeight="false" outlineLevel="0" collapsed="false">
      <c r="A180" s="182" t="s">
        <v>438</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210.928885322586</v>
      </c>
      <c r="BE180" s="57" t="n">
        <v>197.867832478837</v>
      </c>
      <c r="BF180" s="57" t="n">
        <v>189.547505377092</v>
      </c>
      <c r="BG180" s="57" t="n">
        <v>180.746901269273</v>
      </c>
      <c r="BH180" s="57" t="n">
        <v>215.23510829149</v>
      </c>
      <c r="BI180" s="105" t="n">
        <f aca="false">BH180*BI$31</f>
        <v>230.137225208531</v>
      </c>
      <c r="BJ180" s="57" t="n">
        <f aca="false">BI180*BJ$31</f>
        <v>204.559534614712</v>
      </c>
      <c r="BK180" s="57" t="n">
        <f aca="false">BJ180*BK$31</f>
        <v>204.541660829157</v>
      </c>
      <c r="BL180" s="57" t="n">
        <f aca="false">BK180*BL$31</f>
        <v>185.058265699898</v>
      </c>
      <c r="BM180" s="165" t="n">
        <f aca="false">BL180*BM$31</f>
        <v>214.893431342215</v>
      </c>
      <c r="BN180" s="166" t="n">
        <f aca="false">BM180*BN$31</f>
        <v>195.281548279916</v>
      </c>
      <c r="BO180" s="57" t="n">
        <f aca="false">BN180*BO$31</f>
        <v>208.021126427481</v>
      </c>
      <c r="BP180" s="57" t="n">
        <f aca="false">BO180*BP$31</f>
        <v>183.174343363857</v>
      </c>
      <c r="BQ180" s="57" t="n">
        <f aca="false">BP180*BQ$31</f>
        <v>205.407872391259</v>
      </c>
      <c r="BR180" s="57" t="n">
        <f aca="false">BQ180*BR$31</f>
        <v>186.809695376493</v>
      </c>
      <c r="BS180" s="57" t="n">
        <f aca="false">BR180*BS$31</f>
        <v>200.660421810951</v>
      </c>
      <c r="BT180" s="57" t="n">
        <f aca="false">BS180*BT$31</f>
        <v>185.531082052819</v>
      </c>
      <c r="BU180" s="57" t="n">
        <f aca="false">BT180*BU$31</f>
        <v>209.005644762183</v>
      </c>
      <c r="BV180" s="57" t="n">
        <f aca="false">BU180*BV$31</f>
        <v>195.119356733444</v>
      </c>
      <c r="BW180" s="57" t="n">
        <f aca="false">BV180*BW$31</f>
        <v>214.087245498426</v>
      </c>
      <c r="BX180" s="57" t="n">
        <f aca="false">BW180*BX$31</f>
        <v>201.995927321468</v>
      </c>
      <c r="BY180" s="57" t="n">
        <f aca="false">BX180*BY$31</f>
        <v>219.239463030949</v>
      </c>
      <c r="BZ180" s="57" t="n">
        <f aca="false">BY180*BZ$31</f>
        <v>210.352899702485</v>
      </c>
      <c r="CA180" s="57" t="n">
        <f aca="false">BZ180*CA$31</f>
        <v>225.393724025678</v>
      </c>
      <c r="CB180" s="57" t="n">
        <f aca="false">CA180*CB$31</f>
        <v>217.989258449278</v>
      </c>
      <c r="CC180" s="57" t="n">
        <f aca="false">CB180*CC$31</f>
        <v>231.227394305171</v>
      </c>
      <c r="CD180" s="57" t="n">
        <f aca="false">CC180*CD$31</f>
        <v>225.398888732058</v>
      </c>
      <c r="CE180" s="57" t="n">
        <f aca="false">CD180*CE$31</f>
        <v>236.127220231117</v>
      </c>
      <c r="CF180" s="57" t="n">
        <f aca="false">CE180*CF$31</f>
        <v>231.971336881195</v>
      </c>
      <c r="CG180" s="57" t="n">
        <f aca="false">CF180*CG$31</f>
        <v>241.319629439399</v>
      </c>
      <c r="CH180" s="57" t="n">
        <f aca="false">CG180*CH$31</f>
        <v>238.898884365346</v>
      </c>
      <c r="CI180" s="57" t="n">
        <f aca="false">CH180*CI$31</f>
        <v>246.319031757422</v>
      </c>
      <c r="CJ180" s="57" t="n">
        <f aca="false">CI180*CJ$31</f>
        <v>245.703234178028</v>
      </c>
      <c r="CK180" s="57" t="n">
        <f aca="false">CJ180*CK$31</f>
        <v>251.197078405615</v>
      </c>
      <c r="CL180" s="57" t="n">
        <f aca="false">CK180*CL$31</f>
        <v>251.197078405615</v>
      </c>
      <c r="CM180" s="57" t="n">
        <f aca="false">CL180*CM$31</f>
        <v>255.192114634864</v>
      </c>
      <c r="CN180" s="57" t="n">
        <f aca="false">CM180*CN$31</f>
        <v>255.192114634864</v>
      </c>
      <c r="CO180" s="57" t="n">
        <f aca="false">CN180*CO$31</f>
        <v>259.022713576862</v>
      </c>
      <c r="CP180" s="57" t="n">
        <f aca="false">CO180*CP$31</f>
        <v>259.022713576862</v>
      </c>
      <c r="CQ180" s="57" t="n">
        <f aca="false">CP180*CQ$31</f>
        <v>262.890710651518</v>
      </c>
      <c r="CR180" s="57" t="n">
        <f aca="false">CQ180*CR$31</f>
        <v>262.890710651518</v>
      </c>
      <c r="CS180" s="57" t="n">
        <f aca="false">CR180*CS$31</f>
        <v>266.71274252951</v>
      </c>
      <c r="CT180" s="57" t="n">
        <f aca="false">CS180*CT$31</f>
        <v>266.71274252951</v>
      </c>
      <c r="CU180" s="57" t="n">
        <f aca="false">CT180*CU$31</f>
        <v>268.854957865973</v>
      </c>
      <c r="CV180" s="57" t="n">
        <f aca="false">CU180*CV$31</f>
        <v>268.854957865973</v>
      </c>
      <c r="CW180" s="57" t="n">
        <f aca="false">CV180*CW$31</f>
        <v>273.058872062924</v>
      </c>
      <c r="CX180" s="57" t="n">
        <f aca="false">CW180*CX$31</f>
        <v>273.058872062924</v>
      </c>
      <c r="CY180" s="57" t="n">
        <f aca="false">CX180*CY$31</f>
        <v>274.823061266271</v>
      </c>
      <c r="CZ180" s="57" t="n">
        <f aca="false">CY180*CZ$31</f>
        <v>274.823061266271</v>
      </c>
      <c r="DA180" s="57" t="n">
        <f aca="false">CZ180*DA$31</f>
        <v>279.331261132312</v>
      </c>
      <c r="DB180" s="57" t="n">
        <f aca="false">DA180*DB$31</f>
        <v>279.331261132312</v>
      </c>
      <c r="DC180" s="57" t="n">
        <f aca="false">DB180*DC$31</f>
        <v>280.794941939073</v>
      </c>
      <c r="DD180" s="57" t="n">
        <f aca="false">DC180*DD$31</f>
        <v>280.794941939073</v>
      </c>
      <c r="DE180" s="57" t="n">
        <f aca="false">DD180*DE$31</f>
        <v>284.932619430277</v>
      </c>
      <c r="DF180" s="57" t="n">
        <f aca="false">DE180*DF$31</f>
        <v>284.932619430277</v>
      </c>
      <c r="DG180" s="57" t="n">
        <f aca="false">DF180*DG$31</f>
        <v>286.770524183</v>
      </c>
      <c r="DH180" s="57" t="n">
        <f aca="false">DG180*DH$31</f>
        <v>286.770524183</v>
      </c>
      <c r="DI180" s="57" t="n">
        <f aca="false">DH180*DI$31</f>
        <v>290.999196957187</v>
      </c>
      <c r="DJ180" s="57" t="n">
        <f aca="false">DI180*DJ$31</f>
        <v>290.999196957187</v>
      </c>
      <c r="DK180" s="57" t="n">
        <f aca="false">DJ180*DK$31</f>
        <v>292.749735315535</v>
      </c>
      <c r="DL180" s="57" t="n">
        <f aca="false">DK180*DL$31</f>
        <v>292.749735315535</v>
      </c>
      <c r="DM180" s="57" t="n">
        <f aca="false">DL180*DM$31</f>
        <v>297.118619607804</v>
      </c>
      <c r="DN180" s="57" t="n">
        <f aca="false">DM180*DN$31</f>
        <v>297.118619607804</v>
      </c>
      <c r="DO180" s="57" t="n">
        <f aca="false">DN180*DO$31</f>
        <v>298.732505495112</v>
      </c>
      <c r="DP180" s="57" t="n">
        <f aca="false">DO180*DP$31</f>
        <v>298.732505495112</v>
      </c>
      <c r="DQ180" s="57" t="n">
        <f aca="false">DP180*DQ$31</f>
        <v>302.80912945012</v>
      </c>
      <c r="DR180" s="57" t="n">
        <f aca="false">DQ180*DR$31</f>
        <v>302.80912945012</v>
      </c>
      <c r="DS180" s="57" t="n">
        <f aca="false">DR180*DS$31</f>
        <v>304.718767556967</v>
      </c>
      <c r="DT180" s="57" t="n">
        <f aca="false">DS180*DT$31</f>
        <v>304.718767556967</v>
      </c>
      <c r="DU180" s="57" t="n">
        <f aca="false">DT180*DU$31</f>
        <v>309.776642908715</v>
      </c>
      <c r="DV180" s="57" t="n">
        <f aca="false">DU180*DV$31</f>
        <v>309.776642908715</v>
      </c>
      <c r="DW180" s="57" t="n">
        <f aca="false">DV180*DW$31</f>
        <v>310.708456861423</v>
      </c>
      <c r="DX180" s="57" t="n">
        <f aca="false">DW180*DX$31</f>
        <v>310.708456861423</v>
      </c>
      <c r="DY180" s="57" t="n">
        <f aca="false">DX180*DY$31</f>
        <v>314.564391169706</v>
      </c>
      <c r="DZ180" s="57" t="n">
        <f aca="false">DY180*DZ$31</f>
        <v>314.564391169706</v>
      </c>
      <c r="EA180" s="57" t="n">
        <f aca="false">DZ180*EA$31</f>
        <v>316.701511153442</v>
      </c>
      <c r="EB180" s="57" t="n">
        <f aca="false">EA180*EB$31</f>
        <v>316.701511153442</v>
      </c>
      <c r="EC180" s="57" t="n">
        <f aca="false">EB180*EC$31</f>
        <v>321.013998967347</v>
      </c>
      <c r="ED180" s="57" t="n">
        <f aca="false">EC180*ED$31</f>
        <v>321.013998967347</v>
      </c>
      <c r="EE180" s="57" t="n">
        <f aca="false">ED180*EE$31</f>
        <v>322.697870432438</v>
      </c>
      <c r="EF180" s="57" t="n">
        <f aca="false">EE180*EF$31</f>
        <v>322.697870432438</v>
      </c>
      <c r="EG180" s="57" t="n">
        <f aca="false">EF180*EG$31</f>
        <v>325.806118588115</v>
      </c>
      <c r="EH180" s="57" t="n">
        <f aca="false">EG180*EH$31</f>
        <v>325.806118588115</v>
      </c>
      <c r="EI180" s="57" t="n">
        <f aca="false">EH180*EI$31</f>
        <v>328.697476831418</v>
      </c>
      <c r="EJ180" s="57" t="n">
        <f aca="false">EI180*EJ$31</f>
        <v>328.697476831418</v>
      </c>
      <c r="EK180" s="57" t="n">
        <f aca="false">EJ180*EK$31</f>
        <v>333.015013107157</v>
      </c>
      <c r="EL180" s="57" t="n">
        <f aca="false">EK180*EL$31</f>
        <v>333.015013107157</v>
      </c>
      <c r="EM180" s="57" t="n">
        <f aca="false">EL180*EM$31</f>
        <v>334.700274504626</v>
      </c>
      <c r="EN180" s="57" t="n">
        <f aca="false">EM180*EN$31</f>
        <v>334.700274504626</v>
      </c>
      <c r="EO180" s="57" t="n">
        <f aca="false">EN180*EO$31</f>
        <v>338.221157072391</v>
      </c>
      <c r="EP180" s="57" t="n">
        <f aca="false">EO180*EP$31</f>
        <v>338.221157072391</v>
      </c>
      <c r="EQ180" s="57" t="n">
        <f aca="false">EP180*EQ$31</f>
        <v>340.706209522959</v>
      </c>
      <c r="ER180" s="57" t="n">
        <f aca="false">EQ180*ER$31</f>
        <v>340.706209522959</v>
      </c>
      <c r="ES180" s="57" t="n">
        <f aca="false">ER180*ES$31</f>
        <v>344.069073421917</v>
      </c>
      <c r="ET180" s="57" t="n">
        <f aca="false">ES180*ET$31</f>
        <v>344.069073421917</v>
      </c>
      <c r="EU180" s="57" t="n">
        <f aca="false">ET180*EU$31</f>
        <v>346.715229776492</v>
      </c>
      <c r="EV180" s="57" t="n">
        <f aca="false">EU180*EV$31</f>
        <v>346.715229776492</v>
      </c>
    </row>
    <row r="181" customFormat="false" ht="13.8" hidden="false" customHeight="false" outlineLevel="0" collapsed="false">
      <c r="A181" s="182" t="s">
        <v>439</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BH181*BI$31</f>
        <v>265.640488601582</v>
      </c>
      <c r="BJ181" s="57" t="n">
        <f aca="false">BI181*BJ$31</f>
        <v>236.116928384475</v>
      </c>
      <c r="BK181" s="57" t="n">
        <f aca="false">BJ181*BK$31</f>
        <v>236.096297210514</v>
      </c>
      <c r="BL181" s="57" t="n">
        <f aca="false">BK181*BL$31</f>
        <v>213.607199251397</v>
      </c>
      <c r="BM181" s="165" t="n">
        <f aca="false">BL181*BM$31</f>
        <v>248.045035075448</v>
      </c>
      <c r="BN181" s="166" t="n">
        <f aca="false">BM181*BN$31</f>
        <v>225.407627353402</v>
      </c>
      <c r="BO181" s="57" t="n">
        <f aca="false">BN181*BO$31</f>
        <v>240.112539870839</v>
      </c>
      <c r="BP181" s="57" t="n">
        <f aca="false">BO181*BP$31</f>
        <v>211.432644268474</v>
      </c>
      <c r="BQ181" s="57" t="n">
        <f aca="false">BP181*BQ$31</f>
        <v>237.09613920644</v>
      </c>
      <c r="BR181" s="57" t="n">
        <f aca="false">BQ181*BR$31</f>
        <v>215.628821935951</v>
      </c>
      <c r="BS181" s="57" t="n">
        <f aca="false">BR181*BS$31</f>
        <v>231.616299555891</v>
      </c>
      <c r="BT181" s="57" t="n">
        <f aca="false">BS181*BT$31</f>
        <v>214.152956970058</v>
      </c>
      <c r="BU181" s="57" t="n">
        <f aca="false">BT181*BU$31</f>
        <v>241.248939821913</v>
      </c>
      <c r="BV181" s="57" t="n">
        <f aca="false">BU181*BV$31</f>
        <v>225.220414521523</v>
      </c>
      <c r="BW181" s="57" t="n">
        <f aca="false">BV181*BW$31</f>
        <v>247.114478963747</v>
      </c>
      <c r="BX181" s="57" t="n">
        <f aca="false">BW181*BX$31</f>
        <v>233.157833464724</v>
      </c>
      <c r="BY181" s="57" t="n">
        <f aca="false">BX181*BY$31</f>
        <v>253.061528953079</v>
      </c>
      <c r="BZ181" s="57" t="n">
        <f aca="false">BY181*BZ$31</f>
        <v>242.804035744741</v>
      </c>
      <c r="CA181" s="57" t="n">
        <f aca="false">BZ181*CA$31</f>
        <v>260.165207621925</v>
      </c>
      <c r="CB181" s="57" t="n">
        <f aca="false">CA181*CB$31</f>
        <v>251.618455345034</v>
      </c>
      <c r="CC181" s="57" t="n">
        <f aca="false">CB181*CC$31</f>
        <v>266.898838054728</v>
      </c>
      <c r="CD181" s="57" t="n">
        <f aca="false">CC181*CD$31</f>
        <v>260.171169087417</v>
      </c>
      <c r="CE181" s="57" t="n">
        <f aca="false">CD181*CE$31</f>
        <v>272.554559991289</v>
      </c>
      <c r="CF181" s="57" t="n">
        <f aca="false">CE181*CF$31</f>
        <v>267.757548631462</v>
      </c>
      <c r="CG181" s="57" t="n">
        <f aca="false">CF181*CG$31</f>
        <v>278.548002025091</v>
      </c>
      <c r="CH181" s="57" t="n">
        <f aca="false">CG181*CH$31</f>
        <v>275.753808675151</v>
      </c>
      <c r="CI181" s="57" t="n">
        <f aca="false">CH181*CI$31</f>
        <v>284.318662000991</v>
      </c>
      <c r="CJ181" s="57" t="n">
        <f aca="false">CI181*CJ$31</f>
        <v>283.607865345988</v>
      </c>
      <c r="CK181" s="57" t="n">
        <f aca="false">CJ181*CK$31</f>
        <v>289.949244771219</v>
      </c>
      <c r="CL181" s="57" t="n">
        <f aca="false">CK181*CL$31</f>
        <v>289.949244771219</v>
      </c>
      <c r="CM181" s="57" t="n">
        <f aca="false">CL181*CM$31</f>
        <v>294.560595129498</v>
      </c>
      <c r="CN181" s="57" t="n">
        <f aca="false">CM181*CN$31</f>
        <v>294.560595129498</v>
      </c>
      <c r="CO181" s="57" t="n">
        <f aca="false">CN181*CO$31</f>
        <v>298.982140464753</v>
      </c>
      <c r="CP181" s="57" t="n">
        <f aca="false">CO181*CP$31</f>
        <v>298.982140464753</v>
      </c>
      <c r="CQ181" s="57" t="n">
        <f aca="false">CP181*CQ$31</f>
        <v>303.446853341559</v>
      </c>
      <c r="CR181" s="57" t="n">
        <f aca="false">CQ181*CR$31</f>
        <v>303.446853341559</v>
      </c>
      <c r="CS181" s="57" t="n">
        <f aca="false">CR181*CS$31</f>
        <v>307.858509972079</v>
      </c>
      <c r="CT181" s="57" t="n">
        <f aca="false">CS181*CT$31</f>
        <v>307.858509972079</v>
      </c>
      <c r="CU181" s="57" t="n">
        <f aca="false">CT181*CU$31</f>
        <v>310.331204809484</v>
      </c>
      <c r="CV181" s="57" t="n">
        <f aca="false">CU181*CV$31</f>
        <v>310.331204809484</v>
      </c>
      <c r="CW181" s="57" t="n">
        <f aca="false">CV181*CW$31</f>
        <v>315.183656733788</v>
      </c>
      <c r="CX181" s="57" t="n">
        <f aca="false">CW181*CX$31</f>
        <v>315.183656733788</v>
      </c>
      <c r="CY181" s="57" t="n">
        <f aca="false">CX181*CY$31</f>
        <v>317.220007356935</v>
      </c>
      <c r="CZ181" s="57" t="n">
        <f aca="false">CY181*CZ$31</f>
        <v>317.220007356935</v>
      </c>
      <c r="DA181" s="57" t="n">
        <f aca="false">CZ181*DA$31</f>
        <v>322.423687092117</v>
      </c>
      <c r="DB181" s="57" t="n">
        <f aca="false">DA181*DB$31</f>
        <v>322.423687092117</v>
      </c>
      <c r="DC181" s="57" t="n">
        <f aca="false">DB181*DC$31</f>
        <v>324.113169896615</v>
      </c>
      <c r="DD181" s="57" t="n">
        <f aca="false">DC181*DD$31</f>
        <v>324.113169896615</v>
      </c>
      <c r="DE181" s="57" t="n">
        <f aca="false">DD181*DE$31</f>
        <v>328.889166780402</v>
      </c>
      <c r="DF181" s="57" t="n">
        <f aca="false">DE181*DF$31</f>
        <v>328.889166780402</v>
      </c>
      <c r="DG181" s="57" t="n">
        <f aca="false">DF181*DG$31</f>
        <v>331.010605048697</v>
      </c>
      <c r="DH181" s="57" t="n">
        <f aca="false">DG181*DH$31</f>
        <v>331.010605048697</v>
      </c>
      <c r="DI181" s="57" t="n">
        <f aca="false">DH181*DI$31</f>
        <v>335.891635055265</v>
      </c>
      <c r="DJ181" s="57" t="n">
        <f aca="false">DI181*DJ$31</f>
        <v>335.891635055265</v>
      </c>
      <c r="DK181" s="57" t="n">
        <f aca="false">DJ181*DK$31</f>
        <v>337.912228917932</v>
      </c>
      <c r="DL181" s="57" t="n">
        <f aca="false">DK181*DL$31</f>
        <v>337.912228917932</v>
      </c>
      <c r="DM181" s="57" t="n">
        <f aca="false">DL181*DM$31</f>
        <v>342.955100869613</v>
      </c>
      <c r="DN181" s="57" t="n">
        <f aca="false">DM181*DN$31</f>
        <v>342.955100869613</v>
      </c>
      <c r="DO181" s="57" t="n">
        <f aca="false">DN181*DO$31</f>
        <v>344.817960888297</v>
      </c>
      <c r="DP181" s="57" t="n">
        <f aca="false">DO181*DP$31</f>
        <v>344.817960888297</v>
      </c>
      <c r="DQ181" s="57" t="n">
        <f aca="false">DP181*DQ$31</f>
        <v>349.52348550854</v>
      </c>
      <c r="DR181" s="57" t="n">
        <f aca="false">DQ181*DR$31</f>
        <v>349.52348550854</v>
      </c>
      <c r="DS181" s="57" t="n">
        <f aca="false">DR181*DS$31</f>
        <v>351.727723433523</v>
      </c>
      <c r="DT181" s="57" t="n">
        <f aca="false">DS181*DT$31</f>
        <v>351.727723433523</v>
      </c>
      <c r="DU181" s="57" t="n">
        <f aca="false">DT181*DU$31</f>
        <v>357.56587707645</v>
      </c>
      <c r="DV181" s="57" t="n">
        <f aca="false">DU181*DV$31</f>
        <v>357.56587707645</v>
      </c>
      <c r="DW181" s="57" t="n">
        <f aca="false">DV181*DW$31</f>
        <v>358.641441941972</v>
      </c>
      <c r="DX181" s="57" t="n">
        <f aca="false">DW181*DX$31</f>
        <v>358.641441941972</v>
      </c>
      <c r="DY181" s="57" t="n">
        <f aca="false">DX181*DY$31</f>
        <v>363.092231129771</v>
      </c>
      <c r="DZ181" s="57" t="n">
        <f aca="false">DY181*DZ$31</f>
        <v>363.092231129771</v>
      </c>
      <c r="EA181" s="57" t="n">
        <f aca="false">DZ181*EA$31</f>
        <v>365.559044554523</v>
      </c>
      <c r="EB181" s="57" t="n">
        <f aca="false">EA181*EB$31</f>
        <v>365.559044554523</v>
      </c>
      <c r="EC181" s="57" t="n">
        <f aca="false">EB181*EC$31</f>
        <v>370.536819744678</v>
      </c>
      <c r="ED181" s="57" t="n">
        <f aca="false">EC181*ED$31</f>
        <v>370.536819744678</v>
      </c>
      <c r="EE181" s="57" t="n">
        <f aca="false">ED181*EE$31</f>
        <v>372.480462014302</v>
      </c>
      <c r="EF181" s="57" t="n">
        <f aca="false">EE181*EF$31</f>
        <v>372.480462014302</v>
      </c>
      <c r="EG181" s="57" t="n">
        <f aca="false">EF181*EG$31</f>
        <v>376.068219527328</v>
      </c>
      <c r="EH181" s="57" t="n">
        <f aca="false">EG181*EH$31</f>
        <v>376.068219527328</v>
      </c>
      <c r="EI181" s="57" t="n">
        <f aca="false">EH181*EI$31</f>
        <v>379.405627527173</v>
      </c>
      <c r="EJ181" s="57" t="n">
        <f aca="false">EI181*EJ$31</f>
        <v>379.405627527173</v>
      </c>
      <c r="EK181" s="57" t="n">
        <f aca="false">EJ181*EK$31</f>
        <v>384.38923000523</v>
      </c>
      <c r="EL181" s="57" t="n">
        <f aca="false">EK181*EL$31</f>
        <v>384.38923000523</v>
      </c>
      <c r="EM181" s="57" t="n">
        <f aca="false">EL181*EM$31</f>
        <v>386.334476632061</v>
      </c>
      <c r="EN181" s="57" t="n">
        <f aca="false">EM181*EN$31</f>
        <v>386.334476632061</v>
      </c>
      <c r="EO181" s="57" t="n">
        <f aca="false">EN181*EO$31</f>
        <v>390.398525656561</v>
      </c>
      <c r="EP181" s="57" t="n">
        <f aca="false">EO181*EP$31</f>
        <v>390.398525656561</v>
      </c>
      <c r="EQ181" s="57" t="n">
        <f aca="false">EP181*EQ$31</f>
        <v>393.26694708022</v>
      </c>
      <c r="ER181" s="57" t="n">
        <f aca="false">EQ181*ER$31</f>
        <v>393.26694708022</v>
      </c>
      <c r="ES181" s="57" t="n">
        <f aca="false">ER181*ES$31</f>
        <v>397.148599900229</v>
      </c>
      <c r="ET181" s="57" t="n">
        <f aca="false">ES181*ET$31</f>
        <v>397.148599900229</v>
      </c>
      <c r="EU181" s="57" t="n">
        <f aca="false">ET181*EU$31</f>
        <v>400.202978722727</v>
      </c>
      <c r="EV181" s="57" t="n">
        <f aca="false">EU181*EV$31</f>
        <v>400.202978722727</v>
      </c>
    </row>
    <row r="182" customFormat="false" ht="13.8" hidden="false" customHeight="false" outlineLevel="0" collapsed="false">
      <c r="A182" s="182" t="s">
        <v>440</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13735.6329314189</v>
      </c>
      <c r="AS182" s="57" t="n">
        <v>12967.0495291724</v>
      </c>
      <c r="AT182" s="57" t="n">
        <v>12454.7710292545</v>
      </c>
      <c r="AU182" s="57" t="n">
        <v>12000</v>
      </c>
      <c r="AV182" s="57" t="n">
        <v>11640.1970102826</v>
      </c>
      <c r="AW182" s="57" t="n">
        <v>11242.8642964446</v>
      </c>
      <c r="AX182" s="57" t="n">
        <v>10861.2432476014</v>
      </c>
      <c r="AY182" s="57" t="n">
        <v>10363.3735153309</v>
      </c>
      <c r="AZ182" s="57" t="n">
        <v>9151.99251281744</v>
      </c>
      <c r="BA182" s="57" t="n">
        <v>8113.79014512901</v>
      </c>
      <c r="BB182" s="57" t="n">
        <v>7698.1478474773</v>
      </c>
      <c r="BC182" s="57" t="n">
        <v>7316.62662029657</v>
      </c>
      <c r="BD182" s="57" t="n">
        <v>12202.4974980008</v>
      </c>
      <c r="BE182" s="57" t="n">
        <v>11446.8993996022</v>
      </c>
      <c r="BF182" s="57" t="n">
        <v>10965.5581623111</v>
      </c>
      <c r="BG182" s="57" t="n">
        <v>10456.432304834</v>
      </c>
      <c r="BH182" s="57" t="n">
        <v>12451.6180110636</v>
      </c>
      <c r="BI182" s="105" t="n">
        <f aca="false">BH182*BI$31</f>
        <v>13313.7239606</v>
      </c>
      <c r="BJ182" s="57" t="n">
        <f aca="false">BI182*BJ$31</f>
        <v>11834.0228309493</v>
      </c>
      <c r="BK182" s="57" t="n">
        <f aca="false">BJ182*BK$31</f>
        <v>11832.9888102827</v>
      </c>
      <c r="BL182" s="57" t="n">
        <f aca="false">BK182*BL$31</f>
        <v>10705.8502331525</v>
      </c>
      <c r="BM182" s="165" t="n">
        <f aca="false">BL182*BM$31</f>
        <v>12431.8515757021</v>
      </c>
      <c r="BN182" s="166" t="n">
        <f aca="false">BM182*BN$31</f>
        <v>11297.2798122579</v>
      </c>
      <c r="BO182" s="57" t="n">
        <f aca="false">BN182*BO$31</f>
        <v>12034.2802113784</v>
      </c>
      <c r="BP182" s="57" t="n">
        <f aca="false">BO182*BP$31</f>
        <v>10596.8629890309</v>
      </c>
      <c r="BQ182" s="57" t="n">
        <f aca="false">BP182*BQ$31</f>
        <v>11883.1002236747</v>
      </c>
      <c r="BR182" s="57" t="n">
        <f aca="false">BQ182*BR$31</f>
        <v>10807.1726125696</v>
      </c>
      <c r="BS182" s="57" t="n">
        <f aca="false">BR182*BS$31</f>
        <v>11608.4543184522</v>
      </c>
      <c r="BT182" s="57" t="n">
        <f aca="false">BS182*BT$31</f>
        <v>10733.2032456916</v>
      </c>
      <c r="BU182" s="57" t="n">
        <f aca="false">BT182*BU$31</f>
        <v>12091.2358183233</v>
      </c>
      <c r="BV182" s="57" t="n">
        <f aca="false">BU182*BV$31</f>
        <v>11287.8968300979</v>
      </c>
      <c r="BW182" s="57" t="n">
        <f aca="false">BV182*BW$31</f>
        <v>12385.2127245757</v>
      </c>
      <c r="BX182" s="57" t="n">
        <f aca="false">BW182*BX$31</f>
        <v>11685.714968913</v>
      </c>
      <c r="BY182" s="57" t="n">
        <f aca="false">BX182*BY$31</f>
        <v>12683.2749000922</v>
      </c>
      <c r="BZ182" s="57" t="n">
        <f aca="false">BY182*BZ$31</f>
        <v>12169.1761878723</v>
      </c>
      <c r="CA182" s="57" t="n">
        <f aca="false">BZ182*CA$31</f>
        <v>13039.3065329193</v>
      </c>
      <c r="CB182" s="57" t="n">
        <f aca="false">CA182*CB$31</f>
        <v>12610.9490141797</v>
      </c>
      <c r="CC182" s="57" t="n">
        <f aca="false">CB182*CC$31</f>
        <v>13376.7915951814</v>
      </c>
      <c r="CD182" s="57" t="n">
        <f aca="false">CC182*CD$31</f>
        <v>13039.6053175902</v>
      </c>
      <c r="CE182" s="57" t="n">
        <f aca="false">CD182*CE$31</f>
        <v>13660.2526031689</v>
      </c>
      <c r="CF182" s="57" t="n">
        <f aca="false">CE182*CF$31</f>
        <v>13419.8295960557</v>
      </c>
      <c r="CG182" s="57" t="n">
        <f aca="false">CF182*CG$31</f>
        <v>13960.6399169853</v>
      </c>
      <c r="CH182" s="57" t="n">
        <f aca="false">CG182*CH$31</f>
        <v>13820.596811548</v>
      </c>
      <c r="CI182" s="57" t="n">
        <f aca="false">CH182*CI$31</f>
        <v>14249.8615427775</v>
      </c>
      <c r="CJ182" s="57" t="n">
        <f aca="false">CI182*CJ$31</f>
        <v>14214.2368889206</v>
      </c>
      <c r="CK182" s="57" t="n">
        <f aca="false">CJ182*CK$31</f>
        <v>14532.06259253</v>
      </c>
      <c r="CL182" s="57" t="n">
        <f aca="false">CK182*CL$31</f>
        <v>14532.06259253</v>
      </c>
      <c r="CM182" s="57" t="n">
        <f aca="false">CL182*CM$31</f>
        <v>14763.1803941834</v>
      </c>
      <c r="CN182" s="57" t="n">
        <f aca="false">CM182*CN$31</f>
        <v>14763.1803941834</v>
      </c>
      <c r="CO182" s="57" t="n">
        <f aca="false">CN182*CO$31</f>
        <v>14984.7852947871</v>
      </c>
      <c r="CP182" s="57" t="n">
        <f aca="false">CO182*CP$31</f>
        <v>14984.7852947871</v>
      </c>
      <c r="CQ182" s="57" t="n">
        <f aca="false">CP182*CQ$31</f>
        <v>15208.5537237569</v>
      </c>
      <c r="CR182" s="57" t="n">
        <f aca="false">CQ182*CR$31</f>
        <v>15208.5537237569</v>
      </c>
      <c r="CS182" s="57" t="n">
        <f aca="false">CR182*CS$31</f>
        <v>15429.6630090804</v>
      </c>
      <c r="CT182" s="57" t="n">
        <f aca="false">CS182*CT$31</f>
        <v>15429.6630090804</v>
      </c>
      <c r="CU182" s="57" t="n">
        <f aca="false">CT182*CU$31</f>
        <v>15553.5928236855</v>
      </c>
      <c r="CV182" s="57" t="n">
        <f aca="false">CU182*CV$31</f>
        <v>15553.5928236855</v>
      </c>
      <c r="CW182" s="57" t="n">
        <f aca="false">CV182*CW$31</f>
        <v>15796.794474881</v>
      </c>
      <c r="CX182" s="57" t="n">
        <f aca="false">CW182*CX$31</f>
        <v>15796.794474881</v>
      </c>
      <c r="CY182" s="57" t="n">
        <f aca="false">CX182*CY$31</f>
        <v>15898.8550087488</v>
      </c>
      <c r="CZ182" s="57" t="n">
        <f aca="false">CY182*CZ$31</f>
        <v>15898.8550087488</v>
      </c>
      <c r="DA182" s="57" t="n">
        <f aca="false">CZ182*DA$31</f>
        <v>16159.6599633635</v>
      </c>
      <c r="DB182" s="57" t="n">
        <f aca="false">DA182*DB$31</f>
        <v>16159.6599633635</v>
      </c>
      <c r="DC182" s="57" t="n">
        <f aca="false">DB182*DC$31</f>
        <v>16244.335713712</v>
      </c>
      <c r="DD182" s="57" t="n">
        <f aca="false">DC182*DD$31</f>
        <v>16244.335713712</v>
      </c>
      <c r="DE182" s="57" t="n">
        <f aca="false">DD182*DE$31</f>
        <v>16483.7054893142</v>
      </c>
      <c r="DF182" s="57" t="n">
        <f aca="false">DE182*DF$31</f>
        <v>16483.7054893142</v>
      </c>
      <c r="DG182" s="57" t="n">
        <f aca="false">DF182*DG$31</f>
        <v>16590.0305591566</v>
      </c>
      <c r="DH182" s="57" t="n">
        <f aca="false">DG182*DH$31</f>
        <v>16590.0305591566</v>
      </c>
      <c r="DI182" s="57" t="n">
        <f aca="false">DH182*DI$31</f>
        <v>16834.6645247578</v>
      </c>
      <c r="DJ182" s="57" t="n">
        <f aca="false">DI182*DJ$31</f>
        <v>16834.6645247578</v>
      </c>
      <c r="DK182" s="57" t="n">
        <f aca="false">DJ182*DK$31</f>
        <v>16935.9353403087</v>
      </c>
      <c r="DL182" s="57" t="n">
        <f aca="false">DK182*DL$31</f>
        <v>16935.9353403087</v>
      </c>
      <c r="DM182" s="57" t="n">
        <f aca="false">DL182*DM$31</f>
        <v>17188.6807161616</v>
      </c>
      <c r="DN182" s="57" t="n">
        <f aca="false">DM182*DN$31</f>
        <v>17188.6807161616</v>
      </c>
      <c r="DO182" s="57" t="n">
        <f aca="false">DN182*DO$31</f>
        <v>17282.0460167472</v>
      </c>
      <c r="DP182" s="57" t="n">
        <f aca="false">DO182*DP$31</f>
        <v>17282.0460167472</v>
      </c>
      <c r="DQ182" s="57" t="n">
        <f aca="false">DP182*DQ$31</f>
        <v>17517.8837695443</v>
      </c>
      <c r="DR182" s="57" t="n">
        <f aca="false">DQ182*DR$31</f>
        <v>17517.8837695443</v>
      </c>
      <c r="DS182" s="57" t="n">
        <f aca="false">DR182*DS$31</f>
        <v>17628.3587029071</v>
      </c>
      <c r="DT182" s="57" t="n">
        <f aca="false">DS182*DT$31</f>
        <v>17628.3587029071</v>
      </c>
      <c r="DU182" s="57" t="n">
        <f aca="false">DT182*DU$31</f>
        <v>17920.9630662354</v>
      </c>
      <c r="DV182" s="57" t="n">
        <f aca="false">DU182*DV$31</f>
        <v>17920.9630662354</v>
      </c>
      <c r="DW182" s="57" t="n">
        <f aca="false">DV182*DW$31</f>
        <v>17974.8696593029</v>
      </c>
      <c r="DX182" s="57" t="n">
        <f aca="false">DW182*DX$31</f>
        <v>17974.8696593029</v>
      </c>
      <c r="DY182" s="57" t="n">
        <f aca="false">DX182*DY$31</f>
        <v>18197.9402422743</v>
      </c>
      <c r="DZ182" s="57" t="n">
        <f aca="false">DY182*DZ$31</f>
        <v>18197.9402422743</v>
      </c>
      <c r="EA182" s="57" t="n">
        <f aca="false">DZ182*EA$31</f>
        <v>18321.5752844034</v>
      </c>
      <c r="EB182" s="57" t="n">
        <f aca="false">EA182*EB$31</f>
        <v>18321.5752844034</v>
      </c>
      <c r="EC182" s="57" t="n">
        <f aca="false">EB182*EC$31</f>
        <v>18571.0580540239</v>
      </c>
      <c r="ED182" s="57" t="n">
        <f aca="false">EC182*ED$31</f>
        <v>18571.0580540239</v>
      </c>
      <c r="EE182" s="57" t="n">
        <f aca="false">ED182*EE$31</f>
        <v>18668.4721071004</v>
      </c>
      <c r="EF182" s="57" t="n">
        <f aca="false">EE182*EF$31</f>
        <v>18668.4721071004</v>
      </c>
      <c r="EG182" s="57" t="n">
        <f aca="false">EF182*EG$31</f>
        <v>18848.2881186484</v>
      </c>
      <c r="EH182" s="57" t="n">
        <f aca="false">EG182*EH$31</f>
        <v>18848.2881186484</v>
      </c>
      <c r="EI182" s="57" t="n">
        <f aca="false">EH182*EI$31</f>
        <v>19015.5567797164</v>
      </c>
      <c r="EJ182" s="57" t="n">
        <f aca="false">EI182*EJ$31</f>
        <v>19015.5567797164</v>
      </c>
      <c r="EK182" s="57" t="n">
        <f aca="false">EJ182*EK$31</f>
        <v>19265.3316091165</v>
      </c>
      <c r="EL182" s="57" t="n">
        <f aca="false">EK182*EL$31</f>
        <v>19265.3316091165</v>
      </c>
      <c r="EM182" s="57" t="n">
        <f aca="false">EL182*EM$31</f>
        <v>19362.8260715053</v>
      </c>
      <c r="EN182" s="57" t="n">
        <f aca="false">EM182*EN$31</f>
        <v>19362.8260715053</v>
      </c>
      <c r="EO182" s="57" t="n">
        <f aca="false">EN182*EO$31</f>
        <v>19566.5134956604</v>
      </c>
      <c r="EP182" s="57" t="n">
        <f aca="false">EO182*EP$31</f>
        <v>19566.5134956604</v>
      </c>
      <c r="EQ182" s="57" t="n">
        <f aca="false">EP182*EQ$31</f>
        <v>19710.2768626015</v>
      </c>
      <c r="ER182" s="57" t="n">
        <f aca="false">EQ182*ER$31</f>
        <v>19710.2768626015</v>
      </c>
      <c r="ES182" s="57" t="n">
        <f aca="false">ER182*ES$31</f>
        <v>19904.8227107459</v>
      </c>
      <c r="ET182" s="57" t="n">
        <f aca="false">ES182*ET$31</f>
        <v>19904.8227107459</v>
      </c>
      <c r="EU182" s="57" t="n">
        <f aca="false">ET182*EU$31</f>
        <v>20057.9061383812</v>
      </c>
      <c r="EV182" s="57" t="n">
        <f aca="false">EU182*EV$31</f>
        <v>20057.9061383812</v>
      </c>
    </row>
    <row r="183" customFormat="false" ht="13.8" hidden="false" customHeight="false" outlineLevel="0" collapsed="false">
      <c r="A183" s="182" t="s">
        <v>441</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231.216487678885</v>
      </c>
      <c r="AS183" s="57" t="n">
        <v>218.278667074403</v>
      </c>
      <c r="AT183" s="57" t="n">
        <v>209.655312325784</v>
      </c>
      <c r="AU183" s="57" t="n">
        <v>202</v>
      </c>
      <c r="AV183" s="57" t="n">
        <v>195.943316339756</v>
      </c>
      <c r="AW183" s="57" t="n">
        <v>189.254882323484</v>
      </c>
      <c r="AX183" s="57" t="n">
        <v>182.83092800129</v>
      </c>
      <c r="AY183" s="57" t="n">
        <v>174.450120841404</v>
      </c>
      <c r="AZ183" s="57" t="n">
        <v>154.058540632427</v>
      </c>
      <c r="BA183" s="57" t="n">
        <v>136.582134109672</v>
      </c>
      <c r="BB183" s="57" t="n">
        <v>129.585488765868</v>
      </c>
      <c r="BC183" s="57" t="n">
        <v>123.163214774992</v>
      </c>
      <c r="BD183" s="57" t="n">
        <v>205.699243537728</v>
      </c>
      <c r="BE183" s="57" t="n">
        <v>192.962018450436</v>
      </c>
      <c r="BF183" s="57" t="n">
        <v>184.847980450387</v>
      </c>
      <c r="BG183" s="57" t="n">
        <v>176.26557313863</v>
      </c>
      <c r="BH183" s="57" t="n">
        <v>209.898700647899</v>
      </c>
      <c r="BI183" s="105" t="n">
        <f aca="false">BH183*BI$31</f>
        <v>224.43134359179</v>
      </c>
      <c r="BJ183" s="57" t="n">
        <f aca="false">BI183*BJ$31</f>
        <v>199.487810616</v>
      </c>
      <c r="BK183" s="57" t="n">
        <f aca="false">BJ183*BK$31</f>
        <v>199.470379982153</v>
      </c>
      <c r="BL183" s="57" t="n">
        <f aca="false">BK183*BL$31</f>
        <v>180.470044236264</v>
      </c>
      <c r="BM183" s="165" t="n">
        <f aca="false">BL183*BM$31</f>
        <v>209.565495027944</v>
      </c>
      <c r="BN183" s="166" t="n">
        <f aca="false">BM183*BN$31</f>
        <v>190.439857000249</v>
      </c>
      <c r="BO183" s="57" t="n">
        <f aca="false">BN183*BO$31</f>
        <v>202.86357783837</v>
      </c>
      <c r="BP183" s="57" t="n">
        <f aca="false">BO183*BP$31</f>
        <v>178.632830718472</v>
      </c>
      <c r="BQ183" s="57" t="n">
        <f aca="false">BP183*BQ$31</f>
        <v>200.315115224534</v>
      </c>
      <c r="BR183" s="57" t="n">
        <f aca="false">BQ183*BR$31</f>
        <v>182.178050036579</v>
      </c>
      <c r="BS183" s="57" t="n">
        <f aca="false">BR183*BS$31</f>
        <v>195.685370030514</v>
      </c>
      <c r="BT183" s="57" t="n">
        <f aca="false">BS183*BT$31</f>
        <v>180.931137869691</v>
      </c>
      <c r="BU183" s="57" t="n">
        <f aca="false">BT183*BU$31</f>
        <v>203.823686627583</v>
      </c>
      <c r="BV183" s="57" t="n">
        <f aca="false">BU183*BV$31</f>
        <v>190.281686731788</v>
      </c>
      <c r="BW183" s="57" t="n">
        <f aca="false">BV183*BW$31</f>
        <v>208.779297262927</v>
      </c>
      <c r="BX183" s="57" t="n">
        <f aca="false">BW183*BX$31</f>
        <v>196.987763834158</v>
      </c>
      <c r="BY183" s="57" t="n">
        <f aca="false">BX183*BY$31</f>
        <v>213.803773864893</v>
      </c>
      <c r="BZ183" s="57" t="n">
        <f aca="false">BY183*BZ$31</f>
        <v>205.137538552836</v>
      </c>
      <c r="CA183" s="57" t="n">
        <f aca="false">BZ183*CA$31</f>
        <v>219.805449876281</v>
      </c>
      <c r="CB183" s="57" t="n">
        <f aca="false">CA183*CB$31</f>
        <v>212.584566091031</v>
      </c>
      <c r="CC183" s="57" t="n">
        <f aca="false">CB183*CC$31</f>
        <v>225.494483702563</v>
      </c>
      <c r="CD183" s="57" t="n">
        <f aca="false">CC183*CD$31</f>
        <v>219.81048653209</v>
      </c>
      <c r="CE183" s="57" t="n">
        <f aca="false">CD183*CE$31</f>
        <v>230.272826341089</v>
      </c>
      <c r="CF183" s="57" t="n">
        <f aca="false">CE183*CF$31</f>
        <v>226.219981421331</v>
      </c>
      <c r="CG183" s="57" t="n">
        <f aca="false">CF183*CG$31</f>
        <v>235.336498130984</v>
      </c>
      <c r="CH183" s="57" t="n">
        <f aca="false">CG183*CH$31</f>
        <v>232.975771529841</v>
      </c>
      <c r="CI183" s="57" t="n">
        <f aca="false">CH183*CI$31</f>
        <v>240.211948325419</v>
      </c>
      <c r="CJ183" s="57" t="n">
        <f aca="false">CI183*CJ$31</f>
        <v>239.611418454605</v>
      </c>
      <c r="CK183" s="57" t="n">
        <f aca="false">CJ183*CK$31</f>
        <v>244.969051668286</v>
      </c>
      <c r="CL183" s="57" t="n">
        <f aca="false">CK183*CL$31</f>
        <v>244.969051668286</v>
      </c>
      <c r="CM183" s="57" t="n">
        <f aca="false">CL183*CM$31</f>
        <v>248.865037412511</v>
      </c>
      <c r="CN183" s="57" t="n">
        <f aca="false">CM183*CN$31</f>
        <v>248.865037412511</v>
      </c>
      <c r="CO183" s="57" t="n">
        <f aca="false">CN183*CO$31</f>
        <v>252.600662827022</v>
      </c>
      <c r="CP183" s="57" t="n">
        <f aca="false">CO183*CP$31</f>
        <v>252.600662827022</v>
      </c>
      <c r="CQ183" s="57" t="n">
        <f aca="false">CP183*CQ$31</f>
        <v>256.372759147761</v>
      </c>
      <c r="CR183" s="57" t="n">
        <f aca="false">CQ183*CR$31</f>
        <v>256.372759147761</v>
      </c>
      <c r="CS183" s="57" t="n">
        <f aca="false">CR183*CS$31</f>
        <v>260.100029904811</v>
      </c>
      <c r="CT183" s="57" t="n">
        <f aca="false">CS183*CT$31</f>
        <v>260.100029904811</v>
      </c>
      <c r="CU183" s="57" t="n">
        <f aca="false">CT183*CU$31</f>
        <v>262.189132464337</v>
      </c>
      <c r="CV183" s="57" t="n">
        <f aca="false">CU183*CV$31</f>
        <v>262.189132464337</v>
      </c>
      <c r="CW183" s="57" t="n">
        <f aca="false">CV183*CW$31</f>
        <v>266.288817383678</v>
      </c>
      <c r="CX183" s="57" t="n">
        <f aca="false">CW183*CX$31</f>
        <v>266.288817383678</v>
      </c>
      <c r="CY183" s="57" t="n">
        <f aca="false">CX183*CY$31</f>
        <v>268.009266358843</v>
      </c>
      <c r="CZ183" s="57" t="n">
        <f aca="false">CY183*CZ$31</f>
        <v>268.009266358843</v>
      </c>
      <c r="DA183" s="57" t="n">
        <f aca="false">CZ183*DA$31</f>
        <v>272.405692674485</v>
      </c>
      <c r="DB183" s="57" t="n">
        <f aca="false">DA183*DB$31</f>
        <v>272.405692674485</v>
      </c>
      <c r="DC183" s="57" t="n">
        <f aca="false">DB183*DC$31</f>
        <v>273.833083874467</v>
      </c>
      <c r="DD183" s="57" t="n">
        <f aca="false">DC183*DD$31</f>
        <v>273.833083874467</v>
      </c>
      <c r="DE183" s="57" t="n">
        <f aca="false">DD183*DE$31</f>
        <v>277.868174320435</v>
      </c>
      <c r="DF183" s="57" t="n">
        <f aca="false">DE183*DF$31</f>
        <v>277.868174320435</v>
      </c>
      <c r="DG183" s="57" t="n">
        <f aca="false">DF183*DG$31</f>
        <v>279.660511186727</v>
      </c>
      <c r="DH183" s="57" t="n">
        <f aca="false">DG183*DH$31</f>
        <v>279.660511186727</v>
      </c>
      <c r="DI183" s="57" t="n">
        <f aca="false">DH183*DI$31</f>
        <v>283.784340834281</v>
      </c>
      <c r="DJ183" s="57" t="n">
        <f aca="false">DI183*DJ$31</f>
        <v>283.784340834281</v>
      </c>
      <c r="DK183" s="57" t="n">
        <f aca="false">DJ183*DK$31</f>
        <v>285.49147741515</v>
      </c>
      <c r="DL183" s="57" t="n">
        <f aca="false">DK183*DL$31</f>
        <v>285.49147741515</v>
      </c>
      <c r="DM183" s="57" t="n">
        <f aca="false">DL183*DM$31</f>
        <v>289.752042262156</v>
      </c>
      <c r="DN183" s="57" t="n">
        <f aca="false">DM183*DN$31</f>
        <v>289.752042262156</v>
      </c>
      <c r="DO183" s="57" t="n">
        <f aca="false">DN183*DO$31</f>
        <v>291.325914449778</v>
      </c>
      <c r="DP183" s="57" t="n">
        <f aca="false">DO183*DP$31</f>
        <v>291.325914449778</v>
      </c>
      <c r="DQ183" s="57" t="n">
        <f aca="false">DP183*DQ$31</f>
        <v>295.301465083587</v>
      </c>
      <c r="DR183" s="57" t="n">
        <f aca="false">DQ183*DR$31</f>
        <v>295.301465083587</v>
      </c>
      <c r="DS183" s="57" t="n">
        <f aca="false">DR183*DS$31</f>
        <v>297.163756791091</v>
      </c>
      <c r="DT183" s="57" t="n">
        <f aca="false">DS183*DT$31</f>
        <v>297.163756791091</v>
      </c>
      <c r="DU183" s="57" t="n">
        <f aca="false">DT183*DU$31</f>
        <v>302.096230274614</v>
      </c>
      <c r="DV183" s="57" t="n">
        <f aca="false">DU183*DV$31</f>
        <v>302.096230274614</v>
      </c>
      <c r="DW183" s="57" t="n">
        <f aca="false">DV183*DW$31</f>
        <v>303.004941402048</v>
      </c>
      <c r="DX183" s="57" t="n">
        <f aca="false">DW183*DX$31</f>
        <v>303.004941402048</v>
      </c>
      <c r="DY183" s="57" t="n">
        <f aca="false">DX183*DY$31</f>
        <v>306.765274033267</v>
      </c>
      <c r="DZ183" s="57" t="n">
        <f aca="false">DY183*DZ$31</f>
        <v>306.765274033267</v>
      </c>
      <c r="EA183" s="57" t="n">
        <f aca="false">DZ183*EA$31</f>
        <v>308.849407571125</v>
      </c>
      <c r="EB183" s="57" t="n">
        <f aca="false">EA183*EB$31</f>
        <v>308.849407571125</v>
      </c>
      <c r="EC183" s="57" t="n">
        <f aca="false">EB183*EC$31</f>
        <v>313.054974199561</v>
      </c>
      <c r="ED183" s="57" t="n">
        <f aca="false">EC183*ED$31</f>
        <v>313.054974199561</v>
      </c>
      <c r="EE183" s="57" t="n">
        <f aca="false">ED183*EE$31</f>
        <v>314.697096785353</v>
      </c>
      <c r="EF183" s="57" t="n">
        <f aca="false">EE183*EF$31</f>
        <v>314.697096785353</v>
      </c>
      <c r="EG183" s="57" t="n">
        <f aca="false">EF183*EG$31</f>
        <v>317.72828093717</v>
      </c>
      <c r="EH183" s="57" t="n">
        <f aca="false">EG183*EH$31</f>
        <v>317.72828093717</v>
      </c>
      <c r="EI183" s="57" t="n">
        <f aca="false">EH183*EI$31</f>
        <v>320.547952612457</v>
      </c>
      <c r="EJ183" s="57" t="n">
        <f aca="false">EI183*EJ$31</f>
        <v>320.547952612457</v>
      </c>
      <c r="EK183" s="57" t="n">
        <f aca="false">EJ183*EK$31</f>
        <v>324.758442534252</v>
      </c>
      <c r="EL183" s="57" t="n">
        <f aca="false">EK183*EL$31</f>
        <v>324.758442534252</v>
      </c>
      <c r="EM183" s="57" t="n">
        <f aca="false">EL183*EM$31</f>
        <v>326.401920591288</v>
      </c>
      <c r="EN183" s="57" t="n">
        <f aca="false">EM183*EN$31</f>
        <v>326.401920591288</v>
      </c>
      <c r="EO183" s="57" t="n">
        <f aca="false">EN183*EO$31</f>
        <v>329.835508549935</v>
      </c>
      <c r="EP183" s="57" t="n">
        <f aca="false">EO183*EP$31</f>
        <v>329.835508549935</v>
      </c>
      <c r="EQ183" s="57" t="n">
        <f aca="false">EP183*EQ$31</f>
        <v>332.258948129828</v>
      </c>
      <c r="ER183" s="57" t="n">
        <f aca="false">EQ183*ER$31</f>
        <v>332.258948129828</v>
      </c>
      <c r="ES183" s="57" t="n">
        <f aca="false">ER183*ES$31</f>
        <v>335.538435237902</v>
      </c>
      <c r="ET183" s="57" t="n">
        <f aca="false">ES183*ET$31</f>
        <v>335.538435237902</v>
      </c>
      <c r="EU183" s="57" t="n">
        <f aca="false">ET183*EU$31</f>
        <v>338.118984410132</v>
      </c>
      <c r="EV183" s="57" t="n">
        <f aca="false">EU183*EV$31</f>
        <v>338.118984410132</v>
      </c>
    </row>
    <row r="184" customFormat="false" ht="13.8" hidden="false" customHeight="false" outlineLevel="0" collapsed="false">
      <c r="A184" s="182" t="s">
        <v>442</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232.021773854844</v>
      </c>
      <c r="BE184" s="57" t="n">
        <v>217.654615726721</v>
      </c>
      <c r="BF184" s="57" t="n">
        <v>208.502255914801</v>
      </c>
      <c r="BG184" s="57" t="n">
        <v>198.8215913962</v>
      </c>
      <c r="BH184" s="57" t="n">
        <v>236.758619120639</v>
      </c>
      <c r="BI184" s="105" t="n">
        <f aca="false">BH184*BI$31</f>
        <v>253.150947729384</v>
      </c>
      <c r="BJ184" s="57" t="n">
        <f aca="false">BI184*BJ$31</f>
        <v>225.015488076184</v>
      </c>
      <c r="BK184" s="57" t="n">
        <f aca="false">BJ184*BK$31</f>
        <v>224.995826912073</v>
      </c>
      <c r="BL184" s="57" t="n">
        <f aca="false">BK184*BL$31</f>
        <v>203.564092269888</v>
      </c>
      <c r="BM184" s="165" t="n">
        <f aca="false">BL184*BM$31</f>
        <v>236.382774476436</v>
      </c>
      <c r="BN184" s="166" t="n">
        <f aca="false">BM184*BN$31</f>
        <v>214.809703107908</v>
      </c>
      <c r="BO184" s="57" t="n">
        <f aca="false">BN184*BO$31</f>
        <v>228.823239070229</v>
      </c>
      <c r="BP184" s="57" t="n">
        <f aca="false">BO184*BP$31</f>
        <v>201.491777700243</v>
      </c>
      <c r="BQ184" s="57" t="n">
        <f aca="false">BP184*BQ$31</f>
        <v>225.948659630385</v>
      </c>
      <c r="BR184" s="57" t="n">
        <f aca="false">BQ184*BR$31</f>
        <v>205.490664914142</v>
      </c>
      <c r="BS184" s="57" t="n">
        <f aca="false">BR184*BS$31</f>
        <v>220.726463992047</v>
      </c>
      <c r="BT184" s="57" t="n">
        <f aca="false">BS184*BT$31</f>
        <v>204.084190258101</v>
      </c>
      <c r="BU184" s="57" t="n">
        <f aca="false">BT184*BU$31</f>
        <v>229.906209238401</v>
      </c>
      <c r="BV184" s="57" t="n">
        <f aca="false">BU184*BV$31</f>
        <v>214.631292406788</v>
      </c>
      <c r="BW184" s="57" t="n">
        <f aca="false">BV184*BW$31</f>
        <v>235.495970048268</v>
      </c>
      <c r="BX184" s="57" t="n">
        <f aca="false">BW184*BX$31</f>
        <v>222.195520053615</v>
      </c>
      <c r="BY184" s="57" t="n">
        <f aca="false">BX184*BY$31</f>
        <v>241.163409334044</v>
      </c>
      <c r="BZ184" s="57" t="n">
        <f aca="false">BY184*BZ$31</f>
        <v>231.388189672733</v>
      </c>
      <c r="CA184" s="57" t="n">
        <f aca="false">BZ184*CA$31</f>
        <v>247.933096428246</v>
      </c>
      <c r="CB184" s="57" t="n">
        <f aca="false">CA184*CB$31</f>
        <v>239.788184294206</v>
      </c>
      <c r="CC184" s="57" t="n">
        <f aca="false">CB184*CC$31</f>
        <v>254.350133735688</v>
      </c>
      <c r="CD184" s="57" t="n">
        <f aca="false">CC184*CD$31</f>
        <v>247.938777605264</v>
      </c>
      <c r="CE184" s="57" t="n">
        <f aca="false">CD184*CE$31</f>
        <v>259.739942254229</v>
      </c>
      <c r="CF184" s="57" t="n">
        <f aca="false">CE184*CF$31</f>
        <v>255.168470569315</v>
      </c>
      <c r="CG184" s="57" t="n">
        <f aca="false">CF184*CG$31</f>
        <v>265.451592383339</v>
      </c>
      <c r="CH184" s="57" t="n">
        <f aca="false">CG184*CH$31</f>
        <v>262.788772801881</v>
      </c>
      <c r="CI184" s="57" t="n">
        <f aca="false">CH184*CI$31</f>
        <v>270.950934933164</v>
      </c>
      <c r="CJ184" s="57" t="n">
        <f aca="false">CI184*CJ$31</f>
        <v>270.273557595831</v>
      </c>
      <c r="CK184" s="57" t="n">
        <f aca="false">CJ184*CK$31</f>
        <v>276.316786246177</v>
      </c>
      <c r="CL184" s="57" t="n">
        <f aca="false">CK184*CL$31</f>
        <v>276.316786246177</v>
      </c>
      <c r="CM184" s="57" t="n">
        <f aca="false">CL184*CM$31</f>
        <v>280.71132609835</v>
      </c>
      <c r="CN184" s="57" t="n">
        <f aca="false">CM184*CN$31</f>
        <v>280.71132609835</v>
      </c>
      <c r="CO184" s="57" t="n">
        <f aca="false">CN184*CO$31</f>
        <v>284.924984934549</v>
      </c>
      <c r="CP184" s="57" t="n">
        <f aca="false">CO184*CP$31</f>
        <v>284.924984934549</v>
      </c>
      <c r="CQ184" s="57" t="n">
        <f aca="false">CP184*CQ$31</f>
        <v>289.17978171667</v>
      </c>
      <c r="CR184" s="57" t="n">
        <f aca="false">CQ184*CR$31</f>
        <v>289.17978171667</v>
      </c>
      <c r="CS184" s="57" t="n">
        <f aca="false">CR184*CS$31</f>
        <v>293.384016782461</v>
      </c>
      <c r="CT184" s="57" t="n">
        <f aca="false">CS184*CT$31</f>
        <v>293.384016782461</v>
      </c>
      <c r="CU184" s="57" t="n">
        <f aca="false">CT184*CU$31</f>
        <v>295.740453652571</v>
      </c>
      <c r="CV184" s="57" t="n">
        <f aca="false">CU184*CV$31</f>
        <v>295.740453652571</v>
      </c>
      <c r="CW184" s="57" t="n">
        <f aca="false">CV184*CW$31</f>
        <v>300.364759269217</v>
      </c>
      <c r="CX184" s="57" t="n">
        <f aca="false">CW184*CX$31</f>
        <v>300.364759269217</v>
      </c>
      <c r="CY184" s="57" t="n">
        <f aca="false">CX184*CY$31</f>
        <v>302.305367392898</v>
      </c>
      <c r="CZ184" s="57" t="n">
        <f aca="false">CY184*CZ$31</f>
        <v>302.305367392898</v>
      </c>
      <c r="DA184" s="57" t="n">
        <f aca="false">CZ184*DA$31</f>
        <v>307.264387245543</v>
      </c>
      <c r="DB184" s="57" t="n">
        <f aca="false">DA184*DB$31</f>
        <v>307.264387245543</v>
      </c>
      <c r="DC184" s="57" t="n">
        <f aca="false">DB184*DC$31</f>
        <v>308.87443613298</v>
      </c>
      <c r="DD184" s="57" t="n">
        <f aca="false">DC184*DD$31</f>
        <v>308.87443613298</v>
      </c>
      <c r="DE184" s="57" t="n">
        <f aca="false">DD184*DE$31</f>
        <v>313.425881373305</v>
      </c>
      <c r="DF184" s="57" t="n">
        <f aca="false">DE184*DF$31</f>
        <v>313.425881373305</v>
      </c>
      <c r="DG184" s="57" t="n">
        <f aca="false">DF184*DG$31</f>
        <v>315.4475766013</v>
      </c>
      <c r="DH184" s="57" t="n">
        <f aca="false">DG184*DH$31</f>
        <v>315.4475766013</v>
      </c>
      <c r="DI184" s="57" t="n">
        <f aca="false">DH184*DI$31</f>
        <v>320.099116652906</v>
      </c>
      <c r="DJ184" s="57" t="n">
        <f aca="false">DI184*DJ$31</f>
        <v>320.099116652906</v>
      </c>
      <c r="DK184" s="57" t="n">
        <f aca="false">DJ184*DK$31</f>
        <v>322.024708847089</v>
      </c>
      <c r="DL184" s="57" t="n">
        <f aca="false">DK184*DL$31</f>
        <v>322.024708847089</v>
      </c>
      <c r="DM184" s="57" t="n">
        <f aca="false">DL184*DM$31</f>
        <v>326.830481568584</v>
      </c>
      <c r="DN184" s="57" t="n">
        <f aca="false">DM184*DN$31</f>
        <v>326.830481568584</v>
      </c>
      <c r="DO184" s="57" t="n">
        <f aca="false">DN184*DO$31</f>
        <v>328.605756044624</v>
      </c>
      <c r="DP184" s="57" t="n">
        <f aca="false">DO184*DP$31</f>
        <v>328.605756044624</v>
      </c>
      <c r="DQ184" s="57" t="n">
        <f aca="false">DP184*DQ$31</f>
        <v>333.090042395132</v>
      </c>
      <c r="DR184" s="57" t="n">
        <f aca="false">DQ184*DR$31</f>
        <v>333.090042395132</v>
      </c>
      <c r="DS184" s="57" t="n">
        <f aca="false">DR184*DS$31</f>
        <v>335.190644312664</v>
      </c>
      <c r="DT184" s="57" t="n">
        <f aca="false">DS184*DT$31</f>
        <v>335.190644312664</v>
      </c>
      <c r="DU184" s="57" t="n">
        <f aca="false">DT184*DU$31</f>
        <v>340.754307199587</v>
      </c>
      <c r="DV184" s="57" t="n">
        <f aca="false">DU184*DV$31</f>
        <v>340.754307199587</v>
      </c>
      <c r="DW184" s="57" t="n">
        <f aca="false">DV184*DW$31</f>
        <v>341.779302547565</v>
      </c>
      <c r="DX184" s="57" t="n">
        <f aca="false">DW184*DX$31</f>
        <v>341.779302547565</v>
      </c>
      <c r="DY184" s="57" t="n">
        <f aca="false">DX184*DY$31</f>
        <v>346.020830286677</v>
      </c>
      <c r="DZ184" s="57" t="n">
        <f aca="false">DY184*DZ$31</f>
        <v>346.020830286677</v>
      </c>
      <c r="EA184" s="57" t="n">
        <f aca="false">DZ184*EA$31</f>
        <v>348.371662268786</v>
      </c>
      <c r="EB184" s="57" t="n">
        <f aca="false">EA184*EB$31</f>
        <v>348.371662268786</v>
      </c>
      <c r="EC184" s="57" t="n">
        <f aca="false">EB184*EC$31</f>
        <v>353.115398864082</v>
      </c>
      <c r="ED184" s="57" t="n">
        <f aca="false">EC184*ED$31</f>
        <v>353.115398864082</v>
      </c>
      <c r="EE184" s="57" t="n">
        <f aca="false">ED184*EE$31</f>
        <v>354.967657475682</v>
      </c>
      <c r="EF184" s="57" t="n">
        <f aca="false">EE184*EF$31</f>
        <v>354.967657475682</v>
      </c>
      <c r="EG184" s="57" t="n">
        <f aca="false">EF184*EG$31</f>
        <v>358.386730446926</v>
      </c>
      <c r="EH184" s="57" t="n">
        <f aca="false">EG184*EH$31</f>
        <v>358.386730446926</v>
      </c>
      <c r="EI184" s="57" t="n">
        <f aca="false">EH184*EI$31</f>
        <v>361.56722451456</v>
      </c>
      <c r="EJ184" s="57" t="n">
        <f aca="false">EI184*EJ$31</f>
        <v>361.56722451456</v>
      </c>
      <c r="EK184" s="57" t="n">
        <f aca="false">EJ184*EK$31</f>
        <v>366.316514417873</v>
      </c>
      <c r="EL184" s="57" t="n">
        <f aca="false">EK184*EL$31</f>
        <v>366.316514417873</v>
      </c>
      <c r="EM184" s="57" t="n">
        <f aca="false">EL184*EM$31</f>
        <v>368.170301955089</v>
      </c>
      <c r="EN184" s="57" t="n">
        <f aca="false">EM184*EN$31</f>
        <v>368.170301955089</v>
      </c>
      <c r="EO184" s="57" t="n">
        <f aca="false">EN184*EO$31</f>
        <v>372.04327277963</v>
      </c>
      <c r="EP184" s="57" t="n">
        <f aca="false">EO184*EP$31</f>
        <v>372.04327277963</v>
      </c>
      <c r="EQ184" s="57" t="n">
        <f aca="false">EP184*EQ$31</f>
        <v>374.776830475255</v>
      </c>
      <c r="ER184" s="57" t="n">
        <f aca="false">EQ184*ER$31</f>
        <v>374.776830475255</v>
      </c>
      <c r="ES184" s="57" t="n">
        <f aca="false">ER184*ES$31</f>
        <v>378.475980764109</v>
      </c>
      <c r="ET184" s="57" t="n">
        <f aca="false">ES184*ET$31</f>
        <v>378.475980764109</v>
      </c>
      <c r="EU184" s="57" t="n">
        <f aca="false">ET184*EU$31</f>
        <v>381.386752754141</v>
      </c>
      <c r="EV184" s="57" t="n">
        <f aca="false">EU184*EV$31</f>
        <v>381.386752754141</v>
      </c>
    </row>
    <row r="185" customFormat="false" ht="13.8" hidden="false" customHeight="false" outlineLevel="0" collapsed="false">
      <c r="A185" s="182" t="s">
        <v>443</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BH185*BI$31</f>
        <v>265.640488601582</v>
      </c>
      <c r="BJ185" s="57" t="n">
        <f aca="false">BI185*BJ$31</f>
        <v>236.116928384475</v>
      </c>
      <c r="BK185" s="57" t="n">
        <f aca="false">BJ185*BK$31</f>
        <v>236.096297210514</v>
      </c>
      <c r="BL185" s="57" t="n">
        <f aca="false">BK185*BL$31</f>
        <v>213.607199251397</v>
      </c>
      <c r="BM185" s="165" t="n">
        <f aca="false">BL185*BM$31</f>
        <v>248.045035075448</v>
      </c>
      <c r="BN185" s="166" t="n">
        <f aca="false">BM185*BN$31</f>
        <v>225.407627353402</v>
      </c>
      <c r="BO185" s="57" t="n">
        <f aca="false">BN185*BO$31</f>
        <v>240.112539870839</v>
      </c>
      <c r="BP185" s="57" t="n">
        <f aca="false">BO185*BP$31</f>
        <v>211.432644268474</v>
      </c>
      <c r="BQ185" s="57" t="n">
        <f aca="false">BP185*BQ$31</f>
        <v>237.09613920644</v>
      </c>
      <c r="BR185" s="57" t="n">
        <f aca="false">BQ185*BR$31</f>
        <v>215.628821935951</v>
      </c>
      <c r="BS185" s="57" t="n">
        <f aca="false">BR185*BS$31</f>
        <v>231.616299555891</v>
      </c>
      <c r="BT185" s="57" t="n">
        <f aca="false">BS185*BT$31</f>
        <v>214.152956970058</v>
      </c>
      <c r="BU185" s="57" t="n">
        <f aca="false">BT185*BU$31</f>
        <v>241.248939821913</v>
      </c>
      <c r="BV185" s="57" t="n">
        <f aca="false">BU185*BV$31</f>
        <v>225.220414521523</v>
      </c>
      <c r="BW185" s="57" t="n">
        <f aca="false">BV185*BW$31</f>
        <v>247.114478963747</v>
      </c>
      <c r="BX185" s="57" t="n">
        <f aca="false">BW185*BX$31</f>
        <v>233.157833464724</v>
      </c>
      <c r="BY185" s="57" t="n">
        <f aca="false">BX185*BY$31</f>
        <v>253.061528953079</v>
      </c>
      <c r="BZ185" s="57" t="n">
        <f aca="false">BY185*BZ$31</f>
        <v>242.804035744741</v>
      </c>
      <c r="CA185" s="57" t="n">
        <f aca="false">BZ185*CA$31</f>
        <v>260.165207621925</v>
      </c>
      <c r="CB185" s="57" t="n">
        <f aca="false">CA185*CB$31</f>
        <v>251.618455345034</v>
      </c>
      <c r="CC185" s="57" t="n">
        <f aca="false">CB185*CC$31</f>
        <v>266.898838054728</v>
      </c>
      <c r="CD185" s="57" t="n">
        <f aca="false">CC185*CD$31</f>
        <v>260.171169087417</v>
      </c>
      <c r="CE185" s="57" t="n">
        <f aca="false">CD185*CE$31</f>
        <v>272.554559991289</v>
      </c>
      <c r="CF185" s="57" t="n">
        <f aca="false">CE185*CF$31</f>
        <v>267.757548631462</v>
      </c>
      <c r="CG185" s="57" t="n">
        <f aca="false">CF185*CG$31</f>
        <v>278.548002025091</v>
      </c>
      <c r="CH185" s="57" t="n">
        <f aca="false">CG185*CH$31</f>
        <v>275.753808675151</v>
      </c>
      <c r="CI185" s="57" t="n">
        <f aca="false">CH185*CI$31</f>
        <v>284.318662000991</v>
      </c>
      <c r="CJ185" s="57" t="n">
        <f aca="false">CI185*CJ$31</f>
        <v>283.607865345988</v>
      </c>
      <c r="CK185" s="57" t="n">
        <f aca="false">CJ185*CK$31</f>
        <v>289.949244771219</v>
      </c>
      <c r="CL185" s="57" t="n">
        <f aca="false">CK185*CL$31</f>
        <v>289.949244771219</v>
      </c>
      <c r="CM185" s="57" t="n">
        <f aca="false">CL185*CM$31</f>
        <v>294.560595129498</v>
      </c>
      <c r="CN185" s="57" t="n">
        <f aca="false">CM185*CN$31</f>
        <v>294.560595129498</v>
      </c>
      <c r="CO185" s="57" t="n">
        <f aca="false">CN185*CO$31</f>
        <v>298.982140464753</v>
      </c>
      <c r="CP185" s="57" t="n">
        <f aca="false">CO185*CP$31</f>
        <v>298.982140464753</v>
      </c>
      <c r="CQ185" s="57" t="n">
        <f aca="false">CP185*CQ$31</f>
        <v>303.446853341559</v>
      </c>
      <c r="CR185" s="57" t="n">
        <f aca="false">CQ185*CR$31</f>
        <v>303.446853341559</v>
      </c>
      <c r="CS185" s="57" t="n">
        <f aca="false">CR185*CS$31</f>
        <v>307.858509972079</v>
      </c>
      <c r="CT185" s="57" t="n">
        <f aca="false">CS185*CT$31</f>
        <v>307.858509972079</v>
      </c>
      <c r="CU185" s="57" t="n">
        <f aca="false">CT185*CU$31</f>
        <v>310.331204809484</v>
      </c>
      <c r="CV185" s="57" t="n">
        <f aca="false">CU185*CV$31</f>
        <v>310.331204809484</v>
      </c>
      <c r="CW185" s="57" t="n">
        <f aca="false">CV185*CW$31</f>
        <v>315.183656733788</v>
      </c>
      <c r="CX185" s="57" t="n">
        <f aca="false">CW185*CX$31</f>
        <v>315.183656733788</v>
      </c>
      <c r="CY185" s="57" t="n">
        <f aca="false">CX185*CY$31</f>
        <v>317.220007356935</v>
      </c>
      <c r="CZ185" s="57" t="n">
        <f aca="false">CY185*CZ$31</f>
        <v>317.220007356935</v>
      </c>
      <c r="DA185" s="57" t="n">
        <f aca="false">CZ185*DA$31</f>
        <v>322.423687092117</v>
      </c>
      <c r="DB185" s="57" t="n">
        <f aca="false">DA185*DB$31</f>
        <v>322.423687092117</v>
      </c>
      <c r="DC185" s="57" t="n">
        <f aca="false">DB185*DC$31</f>
        <v>324.113169896615</v>
      </c>
      <c r="DD185" s="57" t="n">
        <f aca="false">DC185*DD$31</f>
        <v>324.113169896615</v>
      </c>
      <c r="DE185" s="57" t="n">
        <f aca="false">DD185*DE$31</f>
        <v>328.889166780402</v>
      </c>
      <c r="DF185" s="57" t="n">
        <f aca="false">DE185*DF$31</f>
        <v>328.889166780402</v>
      </c>
      <c r="DG185" s="57" t="n">
        <f aca="false">DF185*DG$31</f>
        <v>331.010605048697</v>
      </c>
      <c r="DH185" s="57" t="n">
        <f aca="false">DG185*DH$31</f>
        <v>331.010605048697</v>
      </c>
      <c r="DI185" s="57" t="n">
        <f aca="false">DH185*DI$31</f>
        <v>335.891635055265</v>
      </c>
      <c r="DJ185" s="57" t="n">
        <f aca="false">DI185*DJ$31</f>
        <v>335.891635055265</v>
      </c>
      <c r="DK185" s="57" t="n">
        <f aca="false">DJ185*DK$31</f>
        <v>337.912228917932</v>
      </c>
      <c r="DL185" s="57" t="n">
        <f aca="false">DK185*DL$31</f>
        <v>337.912228917932</v>
      </c>
      <c r="DM185" s="57" t="n">
        <f aca="false">DL185*DM$31</f>
        <v>342.955100869613</v>
      </c>
      <c r="DN185" s="57" t="n">
        <f aca="false">DM185*DN$31</f>
        <v>342.955100869613</v>
      </c>
      <c r="DO185" s="57" t="n">
        <f aca="false">DN185*DO$31</f>
        <v>344.817960888297</v>
      </c>
      <c r="DP185" s="57" t="n">
        <f aca="false">DO185*DP$31</f>
        <v>344.817960888297</v>
      </c>
      <c r="DQ185" s="57" t="n">
        <f aca="false">DP185*DQ$31</f>
        <v>349.52348550854</v>
      </c>
      <c r="DR185" s="57" t="n">
        <f aca="false">DQ185*DR$31</f>
        <v>349.52348550854</v>
      </c>
      <c r="DS185" s="57" t="n">
        <f aca="false">DR185*DS$31</f>
        <v>351.727723433523</v>
      </c>
      <c r="DT185" s="57" t="n">
        <f aca="false">DS185*DT$31</f>
        <v>351.727723433523</v>
      </c>
      <c r="DU185" s="57" t="n">
        <f aca="false">DT185*DU$31</f>
        <v>357.56587707645</v>
      </c>
      <c r="DV185" s="57" t="n">
        <f aca="false">DU185*DV$31</f>
        <v>357.56587707645</v>
      </c>
      <c r="DW185" s="57" t="n">
        <f aca="false">DV185*DW$31</f>
        <v>358.641441941972</v>
      </c>
      <c r="DX185" s="57" t="n">
        <f aca="false">DW185*DX$31</f>
        <v>358.641441941972</v>
      </c>
      <c r="DY185" s="57" t="n">
        <f aca="false">DX185*DY$31</f>
        <v>363.092231129771</v>
      </c>
      <c r="DZ185" s="57" t="n">
        <f aca="false">DY185*DZ$31</f>
        <v>363.092231129771</v>
      </c>
      <c r="EA185" s="57" t="n">
        <f aca="false">DZ185*EA$31</f>
        <v>365.559044554523</v>
      </c>
      <c r="EB185" s="57" t="n">
        <f aca="false">EA185*EB$31</f>
        <v>365.559044554523</v>
      </c>
      <c r="EC185" s="57" t="n">
        <f aca="false">EB185*EC$31</f>
        <v>370.536819744678</v>
      </c>
      <c r="ED185" s="57" t="n">
        <f aca="false">EC185*ED$31</f>
        <v>370.536819744678</v>
      </c>
      <c r="EE185" s="57" t="n">
        <f aca="false">ED185*EE$31</f>
        <v>372.480462014302</v>
      </c>
      <c r="EF185" s="57" t="n">
        <f aca="false">EE185*EF$31</f>
        <v>372.480462014302</v>
      </c>
      <c r="EG185" s="57" t="n">
        <f aca="false">EF185*EG$31</f>
        <v>376.068219527328</v>
      </c>
      <c r="EH185" s="57" t="n">
        <f aca="false">EG185*EH$31</f>
        <v>376.068219527328</v>
      </c>
      <c r="EI185" s="57" t="n">
        <f aca="false">EH185*EI$31</f>
        <v>379.405627527173</v>
      </c>
      <c r="EJ185" s="57" t="n">
        <f aca="false">EI185*EJ$31</f>
        <v>379.405627527173</v>
      </c>
      <c r="EK185" s="57" t="n">
        <f aca="false">EJ185*EK$31</f>
        <v>384.38923000523</v>
      </c>
      <c r="EL185" s="57" t="n">
        <f aca="false">EK185*EL$31</f>
        <v>384.38923000523</v>
      </c>
      <c r="EM185" s="57" t="n">
        <f aca="false">EL185*EM$31</f>
        <v>386.334476632061</v>
      </c>
      <c r="EN185" s="57" t="n">
        <f aca="false">EM185*EN$31</f>
        <v>386.334476632061</v>
      </c>
      <c r="EO185" s="57" t="n">
        <f aca="false">EN185*EO$31</f>
        <v>390.398525656561</v>
      </c>
      <c r="EP185" s="57" t="n">
        <f aca="false">EO185*EP$31</f>
        <v>390.398525656561</v>
      </c>
      <c r="EQ185" s="57" t="n">
        <f aca="false">EP185*EQ$31</f>
        <v>393.26694708022</v>
      </c>
      <c r="ER185" s="57" t="n">
        <f aca="false">EQ185*ER$31</f>
        <v>393.26694708022</v>
      </c>
      <c r="ES185" s="57" t="n">
        <f aca="false">ER185*ES$31</f>
        <v>397.148599900229</v>
      </c>
      <c r="ET185" s="57" t="n">
        <f aca="false">ES185*ET$31</f>
        <v>397.148599900229</v>
      </c>
      <c r="EU185" s="57" t="n">
        <f aca="false">ET185*EU$31</f>
        <v>400.202978722727</v>
      </c>
      <c r="EV185" s="57" t="n">
        <f aca="false">EU185*EV$31</f>
        <v>400.202978722727</v>
      </c>
    </row>
    <row r="186" customFormat="false" ht="13.8" hidden="false" customHeight="false" outlineLevel="0" collapsed="false">
      <c r="A186" s="182" t="s">
        <v>444</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18314.1772418919</v>
      </c>
      <c r="AS186" s="57" t="n">
        <v>17289.3993722299</v>
      </c>
      <c r="AT186" s="57" t="n">
        <v>16606.3613723393</v>
      </c>
      <c r="AU186" s="57" t="n">
        <v>16000</v>
      </c>
      <c r="AV186" s="57" t="n">
        <v>15520.2626803767</v>
      </c>
      <c r="AW186" s="57" t="n">
        <v>14990.4857285928</v>
      </c>
      <c r="AX186" s="57" t="n">
        <v>14481.6576634685</v>
      </c>
      <c r="AY186" s="57" t="n">
        <v>13817.8313537746</v>
      </c>
      <c r="AZ186" s="57" t="n">
        <v>12202.6566837566</v>
      </c>
      <c r="BA186" s="57" t="n">
        <v>10818.386860172</v>
      </c>
      <c r="BB186" s="57" t="n">
        <v>10264.1971299697</v>
      </c>
      <c r="BC186" s="57" t="n">
        <v>9755.50216039543</v>
      </c>
      <c r="BD186" s="57" t="n">
        <v>16269.9966640011</v>
      </c>
      <c r="BE186" s="57" t="n">
        <v>15262.5325328029</v>
      </c>
      <c r="BF186" s="57" t="n">
        <v>14620.7442164148</v>
      </c>
      <c r="BG186" s="57" t="n">
        <v>13941.9097397787</v>
      </c>
      <c r="BH186" s="57" t="n">
        <v>16602.1569620788</v>
      </c>
      <c r="BI186" s="105" t="n">
        <f aca="false">BH186*BI$31</f>
        <v>17751.6315347349</v>
      </c>
      <c r="BJ186" s="57" t="n">
        <f aca="false">BI186*BJ$31</f>
        <v>15778.6967410722</v>
      </c>
      <c r="BK186" s="57" t="n">
        <f aca="false">BJ186*BK$31</f>
        <v>15777.3180468821</v>
      </c>
      <c r="BL186" s="57" t="n">
        <f aca="false">BK186*BL$31</f>
        <v>14274.4666456502</v>
      </c>
      <c r="BM186" s="165" t="n">
        <f aca="false">BL186*BM$31</f>
        <v>16575.8017155429</v>
      </c>
      <c r="BN186" s="166" t="n">
        <f aca="false">BM186*BN$31</f>
        <v>15063.0393994562</v>
      </c>
      <c r="BO186" s="57" t="n">
        <f aca="false">BN186*BO$31</f>
        <v>16045.7065754362</v>
      </c>
      <c r="BP186" s="57" t="n">
        <f aca="false">BO186*BP$31</f>
        <v>14129.1503235335</v>
      </c>
      <c r="BQ186" s="57" t="n">
        <f aca="false">BP186*BQ$31</f>
        <v>15844.1332631846</v>
      </c>
      <c r="BR186" s="57" t="n">
        <f aca="false">BQ186*BR$31</f>
        <v>14409.5631483987</v>
      </c>
      <c r="BS186" s="57" t="n">
        <f aca="false">BR186*BS$31</f>
        <v>15477.938731402</v>
      </c>
      <c r="BT186" s="57" t="n">
        <f aca="false">BS186*BT$31</f>
        <v>14310.9373281878</v>
      </c>
      <c r="BU186" s="57" t="n">
        <f aca="false">BT186*BU$31</f>
        <v>16121.6473829304</v>
      </c>
      <c r="BV186" s="57" t="n">
        <f aca="false">BU186*BV$31</f>
        <v>15050.5287568671</v>
      </c>
      <c r="BW186" s="57" t="n">
        <f aca="false">BV186*BW$31</f>
        <v>16513.6165821535</v>
      </c>
      <c r="BX186" s="57" t="n">
        <f aca="false">BW186*BX$31</f>
        <v>15580.9529296214</v>
      </c>
      <c r="BY186" s="57" t="n">
        <f aca="false">BX186*BY$31</f>
        <v>16911.0328069355</v>
      </c>
      <c r="BZ186" s="57" t="n">
        <f aca="false">BY186*BZ$31</f>
        <v>16225.5678732462</v>
      </c>
      <c r="CA186" s="57" t="n">
        <f aca="false">BZ186*CA$31</f>
        <v>17385.7416396678</v>
      </c>
      <c r="CB186" s="57" t="n">
        <f aca="false">CA186*CB$31</f>
        <v>16814.5982946276</v>
      </c>
      <c r="CC186" s="57" t="n">
        <f aca="false">CB186*CC$31</f>
        <v>17835.7217122218</v>
      </c>
      <c r="CD186" s="57" t="n">
        <f aca="false">CC186*CD$31</f>
        <v>17386.1400192197</v>
      </c>
      <c r="CE186" s="57" t="n">
        <f aca="false">CD186*CE$31</f>
        <v>18213.6697140843</v>
      </c>
      <c r="CF186" s="57" t="n">
        <f aca="false">CE186*CF$31</f>
        <v>17893.1057120533</v>
      </c>
      <c r="CG186" s="57" t="n">
        <f aca="false">CF186*CG$31</f>
        <v>18614.1861231939</v>
      </c>
      <c r="CH186" s="57" t="n">
        <f aca="false">CG186*CH$31</f>
        <v>18427.4619869523</v>
      </c>
      <c r="CI186" s="57" t="n">
        <f aca="false">CH186*CI$31</f>
        <v>18999.8149486177</v>
      </c>
      <c r="CJ186" s="57" t="n">
        <f aca="false">CI186*CJ$31</f>
        <v>18952.3154112461</v>
      </c>
      <c r="CK186" s="57" t="n">
        <f aca="false">CJ186*CK$31</f>
        <v>19376.083006206</v>
      </c>
      <c r="CL186" s="57" t="n">
        <f aca="false">CK186*CL$31</f>
        <v>19376.083006206</v>
      </c>
      <c r="CM186" s="57" t="n">
        <f aca="false">CL186*CM$31</f>
        <v>19684.2400679124</v>
      </c>
      <c r="CN186" s="57" t="n">
        <f aca="false">CM186*CN$31</f>
        <v>19684.2400679124</v>
      </c>
      <c r="CO186" s="57" t="n">
        <f aca="false">CN186*CO$31</f>
        <v>19979.7132618474</v>
      </c>
      <c r="CP186" s="57" t="n">
        <f aca="false">CO186*CP$31</f>
        <v>19979.7132618474</v>
      </c>
      <c r="CQ186" s="57" t="n">
        <f aca="false">CP186*CQ$31</f>
        <v>20278.0711602035</v>
      </c>
      <c r="CR186" s="57" t="n">
        <f aca="false">CQ186*CR$31</f>
        <v>20278.0711602035</v>
      </c>
      <c r="CS186" s="57" t="n">
        <f aca="false">CR186*CS$31</f>
        <v>20572.8835337804</v>
      </c>
      <c r="CT186" s="57" t="n">
        <f aca="false">CS186*CT$31</f>
        <v>20572.8835337804</v>
      </c>
      <c r="CU186" s="57" t="n">
        <f aca="false">CT186*CU$31</f>
        <v>20738.1232827454</v>
      </c>
      <c r="CV186" s="57" t="n">
        <f aca="false">CU186*CV$31</f>
        <v>20738.1232827454</v>
      </c>
      <c r="CW186" s="57" t="n">
        <f aca="false">CV186*CW$31</f>
        <v>21062.3921434666</v>
      </c>
      <c r="CX186" s="57" t="n">
        <f aca="false">CW186*CX$31</f>
        <v>21062.3921434666</v>
      </c>
      <c r="CY186" s="57" t="n">
        <f aca="false">CX186*CY$31</f>
        <v>21198.4728521264</v>
      </c>
      <c r="CZ186" s="57" t="n">
        <f aca="false">CY186*CZ$31</f>
        <v>21198.4728521264</v>
      </c>
      <c r="DA186" s="57" t="n">
        <f aca="false">CZ186*DA$31</f>
        <v>21546.2127835277</v>
      </c>
      <c r="DB186" s="57" t="n">
        <f aca="false">DA186*DB$31</f>
        <v>21546.2127835277</v>
      </c>
      <c r="DC186" s="57" t="n">
        <f aca="false">DB186*DC$31</f>
        <v>21659.1137813673</v>
      </c>
      <c r="DD186" s="57" t="n">
        <f aca="false">DC186*DD$31</f>
        <v>21659.1137813673</v>
      </c>
      <c r="DE186" s="57" t="n">
        <f aca="false">DD186*DE$31</f>
        <v>21978.2734747497</v>
      </c>
      <c r="DF186" s="57" t="n">
        <f aca="false">DE186*DF$31</f>
        <v>21978.2734747497</v>
      </c>
      <c r="DG186" s="57" t="n">
        <f aca="false">DF186*DG$31</f>
        <v>22120.0402312434</v>
      </c>
      <c r="DH186" s="57" t="n">
        <f aca="false">DG186*DH$31</f>
        <v>22120.0402312434</v>
      </c>
      <c r="DI186" s="57" t="n">
        <f aca="false">DH186*DI$31</f>
        <v>22446.2188444613</v>
      </c>
      <c r="DJ186" s="57" t="n">
        <f aca="false">DI186*DJ$31</f>
        <v>22446.2188444613</v>
      </c>
      <c r="DK186" s="57" t="n">
        <f aca="false">DJ186*DK$31</f>
        <v>22581.2465953897</v>
      </c>
      <c r="DL186" s="57" t="n">
        <f aca="false">DK186*DL$31</f>
        <v>22581.2465953897</v>
      </c>
      <c r="DM186" s="57" t="n">
        <f aca="false">DL186*DM$31</f>
        <v>22918.240422025</v>
      </c>
      <c r="DN186" s="57" t="n">
        <f aca="false">DM186*DN$31</f>
        <v>22918.240422025</v>
      </c>
      <c r="DO186" s="57" t="n">
        <f aca="false">DN186*DO$31</f>
        <v>23042.7274865781</v>
      </c>
      <c r="DP186" s="57" t="n">
        <f aca="false">DO186*DP$31</f>
        <v>23042.7274865781</v>
      </c>
      <c r="DQ186" s="57" t="n">
        <f aca="false">DP186*DQ$31</f>
        <v>23357.1778163298</v>
      </c>
      <c r="DR186" s="57" t="n">
        <f aca="false">DQ186*DR$31</f>
        <v>23357.1778163298</v>
      </c>
      <c r="DS186" s="57" t="n">
        <f aca="false">DR186*DS$31</f>
        <v>23504.4777240554</v>
      </c>
      <c r="DT186" s="57" t="n">
        <f aca="false">DS186*DT$31</f>
        <v>23504.4777240554</v>
      </c>
      <c r="DU186" s="57" t="n">
        <f aca="false">DT186*DU$31</f>
        <v>23894.616866089</v>
      </c>
      <c r="DV186" s="57" t="n">
        <f aca="false">DU186*DV$31</f>
        <v>23894.616866089</v>
      </c>
      <c r="DW186" s="57" t="n">
        <f aca="false">DV186*DW$31</f>
        <v>23966.4923218411</v>
      </c>
      <c r="DX186" s="57" t="n">
        <f aca="false">DW186*DX$31</f>
        <v>23966.4923218411</v>
      </c>
      <c r="DY186" s="57" t="n">
        <f aca="false">DX186*DY$31</f>
        <v>24263.9197588877</v>
      </c>
      <c r="DZ186" s="57" t="n">
        <f aca="false">DY186*DZ$31</f>
        <v>24263.9197588877</v>
      </c>
      <c r="EA186" s="57" t="n">
        <f aca="false">DZ186*EA$31</f>
        <v>24428.7664778938</v>
      </c>
      <c r="EB186" s="57" t="n">
        <f aca="false">EA186*EB$31</f>
        <v>24428.7664778938</v>
      </c>
      <c r="EC186" s="57" t="n">
        <f aca="false">EB186*EC$31</f>
        <v>24761.410162987</v>
      </c>
      <c r="ED186" s="57" t="n">
        <f aca="false">EC186*ED$31</f>
        <v>24761.410162987</v>
      </c>
      <c r="EE186" s="57" t="n">
        <f aca="false">ED186*EE$31</f>
        <v>24891.2955640692</v>
      </c>
      <c r="EF186" s="57" t="n">
        <f aca="false">EE186*EF$31</f>
        <v>24891.2955640692</v>
      </c>
      <c r="EG186" s="57" t="n">
        <f aca="false">EF186*EG$31</f>
        <v>25131.0502405588</v>
      </c>
      <c r="EH186" s="57" t="n">
        <f aca="false">EG186*EH$31</f>
        <v>25131.0502405588</v>
      </c>
      <c r="EI186" s="57" t="n">
        <f aca="false">EH186*EI$31</f>
        <v>25354.0751167974</v>
      </c>
      <c r="EJ186" s="57" t="n">
        <f aca="false">EI186*EJ$31</f>
        <v>25354.0751167974</v>
      </c>
      <c r="EK186" s="57" t="n">
        <f aca="false">EJ186*EK$31</f>
        <v>25687.108214921</v>
      </c>
      <c r="EL186" s="57" t="n">
        <f aca="false">EK186*EL$31</f>
        <v>25687.108214921</v>
      </c>
      <c r="EM186" s="57" t="n">
        <f aca="false">EL186*EM$31</f>
        <v>25817.1008284171</v>
      </c>
      <c r="EN186" s="57" t="n">
        <f aca="false">EM186*EN$31</f>
        <v>25817.1008284171</v>
      </c>
      <c r="EO186" s="57" t="n">
        <f aca="false">EN186*EO$31</f>
        <v>26088.6840543094</v>
      </c>
      <c r="EP186" s="57" t="n">
        <f aca="false">EO186*EP$31</f>
        <v>26088.6840543094</v>
      </c>
      <c r="EQ186" s="57" t="n">
        <f aca="false">EP186*EQ$31</f>
        <v>26280.3685391075</v>
      </c>
      <c r="ER186" s="57" t="n">
        <f aca="false">EQ186*ER$31</f>
        <v>26280.3685391075</v>
      </c>
      <c r="ES186" s="57" t="n">
        <f aca="false">ER186*ES$31</f>
        <v>26539.7629972691</v>
      </c>
      <c r="ET186" s="57" t="n">
        <f aca="false">ES186*ET$31</f>
        <v>26539.7629972691</v>
      </c>
      <c r="EU186" s="57" t="n">
        <f aca="false">ET186*EU$31</f>
        <v>26743.8742293705</v>
      </c>
      <c r="EV186" s="57" t="n">
        <f aca="false">EU186*EV$31</f>
        <v>26743.8742293705</v>
      </c>
    </row>
    <row r="187" customFormat="false" ht="13.8" hidden="false" customHeight="false" outlineLevel="0" collapsed="false">
      <c r="A187" s="182" t="s">
        <v>445</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406.345807554475</v>
      </c>
      <c r="AS187" s="57" t="n">
        <v>383.608548571351</v>
      </c>
      <c r="AT187" s="57" t="n">
        <v>368.453642948779</v>
      </c>
      <c r="AU187" s="57" t="n">
        <v>355</v>
      </c>
      <c r="AV187" s="57" t="n">
        <v>344.355828220859</v>
      </c>
      <c r="AW187" s="57" t="n">
        <v>332.601402103153</v>
      </c>
      <c r="AX187" s="57" t="n">
        <v>321.311779408208</v>
      </c>
      <c r="AY187" s="57" t="n">
        <v>306.583133161873</v>
      </c>
      <c r="AZ187" s="57" t="n">
        <v>270.746445170849</v>
      </c>
      <c r="BA187" s="57" t="n">
        <v>240.032958460067</v>
      </c>
      <c r="BB187" s="57" t="n">
        <v>227.736873821203</v>
      </c>
      <c r="BC187" s="57" t="n">
        <v>216.450204183774</v>
      </c>
      <c r="BD187" s="57" t="n">
        <v>361.135818809882</v>
      </c>
      <c r="BE187" s="57" t="n">
        <v>338.773713183464</v>
      </c>
      <c r="BF187" s="57" t="n">
        <v>324.528304660779</v>
      </c>
      <c r="BG187" s="57" t="n">
        <v>309.460603688301</v>
      </c>
      <c r="BH187" s="57" t="n">
        <v>368.508594499065</v>
      </c>
      <c r="BI187" s="105" t="n">
        <f aca="false">BH187*BI$31</f>
        <v>394.022824978241</v>
      </c>
      <c r="BJ187" s="57" t="n">
        <f aca="false">BI187*BJ$31</f>
        <v>350.230718355491</v>
      </c>
      <c r="BK187" s="57" t="n">
        <f aca="false">BJ187*BK$31</f>
        <v>350.200116268101</v>
      </c>
      <c r="BL187" s="57" t="n">
        <f aca="false">BK187*BL$31</f>
        <v>316.842182183158</v>
      </c>
      <c r="BM187" s="165" t="n">
        <f aca="false">BL187*BM$31</f>
        <v>367.923602146518</v>
      </c>
      <c r="BN187" s="166" t="n">
        <f aca="false">BM187*BN$31</f>
        <v>334.345681145916</v>
      </c>
      <c r="BO187" s="57" t="n">
        <f aca="false">BN187*BO$31</f>
        <v>356.157383125838</v>
      </c>
      <c r="BP187" s="57" t="n">
        <f aca="false">BO187*BP$31</f>
        <v>313.616678789634</v>
      </c>
      <c r="BQ187" s="57" t="n">
        <f aca="false">BP187*BQ$31</f>
        <v>351.683175457761</v>
      </c>
      <c r="BR187" s="57" t="n">
        <f aca="false">BQ187*BR$31</f>
        <v>319.840842083994</v>
      </c>
      <c r="BS187" s="57" t="n">
        <f aca="false">BR187*BS$31</f>
        <v>343.554964615719</v>
      </c>
      <c r="BT187" s="57" t="n">
        <f aca="false">BS187*BT$31</f>
        <v>317.651701090432</v>
      </c>
      <c r="BU187" s="57" t="n">
        <f aca="false">BT187*BU$31</f>
        <v>357.842997850403</v>
      </c>
      <c r="BV187" s="57" t="n">
        <f aca="false">BU187*BV$31</f>
        <v>334.067989558774</v>
      </c>
      <c r="BW187" s="57" t="n">
        <f aca="false">BV187*BW$31</f>
        <v>366.543314262455</v>
      </c>
      <c r="BX187" s="57" t="n">
        <f aca="false">BW187*BX$31</f>
        <v>345.841511929179</v>
      </c>
      <c r="BY187" s="57" t="n">
        <f aca="false">BX187*BY$31</f>
        <v>375.364535189352</v>
      </c>
      <c r="BZ187" s="57" t="n">
        <f aca="false">BY187*BZ$31</f>
        <v>360.149661611829</v>
      </c>
      <c r="CA187" s="57" t="n">
        <f aca="false">BZ187*CA$31</f>
        <v>385.901375983356</v>
      </c>
      <c r="CB187" s="57" t="n">
        <f aca="false">CA187*CB$31</f>
        <v>373.22403340558</v>
      </c>
      <c r="CC187" s="57" t="n">
        <f aca="false">CB187*CC$31</f>
        <v>395.889326613397</v>
      </c>
      <c r="CD187" s="57" t="n">
        <f aca="false">CC187*CD$31</f>
        <v>385.910218586705</v>
      </c>
      <c r="CE187" s="57" t="n">
        <f aca="false">CD187*CE$31</f>
        <v>404.278422516911</v>
      </c>
      <c r="CF187" s="57" t="n">
        <f aca="false">CE187*CF$31</f>
        <v>397.163046478409</v>
      </c>
      <c r="CG187" s="57" t="n">
        <f aca="false">CF187*CG$31</f>
        <v>413.168456464425</v>
      </c>
      <c r="CH187" s="57" t="n">
        <f aca="false">CG187*CH$31</f>
        <v>409.023847474001</v>
      </c>
      <c r="CI187" s="57" t="n">
        <f aca="false">CH187*CI$31</f>
        <v>421.72803922104</v>
      </c>
      <c r="CJ187" s="57" t="n">
        <f aca="false">CI187*CJ$31</f>
        <v>420.673719122986</v>
      </c>
      <c r="CK187" s="57" t="n">
        <f aca="false">CJ187*CK$31</f>
        <v>430.079846361128</v>
      </c>
      <c r="CL187" s="57" t="n">
        <f aca="false">CK187*CL$31</f>
        <v>430.079846361128</v>
      </c>
      <c r="CM187" s="57" t="n">
        <f aca="false">CL187*CM$31</f>
        <v>436.919832632417</v>
      </c>
      <c r="CN187" s="57" t="n">
        <f aca="false">CM187*CN$31</f>
        <v>436.919832632417</v>
      </c>
      <c r="CO187" s="57" t="n">
        <f aca="false">CN187*CO$31</f>
        <v>443.478282336142</v>
      </c>
      <c r="CP187" s="57" t="n">
        <f aca="false">CO187*CP$31</f>
        <v>443.478282336142</v>
      </c>
      <c r="CQ187" s="57" t="n">
        <f aca="false">CP187*CQ$31</f>
        <v>450.100762176082</v>
      </c>
      <c r="CR187" s="57" t="n">
        <f aca="false">CQ187*CR$31</f>
        <v>450.100762176082</v>
      </c>
      <c r="CS187" s="57" t="n">
        <f aca="false">CR187*CS$31</f>
        <v>456.644544027796</v>
      </c>
      <c r="CT187" s="57" t="n">
        <f aca="false">CS187*CT$31</f>
        <v>456.644544027796</v>
      </c>
      <c r="CU187" s="57" t="n">
        <f aca="false">CT187*CU$31</f>
        <v>460.312276346286</v>
      </c>
      <c r="CV187" s="57" t="n">
        <f aca="false">CU187*CV$31</f>
        <v>460.312276346286</v>
      </c>
      <c r="CW187" s="57" t="n">
        <f aca="false">CV187*CW$31</f>
        <v>467.509887016824</v>
      </c>
      <c r="CX187" s="57" t="n">
        <f aca="false">CW187*CX$31</f>
        <v>467.509887016824</v>
      </c>
      <c r="CY187" s="57" t="n">
        <f aca="false">CX187*CY$31</f>
        <v>470.530392774069</v>
      </c>
      <c r="CZ187" s="57" t="n">
        <f aca="false">CY187*CZ$31</f>
        <v>470.530392774069</v>
      </c>
      <c r="DA187" s="57" t="n">
        <f aca="false">CZ187*DA$31</f>
        <v>478.248977393199</v>
      </c>
      <c r="DB187" s="57" t="n">
        <f aca="false">DA187*DB$31</f>
        <v>478.248977393199</v>
      </c>
      <c r="DC187" s="57" t="n">
        <f aca="false">DB187*DC$31</f>
        <v>480.754976350229</v>
      </c>
      <c r="DD187" s="57" t="n">
        <f aca="false">DC187*DD$31</f>
        <v>480.754976350229</v>
      </c>
      <c r="DE187" s="57" t="n">
        <f aca="false">DD187*DE$31</f>
        <v>487.839181751837</v>
      </c>
      <c r="DF187" s="57" t="n">
        <f aca="false">DE187*DF$31</f>
        <v>487.839181751837</v>
      </c>
      <c r="DG187" s="57" t="n">
        <f aca="false">DF187*DG$31</f>
        <v>490.985897464832</v>
      </c>
      <c r="DH187" s="57" t="n">
        <f aca="false">DG187*DH$31</f>
        <v>490.985897464832</v>
      </c>
      <c r="DI187" s="57" t="n">
        <f aca="false">DH187*DI$31</f>
        <v>498.225897820638</v>
      </c>
      <c r="DJ187" s="57" t="n">
        <f aca="false">DI187*DJ$31</f>
        <v>498.225897820638</v>
      </c>
      <c r="DK187" s="57" t="n">
        <f aca="false">DJ187*DK$31</f>
        <v>501.223031676597</v>
      </c>
      <c r="DL187" s="57" t="n">
        <f aca="false">DK187*DL$31</f>
        <v>501.223031676597</v>
      </c>
      <c r="DM187" s="57" t="n">
        <f aca="false">DL187*DM$31</f>
        <v>508.703091146693</v>
      </c>
      <c r="DN187" s="57" t="n">
        <f aca="false">DM187*DN$31</f>
        <v>508.703091146693</v>
      </c>
      <c r="DO187" s="57" t="n">
        <f aca="false">DN187*DO$31</f>
        <v>511.466259408297</v>
      </c>
      <c r="DP187" s="57" t="n">
        <f aca="false">DO187*DP$31</f>
        <v>511.466259408297</v>
      </c>
      <c r="DQ187" s="57" t="n">
        <f aca="false">DP187*DQ$31</f>
        <v>518.445933755507</v>
      </c>
      <c r="DR187" s="57" t="n">
        <f aca="false">DQ187*DR$31</f>
        <v>518.445933755507</v>
      </c>
      <c r="DS187" s="57" t="n">
        <f aca="false">DR187*DS$31</f>
        <v>521.715465665715</v>
      </c>
      <c r="DT187" s="57" t="n">
        <f aca="false">DS187*DT$31</f>
        <v>521.715465665715</v>
      </c>
      <c r="DU187" s="57" t="n">
        <f aca="false">DT187*DU$31</f>
        <v>530.375161343708</v>
      </c>
      <c r="DV187" s="57" t="n">
        <f aca="false">DU187*DV$31</f>
        <v>530.375161343708</v>
      </c>
      <c r="DW187" s="57" t="n">
        <f aca="false">DV187*DW$31</f>
        <v>531.970539777889</v>
      </c>
      <c r="DX187" s="57" t="n">
        <f aca="false">DW187*DX$31</f>
        <v>531.970539777889</v>
      </c>
      <c r="DY187" s="57" t="n">
        <f aca="false">DX187*DY$31</f>
        <v>538.572366699647</v>
      </c>
      <c r="DZ187" s="57" t="n">
        <f aca="false">DY187*DZ$31</f>
        <v>538.572366699647</v>
      </c>
      <c r="EA187" s="57" t="n">
        <f aca="false">DZ187*EA$31</f>
        <v>542.231375156649</v>
      </c>
      <c r="EB187" s="57" t="n">
        <f aca="false">EA187*EB$31</f>
        <v>542.231375156649</v>
      </c>
      <c r="EC187" s="57" t="n">
        <f aca="false">EB187*EC$31</f>
        <v>549.61487701985</v>
      </c>
      <c r="ED187" s="57" t="n">
        <f aca="false">EC187*ED$31</f>
        <v>549.61487701985</v>
      </c>
      <c r="EE187" s="57" t="n">
        <f aca="false">ED187*EE$31</f>
        <v>552.497869073719</v>
      </c>
      <c r="EF187" s="57" t="n">
        <f aca="false">EE187*EF$31</f>
        <v>552.497869073719</v>
      </c>
      <c r="EG187" s="57" t="n">
        <f aca="false">EF187*EG$31</f>
        <v>557.819566673589</v>
      </c>
      <c r="EH187" s="57" t="n">
        <f aca="false">EG187*EH$31</f>
        <v>557.819566673589</v>
      </c>
      <c r="EI187" s="57" t="n">
        <f aca="false">EH187*EI$31</f>
        <v>562.76992245379</v>
      </c>
      <c r="EJ187" s="57" t="n">
        <f aca="false">EI187*EJ$31</f>
        <v>562.76992245379</v>
      </c>
      <c r="EK187" s="57" t="n">
        <f aca="false">EJ187*EK$31</f>
        <v>570.162067895586</v>
      </c>
      <c r="EL187" s="57" t="n">
        <f aca="false">EK187*EL$31</f>
        <v>570.162067895586</v>
      </c>
      <c r="EM187" s="57" t="n">
        <f aca="false">EL187*EM$31</f>
        <v>573.047439682162</v>
      </c>
      <c r="EN187" s="57" t="n">
        <f aca="false">EM187*EN$31</f>
        <v>573.047439682162</v>
      </c>
      <c r="EO187" s="57" t="n">
        <f aca="false">EN187*EO$31</f>
        <v>579.07561741182</v>
      </c>
      <c r="EP187" s="57" t="n">
        <f aca="false">EO187*EP$31</f>
        <v>579.07561741182</v>
      </c>
      <c r="EQ187" s="57" t="n">
        <f aca="false">EP187*EQ$31</f>
        <v>583.330328425671</v>
      </c>
      <c r="ER187" s="57" t="n">
        <f aca="false">EQ187*ER$31</f>
        <v>583.330328425671</v>
      </c>
      <c r="ES187" s="57" t="n">
        <f aca="false">ER187*ES$31</f>
        <v>589.087959040553</v>
      </c>
      <c r="ET187" s="57" t="n">
        <f aca="false">ES187*ET$31</f>
        <v>589.087959040553</v>
      </c>
      <c r="EU187" s="57" t="n">
        <f aca="false">ET187*EU$31</f>
        <v>593.618499465811</v>
      </c>
      <c r="EV187" s="57" t="n">
        <f aca="false">EU187*EV$31</f>
        <v>593.618499465811</v>
      </c>
    </row>
    <row r="188" customFormat="false" ht="13.8" hidden="false" customHeight="false" outlineLevel="0" collapsed="false">
      <c r="A188" s="182" t="s">
        <v>446</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255.223951240329</v>
      </c>
      <c r="BE188" s="57" t="n">
        <v>239.420077299393</v>
      </c>
      <c r="BF188" s="57" t="n">
        <v>229.352481506281</v>
      </c>
      <c r="BG188" s="57" t="n">
        <v>218.70375053582</v>
      </c>
      <c r="BH188" s="57" t="n">
        <v>260.434481032702</v>
      </c>
      <c r="BI188" s="105" t="n">
        <f aca="false">BH188*BI$31</f>
        <v>278.466042502321</v>
      </c>
      <c r="BJ188" s="57" t="n">
        <f aca="false">BI188*BJ$31</f>
        <v>247.517036883801</v>
      </c>
      <c r="BK188" s="57" t="n">
        <f aca="false">BJ188*BK$31</f>
        <v>247.495409603279</v>
      </c>
      <c r="BL188" s="57" t="n">
        <f aca="false">BK188*BL$31</f>
        <v>223.920501496876</v>
      </c>
      <c r="BM188" s="165" t="n">
        <f aca="false">BL188*BM$31</f>
        <v>260.021051924079</v>
      </c>
      <c r="BN188" s="166" t="n">
        <f aca="false">BM188*BN$31</f>
        <v>236.290673418698</v>
      </c>
      <c r="BO188" s="57" t="n">
        <f aca="false">BN188*BO$31</f>
        <v>251.705562977252</v>
      </c>
      <c r="BP188" s="57" t="n">
        <f aca="false">BO188*BP$31</f>
        <v>221.640955470267</v>
      </c>
      <c r="BQ188" s="57" t="n">
        <f aca="false">BP188*BQ$31</f>
        <v>248.543525593423</v>
      </c>
      <c r="BR188" s="57" t="n">
        <f aca="false">BQ188*BR$31</f>
        <v>226.039731405555</v>
      </c>
      <c r="BS188" s="57" t="n">
        <f aca="false">BR188*BS$31</f>
        <v>242.799110391251</v>
      </c>
      <c r="BT188" s="57" t="n">
        <f aca="false">BS188*BT$31</f>
        <v>224.49260928391</v>
      </c>
      <c r="BU188" s="57" t="n">
        <f aca="false">BT188*BU$31</f>
        <v>252.896830162241</v>
      </c>
      <c r="BV188" s="57" t="n">
        <f aca="false">BU188*BV$31</f>
        <v>236.094421647466</v>
      </c>
      <c r="BW188" s="57" t="n">
        <f aca="false">BV188*BW$31</f>
        <v>259.045567053094</v>
      </c>
      <c r="BX188" s="57" t="n">
        <f aca="false">BW188*BX$31</f>
        <v>244.415072058975</v>
      </c>
      <c r="BY188" s="57" t="n">
        <f aca="false">BX188*BY$31</f>
        <v>265.279750267448</v>
      </c>
      <c r="BZ188" s="57" t="n">
        <f aca="false">BY188*BZ$31</f>
        <v>254.527008640006</v>
      </c>
      <c r="CA188" s="57" t="n">
        <f aca="false">BZ188*CA$31</f>
        <v>272.726406071069</v>
      </c>
      <c r="CB188" s="57" t="n">
        <f aca="false">CA188*CB$31</f>
        <v>263.767002723625</v>
      </c>
      <c r="CC188" s="57" t="n">
        <f aca="false">CB188*CC$31</f>
        <v>279.785147109256</v>
      </c>
      <c r="CD188" s="57" t="n">
        <f aca="false">CC188*CD$31</f>
        <v>272.73265536579</v>
      </c>
      <c r="CE188" s="57" t="n">
        <f aca="false">CD188*CE$31</f>
        <v>285.713936479651</v>
      </c>
      <c r="CF188" s="57" t="n">
        <f aca="false">CE188*CF$31</f>
        <v>280.685317626246</v>
      </c>
      <c r="CG188" s="57" t="n">
        <f aca="false">CF188*CG$31</f>
        <v>291.996751621672</v>
      </c>
      <c r="CH188" s="57" t="n">
        <f aca="false">CG188*CH$31</f>
        <v>289.067650082068</v>
      </c>
      <c r="CI188" s="57" t="n">
        <f aca="false">CH188*CI$31</f>
        <v>298.04602842648</v>
      </c>
      <c r="CJ188" s="57" t="n">
        <f aca="false">CI188*CJ$31</f>
        <v>297.300913355413</v>
      </c>
      <c r="CK188" s="57" t="n">
        <f aca="false">CJ188*CK$31</f>
        <v>303.948464870794</v>
      </c>
      <c r="CL188" s="57" t="n">
        <f aca="false">CK188*CL$31</f>
        <v>303.948464870794</v>
      </c>
      <c r="CM188" s="57" t="n">
        <f aca="false">CL188*CM$31</f>
        <v>308.782458708184</v>
      </c>
      <c r="CN188" s="57" t="n">
        <f aca="false">CM188*CN$31</f>
        <v>308.782458708184</v>
      </c>
      <c r="CO188" s="57" t="n">
        <f aca="false">CN188*CO$31</f>
        <v>313.417483428003</v>
      </c>
      <c r="CP188" s="57" t="n">
        <f aca="false">CO188*CP$31</f>
        <v>313.417483428003</v>
      </c>
      <c r="CQ188" s="57" t="n">
        <f aca="false">CP188*CQ$31</f>
        <v>318.097759888336</v>
      </c>
      <c r="CR188" s="57" t="n">
        <f aca="false">CQ188*CR$31</f>
        <v>318.097759888336</v>
      </c>
      <c r="CS188" s="57" t="n">
        <f aca="false">CR188*CS$31</f>
        <v>322.722418460706</v>
      </c>
      <c r="CT188" s="57" t="n">
        <f aca="false">CS188*CT$31</f>
        <v>322.722418460706</v>
      </c>
      <c r="CU188" s="57" t="n">
        <f aca="false">CT188*CU$31</f>
        <v>325.314499017827</v>
      </c>
      <c r="CV188" s="57" t="n">
        <f aca="false">CU188*CV$31</f>
        <v>325.314499017827</v>
      </c>
      <c r="CW188" s="57" t="n">
        <f aca="false">CV188*CW$31</f>
        <v>330.401235196137</v>
      </c>
      <c r="CX188" s="57" t="n">
        <f aca="false">CW188*CX$31</f>
        <v>330.401235196137</v>
      </c>
      <c r="CY188" s="57" t="n">
        <f aca="false">CX188*CY$31</f>
        <v>332.535904132187</v>
      </c>
      <c r="CZ188" s="57" t="n">
        <f aca="false">CY188*CZ$31</f>
        <v>332.535904132187</v>
      </c>
      <c r="DA188" s="57" t="n">
        <f aca="false">CZ188*DA$31</f>
        <v>337.990825970096</v>
      </c>
      <c r="DB188" s="57" t="n">
        <f aca="false">DA188*DB$31</f>
        <v>337.990825970096</v>
      </c>
      <c r="DC188" s="57" t="n">
        <f aca="false">DB188*DC$31</f>
        <v>339.761879746277</v>
      </c>
      <c r="DD188" s="57" t="n">
        <f aca="false">DC188*DD$31</f>
        <v>339.761879746277</v>
      </c>
      <c r="DE188" s="57" t="n">
        <f aca="false">DD188*DE$31</f>
        <v>344.768469510635</v>
      </c>
      <c r="DF188" s="57" t="n">
        <f aca="false">DE188*DF$31</f>
        <v>344.768469510635</v>
      </c>
      <c r="DG188" s="57" t="n">
        <f aca="false">DF188*DG$31</f>
        <v>346.992334261429</v>
      </c>
      <c r="DH188" s="57" t="n">
        <f aca="false">DG188*DH$31</f>
        <v>346.992334261429</v>
      </c>
      <c r="DI188" s="57" t="n">
        <f aca="false">DH188*DI$31</f>
        <v>352.109028318196</v>
      </c>
      <c r="DJ188" s="57" t="n">
        <f aca="false">DI188*DJ$31</f>
        <v>352.109028318196</v>
      </c>
      <c r="DK188" s="57" t="n">
        <f aca="false">DJ188*DK$31</f>
        <v>354.227179731797</v>
      </c>
      <c r="DL188" s="57" t="n">
        <f aca="false">DK188*DL$31</f>
        <v>354.227179731797</v>
      </c>
      <c r="DM188" s="57" t="n">
        <f aca="false">DL188*DM$31</f>
        <v>359.513529725442</v>
      </c>
      <c r="DN188" s="57" t="n">
        <f aca="false">DM188*DN$31</f>
        <v>359.513529725442</v>
      </c>
      <c r="DO188" s="57" t="n">
        <f aca="false">DN188*DO$31</f>
        <v>361.466331649085</v>
      </c>
      <c r="DP188" s="57" t="n">
        <f aca="false">DO188*DP$31</f>
        <v>361.466331649085</v>
      </c>
      <c r="DQ188" s="57" t="n">
        <f aca="false">DP188*DQ$31</f>
        <v>366.399046634644</v>
      </c>
      <c r="DR188" s="57" t="n">
        <f aca="false">DQ188*DR$31</f>
        <v>366.399046634644</v>
      </c>
      <c r="DS188" s="57" t="n">
        <f aca="false">DR188*DS$31</f>
        <v>368.709708743929</v>
      </c>
      <c r="DT188" s="57" t="n">
        <f aca="false">DS188*DT$31</f>
        <v>368.709708743929</v>
      </c>
      <c r="DU188" s="57" t="n">
        <f aca="false">DT188*DU$31</f>
        <v>374.829737919544</v>
      </c>
      <c r="DV188" s="57" t="n">
        <f aca="false">DU188*DV$31</f>
        <v>374.829737919544</v>
      </c>
      <c r="DW188" s="57" t="n">
        <f aca="false">DV188*DW$31</f>
        <v>375.95723280232</v>
      </c>
      <c r="DX188" s="57" t="n">
        <f aca="false">DW188*DX$31</f>
        <v>375.95723280232</v>
      </c>
      <c r="DY188" s="57" t="n">
        <f aca="false">DX188*DY$31</f>
        <v>380.622913315344</v>
      </c>
      <c r="DZ188" s="57" t="n">
        <f aca="false">DY188*DZ$31</f>
        <v>380.622913315344</v>
      </c>
      <c r="EA188" s="57" t="n">
        <f aca="false">DZ188*EA$31</f>
        <v>383.208828495663</v>
      </c>
      <c r="EB188" s="57" t="n">
        <f aca="false">EA188*EB$31</f>
        <v>383.208828495663</v>
      </c>
      <c r="EC188" s="57" t="n">
        <f aca="false">EB188*EC$31</f>
        <v>388.426938750489</v>
      </c>
      <c r="ED188" s="57" t="n">
        <f aca="false">EC188*ED$31</f>
        <v>388.426938750489</v>
      </c>
      <c r="EE188" s="57" t="n">
        <f aca="false">ED188*EE$31</f>
        <v>390.464423223249</v>
      </c>
      <c r="EF188" s="57" t="n">
        <f aca="false">EE188*EF$31</f>
        <v>390.464423223249</v>
      </c>
      <c r="EG188" s="57" t="n">
        <f aca="false">EF188*EG$31</f>
        <v>394.225403491618</v>
      </c>
      <c r="EH188" s="57" t="n">
        <f aca="false">EG188*EH$31</f>
        <v>394.225403491618</v>
      </c>
      <c r="EI188" s="57" t="n">
        <f aca="false">EH188*EI$31</f>
        <v>397.723946966014</v>
      </c>
      <c r="EJ188" s="57" t="n">
        <f aca="false">EI188*EJ$31</f>
        <v>397.723946966014</v>
      </c>
      <c r="EK188" s="57" t="n">
        <f aca="false">EJ188*EK$31</f>
        <v>402.948165859659</v>
      </c>
      <c r="EL188" s="57" t="n">
        <f aca="false">EK188*EL$31</f>
        <v>402.948165859659</v>
      </c>
      <c r="EM188" s="57" t="n">
        <f aca="false">EL188*EM$31</f>
        <v>404.987332150597</v>
      </c>
      <c r="EN188" s="57" t="n">
        <f aca="false">EM188*EN$31</f>
        <v>404.987332150597</v>
      </c>
      <c r="EO188" s="57" t="n">
        <f aca="false">EN188*EO$31</f>
        <v>409.247600057592</v>
      </c>
      <c r="EP188" s="57" t="n">
        <f aca="false">EO188*EP$31</f>
        <v>409.247600057592</v>
      </c>
      <c r="EQ188" s="57" t="n">
        <f aca="false">EP188*EQ$31</f>
        <v>412.254513522779</v>
      </c>
      <c r="ER188" s="57" t="n">
        <f aca="false">EQ188*ER$31</f>
        <v>412.254513522779</v>
      </c>
      <c r="ES188" s="57" t="n">
        <f aca="false">ER188*ES$31</f>
        <v>416.323578840518</v>
      </c>
      <c r="ET188" s="57" t="n">
        <f aca="false">ES188*ET$31</f>
        <v>416.323578840518</v>
      </c>
      <c r="EU188" s="57" t="n">
        <f aca="false">ET188*EU$31</f>
        <v>419.525428029554</v>
      </c>
      <c r="EV188" s="57" t="n">
        <f aca="false">EU188*EV$31</f>
        <v>419.525428029554</v>
      </c>
    </row>
    <row r="189" customFormat="false" ht="13.8" hidden="false" customHeight="false" outlineLevel="0" collapsed="false">
      <c r="A189" s="182" t="s">
        <v>447</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BH189*BI$31</f>
        <v>265.640488601582</v>
      </c>
      <c r="BJ189" s="57" t="n">
        <f aca="false">BI189*BJ$31</f>
        <v>236.116928384475</v>
      </c>
      <c r="BK189" s="57" t="n">
        <f aca="false">BJ189*BK$31</f>
        <v>236.096297210514</v>
      </c>
      <c r="BL189" s="57" t="n">
        <f aca="false">BK189*BL$31</f>
        <v>213.607199251397</v>
      </c>
      <c r="BM189" s="165" t="n">
        <f aca="false">BL189*BM$31</f>
        <v>248.045035075448</v>
      </c>
      <c r="BN189" s="166" t="n">
        <f aca="false">BM189*BN$31</f>
        <v>225.407627353402</v>
      </c>
      <c r="BO189" s="57" t="n">
        <f aca="false">BN189*BO$31</f>
        <v>240.112539870839</v>
      </c>
      <c r="BP189" s="57" t="n">
        <f aca="false">BO189*BP$31</f>
        <v>211.432644268474</v>
      </c>
      <c r="BQ189" s="57" t="n">
        <f aca="false">BP189*BQ$31</f>
        <v>237.09613920644</v>
      </c>
      <c r="BR189" s="57" t="n">
        <f aca="false">BQ189*BR$31</f>
        <v>215.628821935951</v>
      </c>
      <c r="BS189" s="57" t="n">
        <f aca="false">BR189*BS$31</f>
        <v>231.616299555891</v>
      </c>
      <c r="BT189" s="57" t="n">
        <f aca="false">BS189*BT$31</f>
        <v>214.152956970058</v>
      </c>
      <c r="BU189" s="57" t="n">
        <f aca="false">BT189*BU$31</f>
        <v>241.248939821913</v>
      </c>
      <c r="BV189" s="57" t="n">
        <f aca="false">BU189*BV$31</f>
        <v>225.220414521523</v>
      </c>
      <c r="BW189" s="57" t="n">
        <f aca="false">BV189*BW$31</f>
        <v>247.114478963747</v>
      </c>
      <c r="BX189" s="57" t="n">
        <f aca="false">BW189*BX$31</f>
        <v>233.157833464724</v>
      </c>
      <c r="BY189" s="57" t="n">
        <f aca="false">BX189*BY$31</f>
        <v>253.061528953079</v>
      </c>
      <c r="BZ189" s="57" t="n">
        <f aca="false">BY189*BZ$31</f>
        <v>242.804035744741</v>
      </c>
      <c r="CA189" s="57" t="n">
        <f aca="false">BZ189*CA$31</f>
        <v>260.165207621925</v>
      </c>
      <c r="CB189" s="57" t="n">
        <f aca="false">CA189*CB$31</f>
        <v>251.618455345034</v>
      </c>
      <c r="CC189" s="57" t="n">
        <f aca="false">CB189*CC$31</f>
        <v>266.898838054728</v>
      </c>
      <c r="CD189" s="57" t="n">
        <f aca="false">CC189*CD$31</f>
        <v>260.171169087417</v>
      </c>
      <c r="CE189" s="57" t="n">
        <f aca="false">CD189*CE$31</f>
        <v>272.554559991289</v>
      </c>
      <c r="CF189" s="57" t="n">
        <f aca="false">CE189*CF$31</f>
        <v>267.757548631462</v>
      </c>
      <c r="CG189" s="57" t="n">
        <f aca="false">CF189*CG$31</f>
        <v>278.548002025091</v>
      </c>
      <c r="CH189" s="57" t="n">
        <f aca="false">CG189*CH$31</f>
        <v>275.753808675151</v>
      </c>
      <c r="CI189" s="57" t="n">
        <f aca="false">CH189*CI$31</f>
        <v>284.318662000991</v>
      </c>
      <c r="CJ189" s="57" t="n">
        <f aca="false">CI189*CJ$31</f>
        <v>283.607865345988</v>
      </c>
      <c r="CK189" s="57" t="n">
        <f aca="false">CJ189*CK$31</f>
        <v>289.949244771219</v>
      </c>
      <c r="CL189" s="57" t="n">
        <f aca="false">CK189*CL$31</f>
        <v>289.949244771219</v>
      </c>
      <c r="CM189" s="57" t="n">
        <f aca="false">CL189*CM$31</f>
        <v>294.560595129498</v>
      </c>
      <c r="CN189" s="57" t="n">
        <f aca="false">CM189*CN$31</f>
        <v>294.560595129498</v>
      </c>
      <c r="CO189" s="57" t="n">
        <f aca="false">CN189*CO$31</f>
        <v>298.982140464753</v>
      </c>
      <c r="CP189" s="57" t="n">
        <f aca="false">CO189*CP$31</f>
        <v>298.982140464753</v>
      </c>
      <c r="CQ189" s="57" t="n">
        <f aca="false">CP189*CQ$31</f>
        <v>303.446853341559</v>
      </c>
      <c r="CR189" s="57" t="n">
        <f aca="false">CQ189*CR$31</f>
        <v>303.446853341559</v>
      </c>
      <c r="CS189" s="57" t="n">
        <f aca="false">CR189*CS$31</f>
        <v>307.858509972079</v>
      </c>
      <c r="CT189" s="57" t="n">
        <f aca="false">CS189*CT$31</f>
        <v>307.858509972079</v>
      </c>
      <c r="CU189" s="57" t="n">
        <f aca="false">CT189*CU$31</f>
        <v>310.331204809484</v>
      </c>
      <c r="CV189" s="57" t="n">
        <f aca="false">CU189*CV$31</f>
        <v>310.331204809484</v>
      </c>
      <c r="CW189" s="57" t="n">
        <f aca="false">CV189*CW$31</f>
        <v>315.183656733788</v>
      </c>
      <c r="CX189" s="57" t="n">
        <f aca="false">CW189*CX$31</f>
        <v>315.183656733788</v>
      </c>
      <c r="CY189" s="57" t="n">
        <f aca="false">CX189*CY$31</f>
        <v>317.220007356935</v>
      </c>
      <c r="CZ189" s="57" t="n">
        <f aca="false">CY189*CZ$31</f>
        <v>317.220007356935</v>
      </c>
      <c r="DA189" s="57" t="n">
        <f aca="false">CZ189*DA$31</f>
        <v>322.423687092117</v>
      </c>
      <c r="DB189" s="57" t="n">
        <f aca="false">DA189*DB$31</f>
        <v>322.423687092117</v>
      </c>
      <c r="DC189" s="57" t="n">
        <f aca="false">DB189*DC$31</f>
        <v>324.113169896615</v>
      </c>
      <c r="DD189" s="57" t="n">
        <f aca="false">DC189*DD$31</f>
        <v>324.113169896615</v>
      </c>
      <c r="DE189" s="57" t="n">
        <f aca="false">DD189*DE$31</f>
        <v>328.889166780402</v>
      </c>
      <c r="DF189" s="57" t="n">
        <f aca="false">DE189*DF$31</f>
        <v>328.889166780402</v>
      </c>
      <c r="DG189" s="57" t="n">
        <f aca="false">DF189*DG$31</f>
        <v>331.010605048697</v>
      </c>
      <c r="DH189" s="57" t="n">
        <f aca="false">DG189*DH$31</f>
        <v>331.010605048697</v>
      </c>
      <c r="DI189" s="57" t="n">
        <f aca="false">DH189*DI$31</f>
        <v>335.891635055265</v>
      </c>
      <c r="DJ189" s="57" t="n">
        <f aca="false">DI189*DJ$31</f>
        <v>335.891635055265</v>
      </c>
      <c r="DK189" s="57" t="n">
        <f aca="false">DJ189*DK$31</f>
        <v>337.912228917932</v>
      </c>
      <c r="DL189" s="57" t="n">
        <f aca="false">DK189*DL$31</f>
        <v>337.912228917932</v>
      </c>
      <c r="DM189" s="57" t="n">
        <f aca="false">DL189*DM$31</f>
        <v>342.955100869613</v>
      </c>
      <c r="DN189" s="57" t="n">
        <f aca="false">DM189*DN$31</f>
        <v>342.955100869613</v>
      </c>
      <c r="DO189" s="57" t="n">
        <f aca="false">DN189*DO$31</f>
        <v>344.817960888297</v>
      </c>
      <c r="DP189" s="57" t="n">
        <f aca="false">DO189*DP$31</f>
        <v>344.817960888297</v>
      </c>
      <c r="DQ189" s="57" t="n">
        <f aca="false">DP189*DQ$31</f>
        <v>349.52348550854</v>
      </c>
      <c r="DR189" s="57" t="n">
        <f aca="false">DQ189*DR$31</f>
        <v>349.52348550854</v>
      </c>
      <c r="DS189" s="57" t="n">
        <f aca="false">DR189*DS$31</f>
        <v>351.727723433523</v>
      </c>
      <c r="DT189" s="57" t="n">
        <f aca="false">DS189*DT$31</f>
        <v>351.727723433523</v>
      </c>
      <c r="DU189" s="57" t="n">
        <f aca="false">DT189*DU$31</f>
        <v>357.56587707645</v>
      </c>
      <c r="DV189" s="57" t="n">
        <f aca="false">DU189*DV$31</f>
        <v>357.56587707645</v>
      </c>
      <c r="DW189" s="57" t="n">
        <f aca="false">DV189*DW$31</f>
        <v>358.641441941972</v>
      </c>
      <c r="DX189" s="57" t="n">
        <f aca="false">DW189*DX$31</f>
        <v>358.641441941972</v>
      </c>
      <c r="DY189" s="57" t="n">
        <f aca="false">DX189*DY$31</f>
        <v>363.092231129771</v>
      </c>
      <c r="DZ189" s="57" t="n">
        <f aca="false">DY189*DZ$31</f>
        <v>363.092231129771</v>
      </c>
      <c r="EA189" s="57" t="n">
        <f aca="false">DZ189*EA$31</f>
        <v>365.559044554523</v>
      </c>
      <c r="EB189" s="57" t="n">
        <f aca="false">EA189*EB$31</f>
        <v>365.559044554523</v>
      </c>
      <c r="EC189" s="57" t="n">
        <f aca="false">EB189*EC$31</f>
        <v>370.536819744678</v>
      </c>
      <c r="ED189" s="57" t="n">
        <f aca="false">EC189*ED$31</f>
        <v>370.536819744678</v>
      </c>
      <c r="EE189" s="57" t="n">
        <f aca="false">ED189*EE$31</f>
        <v>372.480462014302</v>
      </c>
      <c r="EF189" s="57" t="n">
        <f aca="false">EE189*EF$31</f>
        <v>372.480462014302</v>
      </c>
      <c r="EG189" s="57" t="n">
        <f aca="false">EF189*EG$31</f>
        <v>376.068219527328</v>
      </c>
      <c r="EH189" s="57" t="n">
        <f aca="false">EG189*EH$31</f>
        <v>376.068219527328</v>
      </c>
      <c r="EI189" s="57" t="n">
        <f aca="false">EH189*EI$31</f>
        <v>379.405627527173</v>
      </c>
      <c r="EJ189" s="57" t="n">
        <f aca="false">EI189*EJ$31</f>
        <v>379.405627527173</v>
      </c>
      <c r="EK189" s="57" t="n">
        <f aca="false">EJ189*EK$31</f>
        <v>384.38923000523</v>
      </c>
      <c r="EL189" s="57" t="n">
        <f aca="false">EK189*EL$31</f>
        <v>384.38923000523</v>
      </c>
      <c r="EM189" s="57" t="n">
        <f aca="false">EL189*EM$31</f>
        <v>386.334476632061</v>
      </c>
      <c r="EN189" s="57" t="n">
        <f aca="false">EM189*EN$31</f>
        <v>386.334476632061</v>
      </c>
      <c r="EO189" s="57" t="n">
        <f aca="false">EN189*EO$31</f>
        <v>390.398525656561</v>
      </c>
      <c r="EP189" s="57" t="n">
        <f aca="false">EO189*EP$31</f>
        <v>390.398525656561</v>
      </c>
      <c r="EQ189" s="57" t="n">
        <f aca="false">EP189*EQ$31</f>
        <v>393.26694708022</v>
      </c>
      <c r="ER189" s="57" t="n">
        <f aca="false">EQ189*ER$31</f>
        <v>393.26694708022</v>
      </c>
      <c r="ES189" s="57" t="n">
        <f aca="false">ER189*ES$31</f>
        <v>397.148599900229</v>
      </c>
      <c r="ET189" s="57" t="n">
        <f aca="false">ES189*ET$31</f>
        <v>397.148599900229</v>
      </c>
      <c r="EU189" s="57" t="n">
        <f aca="false">ET189*EU$31</f>
        <v>400.202978722727</v>
      </c>
      <c r="EV189" s="57" t="n">
        <f aca="false">EU189*EV$31</f>
        <v>400.202978722727</v>
      </c>
    </row>
    <row r="190" customFormat="false" ht="13.8" hidden="false" customHeight="false" outlineLevel="0" collapsed="false">
      <c r="A190" s="182" t="s">
        <v>448</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22892.7215523648</v>
      </c>
      <c r="AS190" s="57" t="n">
        <v>21611.7492152874</v>
      </c>
      <c r="AT190" s="57" t="n">
        <v>20757.9517154241</v>
      </c>
      <c r="AU190" s="57" t="n">
        <v>20000</v>
      </c>
      <c r="AV190" s="57" t="n">
        <v>19400.3283504709</v>
      </c>
      <c r="AW190" s="57" t="n">
        <v>18738.107160741</v>
      </c>
      <c r="AX190" s="57" t="n">
        <v>18102.0720793357</v>
      </c>
      <c r="AY190" s="57" t="n">
        <v>17272.2891922182</v>
      </c>
      <c r="AZ190" s="57" t="n">
        <v>15253.3208546957</v>
      </c>
      <c r="BA190" s="57" t="n">
        <v>13522.983575215</v>
      </c>
      <c r="BB190" s="57" t="n">
        <v>12830.2464124622</v>
      </c>
      <c r="BC190" s="57" t="n">
        <v>12194.3777004943</v>
      </c>
      <c r="BD190" s="57" t="n">
        <v>20337.4958300014</v>
      </c>
      <c r="BE190" s="57" t="n">
        <v>19078.1656660036</v>
      </c>
      <c r="BF190" s="57" t="n">
        <v>18275.9302705185</v>
      </c>
      <c r="BG190" s="57" t="n">
        <v>17427.3871747233</v>
      </c>
      <c r="BH190" s="57" t="n">
        <v>20752.6962991</v>
      </c>
      <c r="BI190" s="105" t="n">
        <f aca="false">BH190*BI$31</f>
        <v>22189.5395216016</v>
      </c>
      <c r="BJ190" s="57" t="n">
        <f aca="false">BI190*BJ$31</f>
        <v>19723.3710180553</v>
      </c>
      <c r="BK190" s="57" t="n">
        <f aca="false">BJ190*BK$31</f>
        <v>19721.6476503097</v>
      </c>
      <c r="BL190" s="57" t="n">
        <f aca="false">BK190*BL$31</f>
        <v>17843.0833900344</v>
      </c>
      <c r="BM190" s="165" t="n">
        <f aca="false">BL190*BM$31</f>
        <v>20719.752240777</v>
      </c>
      <c r="BN190" s="166" t="n">
        <f aca="false">BM190*BN$31</f>
        <v>18828.7993368755</v>
      </c>
      <c r="BO190" s="57" t="n">
        <f aca="false">BN190*BO$31</f>
        <v>20057.1333125623</v>
      </c>
      <c r="BP190" s="57" t="n">
        <f aca="false">BO190*BP$31</f>
        <v>17661.4379865438</v>
      </c>
      <c r="BQ190" s="57" t="n">
        <f aca="false">BP190*BQ$31</f>
        <v>19805.1666710762</v>
      </c>
      <c r="BR190" s="57" t="n">
        <f aca="false">BQ190*BR$31</f>
        <v>18011.9540192552</v>
      </c>
      <c r="BS190" s="57" t="n">
        <f aca="false">BR190*BS$31</f>
        <v>19347.4235042194</v>
      </c>
      <c r="BT190" s="57" t="n">
        <f aca="false">BS190*BT$31</f>
        <v>17888.6717434183</v>
      </c>
      <c r="BU190" s="57" t="n">
        <f aca="false">BT190*BU$31</f>
        <v>20152.0593223715</v>
      </c>
      <c r="BV190" s="57" t="n">
        <f aca="false">BU190*BV$31</f>
        <v>18813.1610335664</v>
      </c>
      <c r="BW190" s="57" t="n">
        <f aca="false">BV190*BW$31</f>
        <v>20642.0208236788</v>
      </c>
      <c r="BX190" s="57" t="n">
        <f aca="false">BW190*BX$31</f>
        <v>19476.1912525924</v>
      </c>
      <c r="BY190" s="57" t="n">
        <f aca="false">BX190*BY$31</f>
        <v>21138.7911069662</v>
      </c>
      <c r="BZ190" s="57" t="n">
        <f aca="false">BY190*BZ$31</f>
        <v>20281.9599358703</v>
      </c>
      <c r="CA190" s="57" t="n">
        <f aca="false">BZ190*CA$31</f>
        <v>21732.177150641</v>
      </c>
      <c r="CB190" s="57" t="n">
        <f aca="false">CA190*CB$31</f>
        <v>21018.2479660208</v>
      </c>
      <c r="CC190" s="57" t="n">
        <f aca="false">CB190*CC$31</f>
        <v>22294.6522439489</v>
      </c>
      <c r="CD190" s="57" t="n">
        <f aca="false">CC190*CD$31</f>
        <v>21732.6751250831</v>
      </c>
      <c r="CE190" s="57" t="n">
        <f aca="false">CD190*CE$31</f>
        <v>22767.0872484739</v>
      </c>
      <c r="CF190" s="57" t="n">
        <f aca="false">CE190*CF$31</f>
        <v>22366.3822440718</v>
      </c>
      <c r="CG190" s="57" t="n">
        <f aca="false">CF190*CG$31</f>
        <v>23267.732762189</v>
      </c>
      <c r="CH190" s="57" t="n">
        <f aca="false">CG190*CH$31</f>
        <v>23034.3275908016</v>
      </c>
      <c r="CI190" s="57" t="n">
        <f aca="false">CH190*CI$31</f>
        <v>23749.7687962102</v>
      </c>
      <c r="CJ190" s="57" t="n">
        <f aca="false">CI190*CJ$31</f>
        <v>23690.3943742196</v>
      </c>
      <c r="CK190" s="57" t="n">
        <f aca="false">CJ190*CK$31</f>
        <v>24220.1038703827</v>
      </c>
      <c r="CL190" s="57" t="n">
        <f aca="false">CK190*CL$31</f>
        <v>24220.1038703827</v>
      </c>
      <c r="CM190" s="57" t="n">
        <f aca="false">CL190*CM$31</f>
        <v>24605.3001993069</v>
      </c>
      <c r="CN190" s="57" t="n">
        <f aca="false">CM190*CN$31</f>
        <v>24605.3001993069</v>
      </c>
      <c r="CO190" s="57" t="n">
        <f aca="false">CN190*CO$31</f>
        <v>24974.6416934431</v>
      </c>
      <c r="CP190" s="57" t="n">
        <f aca="false">CO190*CP$31</f>
        <v>24974.6416934431</v>
      </c>
      <c r="CQ190" s="57" t="n">
        <f aca="false">CP190*CQ$31</f>
        <v>25347.5890681225</v>
      </c>
      <c r="CR190" s="57" t="n">
        <f aca="false">CQ190*CR$31</f>
        <v>25347.5890681225</v>
      </c>
      <c r="CS190" s="57" t="n">
        <f aca="false">CR190*CS$31</f>
        <v>25716.1045368072</v>
      </c>
      <c r="CT190" s="57" t="n">
        <f aca="false">CS190*CT$31</f>
        <v>25716.1045368072</v>
      </c>
      <c r="CU190" s="57" t="n">
        <f aca="false">CT190*CU$31</f>
        <v>25922.6542239739</v>
      </c>
      <c r="CV190" s="57" t="n">
        <f aca="false">CU190*CV$31</f>
        <v>25922.6542239739</v>
      </c>
      <c r="CW190" s="57" t="n">
        <f aca="false">CV190*CW$31</f>
        <v>26327.9903017603</v>
      </c>
      <c r="CX190" s="57" t="n">
        <f aca="false">CW190*CX$31</f>
        <v>26327.9903017603</v>
      </c>
      <c r="CY190" s="57" t="n">
        <f aca="false">CX190*CY$31</f>
        <v>26498.091188376</v>
      </c>
      <c r="CZ190" s="57" t="n">
        <f aca="false">CY190*CZ$31</f>
        <v>26498.091188376</v>
      </c>
      <c r="DA190" s="57" t="n">
        <f aca="false">CZ190*DA$31</f>
        <v>26932.7661046488</v>
      </c>
      <c r="DB190" s="57" t="n">
        <f aca="false">DA190*DB$31</f>
        <v>26932.7661046488</v>
      </c>
      <c r="DC190" s="57" t="n">
        <f aca="false">DB190*DC$31</f>
        <v>27073.8923526046</v>
      </c>
      <c r="DD190" s="57" t="n">
        <f aca="false">DC190*DD$31</f>
        <v>27073.8923526046</v>
      </c>
      <c r="DE190" s="57" t="n">
        <f aca="false">DD190*DE$31</f>
        <v>27472.8419711877</v>
      </c>
      <c r="DF190" s="57" t="n">
        <f aca="false">DE190*DF$31</f>
        <v>27472.8419711877</v>
      </c>
      <c r="DG190" s="57" t="n">
        <f aca="false">DF190*DG$31</f>
        <v>27650.0504176289</v>
      </c>
      <c r="DH190" s="57" t="n">
        <f aca="false">DG190*DH$31</f>
        <v>27650.0504176289</v>
      </c>
      <c r="DI190" s="57" t="n">
        <f aca="false">DH190*DI$31</f>
        <v>28057.7736860472</v>
      </c>
      <c r="DJ190" s="57" t="n">
        <f aca="false">DI190*DJ$31</f>
        <v>28057.7736860472</v>
      </c>
      <c r="DK190" s="57" t="n">
        <f aca="false">DJ190*DK$31</f>
        <v>28226.5583754926</v>
      </c>
      <c r="DL190" s="57" t="n">
        <f aca="false">DK190*DL$31</f>
        <v>28226.5583754926</v>
      </c>
      <c r="DM190" s="57" t="n">
        <f aca="false">DL190*DM$31</f>
        <v>28647.8006607455</v>
      </c>
      <c r="DN190" s="57" t="n">
        <f aca="false">DM190*DN$31</f>
        <v>28647.8006607455</v>
      </c>
      <c r="DO190" s="57" t="n">
        <f aca="false">DN190*DO$31</f>
        <v>28803.4094921605</v>
      </c>
      <c r="DP190" s="57" t="n">
        <f aca="false">DO190*DP$31</f>
        <v>28803.4094921605</v>
      </c>
      <c r="DQ190" s="57" t="n">
        <f aca="false">DP190*DQ$31</f>
        <v>29196.4724061779</v>
      </c>
      <c r="DR190" s="57" t="n">
        <f aca="false">DQ190*DR$31</f>
        <v>29196.4724061779</v>
      </c>
      <c r="DS190" s="57" t="n">
        <f aca="false">DR190*DS$31</f>
        <v>29380.5972916911</v>
      </c>
      <c r="DT190" s="57" t="n">
        <f aca="false">DS190*DT$31</f>
        <v>29380.5972916911</v>
      </c>
      <c r="DU190" s="57" t="n">
        <f aca="false">DT190*DU$31</f>
        <v>29868.2712215008</v>
      </c>
      <c r="DV190" s="57" t="n">
        <f aca="false">DU190*DV$31</f>
        <v>29868.2712215008</v>
      </c>
      <c r="DW190" s="57" t="n">
        <f aca="false">DV190*DW$31</f>
        <v>29958.1155416087</v>
      </c>
      <c r="DX190" s="57" t="n">
        <f aca="false">DW190*DX$31</f>
        <v>29958.1155416087</v>
      </c>
      <c r="DY190" s="57" t="n">
        <f aca="false">DX190*DY$31</f>
        <v>30329.8998396458</v>
      </c>
      <c r="DZ190" s="57" t="n">
        <f aca="false">DY190*DZ$31</f>
        <v>30329.8998396458</v>
      </c>
      <c r="EA190" s="57" t="n">
        <f aca="false">DZ190*EA$31</f>
        <v>30535.9582393616</v>
      </c>
      <c r="EB190" s="57" t="n">
        <f aca="false">EA190*EB$31</f>
        <v>30535.9582393616</v>
      </c>
      <c r="EC190" s="57" t="n">
        <f aca="false">EB190*EC$31</f>
        <v>30951.7628476616</v>
      </c>
      <c r="ED190" s="57" t="n">
        <f aca="false">EC190*ED$31</f>
        <v>30951.7628476616</v>
      </c>
      <c r="EE190" s="57" t="n">
        <f aca="false">ED190*EE$31</f>
        <v>31114.1195997693</v>
      </c>
      <c r="EF190" s="57" t="n">
        <f aca="false">EE190*EF$31</f>
        <v>31114.1195997693</v>
      </c>
      <c r="EG190" s="57" t="n">
        <f aca="false">EF190*EG$31</f>
        <v>31413.8129467749</v>
      </c>
      <c r="EH190" s="57" t="n">
        <f aca="false">EG190*EH$31</f>
        <v>31413.8129467749</v>
      </c>
      <c r="EI190" s="57" t="n">
        <f aca="false">EH190*EI$31</f>
        <v>31692.5940433695</v>
      </c>
      <c r="EJ190" s="57" t="n">
        <f aca="false">EI190*EJ$31</f>
        <v>31692.5940433695</v>
      </c>
      <c r="EK190" s="57" t="n">
        <f aca="false">EJ190*EK$31</f>
        <v>32108.8854179599</v>
      </c>
      <c r="EL190" s="57" t="n">
        <f aca="false">EK190*EL$31</f>
        <v>32108.8854179599</v>
      </c>
      <c r="EM190" s="57" t="n">
        <f aca="false">EL190*EM$31</f>
        <v>32271.3761855855</v>
      </c>
      <c r="EN190" s="57" t="n">
        <f aca="false">EM190*EN$31</f>
        <v>32271.3761855855</v>
      </c>
      <c r="EO190" s="57" t="n">
        <f aca="false">EN190*EO$31</f>
        <v>32610.8552195295</v>
      </c>
      <c r="EP190" s="57" t="n">
        <f aca="false">EO190*EP$31</f>
        <v>32610.8552195295</v>
      </c>
      <c r="EQ190" s="57" t="n">
        <f aca="false">EP190*EQ$31</f>
        <v>32850.4608266414</v>
      </c>
      <c r="ER190" s="57" t="n">
        <f aca="false">EQ190*ER$31</f>
        <v>32850.4608266414</v>
      </c>
      <c r="ES190" s="57" t="n">
        <f aca="false">ER190*ES$31</f>
        <v>33174.703900851</v>
      </c>
      <c r="ET190" s="57" t="n">
        <f aca="false">ES190*ET$31</f>
        <v>33174.703900851</v>
      </c>
      <c r="EU190" s="57" t="n">
        <f aca="false">ET190*EU$31</f>
        <v>33429.8429421642</v>
      </c>
      <c r="EV190" s="57" t="n">
        <f aca="false">EU190*EV$31</f>
        <v>33429.8429421642</v>
      </c>
    </row>
    <row r="191" customFormat="false" ht="13.8" hidden="false" customHeight="false" outlineLevel="0" collapsed="false">
      <c r="A191" s="182" t="s">
        <v>449</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546.56372706271</v>
      </c>
      <c r="AS191" s="57" t="n">
        <v>515.980512514986</v>
      </c>
      <c r="AT191" s="57" t="n">
        <v>495.596097205751</v>
      </c>
      <c r="AU191" s="57" t="n">
        <v>477.5</v>
      </c>
      <c r="AV191" s="57" t="n">
        <v>463.182839367493</v>
      </c>
      <c r="AW191" s="57" t="n">
        <v>447.372308462692</v>
      </c>
      <c r="AX191" s="57" t="n">
        <v>432.186970894139</v>
      </c>
      <c r="AY191" s="57" t="n">
        <v>412.375904464209</v>
      </c>
      <c r="AZ191" s="57" t="n">
        <v>364.17303540586</v>
      </c>
      <c r="BA191" s="57" t="n">
        <v>322.861232858259</v>
      </c>
      <c r="BB191" s="57" t="n">
        <v>306.322133097534</v>
      </c>
      <c r="BC191" s="57" t="n">
        <v>291.140767599301</v>
      </c>
      <c r="BD191" s="57" t="n">
        <v>485.775614682319</v>
      </c>
      <c r="BE191" s="57" t="n">
        <v>455.695614193686</v>
      </c>
      <c r="BF191" s="57" t="n">
        <v>436.533648747242</v>
      </c>
      <c r="BG191" s="57" t="n">
        <v>416.265590801962</v>
      </c>
      <c r="BH191" s="57" t="n">
        <v>495.692976671309</v>
      </c>
      <c r="BI191" s="105" t="n">
        <f aca="false">BH191*BI$31</f>
        <v>530.013003510554</v>
      </c>
      <c r="BJ191" s="57" t="n">
        <f aca="false">BI191*BJ$31</f>
        <v>471.106806991458</v>
      </c>
      <c r="BK191" s="57" t="n">
        <f aca="false">BJ191*BK$31</f>
        <v>471.065643121694</v>
      </c>
      <c r="BL191" s="57" t="n">
        <f aca="false">BK191*BL$31</f>
        <v>426.194793733097</v>
      </c>
      <c r="BM191" s="165" t="n">
        <f aca="false">BL191*BM$31</f>
        <v>494.906084303281</v>
      </c>
      <c r="BN191" s="166" t="n">
        <f aca="false">BM191*BN$31</f>
        <v>449.739323311321</v>
      </c>
      <c r="BO191" s="57" t="n">
        <f aca="false">BN191*BO$31</f>
        <v>479.078957832986</v>
      </c>
      <c r="BP191" s="57" t="n">
        <f aca="false">BO191*BP$31</f>
        <v>421.85606350464</v>
      </c>
      <c r="BQ191" s="57" t="n">
        <f aca="false">BP191*BQ$31</f>
        <v>473.060554598051</v>
      </c>
      <c r="BR191" s="57" t="n">
        <f aca="false">BQ191*BR$31</f>
        <v>430.228389351921</v>
      </c>
      <c r="BS191" s="57" t="n">
        <f aca="false">BR191*BS$31</f>
        <v>462.127032049463</v>
      </c>
      <c r="BT191" s="57" t="n">
        <f aca="false">BS191*BT$31</f>
        <v>427.283704121643</v>
      </c>
      <c r="BU191" s="57" t="n">
        <f aca="false">BT191*BU$31</f>
        <v>481.346333391693</v>
      </c>
      <c r="BV191" s="57" t="n">
        <f aca="false">BU191*BV$31</f>
        <v>449.365791264899</v>
      </c>
      <c r="BW191" s="57" t="n">
        <f aca="false">BV191*BW$31</f>
        <v>493.049413875161</v>
      </c>
      <c r="BX191" s="57" t="n">
        <f aca="false">BW191*BX$31</f>
        <v>465.202741710046</v>
      </c>
      <c r="BY191" s="57" t="n">
        <f aca="false">BX191*BY$31</f>
        <v>504.915126980367</v>
      </c>
      <c r="BZ191" s="57" t="n">
        <f aca="false">BY191*BZ$31</f>
        <v>484.449102345116</v>
      </c>
      <c r="CA191" s="57" t="n">
        <f aca="false">BZ191*CA$31</f>
        <v>519.088576543984</v>
      </c>
      <c r="CB191" s="57" t="n">
        <f aca="false">CA191*CB$31</f>
        <v>502.03586794379</v>
      </c>
      <c r="CC191" s="57" t="n">
        <f aca="false">CB191*CC$31</f>
        <v>532.523695975543</v>
      </c>
      <c r="CD191" s="57" t="n">
        <f aca="false">CC191*CD$31</f>
        <v>519.100471019285</v>
      </c>
      <c r="CE191" s="57" t="n">
        <f aca="false">CD191*CE$31</f>
        <v>543.808143562571</v>
      </c>
      <c r="CF191" s="57" t="n">
        <f aca="false">CE191*CF$31</f>
        <v>534.237018271843</v>
      </c>
      <c r="CG191" s="57" t="n">
        <f aca="false">CF191*CG$31</f>
        <v>555.766419314979</v>
      </c>
      <c r="CH191" s="57" t="n">
        <f aca="false">CG191*CH$31</f>
        <v>550.191370053524</v>
      </c>
      <c r="CI191" s="57" t="n">
        <f aca="false">CH191*CI$31</f>
        <v>567.280194350425</v>
      </c>
      <c r="CJ191" s="57" t="n">
        <f aca="false">CI191*CJ$31</f>
        <v>565.861993864548</v>
      </c>
      <c r="CK191" s="57" t="n">
        <f aca="false">CJ191*CK$31</f>
        <v>578.51448360081</v>
      </c>
      <c r="CL191" s="57" t="n">
        <f aca="false">CK191*CL$31</f>
        <v>578.51448360081</v>
      </c>
      <c r="CM191" s="57" t="n">
        <f aca="false">CL191*CM$31</f>
        <v>587.715173098472</v>
      </c>
      <c r="CN191" s="57" t="n">
        <f aca="false">CM191*CN$31</f>
        <v>587.715173098472</v>
      </c>
      <c r="CO191" s="57" t="n">
        <f aca="false">CN191*CO$31</f>
        <v>596.537158540651</v>
      </c>
      <c r="CP191" s="57" t="n">
        <f aca="false">CO191*CP$31</f>
        <v>596.537158540651</v>
      </c>
      <c r="CQ191" s="57" t="n">
        <f aca="false">CP191*CQ$31</f>
        <v>605.445273015616</v>
      </c>
      <c r="CR191" s="57" t="n">
        <f aca="false">CQ191*CR$31</f>
        <v>605.445273015616</v>
      </c>
      <c r="CS191" s="57" t="n">
        <f aca="false">CR191*CS$31</f>
        <v>614.247528249779</v>
      </c>
      <c r="CT191" s="57" t="n">
        <f aca="false">CS191*CT$31</f>
        <v>614.247528249779</v>
      </c>
      <c r="CU191" s="57" t="n">
        <f aca="false">CT191*CU$31</f>
        <v>619.18111508527</v>
      </c>
      <c r="CV191" s="57" t="n">
        <f aca="false">CU191*CV$31</f>
        <v>619.18111508527</v>
      </c>
      <c r="CW191" s="57" t="n">
        <f aca="false">CV191*CW$31</f>
        <v>628.862856872188</v>
      </c>
      <c r="CX191" s="57" t="n">
        <f aca="false">CW191*CX$31</f>
        <v>628.862856872188</v>
      </c>
      <c r="CY191" s="57" t="n">
        <f aca="false">CX191*CY$31</f>
        <v>632.925838067775</v>
      </c>
      <c r="CZ191" s="57" t="n">
        <f aca="false">CY191*CZ$31</f>
        <v>632.925838067775</v>
      </c>
      <c r="DA191" s="57" t="n">
        <f aca="false">CZ191*DA$31</f>
        <v>643.308358971384</v>
      </c>
      <c r="DB191" s="57" t="n">
        <f aca="false">DA191*DB$31</f>
        <v>643.308358971384</v>
      </c>
      <c r="DC191" s="57" t="n">
        <f aca="false">DB191*DC$31</f>
        <v>646.679260223317</v>
      </c>
      <c r="DD191" s="57" t="n">
        <f aca="false">DC191*DD$31</f>
        <v>646.679260223317</v>
      </c>
      <c r="DE191" s="57" t="n">
        <f aca="false">DD191*DE$31</f>
        <v>656.208456869728</v>
      </c>
      <c r="DF191" s="57" t="n">
        <f aca="false">DE191*DF$31</f>
        <v>656.208456869728</v>
      </c>
      <c r="DG191" s="57" t="n">
        <f aca="false">DF191*DG$31</f>
        <v>660.441207209333</v>
      </c>
      <c r="DH191" s="57" t="n">
        <f aca="false">DG191*DH$31</f>
        <v>660.441207209333</v>
      </c>
      <c r="DI191" s="57" t="n">
        <f aca="false">DH191*DI$31</f>
        <v>670.179968749885</v>
      </c>
      <c r="DJ191" s="57" t="n">
        <f aca="false">DI191*DJ$31</f>
        <v>670.179968749885</v>
      </c>
      <c r="DK191" s="57" t="n">
        <f aca="false">DJ191*DK$31</f>
        <v>674.211511635777</v>
      </c>
      <c r="DL191" s="57" t="n">
        <f aca="false">DK191*DL$31</f>
        <v>674.211511635777</v>
      </c>
      <c r="DM191" s="57" t="n">
        <f aca="false">DL191*DM$31</f>
        <v>684.273184551305</v>
      </c>
      <c r="DN191" s="57" t="n">
        <f aca="false">DM191*DN$31</f>
        <v>684.273184551305</v>
      </c>
      <c r="DO191" s="57" t="n">
        <f aca="false">DN191*DO$31</f>
        <v>687.990012655409</v>
      </c>
      <c r="DP191" s="57" t="n">
        <f aca="false">DO191*DP$31</f>
        <v>687.990012655409</v>
      </c>
      <c r="DQ191" s="57" t="n">
        <f aca="false">DP191*DQ$31</f>
        <v>697.37860115785</v>
      </c>
      <c r="DR191" s="57" t="n">
        <f aca="false">DQ191*DR$31</f>
        <v>697.37860115785</v>
      </c>
      <c r="DS191" s="57" t="n">
        <f aca="false">DR191*DS$31</f>
        <v>701.776555585741</v>
      </c>
      <c r="DT191" s="57" t="n">
        <f aca="false">DS191*DT$31</f>
        <v>701.776555585741</v>
      </c>
      <c r="DU191" s="57" t="n">
        <f aca="false">DT191*DU$31</f>
        <v>713.424995789767</v>
      </c>
      <c r="DV191" s="57" t="n">
        <f aca="false">DU191*DV$31</f>
        <v>713.424995789767</v>
      </c>
      <c r="DW191" s="57" t="n">
        <f aca="false">DV191*DW$31</f>
        <v>715.570991559639</v>
      </c>
      <c r="DX191" s="57" t="n">
        <f aca="false">DW191*DX$31</f>
        <v>715.570991559639</v>
      </c>
      <c r="DY191" s="57" t="n">
        <f aca="false">DX191*DY$31</f>
        <v>724.45132511811</v>
      </c>
      <c r="DZ191" s="57" t="n">
        <f aca="false">DY191*DZ$31</f>
        <v>724.45132511811</v>
      </c>
      <c r="EA191" s="57" t="n">
        <f aca="false">DZ191*EA$31</f>
        <v>729.373177201865</v>
      </c>
      <c r="EB191" s="57" t="n">
        <f aca="false">EA191*EB$31</f>
        <v>729.373177201865</v>
      </c>
      <c r="EC191" s="57" t="n">
        <f aca="false">EB191*EC$31</f>
        <v>739.304967318738</v>
      </c>
      <c r="ED191" s="57" t="n">
        <f aca="false">EC191*ED$31</f>
        <v>739.304967318738</v>
      </c>
      <c r="EE191" s="57" t="n">
        <f aca="false">ED191*EE$31</f>
        <v>743.182974329251</v>
      </c>
      <c r="EF191" s="57" t="n">
        <f aca="false">EE191*EF$31</f>
        <v>743.182974329251</v>
      </c>
      <c r="EG191" s="57" t="n">
        <f aca="false">EF191*EG$31</f>
        <v>750.341364021112</v>
      </c>
      <c r="EH191" s="57" t="n">
        <f aca="false">EG191*EH$31</f>
        <v>750.341364021112</v>
      </c>
      <c r="EI191" s="57" t="n">
        <f aca="false">EH191*EI$31</f>
        <v>757.000249672355</v>
      </c>
      <c r="EJ191" s="57" t="n">
        <f aca="false">EI191*EJ$31</f>
        <v>757.000249672355</v>
      </c>
      <c r="EK191" s="57" t="n">
        <f aca="false">EJ191*EK$31</f>
        <v>766.943666549815</v>
      </c>
      <c r="EL191" s="57" t="n">
        <f aca="false">EK191*EL$31</f>
        <v>766.943666549815</v>
      </c>
      <c r="EM191" s="57" t="n">
        <f aca="false">EL191*EM$31</f>
        <v>770.824874616713</v>
      </c>
      <c r="EN191" s="57" t="n">
        <f aca="false">EM191*EN$31</f>
        <v>770.824874616713</v>
      </c>
      <c r="EO191" s="57" t="n">
        <f aca="false">EN191*EO$31</f>
        <v>778.933573863687</v>
      </c>
      <c r="EP191" s="57" t="n">
        <f aca="false">EO191*EP$31</f>
        <v>778.933573863687</v>
      </c>
      <c r="EQ191" s="57" t="n">
        <f aca="false">EP191*EQ$31</f>
        <v>784.656724961965</v>
      </c>
      <c r="ER191" s="57" t="n">
        <f aca="false">EQ191*ER$31</f>
        <v>784.656724961965</v>
      </c>
      <c r="ES191" s="57" t="n">
        <f aca="false">ER191*ES$31</f>
        <v>792.401502426231</v>
      </c>
      <c r="ET191" s="57" t="n">
        <f aca="false">ES191*ET$31</f>
        <v>792.401502426231</v>
      </c>
      <c r="EU191" s="57" t="n">
        <f aca="false">ET191*EU$31</f>
        <v>798.495680697374</v>
      </c>
      <c r="EV191" s="57" t="n">
        <f aca="false">EU191*EV$31</f>
        <v>798.495680697374</v>
      </c>
    </row>
    <row r="192" customFormat="false" ht="13.8" hidden="false" customHeight="false" outlineLevel="0" collapsed="false">
      <c r="A192" s="182" t="s">
        <v>450</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280.746346364362</v>
      </c>
      <c r="BE192" s="57" t="n">
        <v>263.362085029333</v>
      </c>
      <c r="BF192" s="57" t="n">
        <v>252.28772965691</v>
      </c>
      <c r="BG192" s="57" t="n">
        <v>240.572631813359</v>
      </c>
      <c r="BH192" s="57" t="n">
        <v>286.476150333425</v>
      </c>
      <c r="BI192" s="105" t="n">
        <f aca="false">BH192*BI$31</f>
        <v>306.310744792015</v>
      </c>
      <c r="BJ192" s="57" t="n">
        <f aca="false">BI192*BJ$31</f>
        <v>272.267049997516</v>
      </c>
      <c r="BK192" s="57" t="n">
        <f aca="false">BJ192*BK$31</f>
        <v>272.243260136659</v>
      </c>
      <c r="BL192" s="57" t="n">
        <f aca="false">BK192*BL$31</f>
        <v>246.311022239409</v>
      </c>
      <c r="BM192" s="165" t="n">
        <f aca="false">BL192*BM$31</f>
        <v>286.021381137716</v>
      </c>
      <c r="BN192" s="166" t="n">
        <f aca="false">BM192*BN$31</f>
        <v>259.918126863475</v>
      </c>
      <c r="BO192" s="57" t="n">
        <f aca="false">BN192*BO$31</f>
        <v>276.874400092114</v>
      </c>
      <c r="BP192" s="57" t="n">
        <f aca="false">BO192*BP$31</f>
        <v>243.803537179745</v>
      </c>
      <c r="BQ192" s="57" t="n">
        <f aca="false">BP192*BQ$31</f>
        <v>273.396180567044</v>
      </c>
      <c r="BR192" s="57" t="n">
        <f aca="false">BQ192*BR$31</f>
        <v>248.642160664331</v>
      </c>
      <c r="BS192" s="57" t="n">
        <f aca="false">BR192*BS$31</f>
        <v>267.077363079783</v>
      </c>
      <c r="BT192" s="57" t="n">
        <f aca="false">BS192*BT$31</f>
        <v>246.940336897574</v>
      </c>
      <c r="BU192" s="57" t="n">
        <f aca="false">BT192*BU$31</f>
        <v>278.184785859087</v>
      </c>
      <c r="BV192" s="57" t="n">
        <f aca="false">BU192*BV$31</f>
        <v>259.702251255546</v>
      </c>
      <c r="BW192" s="57" t="n">
        <f aca="false">BV192*BW$31</f>
        <v>284.948354442326</v>
      </c>
      <c r="BX192" s="57" t="n">
        <f aca="false">BW192*BX$31</f>
        <v>268.854909877044</v>
      </c>
      <c r="BY192" s="57" t="n">
        <f aca="false">BX192*BY$31</f>
        <v>291.805913397805</v>
      </c>
      <c r="BZ192" s="57" t="n">
        <f aca="false">BY192*BZ$31</f>
        <v>279.977971050291</v>
      </c>
      <c r="CA192" s="57" t="n">
        <f aca="false">BZ192*CA$31</f>
        <v>299.997183920127</v>
      </c>
      <c r="CB192" s="57" t="n">
        <f aca="false">CA192*CB$31</f>
        <v>290.141901431869</v>
      </c>
      <c r="CC192" s="57" t="n">
        <f aca="false">CB192*CC$31</f>
        <v>307.761750849981</v>
      </c>
      <c r="CD192" s="57" t="n">
        <f aca="false">CC192*CD$31</f>
        <v>300.004058101636</v>
      </c>
      <c r="CE192" s="57" t="n">
        <f aca="false">CD192*CE$31</f>
        <v>314.283378662987</v>
      </c>
      <c r="CF192" s="57" t="n">
        <f aca="false">CE192*CF$31</f>
        <v>308.751932270384</v>
      </c>
      <c r="CG192" s="57" t="n">
        <f aca="false">CF192*CG$31</f>
        <v>321.194432406737</v>
      </c>
      <c r="CH192" s="57" t="n">
        <f aca="false">CG192*CH$31</f>
        <v>317.97244071933</v>
      </c>
      <c r="CI192" s="57" t="n">
        <f aca="false">CH192*CI$31</f>
        <v>327.848595574651</v>
      </c>
      <c r="CJ192" s="57" t="n">
        <f aca="false">CI192*CJ$31</f>
        <v>327.028974085714</v>
      </c>
      <c r="CK192" s="57" t="n">
        <f aca="false">CJ192*CK$31</f>
        <v>334.341235348961</v>
      </c>
      <c r="CL192" s="57" t="n">
        <f aca="false">CK192*CL$31</f>
        <v>334.341235348961</v>
      </c>
      <c r="CM192" s="57" t="n">
        <f aca="false">CL192*CM$31</f>
        <v>339.658595553262</v>
      </c>
      <c r="CN192" s="57" t="n">
        <f aca="false">CM192*CN$31</f>
        <v>339.658595553262</v>
      </c>
      <c r="CO192" s="57" t="n">
        <f aca="false">CN192*CO$31</f>
        <v>344.75709108722</v>
      </c>
      <c r="CP192" s="57" t="n">
        <f aca="false">CO192*CP$31</f>
        <v>344.75709108722</v>
      </c>
      <c r="CQ192" s="57" t="n">
        <f aca="false">CP192*CQ$31</f>
        <v>349.905363226669</v>
      </c>
      <c r="CR192" s="57" t="n">
        <f aca="false">CQ192*CR$31</f>
        <v>349.905363226669</v>
      </c>
      <c r="CS192" s="57" t="n">
        <f aca="false">CR192*CS$31</f>
        <v>354.992456069236</v>
      </c>
      <c r="CT192" s="57" t="n">
        <f aca="false">CS192*CT$31</f>
        <v>354.992456069236</v>
      </c>
      <c r="CU192" s="57" t="n">
        <f aca="false">CT192*CU$31</f>
        <v>357.843726977809</v>
      </c>
      <c r="CV192" s="57" t="n">
        <f aca="false">CU192*CV$31</f>
        <v>357.843726977809</v>
      </c>
      <c r="CW192" s="57" t="n">
        <f aca="false">CV192*CW$31</f>
        <v>363.439102030859</v>
      </c>
      <c r="CX192" s="57" t="n">
        <f aca="false">CW192*CX$31</f>
        <v>363.439102030859</v>
      </c>
      <c r="CY192" s="57" t="n">
        <f aca="false">CX192*CY$31</f>
        <v>365.787223280438</v>
      </c>
      <c r="CZ192" s="57" t="n">
        <f aca="false">CY192*CZ$31</f>
        <v>365.787223280438</v>
      </c>
      <c r="DA192" s="57" t="n">
        <f aca="false">CZ192*DA$31</f>
        <v>371.787600044287</v>
      </c>
      <c r="DB192" s="57" t="n">
        <f aca="false">DA192*DB$31</f>
        <v>371.787600044287</v>
      </c>
      <c r="DC192" s="57" t="n">
        <f aca="false">DB192*DC$31</f>
        <v>373.73574710155</v>
      </c>
      <c r="DD192" s="57" t="n">
        <f aca="false">DC192*DD$31</f>
        <v>373.73574710155</v>
      </c>
      <c r="DE192" s="57" t="n">
        <f aca="false">DD192*DE$31</f>
        <v>379.242961646662</v>
      </c>
      <c r="DF192" s="57" t="n">
        <f aca="false">DE192*DF$31</f>
        <v>379.242961646662</v>
      </c>
      <c r="DG192" s="57" t="n">
        <f aca="false">DF192*DG$31</f>
        <v>381.689197683241</v>
      </c>
      <c r="DH192" s="57" t="n">
        <f aca="false">DG192*DH$31</f>
        <v>381.689197683241</v>
      </c>
      <c r="DI192" s="57" t="n">
        <f aca="false">DH192*DI$31</f>
        <v>387.317526197975</v>
      </c>
      <c r="DJ192" s="57" t="n">
        <f aca="false">DI192*DJ$31</f>
        <v>387.317526197975</v>
      </c>
      <c r="DK192" s="57" t="n">
        <f aca="false">DJ192*DK$31</f>
        <v>389.647478285677</v>
      </c>
      <c r="DL192" s="57" t="n">
        <f aca="false">DK192*DL$31</f>
        <v>389.647478285677</v>
      </c>
      <c r="DM192" s="57" t="n">
        <f aca="false">DL192*DM$31</f>
        <v>395.462427172205</v>
      </c>
      <c r="DN192" s="57" t="n">
        <f aca="false">DM192*DN$31</f>
        <v>395.462427172205</v>
      </c>
      <c r="DO192" s="57" t="n">
        <f aca="false">DN192*DO$31</f>
        <v>397.610495950312</v>
      </c>
      <c r="DP192" s="57" t="n">
        <f aca="false">DO192*DP$31</f>
        <v>397.610495950312</v>
      </c>
      <c r="DQ192" s="57" t="n">
        <f aca="false">DP192*DQ$31</f>
        <v>403.03644874332</v>
      </c>
      <c r="DR192" s="57" t="n">
        <f aca="false">DQ192*DR$31</f>
        <v>403.03644874332</v>
      </c>
      <c r="DS192" s="57" t="n">
        <f aca="false">DR192*DS$31</f>
        <v>405.578161281401</v>
      </c>
      <c r="DT192" s="57" t="n">
        <f aca="false">DS192*DT$31</f>
        <v>405.578161281401</v>
      </c>
      <c r="DU192" s="57" t="n">
        <f aca="false">DT192*DU$31</f>
        <v>412.310151573955</v>
      </c>
      <c r="DV192" s="57" t="n">
        <f aca="false">DU192*DV$31</f>
        <v>412.310151573955</v>
      </c>
      <c r="DW192" s="57" t="n">
        <f aca="false">DV192*DW$31</f>
        <v>413.550388244067</v>
      </c>
      <c r="DX192" s="57" t="n">
        <f aca="false">DW192*DX$31</f>
        <v>413.550388244067</v>
      </c>
      <c r="DY192" s="57" t="n">
        <f aca="false">DX192*DY$31</f>
        <v>418.682604941167</v>
      </c>
      <c r="DZ192" s="57" t="n">
        <f aca="false">DY192*DZ$31</f>
        <v>418.682604941167</v>
      </c>
      <c r="EA192" s="57" t="n">
        <f aca="false">DZ192*EA$31</f>
        <v>421.52709397737</v>
      </c>
      <c r="EB192" s="57" t="n">
        <f aca="false">EA192*EB$31</f>
        <v>421.52709397737</v>
      </c>
      <c r="EC192" s="57" t="n">
        <f aca="false">EB192*EC$31</f>
        <v>427.266979617283</v>
      </c>
      <c r="ED192" s="57" t="n">
        <f aca="false">EC192*ED$31</f>
        <v>427.266979617283</v>
      </c>
      <c r="EE192" s="57" t="n">
        <f aca="false">ED192*EE$31</f>
        <v>429.508198621026</v>
      </c>
      <c r="EF192" s="57" t="n">
        <f aca="false">EE192*EF$31</f>
        <v>429.508198621026</v>
      </c>
      <c r="EG192" s="57" t="n">
        <f aca="false">EF192*EG$31</f>
        <v>433.64525122823</v>
      </c>
      <c r="EH192" s="57" t="n">
        <f aca="false">EG192*EH$31</f>
        <v>433.64525122823</v>
      </c>
      <c r="EI192" s="57" t="n">
        <f aca="false">EH192*EI$31</f>
        <v>437.493625154544</v>
      </c>
      <c r="EJ192" s="57" t="n">
        <f aca="false">EI192*EJ$31</f>
        <v>437.493625154544</v>
      </c>
      <c r="EK192" s="57" t="n">
        <f aca="false">EJ192*EK$31</f>
        <v>443.240230255435</v>
      </c>
      <c r="EL192" s="57" t="n">
        <f aca="false">EK192*EL$31</f>
        <v>443.240230255435</v>
      </c>
      <c r="EM192" s="57" t="n">
        <f aca="false">EL192*EM$31</f>
        <v>445.483299247686</v>
      </c>
      <c r="EN192" s="57" t="n">
        <f aca="false">EM192*EN$31</f>
        <v>445.483299247686</v>
      </c>
      <c r="EO192" s="57" t="n">
        <f aca="false">EN192*EO$31</f>
        <v>450.169564847178</v>
      </c>
      <c r="EP192" s="57" t="n">
        <f aca="false">EO192*EP$31</f>
        <v>450.169564847178</v>
      </c>
      <c r="EQ192" s="57" t="n">
        <f aca="false">EP192*EQ$31</f>
        <v>453.47714912126</v>
      </c>
      <c r="ER192" s="57" t="n">
        <f aca="false">EQ192*ER$31</f>
        <v>453.47714912126</v>
      </c>
      <c r="ES192" s="57" t="n">
        <f aca="false">ER192*ES$31</f>
        <v>457.95309317851</v>
      </c>
      <c r="ET192" s="57" t="n">
        <f aca="false">ES192*ET$31</f>
        <v>457.95309317851</v>
      </c>
      <c r="EU192" s="57" t="n">
        <f aca="false">ET192*EU$31</f>
        <v>461.475105417388</v>
      </c>
      <c r="EV192" s="57" t="n">
        <f aca="false">EU192*EV$31</f>
        <v>461.475105417388</v>
      </c>
    </row>
    <row r="193" customFormat="false" ht="13.8" hidden="false" customHeight="false" outlineLevel="0" collapsed="false">
      <c r="A193" s="182" t="s">
        <v>451</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BH193*BI$31</f>
        <v>265.640488601582</v>
      </c>
      <c r="BJ193" s="57" t="n">
        <f aca="false">BI193*BJ$31</f>
        <v>236.116928384475</v>
      </c>
      <c r="BK193" s="57" t="n">
        <f aca="false">BJ193*BK$31</f>
        <v>236.096297210514</v>
      </c>
      <c r="BL193" s="57" t="n">
        <f aca="false">BK193*BL$31</f>
        <v>213.607199251397</v>
      </c>
      <c r="BM193" s="165" t="n">
        <f aca="false">BL193*BM$31</f>
        <v>248.045035075448</v>
      </c>
      <c r="BN193" s="166" t="n">
        <f aca="false">BM193*BN$31</f>
        <v>225.407627353402</v>
      </c>
      <c r="BO193" s="57" t="n">
        <f aca="false">BN193*BO$31</f>
        <v>240.112539870839</v>
      </c>
      <c r="BP193" s="57" t="n">
        <f aca="false">BO193*BP$31</f>
        <v>211.432644268474</v>
      </c>
      <c r="BQ193" s="57" t="n">
        <f aca="false">BP193*BQ$31</f>
        <v>237.09613920644</v>
      </c>
      <c r="BR193" s="57" t="n">
        <f aca="false">BQ193*BR$31</f>
        <v>215.628821935951</v>
      </c>
      <c r="BS193" s="57" t="n">
        <f aca="false">BR193*BS$31</f>
        <v>231.616299555891</v>
      </c>
      <c r="BT193" s="57" t="n">
        <f aca="false">BS193*BT$31</f>
        <v>214.152956970058</v>
      </c>
      <c r="BU193" s="57" t="n">
        <f aca="false">BT193*BU$31</f>
        <v>241.248939821913</v>
      </c>
      <c r="BV193" s="57" t="n">
        <f aca="false">BU193*BV$31</f>
        <v>225.220414521523</v>
      </c>
      <c r="BW193" s="57" t="n">
        <f aca="false">BV193*BW$31</f>
        <v>247.114478963747</v>
      </c>
      <c r="BX193" s="57" t="n">
        <f aca="false">BW193*BX$31</f>
        <v>233.157833464724</v>
      </c>
      <c r="BY193" s="57" t="n">
        <f aca="false">BX193*BY$31</f>
        <v>253.061528953079</v>
      </c>
      <c r="BZ193" s="57" t="n">
        <f aca="false">BY193*BZ$31</f>
        <v>242.804035744741</v>
      </c>
      <c r="CA193" s="57" t="n">
        <f aca="false">BZ193*CA$31</f>
        <v>260.165207621925</v>
      </c>
      <c r="CB193" s="57" t="n">
        <f aca="false">CA193*CB$31</f>
        <v>251.618455345034</v>
      </c>
      <c r="CC193" s="57" t="n">
        <f aca="false">CB193*CC$31</f>
        <v>266.898838054728</v>
      </c>
      <c r="CD193" s="57" t="n">
        <f aca="false">CC193*CD$31</f>
        <v>260.171169087417</v>
      </c>
      <c r="CE193" s="57" t="n">
        <f aca="false">CD193*CE$31</f>
        <v>272.554559991289</v>
      </c>
      <c r="CF193" s="57" t="n">
        <f aca="false">CE193*CF$31</f>
        <v>267.757548631462</v>
      </c>
      <c r="CG193" s="57" t="n">
        <f aca="false">CF193*CG$31</f>
        <v>278.548002025091</v>
      </c>
      <c r="CH193" s="57" t="n">
        <f aca="false">CG193*CH$31</f>
        <v>275.753808675151</v>
      </c>
      <c r="CI193" s="57" t="n">
        <f aca="false">CH193*CI$31</f>
        <v>284.318662000991</v>
      </c>
      <c r="CJ193" s="57" t="n">
        <f aca="false">CI193*CJ$31</f>
        <v>283.607865345988</v>
      </c>
      <c r="CK193" s="57" t="n">
        <f aca="false">CJ193*CK$31</f>
        <v>289.949244771219</v>
      </c>
      <c r="CL193" s="57" t="n">
        <f aca="false">CK193*CL$31</f>
        <v>289.949244771219</v>
      </c>
      <c r="CM193" s="57" t="n">
        <f aca="false">CL193*CM$31</f>
        <v>294.560595129498</v>
      </c>
      <c r="CN193" s="57" t="n">
        <f aca="false">CM193*CN$31</f>
        <v>294.560595129498</v>
      </c>
      <c r="CO193" s="57" t="n">
        <f aca="false">CN193*CO$31</f>
        <v>298.982140464753</v>
      </c>
      <c r="CP193" s="57" t="n">
        <f aca="false">CO193*CP$31</f>
        <v>298.982140464753</v>
      </c>
      <c r="CQ193" s="57" t="n">
        <f aca="false">CP193*CQ$31</f>
        <v>303.446853341559</v>
      </c>
      <c r="CR193" s="57" t="n">
        <f aca="false">CQ193*CR$31</f>
        <v>303.446853341559</v>
      </c>
      <c r="CS193" s="57" t="n">
        <f aca="false">CR193*CS$31</f>
        <v>307.858509972079</v>
      </c>
      <c r="CT193" s="57" t="n">
        <f aca="false">CS193*CT$31</f>
        <v>307.858509972079</v>
      </c>
      <c r="CU193" s="57" t="n">
        <f aca="false">CT193*CU$31</f>
        <v>310.331204809484</v>
      </c>
      <c r="CV193" s="57" t="n">
        <f aca="false">CU193*CV$31</f>
        <v>310.331204809484</v>
      </c>
      <c r="CW193" s="57" t="n">
        <f aca="false">CV193*CW$31</f>
        <v>315.183656733788</v>
      </c>
      <c r="CX193" s="57" t="n">
        <f aca="false">CW193*CX$31</f>
        <v>315.183656733788</v>
      </c>
      <c r="CY193" s="57" t="n">
        <f aca="false">CX193*CY$31</f>
        <v>317.220007356935</v>
      </c>
      <c r="CZ193" s="57" t="n">
        <f aca="false">CY193*CZ$31</f>
        <v>317.220007356935</v>
      </c>
      <c r="DA193" s="57" t="n">
        <f aca="false">CZ193*DA$31</f>
        <v>322.423687092117</v>
      </c>
      <c r="DB193" s="57" t="n">
        <f aca="false">DA193*DB$31</f>
        <v>322.423687092117</v>
      </c>
      <c r="DC193" s="57" t="n">
        <f aca="false">DB193*DC$31</f>
        <v>324.113169896615</v>
      </c>
      <c r="DD193" s="57" t="n">
        <f aca="false">DC193*DD$31</f>
        <v>324.113169896615</v>
      </c>
      <c r="DE193" s="57" t="n">
        <f aca="false">DD193*DE$31</f>
        <v>328.889166780402</v>
      </c>
      <c r="DF193" s="57" t="n">
        <f aca="false">DE193*DF$31</f>
        <v>328.889166780402</v>
      </c>
      <c r="DG193" s="57" t="n">
        <f aca="false">DF193*DG$31</f>
        <v>331.010605048697</v>
      </c>
      <c r="DH193" s="57" t="n">
        <f aca="false">DG193*DH$31</f>
        <v>331.010605048697</v>
      </c>
      <c r="DI193" s="57" t="n">
        <f aca="false">DH193*DI$31</f>
        <v>335.891635055265</v>
      </c>
      <c r="DJ193" s="57" t="n">
        <f aca="false">DI193*DJ$31</f>
        <v>335.891635055265</v>
      </c>
      <c r="DK193" s="57" t="n">
        <f aca="false">DJ193*DK$31</f>
        <v>337.912228917932</v>
      </c>
      <c r="DL193" s="57" t="n">
        <f aca="false">DK193*DL$31</f>
        <v>337.912228917932</v>
      </c>
      <c r="DM193" s="57" t="n">
        <f aca="false">DL193*DM$31</f>
        <v>342.955100869613</v>
      </c>
      <c r="DN193" s="57" t="n">
        <f aca="false">DM193*DN$31</f>
        <v>342.955100869613</v>
      </c>
      <c r="DO193" s="57" t="n">
        <f aca="false">DN193*DO$31</f>
        <v>344.817960888297</v>
      </c>
      <c r="DP193" s="57" t="n">
        <f aca="false">DO193*DP$31</f>
        <v>344.817960888297</v>
      </c>
      <c r="DQ193" s="57" t="n">
        <f aca="false">DP193*DQ$31</f>
        <v>349.52348550854</v>
      </c>
      <c r="DR193" s="57" t="n">
        <f aca="false">DQ193*DR$31</f>
        <v>349.52348550854</v>
      </c>
      <c r="DS193" s="57" t="n">
        <f aca="false">DR193*DS$31</f>
        <v>351.727723433523</v>
      </c>
      <c r="DT193" s="57" t="n">
        <f aca="false">DS193*DT$31</f>
        <v>351.727723433523</v>
      </c>
      <c r="DU193" s="57" t="n">
        <f aca="false">DT193*DU$31</f>
        <v>357.56587707645</v>
      </c>
      <c r="DV193" s="57" t="n">
        <f aca="false">DU193*DV$31</f>
        <v>357.56587707645</v>
      </c>
      <c r="DW193" s="57" t="n">
        <f aca="false">DV193*DW$31</f>
        <v>358.641441941972</v>
      </c>
      <c r="DX193" s="57" t="n">
        <f aca="false">DW193*DX$31</f>
        <v>358.641441941972</v>
      </c>
      <c r="DY193" s="57" t="n">
        <f aca="false">DX193*DY$31</f>
        <v>363.092231129771</v>
      </c>
      <c r="DZ193" s="57" t="n">
        <f aca="false">DY193*DZ$31</f>
        <v>363.092231129771</v>
      </c>
      <c r="EA193" s="57" t="n">
        <f aca="false">DZ193*EA$31</f>
        <v>365.559044554523</v>
      </c>
      <c r="EB193" s="57" t="n">
        <f aca="false">EA193*EB$31</f>
        <v>365.559044554523</v>
      </c>
      <c r="EC193" s="57" t="n">
        <f aca="false">EB193*EC$31</f>
        <v>370.536819744678</v>
      </c>
      <c r="ED193" s="57" t="n">
        <f aca="false">EC193*ED$31</f>
        <v>370.536819744678</v>
      </c>
      <c r="EE193" s="57" t="n">
        <f aca="false">ED193*EE$31</f>
        <v>372.480462014302</v>
      </c>
      <c r="EF193" s="57" t="n">
        <f aca="false">EE193*EF$31</f>
        <v>372.480462014302</v>
      </c>
      <c r="EG193" s="57" t="n">
        <f aca="false">EF193*EG$31</f>
        <v>376.068219527328</v>
      </c>
      <c r="EH193" s="57" t="n">
        <f aca="false">EG193*EH$31</f>
        <v>376.068219527328</v>
      </c>
      <c r="EI193" s="57" t="n">
        <f aca="false">EH193*EI$31</f>
        <v>379.405627527173</v>
      </c>
      <c r="EJ193" s="57" t="n">
        <f aca="false">EI193*EJ$31</f>
        <v>379.405627527173</v>
      </c>
      <c r="EK193" s="57" t="n">
        <f aca="false">EJ193*EK$31</f>
        <v>384.38923000523</v>
      </c>
      <c r="EL193" s="57" t="n">
        <f aca="false">EK193*EL$31</f>
        <v>384.38923000523</v>
      </c>
      <c r="EM193" s="57" t="n">
        <f aca="false">EL193*EM$31</f>
        <v>386.334476632061</v>
      </c>
      <c r="EN193" s="57" t="n">
        <f aca="false">EM193*EN$31</f>
        <v>386.334476632061</v>
      </c>
      <c r="EO193" s="57" t="n">
        <f aca="false">EN193*EO$31</f>
        <v>390.398525656561</v>
      </c>
      <c r="EP193" s="57" t="n">
        <f aca="false">EO193*EP$31</f>
        <v>390.398525656561</v>
      </c>
      <c r="EQ193" s="57" t="n">
        <f aca="false">EP193*EQ$31</f>
        <v>393.26694708022</v>
      </c>
      <c r="ER193" s="57" t="n">
        <f aca="false">EQ193*ER$31</f>
        <v>393.26694708022</v>
      </c>
      <c r="ES193" s="57" t="n">
        <f aca="false">ER193*ES$31</f>
        <v>397.148599900229</v>
      </c>
      <c r="ET193" s="57" t="n">
        <f aca="false">ES193*ET$31</f>
        <v>397.148599900229</v>
      </c>
      <c r="EU193" s="57" t="n">
        <f aca="false">ET193*EU$31</f>
        <v>400.202978722727</v>
      </c>
      <c r="EV193" s="57" t="n">
        <f aca="false">EU193*EV$31</f>
        <v>400.202978722727</v>
      </c>
    </row>
    <row r="194" customFormat="false" ht="13.8" hidden="false" customHeight="false" outlineLevel="0" collapsed="false">
      <c r="A194" s="182" t="s">
        <v>452</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27471.2658628378</v>
      </c>
      <c r="AS194" s="57" t="n">
        <v>25934.0990583449</v>
      </c>
      <c r="AT194" s="57" t="n">
        <v>24909.542058509</v>
      </c>
      <c r="AU194" s="57" t="n">
        <v>24000</v>
      </c>
      <c r="AV194" s="57" t="n">
        <v>23280.3940205651</v>
      </c>
      <c r="AW194" s="57" t="n">
        <v>22485.7285928892</v>
      </c>
      <c r="AX194" s="57" t="n">
        <v>21722.4864952028</v>
      </c>
      <c r="AY194" s="57" t="n">
        <v>20726.7470306618</v>
      </c>
      <c r="AZ194" s="57" t="n">
        <v>18303.9850256349</v>
      </c>
      <c r="BA194" s="57" t="n">
        <v>16227.580290258</v>
      </c>
      <c r="BB194" s="57" t="n">
        <v>15396.2956949546</v>
      </c>
      <c r="BC194" s="57" t="n">
        <v>14633.2532405931</v>
      </c>
      <c r="BD194" s="57" t="n">
        <v>24404.9949960017</v>
      </c>
      <c r="BE194" s="57" t="n">
        <v>22893.7987992043</v>
      </c>
      <c r="BF194" s="57" t="n">
        <v>21931.1163246222</v>
      </c>
      <c r="BG194" s="57" t="n">
        <v>20912.864609668</v>
      </c>
      <c r="BH194" s="57" t="n">
        <v>24903.2356361212</v>
      </c>
      <c r="BI194" s="105" t="n">
        <f aca="false">BH194*BI$31</f>
        <v>26627.4475084683</v>
      </c>
      <c r="BJ194" s="57" t="n">
        <f aca="false">BI194*BJ$31</f>
        <v>23668.0452950384</v>
      </c>
      <c r="BK194" s="57" t="n">
        <f aca="false">BJ194*BK$31</f>
        <v>23665.9772537373</v>
      </c>
      <c r="BL194" s="57" t="n">
        <f aca="false">BK194*BL$31</f>
        <v>21411.7001344185</v>
      </c>
      <c r="BM194" s="165" t="n">
        <f aca="false">BL194*BM$31</f>
        <v>24863.702766011</v>
      </c>
      <c r="BN194" s="166" t="n">
        <f aca="false">BM194*BN$31</f>
        <v>22594.5592742948</v>
      </c>
      <c r="BO194" s="57" t="n">
        <f aca="false">BN194*BO$31</f>
        <v>24068.5600496885</v>
      </c>
      <c r="BP194" s="57" t="n">
        <f aca="false">BO194*BP$31</f>
        <v>21193.7256495541</v>
      </c>
      <c r="BQ194" s="57" t="n">
        <f aca="false">BP194*BQ$31</f>
        <v>23766.2000789678</v>
      </c>
      <c r="BR194" s="57" t="n">
        <f aca="false">BQ194*BR$31</f>
        <v>21614.3448901117</v>
      </c>
      <c r="BS194" s="57" t="n">
        <f aca="false">BR194*BS$31</f>
        <v>23216.9082770368</v>
      </c>
      <c r="BT194" s="57" t="n">
        <f aca="false">BS194*BT$31</f>
        <v>21466.4061586488</v>
      </c>
      <c r="BU194" s="57" t="n">
        <f aca="false">BT194*BU$31</f>
        <v>24182.4712618126</v>
      </c>
      <c r="BV194" s="57" t="n">
        <f aca="false">BU194*BV$31</f>
        <v>22575.7933102657</v>
      </c>
      <c r="BW194" s="57" t="n">
        <f aca="false">BV194*BW$31</f>
        <v>24770.425065204</v>
      </c>
      <c r="BX194" s="57" t="n">
        <f aca="false">BW194*BX$31</f>
        <v>23371.4295755634</v>
      </c>
      <c r="BY194" s="57" t="n">
        <f aca="false">BX194*BY$31</f>
        <v>25366.5494069969</v>
      </c>
      <c r="BZ194" s="57" t="n">
        <f aca="false">BY194*BZ$31</f>
        <v>24338.3519984944</v>
      </c>
      <c r="CA194" s="57" t="n">
        <f aca="false">BZ194*CA$31</f>
        <v>26078.6126616141</v>
      </c>
      <c r="CB194" s="57" t="n">
        <f aca="false">CA194*CB$31</f>
        <v>25221.897637414</v>
      </c>
      <c r="CC194" s="57" t="n">
        <f aca="false">CB194*CC$31</f>
        <v>26753.582775676</v>
      </c>
      <c r="CD194" s="57" t="n">
        <f aca="false">CC194*CD$31</f>
        <v>26079.2102309465</v>
      </c>
      <c r="CE194" s="57" t="n">
        <f aca="false">CD194*CE$31</f>
        <v>27320.5047828635</v>
      </c>
      <c r="CF194" s="57" t="n">
        <f aca="false">CE194*CF$31</f>
        <v>26839.6587760904</v>
      </c>
      <c r="CG194" s="57" t="n">
        <f aca="false">CF194*CG$31</f>
        <v>27921.2794011841</v>
      </c>
      <c r="CH194" s="57" t="n">
        <f aca="false">CG194*CH$31</f>
        <v>27641.1931946509</v>
      </c>
      <c r="CI194" s="57" t="n">
        <f aca="false">CH194*CI$31</f>
        <v>28499.7226438027</v>
      </c>
      <c r="CJ194" s="57" t="n">
        <f aca="false">CI194*CJ$31</f>
        <v>28428.4733371931</v>
      </c>
      <c r="CK194" s="57" t="n">
        <f aca="false">CJ194*CK$31</f>
        <v>29064.1247345593</v>
      </c>
      <c r="CL194" s="57" t="n">
        <f aca="false">CK194*CL$31</f>
        <v>29064.1247345593</v>
      </c>
      <c r="CM194" s="57" t="n">
        <f aca="false">CL194*CM$31</f>
        <v>29526.3603307014</v>
      </c>
      <c r="CN194" s="57" t="n">
        <f aca="false">CM194*CN$31</f>
        <v>29526.3603307014</v>
      </c>
      <c r="CO194" s="57" t="n">
        <f aca="false">CN194*CO$31</f>
        <v>29969.5701250388</v>
      </c>
      <c r="CP194" s="57" t="n">
        <f aca="false">CO194*CP$31</f>
        <v>29969.5701250388</v>
      </c>
      <c r="CQ194" s="57" t="n">
        <f aca="false">CP194*CQ$31</f>
        <v>30417.1069760414</v>
      </c>
      <c r="CR194" s="57" t="n">
        <f aca="false">CQ194*CR$31</f>
        <v>30417.1069760414</v>
      </c>
      <c r="CS194" s="57" t="n">
        <f aca="false">CR194*CS$31</f>
        <v>30859.325539834</v>
      </c>
      <c r="CT194" s="57" t="n">
        <f aca="false">CS194*CT$31</f>
        <v>30859.325539834</v>
      </c>
      <c r="CU194" s="57" t="n">
        <f aca="false">CT194*CU$31</f>
        <v>31107.1851652024</v>
      </c>
      <c r="CV194" s="57" t="n">
        <f aca="false">CU194*CV$31</f>
        <v>31107.1851652024</v>
      </c>
      <c r="CW194" s="57" t="n">
        <f aca="false">CV194*CW$31</f>
        <v>31593.5884600539</v>
      </c>
      <c r="CX194" s="57" t="n">
        <f aca="false">CW194*CX$31</f>
        <v>31593.5884600539</v>
      </c>
      <c r="CY194" s="57" t="n">
        <f aca="false">CX194*CY$31</f>
        <v>31797.7095246256</v>
      </c>
      <c r="CZ194" s="57" t="n">
        <f aca="false">CY194*CZ$31</f>
        <v>31797.7095246256</v>
      </c>
      <c r="DA194" s="57" t="n">
        <f aca="false">CZ194*DA$31</f>
        <v>32319.31942577</v>
      </c>
      <c r="DB194" s="57" t="n">
        <f aca="false">DA194*DB$31</f>
        <v>32319.31942577</v>
      </c>
      <c r="DC194" s="57" t="n">
        <f aca="false">DB194*DC$31</f>
        <v>32488.6709238419</v>
      </c>
      <c r="DD194" s="57" t="n">
        <f aca="false">DC194*DD$31</f>
        <v>32488.6709238419</v>
      </c>
      <c r="DE194" s="57" t="n">
        <f aca="false">DD194*DE$31</f>
        <v>32967.4104676258</v>
      </c>
      <c r="DF194" s="57" t="n">
        <f aca="false">DE194*DF$31</f>
        <v>32967.4104676258</v>
      </c>
      <c r="DG194" s="57" t="n">
        <f aca="false">DF194*DG$31</f>
        <v>33180.0606040144</v>
      </c>
      <c r="DH194" s="57" t="n">
        <f aca="false">DG194*DH$31</f>
        <v>33180.0606040144</v>
      </c>
      <c r="DI194" s="57" t="n">
        <f aca="false">DH194*DI$31</f>
        <v>33669.3285276332</v>
      </c>
      <c r="DJ194" s="57" t="n">
        <f aca="false">DI194*DJ$31</f>
        <v>33669.3285276332</v>
      </c>
      <c r="DK194" s="57" t="n">
        <f aca="false">DJ194*DK$31</f>
        <v>33871.8701555955</v>
      </c>
      <c r="DL194" s="57" t="n">
        <f aca="false">DK194*DL$31</f>
        <v>33871.8701555955</v>
      </c>
      <c r="DM194" s="57" t="n">
        <f aca="false">DL194*DM$31</f>
        <v>34377.360899466</v>
      </c>
      <c r="DN194" s="57" t="n">
        <f aca="false">DM194*DN$31</f>
        <v>34377.360899466</v>
      </c>
      <c r="DO194" s="57" t="n">
        <f aca="false">DN194*DO$31</f>
        <v>34564.0914977429</v>
      </c>
      <c r="DP194" s="57" t="n">
        <f aca="false">DO194*DP$31</f>
        <v>34564.0914977429</v>
      </c>
      <c r="DQ194" s="57" t="n">
        <f aca="false">DP194*DQ$31</f>
        <v>35035.766996026</v>
      </c>
      <c r="DR194" s="57" t="n">
        <f aca="false">DQ194*DR$31</f>
        <v>35035.766996026</v>
      </c>
      <c r="DS194" s="57" t="n">
        <f aca="false">DR194*DS$31</f>
        <v>35256.7168593268</v>
      </c>
      <c r="DT194" s="57" t="n">
        <f aca="false">DS194*DT$31</f>
        <v>35256.7168593268</v>
      </c>
      <c r="DU194" s="57" t="n">
        <f aca="false">DT194*DU$31</f>
        <v>35841.9255769126</v>
      </c>
      <c r="DV194" s="57" t="n">
        <f aca="false">DU194*DV$31</f>
        <v>35841.9255769126</v>
      </c>
      <c r="DW194" s="57" t="n">
        <f aca="false">DV194*DW$31</f>
        <v>35949.7387613763</v>
      </c>
      <c r="DX194" s="57" t="n">
        <f aca="false">DW194*DX$31</f>
        <v>35949.7387613763</v>
      </c>
      <c r="DY194" s="57" t="n">
        <f aca="false">DX194*DY$31</f>
        <v>36395.8799204039</v>
      </c>
      <c r="DZ194" s="57" t="n">
        <f aca="false">DY194*DZ$31</f>
        <v>36395.8799204039</v>
      </c>
      <c r="EA194" s="57" t="n">
        <f aca="false">DZ194*EA$31</f>
        <v>36643.1500008294</v>
      </c>
      <c r="EB194" s="57" t="n">
        <f aca="false">EA194*EB$31</f>
        <v>36643.1500008294</v>
      </c>
      <c r="EC194" s="57" t="n">
        <f aca="false">EB194*EC$31</f>
        <v>37142.1155323362</v>
      </c>
      <c r="ED194" s="57" t="n">
        <f aca="false">EC194*ED$31</f>
        <v>37142.1155323362</v>
      </c>
      <c r="EE194" s="57" t="n">
        <f aca="false">ED194*EE$31</f>
        <v>37336.9436354694</v>
      </c>
      <c r="EF194" s="57" t="n">
        <f aca="false">EE194*EF$31</f>
        <v>37336.9436354694</v>
      </c>
      <c r="EG194" s="57" t="n">
        <f aca="false">EF194*EG$31</f>
        <v>37696.5756529911</v>
      </c>
      <c r="EH194" s="57" t="n">
        <f aca="false">EG194*EH$31</f>
        <v>37696.5756529911</v>
      </c>
      <c r="EI194" s="57" t="n">
        <f aca="false">EH194*EI$31</f>
        <v>38031.1129699417</v>
      </c>
      <c r="EJ194" s="57" t="n">
        <f aca="false">EI194*EJ$31</f>
        <v>38031.1129699417</v>
      </c>
      <c r="EK194" s="57" t="n">
        <f aca="false">EJ194*EK$31</f>
        <v>38530.6626209987</v>
      </c>
      <c r="EL194" s="57" t="n">
        <f aca="false">EK194*EL$31</f>
        <v>38530.6626209987</v>
      </c>
      <c r="EM194" s="57" t="n">
        <f aca="false">EL194*EM$31</f>
        <v>38725.651542754</v>
      </c>
      <c r="EN194" s="57" t="n">
        <f aca="false">EM194*EN$31</f>
        <v>38725.651542754</v>
      </c>
      <c r="EO194" s="57" t="n">
        <f aca="false">EN194*EO$31</f>
        <v>39133.0263847496</v>
      </c>
      <c r="EP194" s="57" t="n">
        <f aca="false">EO194*EP$31</f>
        <v>39133.0263847496</v>
      </c>
      <c r="EQ194" s="57" t="n">
        <f aca="false">EP194*EQ$31</f>
        <v>39420.5531141752</v>
      </c>
      <c r="ER194" s="57" t="n">
        <f aca="false">EQ194*ER$31</f>
        <v>39420.5531141752</v>
      </c>
      <c r="ES194" s="57" t="n">
        <f aca="false">ER194*ES$31</f>
        <v>39809.644804433</v>
      </c>
      <c r="ET194" s="57" t="n">
        <f aca="false">ES194*ET$31</f>
        <v>39809.644804433</v>
      </c>
      <c r="EU194" s="57" t="n">
        <f aca="false">ET194*EU$31</f>
        <v>40115.811654958</v>
      </c>
      <c r="EV194" s="57" t="n">
        <f aca="false">EU194*EV$31</f>
        <v>40115.811654958</v>
      </c>
    </row>
    <row r="195" customFormat="false" ht="13.8" hidden="false" customHeight="false" outlineLevel="0" collapsed="false">
      <c r="A195" s="182" t="s">
        <v>453</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689.64323676499</v>
      </c>
      <c r="AS195" s="57" t="n">
        <v>651.053945110533</v>
      </c>
      <c r="AT195" s="57" t="n">
        <v>625.333295427152</v>
      </c>
      <c r="AU195" s="57" t="n">
        <v>602.5</v>
      </c>
      <c r="AV195" s="57" t="n">
        <v>584.434891557936</v>
      </c>
      <c r="AW195" s="57" t="n">
        <v>564.485478217323</v>
      </c>
      <c r="AX195" s="57" t="n">
        <v>545.324921389987</v>
      </c>
      <c r="AY195" s="57" t="n">
        <v>520.327711915573</v>
      </c>
      <c r="AZ195" s="57" t="n">
        <v>459.506290747709</v>
      </c>
      <c r="BA195" s="57" t="n">
        <v>407.379880203353</v>
      </c>
      <c r="BB195" s="57" t="n">
        <v>386.511173175423</v>
      </c>
      <c r="BC195" s="57" t="n">
        <v>367.35562822739</v>
      </c>
      <c r="BD195" s="57" t="n">
        <v>612.73969579247</v>
      </c>
      <c r="BE195" s="57" t="n">
        <v>574.797876994308</v>
      </c>
      <c r="BF195" s="57" t="n">
        <v>550.627670578908</v>
      </c>
      <c r="BG195" s="57" t="n">
        <v>525.06227930702</v>
      </c>
      <c r="BH195" s="57" t="n">
        <v>625.249095574038</v>
      </c>
      <c r="BI195" s="105" t="n">
        <f aca="false">BH195*BI$31</f>
        <v>668.539129428086</v>
      </c>
      <c r="BJ195" s="57" t="n">
        <f aca="false">BI195*BJ$31</f>
        <v>594.236995182407</v>
      </c>
      <c r="BK195" s="57" t="n">
        <f aca="false">BJ195*BK$31</f>
        <v>594.185072573956</v>
      </c>
      <c r="BL195" s="57" t="n">
        <f aca="false">BK195*BL$31</f>
        <v>537.58661482243</v>
      </c>
      <c r="BM195" s="165" t="n">
        <f aca="false">BL195*BM$31</f>
        <v>624.256538155275</v>
      </c>
      <c r="BN195" s="166" t="n">
        <f aca="false">BM195*BN$31</f>
        <v>567.284828267689</v>
      </c>
      <c r="BO195" s="57" t="n">
        <f aca="false">BN195*BO$31</f>
        <v>604.292776357517</v>
      </c>
      <c r="BP195" s="57" t="n">
        <f aca="false">BO195*BP$31</f>
        <v>532.113898284263</v>
      </c>
      <c r="BQ195" s="57" t="n">
        <f aca="false">BP195*BQ$31</f>
        <v>596.701381367997</v>
      </c>
      <c r="BR195" s="57" t="n">
        <f aca="false">BQ195*BR$31</f>
        <v>542.674445659811</v>
      </c>
      <c r="BS195" s="57" t="n">
        <f aca="false">BR195*BS$31</f>
        <v>582.910233607846</v>
      </c>
      <c r="BT195" s="57" t="n">
        <f aca="false">BS195*BT$31</f>
        <v>538.9601267898</v>
      </c>
      <c r="BU195" s="57" t="n">
        <f aca="false">BT195*BU$31</f>
        <v>607.15276143725</v>
      </c>
      <c r="BV195" s="57" t="n">
        <f aca="false">BU195*BV$31</f>
        <v>566.813668527317</v>
      </c>
      <c r="BW195" s="57" t="n">
        <f aca="false">BV195*BW$31</f>
        <v>621.914601592534</v>
      </c>
      <c r="BX195" s="57" t="n">
        <f aca="false">BW195*BX$31</f>
        <v>586.789821929718</v>
      </c>
      <c r="BY195" s="57" t="n">
        <f aca="false">BX195*BY$31</f>
        <v>636.881580622964</v>
      </c>
      <c r="BZ195" s="57" t="n">
        <f aca="false">BY195*BZ$31</f>
        <v>611.066481367135</v>
      </c>
      <c r="CA195" s="57" t="n">
        <f aca="false">BZ195*CA$31</f>
        <v>654.759454504344</v>
      </c>
      <c r="CB195" s="57" t="n">
        <f aca="false">CA195*CB$31</f>
        <v>633.249787974554</v>
      </c>
      <c r="CC195" s="57" t="n">
        <f aca="false">CB195*CC$31</f>
        <v>671.706025605515</v>
      </c>
      <c r="CD195" s="57" t="n">
        <f aca="false">CC195*CD$31</f>
        <v>654.774457762962</v>
      </c>
      <c r="CE195" s="57" t="n">
        <f aca="false">CD195*CE$31</f>
        <v>685.939817448244</v>
      </c>
      <c r="CF195" s="57" t="n">
        <f aca="false">CE195*CF$31</f>
        <v>673.867148047438</v>
      </c>
      <c r="CG195" s="57" t="n">
        <f aca="false">CF195*CG$31</f>
        <v>701.02355163594</v>
      </c>
      <c r="CH195" s="57" t="n">
        <f aca="false">CG195*CH$31</f>
        <v>693.991387226604</v>
      </c>
      <c r="CI195" s="57" t="n">
        <f aca="false">CH195*CI$31</f>
        <v>715.546608782923</v>
      </c>
      <c r="CJ195" s="57" t="n">
        <f aca="false">CI195*CJ$31</f>
        <v>713.757742260965</v>
      </c>
      <c r="CK195" s="57" t="n">
        <f aca="false">CJ195*CK$31</f>
        <v>729.717132723749</v>
      </c>
      <c r="CL195" s="57" t="n">
        <f aca="false">CK195*CL$31</f>
        <v>729.717132723749</v>
      </c>
      <c r="CM195" s="57" t="n">
        <f aca="false">CL195*CM$31</f>
        <v>741.322547885574</v>
      </c>
      <c r="CN195" s="57" t="n">
        <f aca="false">CM195*CN$31</f>
        <v>741.322547885574</v>
      </c>
      <c r="CO195" s="57" t="n">
        <f aca="false">CN195*CO$31</f>
        <v>752.450279522868</v>
      </c>
      <c r="CP195" s="57" t="n">
        <f aca="false">CO195*CP$31</f>
        <v>752.450279522868</v>
      </c>
      <c r="CQ195" s="57" t="n">
        <f aca="false">CP195*CQ$31</f>
        <v>763.686651190152</v>
      </c>
      <c r="CR195" s="57" t="n">
        <f aca="false">CQ195*CR$31</f>
        <v>763.686651190152</v>
      </c>
      <c r="CS195" s="57" t="n">
        <f aca="false">CR195*CS$31</f>
        <v>774.789495860517</v>
      </c>
      <c r="CT195" s="57" t="n">
        <f aca="false">CS195*CT$31</f>
        <v>774.789495860517</v>
      </c>
      <c r="CU195" s="57" t="n">
        <f aca="false">CT195*CU$31</f>
        <v>781.012542891648</v>
      </c>
      <c r="CV195" s="57" t="n">
        <f aca="false">CU195*CV$31</f>
        <v>781.012542891648</v>
      </c>
      <c r="CW195" s="57" t="n">
        <f aca="false">CV195*CW$31</f>
        <v>793.224739918328</v>
      </c>
      <c r="CX195" s="57" t="n">
        <f aca="false">CW195*CX$31</f>
        <v>793.224739918328</v>
      </c>
      <c r="CY195" s="57" t="n">
        <f aca="false">CX195*CY$31</f>
        <v>798.349636653671</v>
      </c>
      <c r="CZ195" s="57" t="n">
        <f aca="false">CY195*CZ$31</f>
        <v>798.349636653671</v>
      </c>
      <c r="DA195" s="57" t="n">
        <f aca="false">CZ195*DA$31</f>
        <v>811.445770975268</v>
      </c>
      <c r="DB195" s="57" t="n">
        <f aca="false">DA195*DB$31</f>
        <v>811.445770975268</v>
      </c>
      <c r="DC195" s="57" t="n">
        <f aca="false">DB195*DC$31</f>
        <v>815.69770323623</v>
      </c>
      <c r="DD195" s="57" t="n">
        <f aca="false">DC195*DD$31</f>
        <v>815.69770323623</v>
      </c>
      <c r="DE195" s="57" t="n">
        <f aca="false">DD195*DE$31</f>
        <v>827.717485369771</v>
      </c>
      <c r="DF195" s="57" t="n">
        <f aca="false">DE195*DF$31</f>
        <v>827.717485369771</v>
      </c>
      <c r="DG195" s="57" t="n">
        <f aca="false">DF195*DG$31</f>
        <v>833.056522729954</v>
      </c>
      <c r="DH195" s="57" t="n">
        <f aca="false">DG195*DH$31</f>
        <v>833.056522729954</v>
      </c>
      <c r="DI195" s="57" t="n">
        <f aca="false">DH195*DI$31</f>
        <v>845.340642400423</v>
      </c>
      <c r="DJ195" s="57" t="n">
        <f aca="false">DI195*DJ$31</f>
        <v>845.340642400423</v>
      </c>
      <c r="DK195" s="57" t="n">
        <f aca="false">DJ195*DK$31</f>
        <v>850.425883995128</v>
      </c>
      <c r="DL195" s="57" t="n">
        <f aca="false">DK195*DL$31</f>
        <v>850.425883995128</v>
      </c>
      <c r="DM195" s="57" t="n">
        <f aca="false">DL195*DM$31</f>
        <v>863.11731233176</v>
      </c>
      <c r="DN195" s="57" t="n">
        <f aca="false">DM195*DN$31</f>
        <v>863.11731233176</v>
      </c>
      <c r="DO195" s="57" t="n">
        <f aca="false">DN195*DO$31</f>
        <v>867.805584144891</v>
      </c>
      <c r="DP195" s="57" t="n">
        <f aca="false">DO195*DP$31</f>
        <v>867.805584144891</v>
      </c>
      <c r="DQ195" s="57" t="n">
        <f aca="false">DP195*DQ$31</f>
        <v>879.648008278652</v>
      </c>
      <c r="DR195" s="57" t="n">
        <f aca="false">DQ195*DR$31</f>
        <v>879.648008278652</v>
      </c>
      <c r="DS195" s="57" t="n">
        <f aca="false">DR195*DS$31</f>
        <v>885.195428068378</v>
      </c>
      <c r="DT195" s="57" t="n">
        <f aca="false">DS195*DT$31</f>
        <v>885.195428068378</v>
      </c>
      <c r="DU195" s="57" t="n">
        <f aca="false">DT195*DU$31</f>
        <v>899.888346962093</v>
      </c>
      <c r="DV195" s="57" t="n">
        <f aca="false">DU195*DV$31</f>
        <v>899.888346962093</v>
      </c>
      <c r="DW195" s="57" t="n">
        <f aca="false">DV195*DW$31</f>
        <v>902.595227989999</v>
      </c>
      <c r="DX195" s="57" t="n">
        <f aca="false">DW195*DX$31</f>
        <v>902.595227989999</v>
      </c>
      <c r="DY195" s="57" t="n">
        <f aca="false">DX195*DY$31</f>
        <v>913.796557819435</v>
      </c>
      <c r="DZ195" s="57" t="n">
        <f aca="false">DY195*DZ$31</f>
        <v>913.796557819435</v>
      </c>
      <c r="EA195" s="57" t="n">
        <f aca="false">DZ195*EA$31</f>
        <v>920.004803061443</v>
      </c>
      <c r="EB195" s="57" t="n">
        <f aca="false">EA195*EB$31</f>
        <v>920.004803061443</v>
      </c>
      <c r="EC195" s="57" t="n">
        <f aca="false">EB195*EC$31</f>
        <v>932.532401958862</v>
      </c>
      <c r="ED195" s="57" t="n">
        <f aca="false">EC195*ED$31</f>
        <v>932.532401958862</v>
      </c>
      <c r="EE195" s="57" t="n">
        <f aca="false">ED195*EE$31</f>
        <v>937.423978983487</v>
      </c>
      <c r="EF195" s="57" t="n">
        <f aca="false">EE195*EF$31</f>
        <v>937.423978983487</v>
      </c>
      <c r="EG195" s="57" t="n">
        <f aca="false">EF195*EG$31</f>
        <v>946.453311435721</v>
      </c>
      <c r="EH195" s="57" t="n">
        <f aca="false">EG195*EH$31</f>
        <v>946.453311435721</v>
      </c>
      <c r="EI195" s="57" t="n">
        <f aca="false">EH195*EI$31</f>
        <v>954.852587654903</v>
      </c>
      <c r="EJ195" s="57" t="n">
        <f aca="false">EI195*EJ$31</f>
        <v>954.852587654903</v>
      </c>
      <c r="EK195" s="57" t="n">
        <f aca="false">EJ195*EK$31</f>
        <v>967.394852125335</v>
      </c>
      <c r="EL195" s="57" t="n">
        <f aca="false">EK195*EL$31</f>
        <v>967.394852125335</v>
      </c>
      <c r="EM195" s="57" t="n">
        <f aca="false">EL195*EM$31</f>
        <v>972.290466846082</v>
      </c>
      <c r="EN195" s="57" t="n">
        <f aca="false">EM195*EN$31</f>
        <v>972.290466846082</v>
      </c>
      <c r="EO195" s="57" t="n">
        <f aca="false">EN195*EO$31</f>
        <v>982.518485214424</v>
      </c>
      <c r="EP195" s="57" t="n">
        <f aca="false">EO195*EP$31</f>
        <v>982.518485214424</v>
      </c>
      <c r="EQ195" s="57" t="n">
        <f aca="false">EP195*EQ$31</f>
        <v>989.737459895206</v>
      </c>
      <c r="ER195" s="57" t="n">
        <f aca="false">EQ195*ER$31</f>
        <v>989.737459895206</v>
      </c>
      <c r="ES195" s="57" t="n">
        <f aca="false">ER195*ES$31</f>
        <v>999.506440560361</v>
      </c>
      <c r="ET195" s="57" t="n">
        <f aca="false">ES195*ET$31</f>
        <v>999.506440560361</v>
      </c>
      <c r="EU195" s="57" t="n">
        <f aca="false">ET195*EU$31</f>
        <v>1007.1934154251</v>
      </c>
      <c r="EV195" s="57" t="n">
        <f aca="false">EU195*EV$31</f>
        <v>1007.1934154251</v>
      </c>
    </row>
    <row r="196" customFormat="false" ht="13.8" hidden="false" customHeight="false" outlineLevel="0" collapsed="false">
      <c r="A196" s="182" t="s">
        <v>454</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308.820981000798</v>
      </c>
      <c r="BE196" s="57" t="n">
        <v>289.698293532266</v>
      </c>
      <c r="BF196" s="57" t="n">
        <v>277.516502622601</v>
      </c>
      <c r="BG196" s="57" t="n">
        <v>264.632384621434</v>
      </c>
      <c r="BH196" s="57" t="n">
        <v>315.12673003768</v>
      </c>
      <c r="BI196" s="105" t="n">
        <f aca="false">BH196*BI$31</f>
        <v>336.944989205447</v>
      </c>
      <c r="BJ196" s="57" t="n">
        <f aca="false">BI196*BJ$31</f>
        <v>299.49657262171</v>
      </c>
      <c r="BK196" s="57" t="n">
        <f aca="false">BJ196*BK$31</f>
        <v>299.470403528573</v>
      </c>
      <c r="BL196" s="57" t="n">
        <f aca="false">BK196*BL$31</f>
        <v>270.944673475274</v>
      </c>
      <c r="BM196" s="165" t="n">
        <f aca="false">BL196*BM$31</f>
        <v>314.626479216106</v>
      </c>
      <c r="BN196" s="166" t="n">
        <f aca="false">BM196*BN$31</f>
        <v>285.91262937831</v>
      </c>
      <c r="BO196" s="57" t="n">
        <f aca="false">BN196*BO$31</f>
        <v>304.564705406097</v>
      </c>
      <c r="BP196" s="57" t="n">
        <f aca="false">BO196*BP$31</f>
        <v>268.1864139603</v>
      </c>
      <c r="BQ196" s="57" t="n">
        <f aca="false">BP196*BQ$31</f>
        <v>300.738627933285</v>
      </c>
      <c r="BR196" s="57" t="n">
        <f aca="false">BQ196*BR$31</f>
        <v>273.508949867064</v>
      </c>
      <c r="BS196" s="57" t="n">
        <f aca="false">BR196*BS$31</f>
        <v>293.787863305416</v>
      </c>
      <c r="BT196" s="57" t="n">
        <f aca="false">BS196*BT$31</f>
        <v>271.636926111877</v>
      </c>
      <c r="BU196" s="57" t="n">
        <f aca="false">BT196*BU$31</f>
        <v>306.006143310625</v>
      </c>
      <c r="BV196" s="57" t="n">
        <f aca="false">BU196*BV$31</f>
        <v>285.675163975545</v>
      </c>
      <c r="BW196" s="57" t="n">
        <f aca="false">BV196*BW$31</f>
        <v>313.446138746689</v>
      </c>
      <c r="BX196" s="57" t="n">
        <f aca="false">BW196*BX$31</f>
        <v>295.743183177797</v>
      </c>
      <c r="BY196" s="57" t="n">
        <f aca="false">BX196*BY$31</f>
        <v>320.989524564899</v>
      </c>
      <c r="BZ196" s="57" t="n">
        <f aca="false">BY196*BZ$31</f>
        <v>307.97866557818</v>
      </c>
      <c r="CA196" s="57" t="n">
        <f aca="false">BZ196*CA$31</f>
        <v>330.000006908889</v>
      </c>
      <c r="CB196" s="57" t="n">
        <f aca="false">CA196*CB$31</f>
        <v>319.159094181921</v>
      </c>
      <c r="CC196" s="57" t="n">
        <f aca="false">CB196*CC$31</f>
        <v>338.541110885313</v>
      </c>
      <c r="CD196" s="57" t="n">
        <f aca="false">CC196*CD$31</f>
        <v>330.007568579688</v>
      </c>
      <c r="CE196" s="57" t="n">
        <f aca="false">CD196*CE$31</f>
        <v>345.714968970334</v>
      </c>
      <c r="CF196" s="57" t="n">
        <f aca="false">CE196*CF$31</f>
        <v>339.630320694899</v>
      </c>
      <c r="CG196" s="57" t="n">
        <f aca="false">CF196*CG$31</f>
        <v>353.317199609248</v>
      </c>
      <c r="CH196" s="57" t="n">
        <f aca="false">CG196*CH$31</f>
        <v>349.772975409505</v>
      </c>
      <c r="CI196" s="57" t="n">
        <f aca="false">CH196*CI$31</f>
        <v>360.636847956244</v>
      </c>
      <c r="CJ196" s="57" t="n">
        <f aca="false">CI196*CJ$31</f>
        <v>359.735255836353</v>
      </c>
      <c r="CK196" s="57" t="n">
        <f aca="false">CJ196*CK$31</f>
        <v>367.778818898711</v>
      </c>
      <c r="CL196" s="57" t="n">
        <f aca="false">CK196*CL$31</f>
        <v>367.778818898711</v>
      </c>
      <c r="CM196" s="57" t="n">
        <f aca="false">CL196*CM$31</f>
        <v>373.627970151489</v>
      </c>
      <c r="CN196" s="57" t="n">
        <f aca="false">CM196*CN$31</f>
        <v>373.627970151489</v>
      </c>
      <c r="CO196" s="57" t="n">
        <f aca="false">CN196*CO$31</f>
        <v>379.236368001914</v>
      </c>
      <c r="CP196" s="57" t="n">
        <f aca="false">CO196*CP$31</f>
        <v>379.236368001914</v>
      </c>
      <c r="CQ196" s="57" t="n">
        <f aca="false">CP196*CQ$31</f>
        <v>384.899520633504</v>
      </c>
      <c r="CR196" s="57" t="n">
        <f aca="false">CQ196*CR$31</f>
        <v>384.899520633504</v>
      </c>
      <c r="CS196" s="57" t="n">
        <f aca="false">CR196*CS$31</f>
        <v>390.495375405394</v>
      </c>
      <c r="CT196" s="57" t="n">
        <f aca="false">CS196*CT$31</f>
        <v>390.495375405394</v>
      </c>
      <c r="CU196" s="57" t="n">
        <f aca="false">CT196*CU$31</f>
        <v>393.631802911924</v>
      </c>
      <c r="CV196" s="57" t="n">
        <f aca="false">CU196*CV$31</f>
        <v>393.631802911924</v>
      </c>
      <c r="CW196" s="57" t="n">
        <f aca="false">CV196*CW$31</f>
        <v>399.786773375432</v>
      </c>
      <c r="CX196" s="57" t="n">
        <f aca="false">CW196*CX$31</f>
        <v>399.786773375432</v>
      </c>
      <c r="CY196" s="57" t="n">
        <f aca="false">CX196*CY$31</f>
        <v>402.369731050096</v>
      </c>
      <c r="CZ196" s="57" t="n">
        <f aca="false">CY196*CZ$31</f>
        <v>402.369731050096</v>
      </c>
      <c r="DA196" s="57" t="n">
        <f aca="false">CZ196*DA$31</f>
        <v>408.970207586748</v>
      </c>
      <c r="DB196" s="57" t="n">
        <f aca="false">DA196*DB$31</f>
        <v>408.970207586748</v>
      </c>
      <c r="DC196" s="57" t="n">
        <f aca="false">DB196*DC$31</f>
        <v>411.113189510629</v>
      </c>
      <c r="DD196" s="57" t="n">
        <f aca="false">DC196*DD$31</f>
        <v>411.113189510629</v>
      </c>
      <c r="DE196" s="57" t="n">
        <f aca="false">DD196*DE$31</f>
        <v>417.171182503055</v>
      </c>
      <c r="DF196" s="57" t="n">
        <f aca="false">DE196*DF$31</f>
        <v>417.171182503055</v>
      </c>
      <c r="DG196" s="57" t="n">
        <f aca="false">DF196*DG$31</f>
        <v>419.862067458784</v>
      </c>
      <c r="DH196" s="57" t="n">
        <f aca="false">DG196*DH$31</f>
        <v>419.862067458784</v>
      </c>
      <c r="DI196" s="57" t="n">
        <f aca="false">DH196*DI$31</f>
        <v>426.053287071173</v>
      </c>
      <c r="DJ196" s="57" t="n">
        <f aca="false">DI196*DJ$31</f>
        <v>426.053287071173</v>
      </c>
      <c r="DK196" s="57" t="n">
        <f aca="false">DJ196*DK$31</f>
        <v>428.616258479744</v>
      </c>
      <c r="DL196" s="57" t="n">
        <f aca="false">DK196*DL$31</f>
        <v>428.616258479744</v>
      </c>
      <c r="DM196" s="57" t="n">
        <f aca="false">DL196*DM$31</f>
        <v>435.012762432394</v>
      </c>
      <c r="DN196" s="57" t="n">
        <f aca="false">DM196*DN$31</f>
        <v>435.012762432394</v>
      </c>
      <c r="DO196" s="57" t="n">
        <f aca="false">DN196*DO$31</f>
        <v>437.375660318146</v>
      </c>
      <c r="DP196" s="57" t="n">
        <f aca="false">DO196*DP$31</f>
        <v>437.375660318146</v>
      </c>
      <c r="DQ196" s="57" t="n">
        <f aca="false">DP196*DQ$31</f>
        <v>443.344264542299</v>
      </c>
      <c r="DR196" s="57" t="n">
        <f aca="false">DQ196*DR$31</f>
        <v>443.344264542299</v>
      </c>
      <c r="DS196" s="57" t="n">
        <f aca="false">DR196*DS$31</f>
        <v>446.140174637743</v>
      </c>
      <c r="DT196" s="57" t="n">
        <f aca="false">DS196*DT$31</f>
        <v>446.140174637743</v>
      </c>
      <c r="DU196" s="57" t="n">
        <f aca="false">DT196*DU$31</f>
        <v>453.545433627257</v>
      </c>
      <c r="DV196" s="57" t="n">
        <f aca="false">DU196*DV$31</f>
        <v>453.545433627257</v>
      </c>
      <c r="DW196" s="57" t="n">
        <f aca="false">DV196*DW$31</f>
        <v>454.909706799283</v>
      </c>
      <c r="DX196" s="57" t="n">
        <f aca="false">DW196*DX$31</f>
        <v>454.909706799283</v>
      </c>
      <c r="DY196" s="57" t="n">
        <f aca="false">DX196*DY$31</f>
        <v>460.555198278136</v>
      </c>
      <c r="DZ196" s="57" t="n">
        <f aca="false">DY196*DZ$31</f>
        <v>460.555198278136</v>
      </c>
      <c r="EA196" s="57" t="n">
        <f aca="false">DZ196*EA$31</f>
        <v>463.684165654874</v>
      </c>
      <c r="EB196" s="57" t="n">
        <f aca="false">EA196*EB$31</f>
        <v>463.684165654874</v>
      </c>
      <c r="EC196" s="57" t="n">
        <f aca="false">EB196*EC$31</f>
        <v>469.998099259437</v>
      </c>
      <c r="ED196" s="57" t="n">
        <f aca="false">EC196*ED$31</f>
        <v>469.998099259437</v>
      </c>
      <c r="EE196" s="57" t="n">
        <f aca="false">ED196*EE$31</f>
        <v>472.463463357376</v>
      </c>
      <c r="EF196" s="57" t="n">
        <f aca="false">EE196*EF$31</f>
        <v>472.463463357376</v>
      </c>
      <c r="EG196" s="57" t="n">
        <f aca="false">EF196*EG$31</f>
        <v>477.014264038636</v>
      </c>
      <c r="EH196" s="57" t="n">
        <f aca="false">EG196*EH$31</f>
        <v>477.014264038636</v>
      </c>
      <c r="EI196" s="57" t="n">
        <f aca="false">EH196*EI$31</f>
        <v>481.247515183452</v>
      </c>
      <c r="EJ196" s="57" t="n">
        <f aca="false">EI196*EJ$31</f>
        <v>481.247515183452</v>
      </c>
      <c r="EK196" s="57" t="n">
        <f aca="false">EJ196*EK$31</f>
        <v>487.568840264629</v>
      </c>
      <c r="EL196" s="57" t="n">
        <f aca="false">EK196*EL$31</f>
        <v>487.568840264629</v>
      </c>
      <c r="EM196" s="57" t="n">
        <f aca="false">EL196*EM$31</f>
        <v>490.036239369072</v>
      </c>
      <c r="EN196" s="57" t="n">
        <f aca="false">EM196*EN$31</f>
        <v>490.036239369072</v>
      </c>
      <c r="EO196" s="57" t="n">
        <f aca="false">EN196*EO$31</f>
        <v>495.191180025519</v>
      </c>
      <c r="EP196" s="57" t="n">
        <f aca="false">EO196*EP$31</f>
        <v>495.191180025519</v>
      </c>
      <c r="EQ196" s="57" t="n">
        <f aca="false">EP196*EQ$31</f>
        <v>498.829556956382</v>
      </c>
      <c r="ER196" s="57" t="n">
        <f aca="false">EQ196*ER$31</f>
        <v>498.829556956382</v>
      </c>
      <c r="ES196" s="57" t="n">
        <f aca="false">ER196*ES$31</f>
        <v>503.753141739795</v>
      </c>
      <c r="ET196" s="57" t="n">
        <f aca="false">ES196*ET$31</f>
        <v>503.753141739795</v>
      </c>
      <c r="EU196" s="57" t="n">
        <f aca="false">ET196*EU$31</f>
        <v>507.627391650996</v>
      </c>
      <c r="EV196" s="57" t="n">
        <f aca="false">EU196*EV$31</f>
        <v>507.627391650996</v>
      </c>
    </row>
    <row r="197" customFormat="false" ht="13.8" hidden="false" customHeight="false" outlineLevel="0" collapsed="false">
      <c r="A197" s="182" t="s">
        <v>455</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BH197*BI$31</f>
        <v>265.640488601582</v>
      </c>
      <c r="BJ197" s="57" t="n">
        <f aca="false">BI197*BJ$31</f>
        <v>236.116928384475</v>
      </c>
      <c r="BK197" s="57" t="n">
        <f aca="false">BJ197*BK$31</f>
        <v>236.096297210514</v>
      </c>
      <c r="BL197" s="57" t="n">
        <f aca="false">BK197*BL$31</f>
        <v>213.607199251397</v>
      </c>
      <c r="BM197" s="165" t="n">
        <f aca="false">BL197*BM$31</f>
        <v>248.045035075448</v>
      </c>
      <c r="BN197" s="166" t="n">
        <f aca="false">BM197*BN$31</f>
        <v>225.407627353402</v>
      </c>
      <c r="BO197" s="57" t="n">
        <f aca="false">BN197*BO$31</f>
        <v>240.112539870839</v>
      </c>
      <c r="BP197" s="57" t="n">
        <f aca="false">BO197*BP$31</f>
        <v>211.432644268474</v>
      </c>
      <c r="BQ197" s="57" t="n">
        <f aca="false">BP197*BQ$31</f>
        <v>237.09613920644</v>
      </c>
      <c r="BR197" s="57" t="n">
        <f aca="false">BQ197*BR$31</f>
        <v>215.628821935951</v>
      </c>
      <c r="BS197" s="57" t="n">
        <f aca="false">BR197*BS$31</f>
        <v>231.616299555891</v>
      </c>
      <c r="BT197" s="57" t="n">
        <f aca="false">BS197*BT$31</f>
        <v>214.152956970058</v>
      </c>
      <c r="BU197" s="57" t="n">
        <f aca="false">BT197*BU$31</f>
        <v>241.248939821913</v>
      </c>
      <c r="BV197" s="57" t="n">
        <f aca="false">BU197*BV$31</f>
        <v>225.220414521523</v>
      </c>
      <c r="BW197" s="57" t="n">
        <f aca="false">BV197*BW$31</f>
        <v>247.114478963747</v>
      </c>
      <c r="BX197" s="57" t="n">
        <f aca="false">BW197*BX$31</f>
        <v>233.157833464724</v>
      </c>
      <c r="BY197" s="57" t="n">
        <f aca="false">BX197*BY$31</f>
        <v>253.061528953079</v>
      </c>
      <c r="BZ197" s="57" t="n">
        <f aca="false">BY197*BZ$31</f>
        <v>242.804035744741</v>
      </c>
      <c r="CA197" s="57" t="n">
        <f aca="false">BZ197*CA$31</f>
        <v>260.165207621925</v>
      </c>
      <c r="CB197" s="57" t="n">
        <f aca="false">CA197*CB$31</f>
        <v>251.618455345034</v>
      </c>
      <c r="CC197" s="57" t="n">
        <f aca="false">CB197*CC$31</f>
        <v>266.898838054728</v>
      </c>
      <c r="CD197" s="57" t="n">
        <f aca="false">CC197*CD$31</f>
        <v>260.171169087417</v>
      </c>
      <c r="CE197" s="57" t="n">
        <f aca="false">CD197*CE$31</f>
        <v>272.554559991289</v>
      </c>
      <c r="CF197" s="57" t="n">
        <f aca="false">CE197*CF$31</f>
        <v>267.757548631462</v>
      </c>
      <c r="CG197" s="57" t="n">
        <f aca="false">CF197*CG$31</f>
        <v>278.548002025091</v>
      </c>
      <c r="CH197" s="57" t="n">
        <f aca="false">CG197*CH$31</f>
        <v>275.753808675151</v>
      </c>
      <c r="CI197" s="57" t="n">
        <f aca="false">CH197*CI$31</f>
        <v>284.318662000991</v>
      </c>
      <c r="CJ197" s="57" t="n">
        <f aca="false">CI197*CJ$31</f>
        <v>283.607865345988</v>
      </c>
      <c r="CK197" s="57" t="n">
        <f aca="false">CJ197*CK$31</f>
        <v>289.949244771219</v>
      </c>
      <c r="CL197" s="57" t="n">
        <f aca="false">CK197*CL$31</f>
        <v>289.949244771219</v>
      </c>
      <c r="CM197" s="57" t="n">
        <f aca="false">CL197*CM$31</f>
        <v>294.560595129498</v>
      </c>
      <c r="CN197" s="57" t="n">
        <f aca="false">CM197*CN$31</f>
        <v>294.560595129498</v>
      </c>
      <c r="CO197" s="57" t="n">
        <f aca="false">CN197*CO$31</f>
        <v>298.982140464753</v>
      </c>
      <c r="CP197" s="57" t="n">
        <f aca="false">CO197*CP$31</f>
        <v>298.982140464753</v>
      </c>
      <c r="CQ197" s="57" t="n">
        <f aca="false">CP197*CQ$31</f>
        <v>303.446853341559</v>
      </c>
      <c r="CR197" s="57" t="n">
        <f aca="false">CQ197*CR$31</f>
        <v>303.446853341559</v>
      </c>
      <c r="CS197" s="57" t="n">
        <f aca="false">CR197*CS$31</f>
        <v>307.858509972079</v>
      </c>
      <c r="CT197" s="57" t="n">
        <f aca="false">CS197*CT$31</f>
        <v>307.858509972079</v>
      </c>
      <c r="CU197" s="57" t="n">
        <f aca="false">CT197*CU$31</f>
        <v>310.331204809484</v>
      </c>
      <c r="CV197" s="57" t="n">
        <f aca="false">CU197*CV$31</f>
        <v>310.331204809484</v>
      </c>
      <c r="CW197" s="57" t="n">
        <f aca="false">CV197*CW$31</f>
        <v>315.183656733788</v>
      </c>
      <c r="CX197" s="57" t="n">
        <f aca="false">CW197*CX$31</f>
        <v>315.183656733788</v>
      </c>
      <c r="CY197" s="57" t="n">
        <f aca="false">CX197*CY$31</f>
        <v>317.220007356935</v>
      </c>
      <c r="CZ197" s="57" t="n">
        <f aca="false">CY197*CZ$31</f>
        <v>317.220007356935</v>
      </c>
      <c r="DA197" s="57" t="n">
        <f aca="false">CZ197*DA$31</f>
        <v>322.423687092117</v>
      </c>
      <c r="DB197" s="57" t="n">
        <f aca="false">DA197*DB$31</f>
        <v>322.423687092117</v>
      </c>
      <c r="DC197" s="57" t="n">
        <f aca="false">DB197*DC$31</f>
        <v>324.113169896615</v>
      </c>
      <c r="DD197" s="57" t="n">
        <f aca="false">DC197*DD$31</f>
        <v>324.113169896615</v>
      </c>
      <c r="DE197" s="57" t="n">
        <f aca="false">DD197*DE$31</f>
        <v>328.889166780402</v>
      </c>
      <c r="DF197" s="57" t="n">
        <f aca="false">DE197*DF$31</f>
        <v>328.889166780402</v>
      </c>
      <c r="DG197" s="57" t="n">
        <f aca="false">DF197*DG$31</f>
        <v>331.010605048697</v>
      </c>
      <c r="DH197" s="57" t="n">
        <f aca="false">DG197*DH$31</f>
        <v>331.010605048697</v>
      </c>
      <c r="DI197" s="57" t="n">
        <f aca="false">DH197*DI$31</f>
        <v>335.891635055265</v>
      </c>
      <c r="DJ197" s="57" t="n">
        <f aca="false">DI197*DJ$31</f>
        <v>335.891635055265</v>
      </c>
      <c r="DK197" s="57" t="n">
        <f aca="false">DJ197*DK$31</f>
        <v>337.912228917932</v>
      </c>
      <c r="DL197" s="57" t="n">
        <f aca="false">DK197*DL$31</f>
        <v>337.912228917932</v>
      </c>
      <c r="DM197" s="57" t="n">
        <f aca="false">DL197*DM$31</f>
        <v>342.955100869613</v>
      </c>
      <c r="DN197" s="57" t="n">
        <f aca="false">DM197*DN$31</f>
        <v>342.955100869613</v>
      </c>
      <c r="DO197" s="57" t="n">
        <f aca="false">DN197*DO$31</f>
        <v>344.817960888297</v>
      </c>
      <c r="DP197" s="57" t="n">
        <f aca="false">DO197*DP$31</f>
        <v>344.817960888297</v>
      </c>
      <c r="DQ197" s="57" t="n">
        <f aca="false">DP197*DQ$31</f>
        <v>349.52348550854</v>
      </c>
      <c r="DR197" s="57" t="n">
        <f aca="false">DQ197*DR$31</f>
        <v>349.52348550854</v>
      </c>
      <c r="DS197" s="57" t="n">
        <f aca="false">DR197*DS$31</f>
        <v>351.727723433523</v>
      </c>
      <c r="DT197" s="57" t="n">
        <f aca="false">DS197*DT$31</f>
        <v>351.727723433523</v>
      </c>
      <c r="DU197" s="57" t="n">
        <f aca="false">DT197*DU$31</f>
        <v>357.56587707645</v>
      </c>
      <c r="DV197" s="57" t="n">
        <f aca="false">DU197*DV$31</f>
        <v>357.56587707645</v>
      </c>
      <c r="DW197" s="57" t="n">
        <f aca="false">DV197*DW$31</f>
        <v>358.641441941972</v>
      </c>
      <c r="DX197" s="57" t="n">
        <f aca="false">DW197*DX$31</f>
        <v>358.641441941972</v>
      </c>
      <c r="DY197" s="57" t="n">
        <f aca="false">DX197*DY$31</f>
        <v>363.092231129771</v>
      </c>
      <c r="DZ197" s="57" t="n">
        <f aca="false">DY197*DZ$31</f>
        <v>363.092231129771</v>
      </c>
      <c r="EA197" s="57" t="n">
        <f aca="false">DZ197*EA$31</f>
        <v>365.559044554523</v>
      </c>
      <c r="EB197" s="57" t="n">
        <f aca="false">EA197*EB$31</f>
        <v>365.559044554523</v>
      </c>
      <c r="EC197" s="57" t="n">
        <f aca="false">EB197*EC$31</f>
        <v>370.536819744678</v>
      </c>
      <c r="ED197" s="57" t="n">
        <f aca="false">EC197*ED$31</f>
        <v>370.536819744678</v>
      </c>
      <c r="EE197" s="57" t="n">
        <f aca="false">ED197*EE$31</f>
        <v>372.480462014302</v>
      </c>
      <c r="EF197" s="57" t="n">
        <f aca="false">EE197*EF$31</f>
        <v>372.480462014302</v>
      </c>
      <c r="EG197" s="57" t="n">
        <f aca="false">EF197*EG$31</f>
        <v>376.068219527328</v>
      </c>
      <c r="EH197" s="57" t="n">
        <f aca="false">EG197*EH$31</f>
        <v>376.068219527328</v>
      </c>
      <c r="EI197" s="57" t="n">
        <f aca="false">EH197*EI$31</f>
        <v>379.405627527173</v>
      </c>
      <c r="EJ197" s="57" t="n">
        <f aca="false">EI197*EJ$31</f>
        <v>379.405627527173</v>
      </c>
      <c r="EK197" s="57" t="n">
        <f aca="false">EJ197*EK$31</f>
        <v>384.38923000523</v>
      </c>
      <c r="EL197" s="57" t="n">
        <f aca="false">EK197*EL$31</f>
        <v>384.38923000523</v>
      </c>
      <c r="EM197" s="57" t="n">
        <f aca="false">EL197*EM$31</f>
        <v>386.334476632061</v>
      </c>
      <c r="EN197" s="57" t="n">
        <f aca="false">EM197*EN$31</f>
        <v>386.334476632061</v>
      </c>
      <c r="EO197" s="57" t="n">
        <f aca="false">EN197*EO$31</f>
        <v>390.398525656561</v>
      </c>
      <c r="EP197" s="57" t="n">
        <f aca="false">EO197*EP$31</f>
        <v>390.398525656561</v>
      </c>
      <c r="EQ197" s="57" t="n">
        <f aca="false">EP197*EQ$31</f>
        <v>393.26694708022</v>
      </c>
      <c r="ER197" s="57" t="n">
        <f aca="false">EQ197*ER$31</f>
        <v>393.26694708022</v>
      </c>
      <c r="ES197" s="57" t="n">
        <f aca="false">ER197*ES$31</f>
        <v>397.148599900229</v>
      </c>
      <c r="ET197" s="57" t="n">
        <f aca="false">ES197*ET$31</f>
        <v>397.148599900229</v>
      </c>
      <c r="EU197" s="57" t="n">
        <f aca="false">ET197*EU$31</f>
        <v>400.202978722727</v>
      </c>
      <c r="EV197" s="57" t="n">
        <f aca="false">EU197*EV$31</f>
        <v>400.202978722727</v>
      </c>
    </row>
    <row r="198" customFormat="false" ht="13.8" hidden="false" customHeight="false" outlineLevel="0" collapsed="false">
      <c r="A198" s="182" t="s">
        <v>456</v>
      </c>
      <c r="B198" s="182" t="n">
        <v>0</v>
      </c>
      <c r="C198" s="182" t="n">
        <v>0</v>
      </c>
      <c r="D198" s="182" t="n">
        <v>0</v>
      </c>
      <c r="E198" s="182" t="n">
        <v>0</v>
      </c>
      <c r="F198" s="182" t="n">
        <v>0</v>
      </c>
      <c r="G198" s="182" t="n">
        <v>0</v>
      </c>
      <c r="H198" s="182" t="n">
        <v>0</v>
      </c>
      <c r="I198" s="182" t="n">
        <v>0</v>
      </c>
      <c r="J198" s="182" t="n">
        <v>0</v>
      </c>
      <c r="K198" s="182" t="n">
        <v>0</v>
      </c>
      <c r="L198" s="182" t="n">
        <v>0</v>
      </c>
      <c r="M198" s="182" t="n">
        <v>0</v>
      </c>
      <c r="N198" s="182" t="n">
        <v>0</v>
      </c>
      <c r="O198" s="182" t="n">
        <v>0</v>
      </c>
      <c r="P198" s="182" t="n">
        <v>0</v>
      </c>
      <c r="Q198" s="182" t="n">
        <v>0</v>
      </c>
      <c r="R198" s="182" t="n">
        <v>0</v>
      </c>
      <c r="S198" s="182" t="n">
        <v>0</v>
      </c>
      <c r="T198" s="182" t="n">
        <v>0</v>
      </c>
      <c r="U198" s="182" t="n">
        <v>0</v>
      </c>
      <c r="V198" s="182" t="n">
        <v>0</v>
      </c>
      <c r="W198" s="182" t="n">
        <v>0</v>
      </c>
      <c r="X198" s="183" t="n">
        <v>0</v>
      </c>
      <c r="Y198" s="182" t="n">
        <v>0</v>
      </c>
      <c r="Z198" s="182" t="n">
        <v>0</v>
      </c>
      <c r="AA198" s="182" t="n">
        <v>0</v>
      </c>
      <c r="AB198" s="182" t="n">
        <v>0</v>
      </c>
      <c r="AC198" s="182" t="n">
        <v>0</v>
      </c>
      <c r="AD198" s="182" t="n">
        <v>0</v>
      </c>
      <c r="AE198" s="182" t="n">
        <v>0</v>
      </c>
      <c r="AF198" s="182" t="n">
        <v>0</v>
      </c>
      <c r="AG198" s="182" t="n">
        <v>0</v>
      </c>
      <c r="AH198" s="182" t="n">
        <v>0</v>
      </c>
      <c r="AI198" s="182" t="n">
        <v>0</v>
      </c>
      <c r="AJ198" s="182" t="n">
        <v>0</v>
      </c>
      <c r="AK198" s="182" t="n">
        <v>0</v>
      </c>
      <c r="AL198" s="182" t="n">
        <v>0</v>
      </c>
      <c r="AM198" s="182" t="n">
        <v>0</v>
      </c>
      <c r="AN198" s="182" t="n">
        <v>0</v>
      </c>
      <c r="AO198" s="182" t="n">
        <v>0</v>
      </c>
      <c r="AP198" s="182" t="n">
        <v>0</v>
      </c>
      <c r="AQ198" s="182" t="n">
        <v>0</v>
      </c>
      <c r="AR198" s="163" t="n">
        <v>38154.535920608</v>
      </c>
      <c r="AS198" s="57" t="n">
        <v>36019.582025479</v>
      </c>
      <c r="AT198" s="57" t="n">
        <v>34596.5861923736</v>
      </c>
      <c r="AU198" s="57" t="n">
        <v>33333.3333333333</v>
      </c>
      <c r="AV198" s="57" t="n">
        <v>32333.8805841182</v>
      </c>
      <c r="AW198" s="57" t="n">
        <v>31230.178601235</v>
      </c>
      <c r="AX198" s="57" t="n">
        <v>30170.1201322261</v>
      </c>
      <c r="AY198" s="57" t="n">
        <v>28787.148653697</v>
      </c>
      <c r="AZ198" s="57" t="n">
        <v>25422.2014244929</v>
      </c>
      <c r="BA198" s="57" t="n">
        <v>22538.3059586917</v>
      </c>
      <c r="BB198" s="57" t="n">
        <v>21383.7440207703</v>
      </c>
      <c r="BC198" s="57" t="n">
        <v>20323.9628341571</v>
      </c>
      <c r="BD198" s="57" t="n">
        <v>33895.8263833356</v>
      </c>
      <c r="BE198" s="57" t="n">
        <v>31796.9427766727</v>
      </c>
      <c r="BF198" s="57" t="n">
        <v>30459.8837841975</v>
      </c>
      <c r="BG198" s="57" t="n">
        <v>29045.6452912055</v>
      </c>
      <c r="BH198" s="57" t="n">
        <v>34587.8271651667</v>
      </c>
      <c r="BI198" s="105" t="n">
        <f aca="false">BH198*BI$31</f>
        <v>36982.565869336</v>
      </c>
      <c r="BJ198" s="57" t="n">
        <f aca="false">BI198*BJ$31</f>
        <v>32872.2850300921</v>
      </c>
      <c r="BK198" s="57" t="n">
        <f aca="false">BJ198*BK$31</f>
        <v>32869.4127505162</v>
      </c>
      <c r="BL198" s="57" t="n">
        <f aca="false">BK198*BL$31</f>
        <v>29738.472316724</v>
      </c>
      <c r="BM198" s="165" t="n">
        <f aca="false">BL198*BM$31</f>
        <v>34532.920401295</v>
      </c>
      <c r="BN198" s="166" t="n">
        <f aca="false">BM198*BN$31</f>
        <v>31381.3322281259</v>
      </c>
      <c r="BO198" s="57" t="n">
        <f aca="false">BN198*BO$31</f>
        <v>33428.5555209372</v>
      </c>
      <c r="BP198" s="57" t="n">
        <f aca="false">BO198*BP$31</f>
        <v>29435.7299775731</v>
      </c>
      <c r="BQ198" s="57" t="n">
        <f aca="false">BP198*BQ$31</f>
        <v>33008.6111184604</v>
      </c>
      <c r="BR198" s="57" t="n">
        <f aca="false">BQ198*BR$31</f>
        <v>30019.9233654254</v>
      </c>
      <c r="BS198" s="57" t="n">
        <f aca="false">BR198*BS$31</f>
        <v>32245.7058403657</v>
      </c>
      <c r="BT198" s="57" t="n">
        <f aca="false">BS198*BT$31</f>
        <v>29814.4529056972</v>
      </c>
      <c r="BU198" s="57" t="n">
        <f aca="false">BT198*BU$31</f>
        <v>33586.7655372859</v>
      </c>
      <c r="BV198" s="57" t="n">
        <f aca="false">BU198*BV$31</f>
        <v>31355.2683892774</v>
      </c>
      <c r="BW198" s="57" t="n">
        <f aca="false">BV198*BW$31</f>
        <v>34403.3680394647</v>
      </c>
      <c r="BX198" s="57" t="n">
        <f aca="false">BW198*BX$31</f>
        <v>32460.3187543207</v>
      </c>
      <c r="BY198" s="57" t="n">
        <f aca="false">BX198*BY$31</f>
        <v>35231.3185116104</v>
      </c>
      <c r="BZ198" s="57" t="n">
        <f aca="false">BY198*BZ$31</f>
        <v>33803.2665597839</v>
      </c>
      <c r="CA198" s="57" t="n">
        <f aca="false">BZ198*CA$31</f>
        <v>36220.2952510683</v>
      </c>
      <c r="CB198" s="57" t="n">
        <f aca="false">CA198*CB$31</f>
        <v>35030.4132767014</v>
      </c>
      <c r="CC198" s="57" t="n">
        <f aca="false">CB198*CC$31</f>
        <v>37157.7537399149</v>
      </c>
      <c r="CD198" s="57" t="n">
        <f aca="false">CC198*CD$31</f>
        <v>36221.1252084719</v>
      </c>
      <c r="CE198" s="57" t="n">
        <f aca="false">CD198*CE$31</f>
        <v>37945.1454141232</v>
      </c>
      <c r="CF198" s="57" t="n">
        <f aca="false">CE198*CF$31</f>
        <v>37277.3037401198</v>
      </c>
      <c r="CG198" s="57" t="n">
        <f aca="false">CF198*CG$31</f>
        <v>38779.5546036484</v>
      </c>
      <c r="CH198" s="57" t="n">
        <f aca="false">CG198*CH$31</f>
        <v>38390.5459846694</v>
      </c>
      <c r="CI198" s="57" t="n">
        <f aca="false">CH198*CI$31</f>
        <v>39582.9479936837</v>
      </c>
      <c r="CJ198" s="57" t="n">
        <f aca="false">CI198*CJ$31</f>
        <v>39483.9906236994</v>
      </c>
      <c r="CK198" s="57" t="n">
        <f aca="false">CJ198*CK$31</f>
        <v>40366.8397839711</v>
      </c>
      <c r="CL198" s="57" t="n">
        <f aca="false">CK198*CL$31</f>
        <v>40366.8397839711</v>
      </c>
      <c r="CM198" s="57" t="n">
        <f aca="false">CL198*CM$31</f>
        <v>41008.8336655115</v>
      </c>
      <c r="CN198" s="57" t="n">
        <f aca="false">CM198*CN$31</f>
        <v>41008.8336655115</v>
      </c>
      <c r="CO198" s="57" t="n">
        <f aca="false">CN198*CO$31</f>
        <v>41624.4028224052</v>
      </c>
      <c r="CP198" s="57" t="n">
        <f aca="false">CO198*CP$31</f>
        <v>41624.4028224052</v>
      </c>
      <c r="CQ198" s="57" t="n">
        <f aca="false">CP198*CQ$31</f>
        <v>42245.9817802041</v>
      </c>
      <c r="CR198" s="57" t="n">
        <f aca="false">CQ198*CR$31</f>
        <v>42245.9817802041</v>
      </c>
      <c r="CS198" s="57" t="n">
        <f aca="false">CR198*CS$31</f>
        <v>42860.174228012</v>
      </c>
      <c r="CT198" s="57" t="n">
        <f aca="false">CS198*CT$31</f>
        <v>42860.174228012</v>
      </c>
      <c r="CU198" s="57" t="n">
        <f aca="false">CT198*CU$31</f>
        <v>43204.4237066232</v>
      </c>
      <c r="CV198" s="57" t="n">
        <f aca="false">CU198*CV$31</f>
        <v>43204.4237066232</v>
      </c>
      <c r="CW198" s="57" t="n">
        <f aca="false">CV198*CW$31</f>
        <v>43879.9838362671</v>
      </c>
      <c r="CX198" s="57" t="n">
        <f aca="false">CW198*CX$31</f>
        <v>43879.9838362671</v>
      </c>
      <c r="CY198" s="57" t="n">
        <f aca="false">CX198*CY$31</f>
        <v>44163.48531396</v>
      </c>
      <c r="CZ198" s="57" t="n">
        <f aca="false">CY198*CZ$31</f>
        <v>44163.48531396</v>
      </c>
      <c r="DA198" s="57" t="n">
        <f aca="false">CZ198*DA$31</f>
        <v>44887.9435077481</v>
      </c>
      <c r="DB198" s="57" t="n">
        <f aca="false">DA198*DB$31</f>
        <v>44887.9435077481</v>
      </c>
      <c r="DC198" s="57" t="n">
        <f aca="false">DB198*DC$31</f>
        <v>45123.1539210077</v>
      </c>
      <c r="DD198" s="57" t="n">
        <f aca="false">DC198*DD$31</f>
        <v>45123.1539210077</v>
      </c>
      <c r="DE198" s="57" t="n">
        <f aca="false">DD198*DE$31</f>
        <v>45788.0699519796</v>
      </c>
      <c r="DF198" s="57" t="n">
        <f aca="false">DE198*DF$31</f>
        <v>45788.0699519796</v>
      </c>
      <c r="DG198" s="57" t="n">
        <f aca="false">DF198*DG$31</f>
        <v>46083.4173627149</v>
      </c>
      <c r="DH198" s="57" t="n">
        <f aca="false">DG198*DH$31</f>
        <v>46083.4173627149</v>
      </c>
      <c r="DI198" s="57" t="n">
        <f aca="false">DH198*DI$31</f>
        <v>46762.9561434121</v>
      </c>
      <c r="DJ198" s="57" t="n">
        <f aca="false">DI198*DJ$31</f>
        <v>46762.9561434121</v>
      </c>
      <c r="DK198" s="57" t="n">
        <f aca="false">DJ198*DK$31</f>
        <v>47044.2639591544</v>
      </c>
      <c r="DL198" s="57" t="n">
        <f aca="false">DK198*DL$31</f>
        <v>47044.2639591544</v>
      </c>
      <c r="DM198" s="57" t="n">
        <f aca="false">DL198*DM$31</f>
        <v>47746.3344345759</v>
      </c>
      <c r="DN198" s="57" t="n">
        <f aca="false">DM198*DN$31</f>
        <v>47746.3344345759</v>
      </c>
      <c r="DO198" s="57" t="n">
        <f aca="false">DN198*DO$31</f>
        <v>48005.6824869341</v>
      </c>
      <c r="DP198" s="57" t="n">
        <f aca="false">DO198*DP$31</f>
        <v>48005.6824869341</v>
      </c>
      <c r="DQ198" s="57" t="n">
        <f aca="false">DP198*DQ$31</f>
        <v>48660.7873436298</v>
      </c>
      <c r="DR198" s="57" t="n">
        <f aca="false">DQ198*DR$31</f>
        <v>48660.7873436298</v>
      </c>
      <c r="DS198" s="57" t="n">
        <f aca="false">DR198*DS$31</f>
        <v>48967.6621528185</v>
      </c>
      <c r="DT198" s="57" t="n">
        <f aca="false">DS198*DT$31</f>
        <v>48967.6621528185</v>
      </c>
      <c r="DU198" s="57" t="n">
        <f aca="false">DT198*DU$31</f>
        <v>49780.4520358347</v>
      </c>
      <c r="DV198" s="57" t="n">
        <f aca="false">DU198*DV$31</f>
        <v>49780.4520358347</v>
      </c>
      <c r="DW198" s="57" t="n">
        <f aca="false">DV198*DW$31</f>
        <v>49930.1925693479</v>
      </c>
      <c r="DX198" s="57" t="n">
        <f aca="false">DW198*DX$31</f>
        <v>49930.1925693479</v>
      </c>
      <c r="DY198" s="57" t="n">
        <f aca="false">DX198*DY$31</f>
        <v>50549.8330660764</v>
      </c>
      <c r="DZ198" s="57" t="n">
        <f aca="false">DY198*DZ$31</f>
        <v>50549.8330660764</v>
      </c>
      <c r="EA198" s="57" t="n">
        <f aca="false">DZ198*EA$31</f>
        <v>50893.2637322694</v>
      </c>
      <c r="EB198" s="57" t="n">
        <f aca="false">EA198*EB$31</f>
        <v>50893.2637322694</v>
      </c>
      <c r="EC198" s="57" t="n">
        <f aca="false">EB198*EC$31</f>
        <v>51586.2714127694</v>
      </c>
      <c r="ED198" s="57" t="n">
        <f aca="false">EC198*ED$31</f>
        <v>51586.2714127694</v>
      </c>
      <c r="EE198" s="57" t="n">
        <f aca="false">ED198*EE$31</f>
        <v>51856.8659996155</v>
      </c>
      <c r="EF198" s="57" t="n">
        <f aca="false">EE198*EF$31</f>
        <v>51856.8659996155</v>
      </c>
      <c r="EG198" s="57" t="n">
        <f aca="false">EF198*EG$31</f>
        <v>52356.3549112916</v>
      </c>
      <c r="EH198" s="57" t="n">
        <f aca="false">EG198*EH$31</f>
        <v>52356.3549112916</v>
      </c>
      <c r="EI198" s="57" t="n">
        <f aca="false">EH198*EI$31</f>
        <v>52820.9900722826</v>
      </c>
      <c r="EJ198" s="57" t="n">
        <f aca="false">EI198*EJ$31</f>
        <v>52820.9900722826</v>
      </c>
      <c r="EK198" s="57" t="n">
        <f aca="false">EJ198*EK$31</f>
        <v>53514.8090299332</v>
      </c>
      <c r="EL198" s="57" t="n">
        <f aca="false">EK198*EL$31</f>
        <v>53514.8090299332</v>
      </c>
      <c r="EM198" s="57" t="n">
        <f aca="false">EL198*EM$31</f>
        <v>53785.6269759759</v>
      </c>
      <c r="EN198" s="57" t="n">
        <f aca="false">EM198*EN$31</f>
        <v>53785.6269759759</v>
      </c>
      <c r="EO198" s="57" t="n">
        <f aca="false">EN198*EO$31</f>
        <v>54351.4253658826</v>
      </c>
      <c r="EP198" s="57" t="n">
        <f aca="false">EO198*EP$31</f>
        <v>54351.4253658826</v>
      </c>
      <c r="EQ198" s="57" t="n">
        <f aca="false">EP198*EQ$31</f>
        <v>54750.7680444023</v>
      </c>
      <c r="ER198" s="57" t="n">
        <f aca="false">EQ198*ER$31</f>
        <v>54750.7680444023</v>
      </c>
      <c r="ES198" s="57" t="n">
        <f aca="false">ER198*ES$31</f>
        <v>55291.1731680851</v>
      </c>
      <c r="ET198" s="57" t="n">
        <f aca="false">ES198*ET$31</f>
        <v>55291.1731680851</v>
      </c>
      <c r="EU198" s="57" t="n">
        <f aca="false">ET198*EU$31</f>
        <v>55716.4049036071</v>
      </c>
      <c r="EV198" s="57" t="n">
        <f aca="false">EU198*EV$31</f>
        <v>55716.4049036071</v>
      </c>
    </row>
    <row r="199" customFormat="false" ht="13.8" hidden="false" customHeight="false" outlineLevel="0" collapsed="false">
      <c r="A199" s="182" t="s">
        <v>457</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1625.3832302179</v>
      </c>
      <c r="AS199" s="57" t="n">
        <v>1534.4341942854</v>
      </c>
      <c r="AT199" s="57" t="n">
        <v>1473.81457179511</v>
      </c>
      <c r="AU199" s="57" t="n">
        <v>1420</v>
      </c>
      <c r="AV199" s="57" t="n">
        <v>1377.42331288344</v>
      </c>
      <c r="AW199" s="57" t="n">
        <v>1330.40560841261</v>
      </c>
      <c r="AX199" s="57" t="n">
        <v>1285.24711763283</v>
      </c>
      <c r="AY199" s="57" t="n">
        <v>1226.33253264749</v>
      </c>
      <c r="AZ199" s="57" t="n">
        <v>1082.9857806834</v>
      </c>
      <c r="BA199" s="57" t="n">
        <v>960.131833840267</v>
      </c>
      <c r="BB199" s="57" t="n">
        <v>910.947495284814</v>
      </c>
      <c r="BC199" s="57" t="n">
        <v>865.800816735094</v>
      </c>
      <c r="BD199" s="57" t="n">
        <v>1443.9622039301</v>
      </c>
      <c r="BE199" s="57" t="n">
        <v>1354.54976228626</v>
      </c>
      <c r="BF199" s="57" t="n">
        <v>1297.59104920681</v>
      </c>
      <c r="BG199" s="57" t="n">
        <v>1237.34448940535</v>
      </c>
      <c r="BH199" s="57" t="n">
        <v>1473.44144381364</v>
      </c>
      <c r="BI199" s="105" t="n">
        <f aca="false">BH199*BI$31</f>
        <v>1575.45731306666</v>
      </c>
      <c r="BJ199" s="57" t="n">
        <f aca="false">BI199*BJ$31</f>
        <v>1400.35934853322</v>
      </c>
      <c r="BK199" s="57" t="n">
        <f aca="false">BJ199*BK$31</f>
        <v>1400.23698942274</v>
      </c>
      <c r="BL199" s="57" t="n">
        <f aca="false">BK199*BL$31</f>
        <v>1266.85892634778</v>
      </c>
      <c r="BM199" s="165" t="n">
        <f aca="false">BL199*BM$31</f>
        <v>1471.10241566226</v>
      </c>
      <c r="BN199" s="166" t="n">
        <f aca="false">BM199*BN$31</f>
        <v>1336.84475888592</v>
      </c>
      <c r="BO199" s="57" t="n">
        <f aca="false">BN199*BO$31</f>
        <v>1424.05647154901</v>
      </c>
      <c r="BP199" s="57" t="n">
        <f aca="false">BO199*BP$31</f>
        <v>1253.96210264238</v>
      </c>
      <c r="BQ199" s="57" t="n">
        <f aca="false">BP199*BQ$31</f>
        <v>1406.16683992363</v>
      </c>
      <c r="BR199" s="57" t="n">
        <f aca="false">BQ199*BR$31</f>
        <v>1278.84874107599</v>
      </c>
      <c r="BS199" s="57" t="n">
        <f aca="false">BR199*BS$31</f>
        <v>1373.66707493172</v>
      </c>
      <c r="BT199" s="57" t="n">
        <f aca="false">BS199*BT$31</f>
        <v>1270.09569945249</v>
      </c>
      <c r="BU199" s="57" t="n">
        <f aca="false">BT199*BU$31</f>
        <v>1430.79621827555</v>
      </c>
      <c r="BV199" s="57" t="n">
        <f aca="false">BU199*BV$31</f>
        <v>1335.73443934602</v>
      </c>
      <c r="BW199" s="57" t="n">
        <f aca="false">BV199*BW$31</f>
        <v>1465.58348502366</v>
      </c>
      <c r="BX199" s="57" t="n">
        <f aca="false">BW199*BX$31</f>
        <v>1382.80958510702</v>
      </c>
      <c r="BY199" s="57" t="n">
        <f aca="false">BX199*BY$31</f>
        <v>1500.85417529451</v>
      </c>
      <c r="BZ199" s="57" t="n">
        <f aca="false">BY199*BZ$31</f>
        <v>1440.01916187513</v>
      </c>
      <c r="CA199" s="57" t="n">
        <f aca="false">BZ199*CA$31</f>
        <v>1542.98458458349</v>
      </c>
      <c r="CB199" s="57" t="n">
        <f aca="false">CA199*CB$31</f>
        <v>1492.29561224918</v>
      </c>
      <c r="CC199" s="57" t="n">
        <f aca="false">CB199*CC$31</f>
        <v>1582.92031638663</v>
      </c>
      <c r="CD199" s="57" t="n">
        <f aca="false">CC199*CD$31</f>
        <v>1543.01994076905</v>
      </c>
      <c r="CE199" s="57" t="n">
        <f aca="false">CD199*CE$31</f>
        <v>1616.46320185764</v>
      </c>
      <c r="CF199" s="57" t="n">
        <f aca="false">CE199*CF$31</f>
        <v>1588.0131464181</v>
      </c>
      <c r="CG199" s="57" t="n">
        <f aca="false">CF199*CG$31</f>
        <v>1652.0090334901</v>
      </c>
      <c r="CH199" s="57" t="n">
        <f aca="false">CG199*CH$31</f>
        <v>1635.43726624762</v>
      </c>
      <c r="CI199" s="57" t="n">
        <f aca="false">CH199*CI$31</f>
        <v>1686.23359205838</v>
      </c>
      <c r="CJ199" s="57" t="n">
        <f aca="false">CI199*CJ$31</f>
        <v>1682.01800807823</v>
      </c>
      <c r="CK199" s="57" t="n">
        <f aca="false">CJ199*CK$31</f>
        <v>1719.6273824737</v>
      </c>
      <c r="CL199" s="57" t="n">
        <f aca="false">CK199*CL$31</f>
        <v>1719.6273824737</v>
      </c>
      <c r="CM199" s="57" t="n">
        <f aca="false">CL199*CM$31</f>
        <v>1746.97632194941</v>
      </c>
      <c r="CN199" s="57" t="n">
        <f aca="false">CM199*CN$31</f>
        <v>1746.97632194941</v>
      </c>
      <c r="CO199" s="57" t="n">
        <f aca="false">CN199*CO$31</f>
        <v>1773.19956815014</v>
      </c>
      <c r="CP199" s="57" t="n">
        <f aca="false">CO199*CP$31</f>
        <v>1773.19956815014</v>
      </c>
      <c r="CQ199" s="57" t="n">
        <f aca="false">CP199*CQ$31</f>
        <v>1799.67883187058</v>
      </c>
      <c r="CR199" s="57" t="n">
        <f aca="false">CQ199*CR$31</f>
        <v>1799.67883187058</v>
      </c>
      <c r="CS199" s="57" t="n">
        <f aca="false">CR199*CS$31</f>
        <v>1825.843430264</v>
      </c>
      <c r="CT199" s="57" t="n">
        <f aca="false">CS199*CT$31</f>
        <v>1825.843430264</v>
      </c>
      <c r="CU199" s="57" t="n">
        <f aca="false">CT199*CU$31</f>
        <v>1840.5084581183</v>
      </c>
      <c r="CV199" s="57" t="n">
        <f aca="false">CU199*CV$31</f>
        <v>1840.5084581183</v>
      </c>
      <c r="CW199" s="57" t="n">
        <f aca="false">CV199*CW$31</f>
        <v>1869.2873197696</v>
      </c>
      <c r="CX199" s="57" t="n">
        <f aca="false">CW199*CX$31</f>
        <v>1869.2873197696</v>
      </c>
      <c r="CY199" s="57" t="n">
        <f aca="false">CX199*CY$31</f>
        <v>1881.36448277323</v>
      </c>
      <c r="CZ199" s="57" t="n">
        <f aca="false">CY199*CZ$31</f>
        <v>1881.36448277323</v>
      </c>
      <c r="DA199" s="57" t="n">
        <f aca="false">CZ199*DA$31</f>
        <v>1912.22640196637</v>
      </c>
      <c r="DB199" s="57" t="n">
        <f aca="false">DA199*DB$31</f>
        <v>1912.22640196637</v>
      </c>
      <c r="DC199" s="57" t="n">
        <f aca="false">DB199*DC$31</f>
        <v>1922.24636561596</v>
      </c>
      <c r="DD199" s="57" t="n">
        <f aca="false">DC199*DD$31</f>
        <v>1922.24636561596</v>
      </c>
      <c r="DE199" s="57" t="n">
        <f aca="false">DD199*DE$31</f>
        <v>1950.57178866181</v>
      </c>
      <c r="DF199" s="57" t="n">
        <f aca="false">DE199*DF$31</f>
        <v>1950.57178866181</v>
      </c>
      <c r="DG199" s="57" t="n">
        <f aca="false">DF199*DG$31</f>
        <v>1963.1535884153</v>
      </c>
      <c r="DH199" s="57" t="n">
        <f aca="false">DG199*DH$31</f>
        <v>1963.1535884153</v>
      </c>
      <c r="DI199" s="57" t="n">
        <f aca="false">DH199*DI$31</f>
        <v>1992.10194060223</v>
      </c>
      <c r="DJ199" s="57" t="n">
        <f aca="false">DI199*DJ$31</f>
        <v>1992.10194060223</v>
      </c>
      <c r="DK199" s="57" t="n">
        <f aca="false">DJ199*DK$31</f>
        <v>2004.08565360635</v>
      </c>
      <c r="DL199" s="57" t="n">
        <f aca="false">DK199*DL$31</f>
        <v>2004.08565360635</v>
      </c>
      <c r="DM199" s="57" t="n">
        <f aca="false">DL199*DM$31</f>
        <v>2033.99385599281</v>
      </c>
      <c r="DN199" s="57" t="n">
        <f aca="false">DM199*DN$31</f>
        <v>2033.99385599281</v>
      </c>
      <c r="DO199" s="57" t="n">
        <f aca="false">DN199*DO$31</f>
        <v>2045.0420830726</v>
      </c>
      <c r="DP199" s="57" t="n">
        <f aca="false">DO199*DP$31</f>
        <v>2045.0420830726</v>
      </c>
      <c r="DQ199" s="57" t="n">
        <f aca="false">DP199*DQ$31</f>
        <v>2072.94955009241</v>
      </c>
      <c r="DR199" s="57" t="n">
        <f aca="false">DQ199*DR$31</f>
        <v>2072.94955009241</v>
      </c>
      <c r="DS199" s="57" t="n">
        <f aca="false">DR199*DS$31</f>
        <v>2086.02241702221</v>
      </c>
      <c r="DT199" s="57" t="n">
        <f aca="false">DS199*DT$31</f>
        <v>2086.02241702221</v>
      </c>
      <c r="DU199" s="57" t="n">
        <f aca="false">DT199*DU$31</f>
        <v>2120.64726619327</v>
      </c>
      <c r="DV199" s="57" t="n">
        <f aca="false">DU199*DV$31</f>
        <v>2120.64726619327</v>
      </c>
      <c r="DW199" s="57" t="n">
        <f aca="false">DV199*DW$31</f>
        <v>2127.0262129494</v>
      </c>
      <c r="DX199" s="57" t="n">
        <f aca="false">DW199*DX$31</f>
        <v>2127.0262129494</v>
      </c>
      <c r="DY199" s="57" t="n">
        <f aca="false">DX199*DY$31</f>
        <v>2153.42289822788</v>
      </c>
      <c r="DZ199" s="57" t="n">
        <f aca="false">DY199*DZ$31</f>
        <v>2153.42289822788</v>
      </c>
      <c r="EA199" s="57" t="n">
        <f aca="false">DZ199*EA$31</f>
        <v>2168.05304467301</v>
      </c>
      <c r="EB199" s="57" t="n">
        <f aca="false">EA199*EB$31</f>
        <v>2168.05304467301</v>
      </c>
      <c r="EC199" s="57" t="n">
        <f aca="false">EB199*EC$31</f>
        <v>2197.57517199409</v>
      </c>
      <c r="ED199" s="57" t="n">
        <f aca="false">EC199*ED$31</f>
        <v>2197.57517199409</v>
      </c>
      <c r="EE199" s="57" t="n">
        <f aca="false">ED199*EE$31</f>
        <v>2209.1025014452</v>
      </c>
      <c r="EF199" s="57" t="n">
        <f aca="false">EE199*EF$31</f>
        <v>2209.1025014452</v>
      </c>
      <c r="EG199" s="57" t="n">
        <f aca="false">EF199*EG$31</f>
        <v>2230.38072917759</v>
      </c>
      <c r="EH199" s="57" t="n">
        <f aca="false">EG199*EH$31</f>
        <v>2230.38072917759</v>
      </c>
      <c r="EI199" s="57" t="n">
        <f aca="false">EH199*EI$31</f>
        <v>2250.17418712417</v>
      </c>
      <c r="EJ199" s="57" t="n">
        <f aca="false">EI199*EJ$31</f>
        <v>2250.17418712417</v>
      </c>
      <c r="EK199" s="57" t="n">
        <f aca="false">EJ199*EK$31</f>
        <v>2279.73087485202</v>
      </c>
      <c r="EL199" s="57" t="n">
        <f aca="false">EK199*EL$31</f>
        <v>2279.73087485202</v>
      </c>
      <c r="EM199" s="57" t="n">
        <f aca="false">EL199*EM$31</f>
        <v>2291.26771940494</v>
      </c>
      <c r="EN199" s="57" t="n">
        <f aca="false">EM199*EN$31</f>
        <v>2291.26771940494</v>
      </c>
      <c r="EO199" s="57" t="n">
        <f aca="false">EN199*EO$31</f>
        <v>2315.37073092256</v>
      </c>
      <c r="EP199" s="57" t="n">
        <f aca="false">EO199*EP$31</f>
        <v>2315.37073092256</v>
      </c>
      <c r="EQ199" s="57" t="n">
        <f aca="false">EP199*EQ$31</f>
        <v>2332.38272910345</v>
      </c>
      <c r="ER199" s="57" t="n">
        <f aca="false">EQ199*ER$31</f>
        <v>2332.38272910345</v>
      </c>
      <c r="ES199" s="57" t="n">
        <f aca="false">ER199*ES$31</f>
        <v>2355.4039874751</v>
      </c>
      <c r="ET199" s="57" t="n">
        <f aca="false">ES199*ET$31</f>
        <v>2355.4039874751</v>
      </c>
      <c r="EU199" s="57" t="n">
        <f aca="false">ET199*EU$31</f>
        <v>2373.51885948921</v>
      </c>
      <c r="EV199" s="57" t="n">
        <f aca="false">EU199*EV$31</f>
        <v>2373.51885948921</v>
      </c>
    </row>
    <row r="200" customFormat="false" ht="13.8" hidden="false" customHeight="false" outlineLevel="0" collapsed="false">
      <c r="A200" s="182" t="s">
        <v>458</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179.707864186064</v>
      </c>
      <c r="AS200" s="57" t="n">
        <v>169.652231340006</v>
      </c>
      <c r="AT200" s="57" t="n">
        <v>162.94992096608</v>
      </c>
      <c r="AU200" s="57" t="n">
        <v>157</v>
      </c>
      <c r="AV200" s="57" t="n">
        <v>152.292577551197</v>
      </c>
      <c r="AW200" s="57" t="n">
        <v>147.094141211817</v>
      </c>
      <c r="AX200" s="57" t="n">
        <v>142.101265822785</v>
      </c>
      <c r="AY200" s="57" t="n">
        <v>135.587470158913</v>
      </c>
      <c r="AZ200" s="57" t="n">
        <v>119.738568709361</v>
      </c>
      <c r="BA200" s="57" t="n">
        <v>106.155421065438</v>
      </c>
      <c r="BB200" s="57" t="n">
        <v>100.717434337828</v>
      </c>
      <c r="BC200" s="57" t="n">
        <v>95.7258649488801</v>
      </c>
      <c r="BD200" s="57" t="n">
        <v>339.703079100878</v>
      </c>
      <c r="BE200" s="57" t="n">
        <v>318.668122885492</v>
      </c>
      <c r="BF200" s="57" t="n">
        <v>305.268152884861</v>
      </c>
      <c r="BG200" s="57" t="n">
        <v>291.092137606142</v>
      </c>
      <c r="BH200" s="57" t="n">
        <v>346.63525250217</v>
      </c>
      <c r="BI200" s="105" t="n">
        <f aca="false">BH200*BI$31</f>
        <v>370.635050218068</v>
      </c>
      <c r="BJ200" s="57" t="n">
        <f aca="false">BI200*BJ$31</f>
        <v>329.442285209661</v>
      </c>
      <c r="BK200" s="57" t="n">
        <f aca="false">BJ200*BK$31</f>
        <v>329.413499551882</v>
      </c>
      <c r="BL200" s="57" t="n">
        <f aca="false">BK200*BL$31</f>
        <v>298.035572206108</v>
      </c>
      <c r="BM200" s="165" t="n">
        <f aca="false">BL200*BM$31</f>
        <v>346.08498318725</v>
      </c>
      <c r="BN200" s="166" t="n">
        <f aca="false">BM200*BN$31</f>
        <v>314.500126556258</v>
      </c>
      <c r="BO200" s="57" t="n">
        <f aca="false">BN200*BO$31</f>
        <v>335.017164520026</v>
      </c>
      <c r="BP200" s="57" t="n">
        <f aca="false">BO200*BP$31</f>
        <v>295.001523068717</v>
      </c>
      <c r="BQ200" s="57" t="n">
        <f aca="false">BP200*BQ$31</f>
        <v>330.808529693261</v>
      </c>
      <c r="BR200" s="57" t="n">
        <f aca="false">BQ200*BR$31</f>
        <v>300.856242462951</v>
      </c>
      <c r="BS200" s="57" t="n">
        <f aca="false">BR200*BS$31</f>
        <v>323.16278015124</v>
      </c>
      <c r="BT200" s="57" t="n">
        <f aca="false">BS200*BT$31</f>
        <v>298.7970409887</v>
      </c>
      <c r="BU200" s="57" t="n">
        <f aca="false">BT200*BU$31</f>
        <v>336.602727229806</v>
      </c>
      <c r="BV200" s="57" t="n">
        <f aca="false">BU200*BV$31</f>
        <v>314.238917740876</v>
      </c>
      <c r="BW200" s="57" t="n">
        <f aca="false">BV200*BW$31</f>
        <v>344.786624217175</v>
      </c>
      <c r="BX200" s="57" t="n">
        <f aca="false">BW200*BX$31</f>
        <v>325.313606257309</v>
      </c>
      <c r="BY200" s="57" t="n">
        <f aca="false">BX200*BY$31</f>
        <v>353.084249263149</v>
      </c>
      <c r="BZ200" s="57" t="n">
        <f aca="false">BY200*BZ$31</f>
        <v>338.772475743993</v>
      </c>
      <c r="CA200" s="57" t="n">
        <f aca="false">BZ200*CA$31</f>
        <v>362.995661164328</v>
      </c>
      <c r="CB200" s="57" t="n">
        <f aca="false">CA200*CB$31</f>
        <v>351.070799950501</v>
      </c>
      <c r="CC200" s="57" t="n">
        <f aca="false">CB200*CC$31</f>
        <v>372.390763043376</v>
      </c>
      <c r="CD200" s="57" t="n">
        <f aca="false">CC200*CD$31</f>
        <v>363.003978902613</v>
      </c>
      <c r="CE200" s="57" t="n">
        <f aca="false">CD200*CE$31</f>
        <v>380.281912449898</v>
      </c>
      <c r="CF200" s="57" t="n">
        <f aca="false">CE200*CF$31</f>
        <v>373.588879487921</v>
      </c>
      <c r="CG200" s="57" t="n">
        <f aca="false">CF200*CG$31</f>
        <v>388.6442660236</v>
      </c>
      <c r="CH200" s="57" t="n">
        <f aca="false">CG200*CH$31</f>
        <v>384.745666084917</v>
      </c>
      <c r="CI200" s="57" t="n">
        <f aca="false">CH200*CI$31</f>
        <v>396.695782798089</v>
      </c>
      <c r="CJ200" s="57" t="n">
        <f aca="false">CI200*CJ$31</f>
        <v>395.704043341093</v>
      </c>
      <c r="CK200" s="57" t="n">
        <f aca="false">CJ200*CK$31</f>
        <v>404.551856767786</v>
      </c>
      <c r="CL200" s="57" t="n">
        <f aca="false">CK200*CL$31</f>
        <v>404.551856767786</v>
      </c>
      <c r="CM200" s="57" t="n">
        <f aca="false">CL200*CM$31</f>
        <v>410.985846106577</v>
      </c>
      <c r="CN200" s="57" t="n">
        <f aca="false">CM200*CN$31</f>
        <v>410.985846106577</v>
      </c>
      <c r="CO200" s="57" t="n">
        <f aca="false">CN200*CO$31</f>
        <v>417.155009873744</v>
      </c>
      <c r="CP200" s="57" t="n">
        <f aca="false">CO200*CP$31</f>
        <v>417.155009873744</v>
      </c>
      <c r="CQ200" s="57" t="n">
        <f aca="false">CP200*CQ$31</f>
        <v>423.384403179018</v>
      </c>
      <c r="CR200" s="57" t="n">
        <f aca="false">CQ200*CR$31</f>
        <v>423.384403179018</v>
      </c>
      <c r="CS200" s="57" t="n">
        <f aca="false">CR200*CS$31</f>
        <v>429.539769725004</v>
      </c>
      <c r="CT200" s="57" t="n">
        <f aca="false">CS200*CT$31</f>
        <v>429.539769725004</v>
      </c>
      <c r="CU200" s="57" t="n">
        <f aca="false">CT200*CU$31</f>
        <v>432.989798672249</v>
      </c>
      <c r="CV200" s="57" t="n">
        <f aca="false">CU200*CV$31</f>
        <v>432.989798672249</v>
      </c>
      <c r="CW200" s="57" t="n">
        <f aca="false">CV200*CW$31</f>
        <v>439.760185114892</v>
      </c>
      <c r="CX200" s="57" t="n">
        <f aca="false">CW200*CX$31</f>
        <v>439.760185114892</v>
      </c>
      <c r="CY200" s="57" t="n">
        <f aca="false">CX200*CY$31</f>
        <v>442.601404536844</v>
      </c>
      <c r="CZ200" s="57" t="n">
        <f aca="false">CY200*CZ$31</f>
        <v>442.601404536844</v>
      </c>
      <c r="DA200" s="57" t="n">
        <f aca="false">CZ200*DA$31</f>
        <v>449.861841792178</v>
      </c>
      <c r="DB200" s="57" t="n">
        <f aca="false">DA200*DB$31</f>
        <v>449.861841792178</v>
      </c>
      <c r="DC200" s="57" t="n">
        <f aca="false">DB200*DC$31</f>
        <v>452.219093683198</v>
      </c>
      <c r="DD200" s="57" t="n">
        <f aca="false">DC200*DD$31</f>
        <v>452.219093683198</v>
      </c>
      <c r="DE200" s="57" t="n">
        <f aca="false">DD200*DE$31</f>
        <v>458.882806184942</v>
      </c>
      <c r="DF200" s="57" t="n">
        <f aca="false">DE200*DF$31</f>
        <v>458.882806184942</v>
      </c>
      <c r="DG200" s="57" t="n">
        <f aca="false">DF200*DG$31</f>
        <v>461.842744194555</v>
      </c>
      <c r="DH200" s="57" t="n">
        <f aca="false">DG200*DH$31</f>
        <v>461.842744194555</v>
      </c>
      <c r="DI200" s="57" t="n">
        <f aca="false">DH200*DI$31</f>
        <v>468.653004223529</v>
      </c>
      <c r="DJ200" s="57" t="n">
        <f aca="false">DI200*DJ$31</f>
        <v>468.653004223529</v>
      </c>
      <c r="DK200" s="57" t="n">
        <f aca="false">DJ200*DK$31</f>
        <v>471.472239016019</v>
      </c>
      <c r="DL200" s="57" t="n">
        <f aca="false">DK200*DL$31</f>
        <v>471.472239016019</v>
      </c>
      <c r="DM200" s="57" t="n">
        <f aca="false">DL200*DM$31</f>
        <v>478.508309115476</v>
      </c>
      <c r="DN200" s="57" t="n">
        <f aca="false">DM200*DN$31</f>
        <v>478.508309115476</v>
      </c>
      <c r="DO200" s="57" t="n">
        <f aca="false">DN200*DO$31</f>
        <v>481.107465668037</v>
      </c>
      <c r="DP200" s="57" t="n">
        <f aca="false">DO200*DP$31</f>
        <v>481.107465668037</v>
      </c>
      <c r="DQ200" s="57" t="n">
        <f aca="false">DP200*DQ$31</f>
        <v>487.672851702022</v>
      </c>
      <c r="DR200" s="57" t="n">
        <f aca="false">DQ200*DR$31</f>
        <v>487.672851702022</v>
      </c>
      <c r="DS200" s="57" t="n">
        <f aca="false">DR200*DS$31</f>
        <v>490.748315982033</v>
      </c>
      <c r="DT200" s="57" t="n">
        <f aca="false">DS200*DT$31</f>
        <v>490.748315982033</v>
      </c>
      <c r="DU200" s="57" t="n">
        <f aca="false">DT200*DU$31</f>
        <v>498.894003335712</v>
      </c>
      <c r="DV200" s="57" t="n">
        <f aca="false">DU200*DV$31</f>
        <v>498.894003335712</v>
      </c>
      <c r="DW200" s="57" t="n">
        <f aca="false">DV200*DW$31</f>
        <v>500.394685856077</v>
      </c>
      <c r="DX200" s="57" t="n">
        <f aca="false">DW200*DX$31</f>
        <v>500.394685856077</v>
      </c>
      <c r="DY200" s="57" t="n">
        <f aca="false">DX200*DY$31</f>
        <v>506.604652125955</v>
      </c>
      <c r="DZ200" s="57" t="n">
        <f aca="false">DY200*DZ$31</f>
        <v>506.604652125955</v>
      </c>
      <c r="EA200" s="57" t="n">
        <f aca="false">DZ200*EA$31</f>
        <v>510.046475028687</v>
      </c>
      <c r="EB200" s="57" t="n">
        <f aca="false">EA200*EB$31</f>
        <v>510.046475028687</v>
      </c>
      <c r="EC200" s="57" t="n">
        <f aca="false">EB200*EC$31</f>
        <v>516.991718832784</v>
      </c>
      <c r="ED200" s="57" t="n">
        <f aca="false">EC200*ED$31</f>
        <v>516.991718832784</v>
      </c>
      <c r="EE200" s="57" t="n">
        <f aca="false">ED200*EE$31</f>
        <v>519.703586869166</v>
      </c>
      <c r="EF200" s="57" t="n">
        <f aca="false">EE200*EF$31</f>
        <v>519.703586869166</v>
      </c>
      <c r="EG200" s="57" t="n">
        <f aca="false">EF200*EG$31</f>
        <v>524.709407679883</v>
      </c>
      <c r="EH200" s="57" t="n">
        <f aca="false">EG200*EH$31</f>
        <v>524.709407679883</v>
      </c>
      <c r="EI200" s="57" t="n">
        <f aca="false">EH200*EI$31</f>
        <v>529.365928182961</v>
      </c>
      <c r="EJ200" s="57" t="n">
        <f aca="false">EI200*EJ$31</f>
        <v>529.365928182961</v>
      </c>
      <c r="EK200" s="57" t="n">
        <f aca="false">EJ200*EK$31</f>
        <v>536.31930251398</v>
      </c>
      <c r="EL200" s="57" t="n">
        <f aca="false">EK200*EL$31</f>
        <v>536.31930251398</v>
      </c>
      <c r="EM200" s="57" t="n">
        <f aca="false">EL200*EM$31</f>
        <v>539.033409030714</v>
      </c>
      <c r="EN200" s="57" t="n">
        <f aca="false">EM200*EN$31</f>
        <v>539.033409030714</v>
      </c>
      <c r="EO200" s="57" t="n">
        <f aca="false">EN200*EO$31</f>
        <v>544.703775856998</v>
      </c>
      <c r="EP200" s="57" t="n">
        <f aca="false">EO200*EP$31</f>
        <v>544.703775856998</v>
      </c>
      <c r="EQ200" s="57" t="n">
        <f aca="false">EP200*EQ$31</f>
        <v>548.705942559826</v>
      </c>
      <c r="ER200" s="57" t="n">
        <f aca="false">EQ200*ER$31</f>
        <v>548.705942559826</v>
      </c>
      <c r="ES200" s="57" t="n">
        <f aca="false">ER200*ES$31</f>
        <v>554.121820972966</v>
      </c>
      <c r="ET200" s="57" t="n">
        <f aca="false">ES200*ET$31</f>
        <v>554.121820972966</v>
      </c>
      <c r="EU200" s="57" t="n">
        <f aca="false">ET200*EU$31</f>
        <v>558.383444847478</v>
      </c>
      <c r="EV200" s="57" t="n">
        <f aca="false">EU200*EV$31</f>
        <v>558.383444847478</v>
      </c>
    </row>
    <row r="201" customFormat="false" ht="13.8" hidden="false" customHeight="false" outlineLevel="0" collapsed="false">
      <c r="A201" s="182" t="s">
        <v>459</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167.116867332263</v>
      </c>
      <c r="AS201" s="57" t="n">
        <v>157.765769271598</v>
      </c>
      <c r="AT201" s="57" t="n">
        <v>151.533047522596</v>
      </c>
      <c r="AU201" s="57" t="n">
        <v>233</v>
      </c>
      <c r="AV201" s="57" t="n">
        <v>226.013825282986</v>
      </c>
      <c r="AW201" s="57" t="n">
        <v>218.298948422633</v>
      </c>
      <c r="AX201" s="57" t="n">
        <v>292.348464081271</v>
      </c>
      <c r="AY201" s="57" t="n">
        <v>278.947470454324</v>
      </c>
      <c r="AZ201" s="57" t="n">
        <v>246.341131803336</v>
      </c>
      <c r="BA201" s="57" t="n">
        <v>218.396184739723</v>
      </c>
      <c r="BB201" s="57" t="n">
        <v>268.793662341082</v>
      </c>
      <c r="BC201" s="57" t="n">
        <v>255.472212825355</v>
      </c>
      <c r="BD201" s="57" t="n">
        <v>243.468878650588</v>
      </c>
      <c r="BE201" s="57" t="n">
        <v>228.392897544443</v>
      </c>
      <c r="BF201" s="57" t="n">
        <v>218.788993809922</v>
      </c>
      <c r="BG201" s="57" t="n">
        <v>208.63072074883</v>
      </c>
      <c r="BH201" s="57" t="n">
        <v>248.439422518276</v>
      </c>
      <c r="BI201" s="105" t="n">
        <f aca="false">BH201*BI$31</f>
        <v>265.640488601582</v>
      </c>
      <c r="BJ201" s="57" t="n">
        <f aca="false">BI201*BJ$31</f>
        <v>236.116928384475</v>
      </c>
      <c r="BK201" s="57" t="n">
        <f aca="false">BJ201*BK$31</f>
        <v>236.096297210514</v>
      </c>
      <c r="BL201" s="57" t="n">
        <f aca="false">BK201*BL$31</f>
        <v>213.607199251397</v>
      </c>
      <c r="BM201" s="165" t="n">
        <f aca="false">BL201*BM$31</f>
        <v>248.045035075448</v>
      </c>
      <c r="BN201" s="166" t="n">
        <f aca="false">BM201*BN$31</f>
        <v>225.407627353402</v>
      </c>
      <c r="BO201" s="57" t="n">
        <f aca="false">BN201*BO$31</f>
        <v>240.112539870839</v>
      </c>
      <c r="BP201" s="57" t="n">
        <f aca="false">BO201*BP$31</f>
        <v>211.432644268474</v>
      </c>
      <c r="BQ201" s="57" t="n">
        <f aca="false">BP201*BQ$31</f>
        <v>237.09613920644</v>
      </c>
      <c r="BR201" s="57" t="n">
        <f aca="false">BQ201*BR$31</f>
        <v>215.628821935951</v>
      </c>
      <c r="BS201" s="57" t="n">
        <f aca="false">BR201*BS$31</f>
        <v>231.616299555891</v>
      </c>
      <c r="BT201" s="57" t="n">
        <f aca="false">BS201*BT$31</f>
        <v>214.152956970058</v>
      </c>
      <c r="BU201" s="57" t="n">
        <f aca="false">BT201*BU$31</f>
        <v>241.248939821913</v>
      </c>
      <c r="BV201" s="57" t="n">
        <f aca="false">BU201*BV$31</f>
        <v>225.220414521523</v>
      </c>
      <c r="BW201" s="57" t="n">
        <f aca="false">BV201*BW$31</f>
        <v>247.114478963747</v>
      </c>
      <c r="BX201" s="57" t="n">
        <f aca="false">BW201*BX$31</f>
        <v>233.157833464724</v>
      </c>
      <c r="BY201" s="57" t="n">
        <f aca="false">BX201*BY$31</f>
        <v>253.061528953079</v>
      </c>
      <c r="BZ201" s="57" t="n">
        <f aca="false">BY201*BZ$31</f>
        <v>242.804035744741</v>
      </c>
      <c r="CA201" s="57" t="n">
        <f aca="false">BZ201*CA$31</f>
        <v>260.165207621925</v>
      </c>
      <c r="CB201" s="57" t="n">
        <f aca="false">CA201*CB$31</f>
        <v>251.618455345034</v>
      </c>
      <c r="CC201" s="57" t="n">
        <f aca="false">CB201*CC$31</f>
        <v>266.898838054728</v>
      </c>
      <c r="CD201" s="57" t="n">
        <f aca="false">CC201*CD$31</f>
        <v>260.171169087417</v>
      </c>
      <c r="CE201" s="57" t="n">
        <f aca="false">CD201*CE$31</f>
        <v>272.554559991289</v>
      </c>
      <c r="CF201" s="57" t="n">
        <f aca="false">CE201*CF$31</f>
        <v>267.757548631462</v>
      </c>
      <c r="CG201" s="57" t="n">
        <f aca="false">CF201*CG$31</f>
        <v>278.548002025091</v>
      </c>
      <c r="CH201" s="57" t="n">
        <f aca="false">CG201*CH$31</f>
        <v>275.753808675151</v>
      </c>
      <c r="CI201" s="57" t="n">
        <f aca="false">CH201*CI$31</f>
        <v>284.318662000991</v>
      </c>
      <c r="CJ201" s="57" t="n">
        <f aca="false">CI201*CJ$31</f>
        <v>283.607865345988</v>
      </c>
      <c r="CK201" s="57" t="n">
        <f aca="false">CJ201*CK$31</f>
        <v>289.949244771219</v>
      </c>
      <c r="CL201" s="57" t="n">
        <f aca="false">CK201*CL$31</f>
        <v>289.949244771219</v>
      </c>
      <c r="CM201" s="57" t="n">
        <f aca="false">CL201*CM$31</f>
        <v>294.560595129498</v>
      </c>
      <c r="CN201" s="57" t="n">
        <f aca="false">CM201*CN$31</f>
        <v>294.560595129498</v>
      </c>
      <c r="CO201" s="57" t="n">
        <f aca="false">CN201*CO$31</f>
        <v>298.982140464753</v>
      </c>
      <c r="CP201" s="57" t="n">
        <f aca="false">CO201*CP$31</f>
        <v>298.982140464753</v>
      </c>
      <c r="CQ201" s="57" t="n">
        <f aca="false">CP201*CQ$31</f>
        <v>303.446853341559</v>
      </c>
      <c r="CR201" s="57" t="n">
        <f aca="false">CQ201*CR$31</f>
        <v>303.446853341559</v>
      </c>
      <c r="CS201" s="57" t="n">
        <f aca="false">CR201*CS$31</f>
        <v>307.858509972079</v>
      </c>
      <c r="CT201" s="57" t="n">
        <f aca="false">CS201*CT$31</f>
        <v>307.858509972079</v>
      </c>
      <c r="CU201" s="57" t="n">
        <f aca="false">CT201*CU$31</f>
        <v>310.331204809484</v>
      </c>
      <c r="CV201" s="57" t="n">
        <f aca="false">CU201*CV$31</f>
        <v>310.331204809484</v>
      </c>
      <c r="CW201" s="57" t="n">
        <f aca="false">CV201*CW$31</f>
        <v>315.183656733788</v>
      </c>
      <c r="CX201" s="57" t="n">
        <f aca="false">CW201*CX$31</f>
        <v>315.183656733788</v>
      </c>
      <c r="CY201" s="57" t="n">
        <f aca="false">CX201*CY$31</f>
        <v>317.220007356935</v>
      </c>
      <c r="CZ201" s="57" t="n">
        <f aca="false">CY201*CZ$31</f>
        <v>317.220007356935</v>
      </c>
      <c r="DA201" s="57" t="n">
        <f aca="false">CZ201*DA$31</f>
        <v>322.423687092117</v>
      </c>
      <c r="DB201" s="57" t="n">
        <f aca="false">DA201*DB$31</f>
        <v>322.423687092117</v>
      </c>
      <c r="DC201" s="57" t="n">
        <f aca="false">DB201*DC$31</f>
        <v>324.113169896615</v>
      </c>
      <c r="DD201" s="57" t="n">
        <f aca="false">DC201*DD$31</f>
        <v>324.113169896615</v>
      </c>
      <c r="DE201" s="57" t="n">
        <f aca="false">DD201*DE$31</f>
        <v>328.889166780402</v>
      </c>
      <c r="DF201" s="57" t="n">
        <f aca="false">DE201*DF$31</f>
        <v>328.889166780402</v>
      </c>
      <c r="DG201" s="57" t="n">
        <f aca="false">DF201*DG$31</f>
        <v>331.010605048697</v>
      </c>
      <c r="DH201" s="57" t="n">
        <f aca="false">DG201*DH$31</f>
        <v>331.010605048697</v>
      </c>
      <c r="DI201" s="57" t="n">
        <f aca="false">DH201*DI$31</f>
        <v>335.891635055265</v>
      </c>
      <c r="DJ201" s="57" t="n">
        <f aca="false">DI201*DJ$31</f>
        <v>335.891635055265</v>
      </c>
      <c r="DK201" s="57" t="n">
        <f aca="false">DJ201*DK$31</f>
        <v>337.912228917932</v>
      </c>
      <c r="DL201" s="57" t="n">
        <f aca="false">DK201*DL$31</f>
        <v>337.912228917932</v>
      </c>
      <c r="DM201" s="57" t="n">
        <f aca="false">DL201*DM$31</f>
        <v>342.955100869613</v>
      </c>
      <c r="DN201" s="57" t="n">
        <f aca="false">DM201*DN$31</f>
        <v>342.955100869613</v>
      </c>
      <c r="DO201" s="57" t="n">
        <f aca="false">DN201*DO$31</f>
        <v>344.817960888297</v>
      </c>
      <c r="DP201" s="57" t="n">
        <f aca="false">DO201*DP$31</f>
        <v>344.817960888297</v>
      </c>
      <c r="DQ201" s="57" t="n">
        <f aca="false">DP201*DQ$31</f>
        <v>349.52348550854</v>
      </c>
      <c r="DR201" s="57" t="n">
        <f aca="false">DQ201*DR$31</f>
        <v>349.52348550854</v>
      </c>
      <c r="DS201" s="57" t="n">
        <f aca="false">DR201*DS$31</f>
        <v>351.727723433523</v>
      </c>
      <c r="DT201" s="57" t="n">
        <f aca="false">DS201*DT$31</f>
        <v>351.727723433523</v>
      </c>
      <c r="DU201" s="57" t="n">
        <f aca="false">DT201*DU$31</f>
        <v>357.56587707645</v>
      </c>
      <c r="DV201" s="57" t="n">
        <f aca="false">DU201*DV$31</f>
        <v>357.56587707645</v>
      </c>
      <c r="DW201" s="57" t="n">
        <f aca="false">DV201*DW$31</f>
        <v>358.641441941972</v>
      </c>
      <c r="DX201" s="57" t="n">
        <f aca="false">DW201*DX$31</f>
        <v>358.641441941972</v>
      </c>
      <c r="DY201" s="57" t="n">
        <f aca="false">DX201*DY$31</f>
        <v>363.092231129771</v>
      </c>
      <c r="DZ201" s="57" t="n">
        <f aca="false">DY201*DZ$31</f>
        <v>363.092231129771</v>
      </c>
      <c r="EA201" s="57" t="n">
        <f aca="false">DZ201*EA$31</f>
        <v>365.559044554523</v>
      </c>
      <c r="EB201" s="57" t="n">
        <f aca="false">EA201*EB$31</f>
        <v>365.559044554523</v>
      </c>
      <c r="EC201" s="57" t="n">
        <f aca="false">EB201*EC$31</f>
        <v>370.536819744678</v>
      </c>
      <c r="ED201" s="57" t="n">
        <f aca="false">EC201*ED$31</f>
        <v>370.536819744678</v>
      </c>
      <c r="EE201" s="57" t="n">
        <f aca="false">ED201*EE$31</f>
        <v>372.480462014302</v>
      </c>
      <c r="EF201" s="57" t="n">
        <f aca="false">EE201*EF$31</f>
        <v>372.480462014302</v>
      </c>
      <c r="EG201" s="57" t="n">
        <f aca="false">EF201*EG$31</f>
        <v>376.068219527328</v>
      </c>
      <c r="EH201" s="57" t="n">
        <f aca="false">EG201*EH$31</f>
        <v>376.068219527328</v>
      </c>
      <c r="EI201" s="57" t="n">
        <f aca="false">EH201*EI$31</f>
        <v>379.405627527173</v>
      </c>
      <c r="EJ201" s="57" t="n">
        <f aca="false">EI201*EJ$31</f>
        <v>379.405627527173</v>
      </c>
      <c r="EK201" s="57" t="n">
        <f aca="false">EJ201*EK$31</f>
        <v>384.38923000523</v>
      </c>
      <c r="EL201" s="57" t="n">
        <f aca="false">EK201*EL$31</f>
        <v>384.38923000523</v>
      </c>
      <c r="EM201" s="57" t="n">
        <f aca="false">EL201*EM$31</f>
        <v>386.334476632061</v>
      </c>
      <c r="EN201" s="57" t="n">
        <f aca="false">EM201*EN$31</f>
        <v>386.334476632061</v>
      </c>
      <c r="EO201" s="57" t="n">
        <f aca="false">EN201*EO$31</f>
        <v>390.398525656561</v>
      </c>
      <c r="EP201" s="57" t="n">
        <f aca="false">EO201*EP$31</f>
        <v>390.398525656561</v>
      </c>
      <c r="EQ201" s="57" t="n">
        <f aca="false">EP201*EQ$31</f>
        <v>393.26694708022</v>
      </c>
      <c r="ER201" s="57" t="n">
        <f aca="false">EQ201*ER$31</f>
        <v>393.26694708022</v>
      </c>
      <c r="ES201" s="57" t="n">
        <f aca="false">ER201*ES$31</f>
        <v>397.148599900229</v>
      </c>
      <c r="ET201" s="57" t="n">
        <f aca="false">ES201*ET$31</f>
        <v>397.148599900229</v>
      </c>
      <c r="EU201" s="57" t="n">
        <f aca="false">ET201*EU$31</f>
        <v>400.202978722727</v>
      </c>
      <c r="EV201" s="57" t="n">
        <f aca="false">EU201*EV$31</f>
        <v>400.202978722727</v>
      </c>
    </row>
    <row r="202" customFormat="false" ht="13.8" hidden="false" customHeight="false" outlineLevel="0" collapsed="false">
      <c r="A202" s="188" t="s">
        <v>460</v>
      </c>
      <c r="B202" s="188" t="n">
        <v>0</v>
      </c>
      <c r="C202" s="188" t="n">
        <v>0</v>
      </c>
      <c r="D202" s="188" t="n">
        <v>0</v>
      </c>
      <c r="E202" s="188" t="n">
        <v>0</v>
      </c>
      <c r="F202" s="188" t="n">
        <v>0</v>
      </c>
      <c r="G202" s="188" t="n">
        <v>0</v>
      </c>
      <c r="H202" s="188" t="n">
        <v>0</v>
      </c>
      <c r="I202" s="188" t="n">
        <v>0</v>
      </c>
      <c r="J202" s="188" t="n">
        <v>0</v>
      </c>
      <c r="K202" s="188" t="n">
        <v>0</v>
      </c>
      <c r="L202" s="188" t="n">
        <v>0</v>
      </c>
      <c r="M202" s="188" t="n">
        <v>0</v>
      </c>
      <c r="N202" s="188" t="n">
        <v>0</v>
      </c>
      <c r="O202" s="188" t="n">
        <v>0</v>
      </c>
      <c r="P202" s="188" t="n">
        <v>0</v>
      </c>
      <c r="Q202" s="188" t="n">
        <v>0</v>
      </c>
      <c r="R202" s="188" t="n">
        <v>0</v>
      </c>
      <c r="S202" s="188" t="n">
        <v>0</v>
      </c>
      <c r="T202" s="188" t="n">
        <v>0</v>
      </c>
      <c r="U202" s="188" t="n">
        <v>0</v>
      </c>
      <c r="V202" s="188" t="n">
        <v>0</v>
      </c>
      <c r="W202" s="188" t="n">
        <v>0</v>
      </c>
      <c r="X202" s="189" t="n">
        <v>0</v>
      </c>
      <c r="Y202" s="188" t="n">
        <v>0</v>
      </c>
      <c r="Z202" s="188" t="n">
        <v>0</v>
      </c>
      <c r="AA202" s="188" t="n">
        <v>0</v>
      </c>
      <c r="AB202" s="188" t="n">
        <v>0</v>
      </c>
      <c r="AC202" s="188" t="n">
        <v>0</v>
      </c>
      <c r="AD202" s="188" t="n">
        <v>0</v>
      </c>
      <c r="AE202" s="188" t="n">
        <v>0</v>
      </c>
      <c r="AF202" s="188" t="n">
        <v>0</v>
      </c>
      <c r="AG202" s="188" t="n">
        <v>0</v>
      </c>
      <c r="AH202" s="188" t="n">
        <v>0</v>
      </c>
      <c r="AI202" s="188" t="n">
        <v>0</v>
      </c>
      <c r="AJ202" s="188" t="n">
        <v>0</v>
      </c>
      <c r="AK202" s="188" t="n">
        <v>0</v>
      </c>
      <c r="AL202" s="188" t="n">
        <v>0</v>
      </c>
      <c r="AM202" s="188" t="n">
        <v>0</v>
      </c>
      <c r="AN202" s="188" t="n">
        <v>0</v>
      </c>
      <c r="AO202" s="188" t="n">
        <v>0</v>
      </c>
      <c r="AP202" s="188" t="n">
        <v>0</v>
      </c>
      <c r="AQ202" s="188" t="n">
        <v>0</v>
      </c>
      <c r="AR202" s="190" t="n">
        <v>5494.25317256755</v>
      </c>
      <c r="AS202" s="191" t="n">
        <v>5186.81981166898</v>
      </c>
      <c r="AT202" s="191" t="n">
        <v>5500.85720458741</v>
      </c>
      <c r="AU202" s="191" t="n">
        <v>5800</v>
      </c>
      <c r="AV202" s="191" t="n">
        <v>5626.09522163657</v>
      </c>
      <c r="AW202" s="191" t="n">
        <v>5434.0510766149</v>
      </c>
      <c r="AX202" s="191" t="n">
        <v>6788.27702975087</v>
      </c>
      <c r="AY202" s="191" t="n">
        <v>6477.10844708183</v>
      </c>
      <c r="AZ202" s="191" t="n">
        <v>5719.9953205109</v>
      </c>
      <c r="BA202" s="191" t="n">
        <v>5850.04269463802</v>
      </c>
      <c r="BB202" s="191" t="n">
        <v>5550.36459803113</v>
      </c>
      <c r="BC202" s="191" t="n">
        <v>10440.8261871632</v>
      </c>
      <c r="BD202" s="191" t="n">
        <v>9950.26510265554</v>
      </c>
      <c r="BE202" s="191" t="n">
        <v>10544.2296183764</v>
      </c>
      <c r="BF202" s="191" t="n">
        <v>10100.8455757974</v>
      </c>
      <c r="BG202" s="191" t="n">
        <v>10912.8686859921</v>
      </c>
      <c r="BH202" s="191" t="n">
        <v>10153.9635630034</v>
      </c>
      <c r="BI202" s="105" t="n">
        <f aca="false">BH202*BI$31</f>
        <v>10856.9880527735</v>
      </c>
      <c r="BJ202" s="57" t="n">
        <f aca="false">BI202*BJ$31</f>
        <v>9650.33110736631</v>
      </c>
      <c r="BK202" s="57" t="n">
        <f aca="false">BJ202*BK$31</f>
        <v>9649.48789099375</v>
      </c>
      <c r="BL202" s="57" t="n">
        <f aca="false">BK202*BL$31</f>
        <v>8730.33633715816</v>
      </c>
      <c r="BM202" s="165" t="n">
        <f aca="false">BL202*BM$31</f>
        <v>10137.8445602961</v>
      </c>
      <c r="BN202" s="166" t="n">
        <f aca="false">BM202*BN$31</f>
        <v>9212.63144057227</v>
      </c>
      <c r="BO202" s="57" t="n">
        <f aca="false">BN202*BO$31</f>
        <v>9813.63567889209</v>
      </c>
      <c r="BP202" s="57" t="n">
        <f aca="false">BO202*BP$31</f>
        <v>8641.46013611675</v>
      </c>
      <c r="BQ202" s="57" t="n">
        <f aca="false">BP202*BQ$31</f>
        <v>9690.35241681046</v>
      </c>
      <c r="BR202" s="57" t="n">
        <f aca="false">BQ202*BR$31</f>
        <v>8812.96204474124</v>
      </c>
      <c r="BS202" s="57" t="n">
        <f aca="false">BR202*BS$31</f>
        <v>9466.38598032965</v>
      </c>
      <c r="BT202" s="57" t="n">
        <f aca="false">BS202*BT$31</f>
        <v>8752.64199192639</v>
      </c>
      <c r="BU202" s="57" t="n">
        <f aca="false">BT202*BU$31</f>
        <v>9860.08146265396</v>
      </c>
      <c r="BV202" s="57" t="n">
        <f aca="false">BU202*BV$31</f>
        <v>9204.97986799109</v>
      </c>
      <c r="BW202" s="57" t="n">
        <f aca="false">BV202*BW$31</f>
        <v>10099.8118167171</v>
      </c>
      <c r="BX202" s="57" t="n">
        <f aca="false">BW202*BX$31</f>
        <v>9529.38998743433</v>
      </c>
      <c r="BY202" s="57" t="n">
        <f aca="false">BX202*BY$31</f>
        <v>10342.8735992915</v>
      </c>
      <c r="BZ202" s="57" t="n">
        <f aca="false">BY202*BZ$31</f>
        <v>9923.63976261019</v>
      </c>
      <c r="CA202" s="57" t="n">
        <f aca="false">BZ202*CA$31</f>
        <v>10633.207933656</v>
      </c>
      <c r="CB202" s="57" t="n">
        <f aca="false">CA202*CB$31</f>
        <v>10283.8937615254</v>
      </c>
      <c r="CC202" s="57" t="n">
        <f aca="false">CB202*CC$31</f>
        <v>10908.4180326345</v>
      </c>
      <c r="CD202" s="57" t="n">
        <f aca="false">CC202*CD$31</f>
        <v>10633.4515846143</v>
      </c>
      <c r="CE202" s="57" t="n">
        <f aca="false">CD202*CE$31</f>
        <v>11139.5729511422</v>
      </c>
      <c r="CF202" s="57" t="n">
        <f aca="false">CE202*CF$31</f>
        <v>10943.5143785321</v>
      </c>
      <c r="CG202" s="57" t="n">
        <f aca="false">CF202*CG$31</f>
        <v>11384.5308222052</v>
      </c>
      <c r="CH202" s="57" t="n">
        <f aca="false">CG202*CH$31</f>
        <v>11270.3293916283</v>
      </c>
      <c r="CI202" s="57" t="n">
        <f aca="false">CH202*CI$31</f>
        <v>11620.3833714336</v>
      </c>
      <c r="CJ202" s="57" t="n">
        <f aca="false">CI202*CJ$31</f>
        <v>11591.332413005</v>
      </c>
      <c r="CK202" s="57" t="n">
        <f aca="false">CJ202*CK$31</f>
        <v>11850.5108274865</v>
      </c>
      <c r="CL202" s="57" t="n">
        <f aca="false">CK202*CL$31</f>
        <v>11850.5108274865</v>
      </c>
      <c r="CM202" s="57" t="n">
        <f aca="false">CL202*CM$31</f>
        <v>12038.9812523473</v>
      </c>
      <c r="CN202" s="57" t="n">
        <f aca="false">CM202*CN$31</f>
        <v>12038.9812523473</v>
      </c>
      <c r="CO202" s="57" t="n">
        <f aca="false">CN202*CO$31</f>
        <v>12219.6941592252</v>
      </c>
      <c r="CP202" s="57" t="n">
        <f aca="false">CO202*CP$31</f>
        <v>12219.6941592252</v>
      </c>
      <c r="CQ202" s="57" t="n">
        <f aca="false">CP202*CQ$31</f>
        <v>12402.1713659859</v>
      </c>
      <c r="CR202" s="57" t="n">
        <f aca="false">CQ202*CR$31</f>
        <v>12402.1713659859</v>
      </c>
      <c r="CS202" s="57" t="n">
        <f aca="false">CR202*CS$31</f>
        <v>12582.4801117747</v>
      </c>
      <c r="CT202" s="57" t="n">
        <f aca="false">CS202*CT$31</f>
        <v>12582.4801117747</v>
      </c>
      <c r="CU202" s="57" t="n">
        <f aca="false">CT202*CU$31</f>
        <v>12683.5415819188</v>
      </c>
      <c r="CV202" s="57" t="n">
        <f aca="false">CU202*CV$31</f>
        <v>12683.5415819188</v>
      </c>
      <c r="CW202" s="57" t="n">
        <f aca="false">CV202*CW$31</f>
        <v>12881.8660649303</v>
      </c>
      <c r="CX202" s="57" t="n">
        <f aca="false">CW202*CX$31</f>
        <v>12881.8660649303</v>
      </c>
      <c r="CY202" s="57" t="n">
        <f aca="false">CX202*CY$31</f>
        <v>12965.09371785</v>
      </c>
      <c r="CZ202" s="57" t="n">
        <f aca="false">CY202*CZ$31</f>
        <v>12965.09371785</v>
      </c>
      <c r="DA202" s="57" t="n">
        <f aca="false">CZ202*DA$31</f>
        <v>13177.7732269593</v>
      </c>
      <c r="DB202" s="57" t="n">
        <f aca="false">DA202*DB$31</f>
        <v>13177.7732269593</v>
      </c>
      <c r="DC202" s="57" t="n">
        <f aca="false">DB202*DC$31</f>
        <v>13246.8240509521</v>
      </c>
      <c r="DD202" s="57" t="n">
        <f aca="false">DC202*DD$31</f>
        <v>13246.8240509521</v>
      </c>
      <c r="DE202" s="57" t="n">
        <f aca="false">DD202*DE$31</f>
        <v>13442.0237412566</v>
      </c>
      <c r="DF202" s="57" t="n">
        <f aca="false">DE202*DF$31</f>
        <v>13442.0237412566</v>
      </c>
      <c r="DG202" s="57" t="n">
        <f aca="false">DF202*DG$31</f>
        <v>13528.7290099257</v>
      </c>
      <c r="DH202" s="57" t="n">
        <f aca="false">DG202*DH$31</f>
        <v>13528.7290099257</v>
      </c>
      <c r="DI202" s="57" t="n">
        <f aca="false">DH202*DI$31</f>
        <v>13728.2215072687</v>
      </c>
      <c r="DJ202" s="57" t="n">
        <f aca="false">DI202*DJ$31</f>
        <v>13728.2215072687</v>
      </c>
      <c r="DK202" s="57" t="n">
        <f aca="false">DJ202*DK$31</f>
        <v>13810.8051658892</v>
      </c>
      <c r="DL202" s="57" t="n">
        <f aca="false">DK202*DL$31</f>
        <v>13810.8051658892</v>
      </c>
      <c r="DM202" s="57" t="n">
        <f aca="false">DL202*DM$31</f>
        <v>14016.9123027165</v>
      </c>
      <c r="DN202" s="57" t="n">
        <f aca="false">DM202*DN$31</f>
        <v>14016.9123027165</v>
      </c>
      <c r="DO202" s="57" t="n">
        <f aca="false">DN202*DO$31</f>
        <v>14093.0492239867</v>
      </c>
      <c r="DP202" s="57" t="n">
        <f aca="false">DO202*DP$31</f>
        <v>14093.0492239867</v>
      </c>
      <c r="DQ202" s="57" t="n">
        <f aca="false">DP202*DQ$31</f>
        <v>14285.3686435637</v>
      </c>
      <c r="DR202" s="57" t="n">
        <f aca="false">DQ202*DR$31</f>
        <v>14285.3686435637</v>
      </c>
      <c r="DS202" s="57" t="n">
        <f aca="false">DR202*DS$31</f>
        <v>14375.4580156433</v>
      </c>
      <c r="DT202" s="57" t="n">
        <f aca="false">DS202*DT$31</f>
        <v>14375.4580156433</v>
      </c>
      <c r="DU202" s="57" t="n">
        <f aca="false">DT202*DU$31</f>
        <v>14614.0690974298</v>
      </c>
      <c r="DV202" s="57" t="n">
        <f aca="false">DU202*DV$31</f>
        <v>14614.0690974298</v>
      </c>
      <c r="DW202" s="57" t="n">
        <f aca="false">DV202*DW$31</f>
        <v>14658.0284914078</v>
      </c>
      <c r="DX202" s="57" t="n">
        <f aca="false">DW202*DX$31</f>
        <v>14658.0284914078</v>
      </c>
      <c r="DY202" s="57" t="n">
        <f aca="false">DX202*DY$31</f>
        <v>14839.9366233034</v>
      </c>
      <c r="DZ202" s="57" t="n">
        <f aca="false">DY202*DZ$31</f>
        <v>14839.9366233034</v>
      </c>
      <c r="EA202" s="57" t="n">
        <f aca="false">DZ202*EA$31</f>
        <v>14940.7577143274</v>
      </c>
      <c r="EB202" s="57" t="n">
        <f aca="false">EA202*EB$31</f>
        <v>14940.7577143274</v>
      </c>
      <c r="EC202" s="57" t="n">
        <f aca="false">EB202*EC$31</f>
        <v>15144.204282482</v>
      </c>
      <c r="ED202" s="57" t="n">
        <f aca="false">EC202*ED$31</f>
        <v>15144.204282482</v>
      </c>
      <c r="EE202" s="57" t="n">
        <f aca="false">ED202*EE$31</f>
        <v>15223.6428538054</v>
      </c>
      <c r="EF202" s="57" t="n">
        <f aca="false">EE202*EF$31</f>
        <v>15223.6428538054</v>
      </c>
      <c r="EG202" s="57" t="n">
        <f aca="false">EF202*EG$31</f>
        <v>15370.2780322762</v>
      </c>
      <c r="EH202" s="57" t="n">
        <f aca="false">EG202*EH$31</f>
        <v>15370.2780322762</v>
      </c>
      <c r="EI202" s="57" t="n">
        <f aca="false">EH202*EI$31</f>
        <v>15506.6811798999</v>
      </c>
      <c r="EJ202" s="57" t="n">
        <f aca="false">EI202*EJ$31</f>
        <v>15506.6811798999</v>
      </c>
      <c r="EK202" s="57" t="n">
        <f aca="false">EJ202*EK$31</f>
        <v>15710.3659150428</v>
      </c>
      <c r="EL202" s="57" t="n">
        <f aca="false">EK202*EL$31</f>
        <v>15710.3659150428</v>
      </c>
      <c r="EM202" s="57" t="n">
        <f aca="false">EL202*EM$31</f>
        <v>15789.8700580234</v>
      </c>
      <c r="EN202" s="57" t="n">
        <f aca="false">EM202*EN$31</f>
        <v>15789.8700580234</v>
      </c>
      <c r="EO202" s="57" t="n">
        <f aca="false">EN202*EO$31</f>
        <v>15955.9717390478</v>
      </c>
      <c r="EP202" s="57" t="n">
        <f aca="false">EO202*EP$31</f>
        <v>15955.9717390478</v>
      </c>
      <c r="EQ202" s="57" t="n">
        <f aca="false">EP202*EQ$31</f>
        <v>16073.2069440082</v>
      </c>
      <c r="ER202" s="57" t="n">
        <f aca="false">EQ202*ER$31</f>
        <v>16073.2069440082</v>
      </c>
      <c r="ES202" s="57" t="n">
        <f aca="false">ER202*ES$31</f>
        <v>16231.8539127505</v>
      </c>
      <c r="ET202" s="57" t="n">
        <f aca="false">ES202*ET$31</f>
        <v>16231.8539127505</v>
      </c>
      <c r="EU202" s="57" t="n">
        <f aca="false">ET202*EU$31</f>
        <v>16356.6893795089</v>
      </c>
      <c r="EV202" s="57" t="n">
        <f aca="false">EU202*EV$31</f>
        <v>16356.6893795089</v>
      </c>
    </row>
    <row r="203" customFormat="false" ht="13.8" hidden="false" customHeight="false" outlineLevel="0" collapsed="false">
      <c r="A203" s="182" t="s">
        <v>461</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6867.81646570944</v>
      </c>
      <c r="AS203" s="57" t="n">
        <v>6483.52476458622</v>
      </c>
      <c r="AT203" s="57" t="n">
        <v>6850.12406608999</v>
      </c>
      <c r="AU203" s="57" t="n">
        <v>7600</v>
      </c>
      <c r="AV203" s="57" t="n">
        <v>7372.12477317895</v>
      </c>
      <c r="AW203" s="57" t="n">
        <v>7120.48072108159</v>
      </c>
      <c r="AX203" s="57" t="n">
        <v>8870.01531887447</v>
      </c>
      <c r="AY203" s="57" t="n">
        <v>8463.42170418692</v>
      </c>
      <c r="AZ203" s="57" t="n">
        <v>7474.12721880091</v>
      </c>
      <c r="BA203" s="57" t="n">
        <v>7643.86646589029</v>
      </c>
      <c r="BB203" s="57" t="n">
        <v>7252.29678464424</v>
      </c>
      <c r="BC203" s="57" t="n">
        <v>15313.6995162807</v>
      </c>
      <c r="BD203" s="57" t="n">
        <v>14594.187007609</v>
      </c>
      <c r="BE203" s="57" t="n">
        <v>15465.3061793101</v>
      </c>
      <c r="BF203" s="57" t="n">
        <v>14814.9912467186</v>
      </c>
      <c r="BG203" s="57" t="n">
        <v>16006.1381320203</v>
      </c>
      <c r="BH203" s="57" t="n">
        <v>14893.0357409645</v>
      </c>
      <c r="BI203" s="105" t="n">
        <f aca="false">BH203*BI$31</f>
        <v>15924.1768109471</v>
      </c>
      <c r="BJ203" s="57" t="n">
        <f aca="false">BI203*BJ$31</f>
        <v>14154.347236168</v>
      </c>
      <c r="BK203" s="57" t="n">
        <f aca="false">BJ203*BK$31</f>
        <v>14153.1104726622</v>
      </c>
      <c r="BL203" s="57" t="n">
        <f aca="false">BK203*BL$31</f>
        <v>12804.9712108164</v>
      </c>
      <c r="BM203" s="165" t="n">
        <f aca="false">BL203*BM$31</f>
        <v>14869.3936546069</v>
      </c>
      <c r="BN203" s="166" t="n">
        <f aca="false">BM203*BN$31</f>
        <v>13512.3637643026</v>
      </c>
      <c r="BO203" s="57" t="n">
        <f aca="false">BN203*BO$31</f>
        <v>14393.8695473626</v>
      </c>
      <c r="BP203" s="57" t="n">
        <f aca="false">BO203*BP$31</f>
        <v>12674.6145840255</v>
      </c>
      <c r="BQ203" s="57" t="n">
        <f aca="false">BP203*BQ$31</f>
        <v>14213.0473475338</v>
      </c>
      <c r="BR203" s="57" t="n">
        <f aca="false">BQ203*BR$31</f>
        <v>12926.1601050371</v>
      </c>
      <c r="BS203" s="57" t="n">
        <f aca="false">BR203*BS$31</f>
        <v>13884.5509803183</v>
      </c>
      <c r="BT203" s="57" t="n">
        <f aca="false">BS203*BT$31</f>
        <v>12837.6873921999</v>
      </c>
      <c r="BU203" s="57" t="n">
        <f aca="false">BT203*BU$31</f>
        <v>14461.9925727498</v>
      </c>
      <c r="BV203" s="57" t="n">
        <f aca="false">BU203*BV$31</f>
        <v>13501.1410389876</v>
      </c>
      <c r="BW203" s="57" t="n">
        <f aca="false">BV203*BW$31</f>
        <v>14813.6102153682</v>
      </c>
      <c r="BX203" s="57" t="n">
        <f aca="false">BW203*BX$31</f>
        <v>13976.9603063723</v>
      </c>
      <c r="BY203" s="57" t="n">
        <f aca="false">BX203*BY$31</f>
        <v>15170.1141355055</v>
      </c>
      <c r="BZ203" s="57" t="n">
        <f aca="false">BY203*BZ$31</f>
        <v>14555.2148919958</v>
      </c>
      <c r="CA203" s="57" t="n">
        <f aca="false">BZ203*CA$31</f>
        <v>15595.9537193971</v>
      </c>
      <c r="CB203" s="57" t="n">
        <f aca="false">CA203*CB$31</f>
        <v>15083.6071447727</v>
      </c>
      <c r="CC203" s="57" t="n">
        <f aca="false">CB203*CC$31</f>
        <v>15999.6102634579</v>
      </c>
      <c r="CD203" s="57" t="n">
        <f aca="false">CC203*CD$31</f>
        <v>15596.311087474</v>
      </c>
      <c r="CE203" s="57" t="n">
        <f aca="false">CD203*CE$31</f>
        <v>16338.6501311583</v>
      </c>
      <c r="CF203" s="57" t="n">
        <f aca="false">CE203*CF$31</f>
        <v>16051.086825353</v>
      </c>
      <c r="CG203" s="57" t="n">
        <f aca="false">CF203*CG$31</f>
        <v>16697.9350848747</v>
      </c>
      <c r="CH203" s="57" t="n">
        <f aca="false">CG203*CH$31</f>
        <v>16530.4334017441</v>
      </c>
      <c r="CI203" s="57" t="n">
        <f aca="false">CH203*CI$31</f>
        <v>17043.8650681233</v>
      </c>
      <c r="CJ203" s="57" t="n">
        <f aca="false">CI203*CJ$31</f>
        <v>17001.2554054529</v>
      </c>
      <c r="CK203" s="57" t="n">
        <f aca="false">CJ203*CK$31</f>
        <v>17381.3979346445</v>
      </c>
      <c r="CL203" s="57" t="n">
        <f aca="false">CK203*CL$31</f>
        <v>17381.3979346445</v>
      </c>
      <c r="CM203" s="57" t="n">
        <f aca="false">CL203*CM$31</f>
        <v>17657.8315416937</v>
      </c>
      <c r="CN203" s="57" t="n">
        <f aca="false">CM203*CN$31</f>
        <v>17657.8315416937</v>
      </c>
      <c r="CO203" s="57" t="n">
        <f aca="false">CN203*CO$31</f>
        <v>17922.887031039</v>
      </c>
      <c r="CP203" s="57" t="n">
        <f aca="false">CO203*CP$31</f>
        <v>17922.887031039</v>
      </c>
      <c r="CQ203" s="57" t="n">
        <f aca="false">CP203*CQ$31</f>
        <v>18190.5302567937</v>
      </c>
      <c r="CR203" s="57" t="n">
        <f aca="false">CQ203*CR$31</f>
        <v>18190.5302567937</v>
      </c>
      <c r="CS203" s="57" t="n">
        <f aca="false">CR203*CS$31</f>
        <v>18454.9929544171</v>
      </c>
      <c r="CT203" s="57" t="n">
        <f aca="false">CS203*CT$31</f>
        <v>18454.9929544171</v>
      </c>
      <c r="CU203" s="57" t="n">
        <f aca="false">CT203*CU$31</f>
        <v>18603.2219762716</v>
      </c>
      <c r="CV203" s="57" t="n">
        <f aca="false">CU203*CV$31</f>
        <v>18603.2219762716</v>
      </c>
      <c r="CW203" s="57" t="n">
        <f aca="false">CV203*CW$31</f>
        <v>18894.1087413729</v>
      </c>
      <c r="CX203" s="57" t="n">
        <f aca="false">CW203*CX$31</f>
        <v>18894.1087413729</v>
      </c>
      <c r="CY203" s="57" t="n">
        <f aca="false">CX203*CY$31</f>
        <v>19016.1805217057</v>
      </c>
      <c r="CZ203" s="57" t="n">
        <f aca="false">CY203*CZ$31</f>
        <v>19016.1805217057</v>
      </c>
      <c r="DA203" s="57" t="n">
        <f aca="false">CZ203*DA$31</f>
        <v>19328.122110907</v>
      </c>
      <c r="DB203" s="57" t="n">
        <f aca="false">DA203*DB$31</f>
        <v>19328.122110907</v>
      </c>
      <c r="DC203" s="57" t="n">
        <f aca="false">DB203*DC$31</f>
        <v>19429.4004327453</v>
      </c>
      <c r="DD203" s="57" t="n">
        <f aca="false">DC203*DD$31</f>
        <v>19429.4004327453</v>
      </c>
      <c r="DE203" s="57" t="n">
        <f aca="false">DD203*DE$31</f>
        <v>19715.7039974855</v>
      </c>
      <c r="DF203" s="57" t="n">
        <f aca="false">DE203*DF$31</f>
        <v>19715.7039974855</v>
      </c>
      <c r="DG203" s="57" t="n">
        <f aca="false">DF203*DG$31</f>
        <v>19842.876471289</v>
      </c>
      <c r="DH203" s="57" t="n">
        <f aca="false">DG203*DH$31</f>
        <v>19842.876471289</v>
      </c>
      <c r="DI203" s="57" t="n">
        <f aca="false">DH203*DI$31</f>
        <v>20135.476388016</v>
      </c>
      <c r="DJ203" s="57" t="n">
        <f aca="false">DI203*DJ$31</f>
        <v>20135.476388016</v>
      </c>
      <c r="DK203" s="57" t="n">
        <f aca="false">DJ203*DK$31</f>
        <v>20256.6036081231</v>
      </c>
      <c r="DL203" s="57" t="n">
        <f aca="false">DK203*DL$31</f>
        <v>20256.6036081231</v>
      </c>
      <c r="DM203" s="57" t="n">
        <f aca="false">DL203*DM$31</f>
        <v>20558.9053581925</v>
      </c>
      <c r="DN203" s="57" t="n">
        <f aca="false">DM203*DN$31</f>
        <v>20558.9053581925</v>
      </c>
      <c r="DO203" s="57" t="n">
        <f aca="false">DN203*DO$31</f>
        <v>20670.5770106116</v>
      </c>
      <c r="DP203" s="57" t="n">
        <f aca="false">DO203*DP$31</f>
        <v>20670.5770106116</v>
      </c>
      <c r="DQ203" s="57" t="n">
        <f aca="false">DP203*DQ$31</f>
        <v>20952.656020613</v>
      </c>
      <c r="DR203" s="57" t="n">
        <f aca="false">DQ203*DR$31</f>
        <v>20952.656020613</v>
      </c>
      <c r="DS203" s="57" t="n">
        <f aca="false">DR203*DS$31</f>
        <v>21084.7920313379</v>
      </c>
      <c r="DT203" s="57" t="n">
        <f aca="false">DS203*DT$31</f>
        <v>21084.7920313379</v>
      </c>
      <c r="DU203" s="57" t="n">
        <f aca="false">DT203*DU$31</f>
        <v>21434.768013346</v>
      </c>
      <c r="DV203" s="57" t="n">
        <f aca="false">DU203*DV$31</f>
        <v>21434.768013346</v>
      </c>
      <c r="DW203" s="57" t="n">
        <f aca="false">DV203*DW$31</f>
        <v>21499.2441976068</v>
      </c>
      <c r="DX203" s="57" t="n">
        <f aca="false">DW203*DX$31</f>
        <v>21499.2441976068</v>
      </c>
      <c r="DY203" s="57" t="n">
        <f aca="false">DX203*DY$31</f>
        <v>21766.0527490738</v>
      </c>
      <c r="DZ203" s="57" t="n">
        <f aca="false">DY203*DZ$31</f>
        <v>21766.0527490738</v>
      </c>
      <c r="EA203" s="57" t="n">
        <f aca="false">DZ203*EA$31</f>
        <v>21913.9292017266</v>
      </c>
      <c r="EB203" s="57" t="n">
        <f aca="false">EA203*EB$31</f>
        <v>21913.9292017266</v>
      </c>
      <c r="EC203" s="57" t="n">
        <f aca="false">EB203*EC$31</f>
        <v>22212.3286387645</v>
      </c>
      <c r="ED203" s="57" t="n">
        <f aca="false">EC203*ED$31</f>
        <v>22212.3286387645</v>
      </c>
      <c r="EE203" s="57" t="n">
        <f aca="false">ED203*EE$31</f>
        <v>22328.8428920007</v>
      </c>
      <c r="EF203" s="57" t="n">
        <f aca="false">EE203*EF$31</f>
        <v>22328.8428920007</v>
      </c>
      <c r="EG203" s="57" t="n">
        <f aca="false">EF203*EG$31</f>
        <v>22543.9158475317</v>
      </c>
      <c r="EH203" s="57" t="n">
        <f aca="false">EG203*EH$31</f>
        <v>22543.9158475317</v>
      </c>
      <c r="EI203" s="57" t="n">
        <f aca="false">EH203*EI$31</f>
        <v>22743.9812643647</v>
      </c>
      <c r="EJ203" s="57" t="n">
        <f aca="false">EI203*EJ$31</f>
        <v>22743.9812643647</v>
      </c>
      <c r="EK203" s="57" t="n">
        <f aca="false">EJ203*EK$31</f>
        <v>23042.7300260231</v>
      </c>
      <c r="EL203" s="57" t="n">
        <f aca="false">EK203*EL$31</f>
        <v>23042.7300260231</v>
      </c>
      <c r="EM203" s="57" t="n">
        <f aca="false">EL203*EM$31</f>
        <v>23159.3404546126</v>
      </c>
      <c r="EN203" s="57" t="n">
        <f aca="false">EM203*EN$31</f>
        <v>23159.3404546126</v>
      </c>
      <c r="EO203" s="57" t="n">
        <f aca="false">EN203*EO$31</f>
        <v>23402.9653461914</v>
      </c>
      <c r="EP203" s="57" t="n">
        <f aca="false">EO203*EP$31</f>
        <v>23402.9653461914</v>
      </c>
      <c r="EQ203" s="57" t="n">
        <f aca="false">EP203*EQ$31</f>
        <v>23574.9167311595</v>
      </c>
      <c r="ER203" s="57" t="n">
        <f aca="false">EQ203*ER$31</f>
        <v>23574.9167311595</v>
      </c>
      <c r="ES203" s="57" t="n">
        <f aca="false">ER203*ES$31</f>
        <v>23807.6076366383</v>
      </c>
      <c r="ET203" s="57" t="n">
        <f aca="false">ES203*ET$31</f>
        <v>23807.6076366383</v>
      </c>
      <c r="EU203" s="57" t="n">
        <f aca="false">ET203*EU$31</f>
        <v>23990.7064882973</v>
      </c>
      <c r="EV203" s="57" t="n">
        <f aca="false">EU203*EV$31</f>
        <v>23990.7064882973</v>
      </c>
    </row>
    <row r="204" customFormat="false" ht="13.8" hidden="false" customHeight="false" outlineLevel="0" collapsed="false">
      <c r="A204" s="182" t="s">
        <v>462</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8928.16140542227</v>
      </c>
      <c r="AS204" s="57" t="n">
        <v>8428.58219396209</v>
      </c>
      <c r="AT204" s="57" t="n">
        <v>8925.91923763241</v>
      </c>
      <c r="AU204" s="57" t="n">
        <v>9800</v>
      </c>
      <c r="AV204" s="57" t="n">
        <v>9506.16089173075</v>
      </c>
      <c r="AW204" s="57" t="n">
        <v>9181.6725087631</v>
      </c>
      <c r="AX204" s="57" t="n">
        <v>11494.8157703781</v>
      </c>
      <c r="AY204" s="57" t="n">
        <v>10967.9036370586</v>
      </c>
      <c r="AZ204" s="57" t="n">
        <v>9685.85874273178</v>
      </c>
      <c r="BA204" s="57" t="n">
        <v>9905.585468845</v>
      </c>
      <c r="BB204" s="57" t="n">
        <v>9398.15549712853</v>
      </c>
      <c r="BC204" s="57" t="n">
        <v>17680.0185090616</v>
      </c>
      <c r="BD204" s="57" t="n">
        <v>16849.3247595014</v>
      </c>
      <c r="BE204" s="57" t="n">
        <v>17854.982701589</v>
      </c>
      <c r="BF204" s="57" t="n">
        <v>17104.1820554601</v>
      </c>
      <c r="BG204" s="57" t="n">
        <v>18479.3433522205</v>
      </c>
      <c r="BH204" s="57" t="n">
        <v>17194.2487778242</v>
      </c>
      <c r="BI204" s="105" t="n">
        <f aca="false">BH204*BI$31</f>
        <v>18384.7176916633</v>
      </c>
      <c r="BJ204" s="57" t="n">
        <f aca="false">BI204*BJ$31</f>
        <v>16341.421043996</v>
      </c>
      <c r="BK204" s="57" t="n">
        <f aca="false">BJ204*BK$31</f>
        <v>16339.99318068</v>
      </c>
      <c r="BL204" s="57" t="n">
        <f aca="false">BK204*BL$31</f>
        <v>14783.5447669043</v>
      </c>
      <c r="BM204" s="165" t="n">
        <f aca="false">BL204*BM$31</f>
        <v>17166.9536096979</v>
      </c>
      <c r="BN204" s="166" t="n">
        <f aca="false">BM204*BN$31</f>
        <v>15600.2408226833</v>
      </c>
      <c r="BO204" s="57" t="n">
        <f aca="false">BN204*BO$31</f>
        <v>16617.9533963082</v>
      </c>
      <c r="BP204" s="57" t="n">
        <f aca="false">BO204*BP$31</f>
        <v>14633.0459492109</v>
      </c>
      <c r="BQ204" s="57" t="n">
        <f aca="false">BP204*BQ$31</f>
        <v>16409.1912646322</v>
      </c>
      <c r="BR204" s="57" t="n">
        <f aca="false">BQ204*BR$31</f>
        <v>14923.4592902145</v>
      </c>
      <c r="BS204" s="57" t="n">
        <f aca="false">BR204*BS$31</f>
        <v>16029.9369367198</v>
      </c>
      <c r="BT204" s="57" t="n">
        <f aca="false">BS204*BT$31</f>
        <v>14821.316123366</v>
      </c>
      <c r="BU204" s="57" t="n">
        <f aca="false">BT204*BU$31</f>
        <v>16696.6025224083</v>
      </c>
      <c r="BV204" s="57" t="n">
        <f aca="false">BU204*BV$31</f>
        <v>15587.2840061962</v>
      </c>
      <c r="BW204" s="57" t="n">
        <f aca="false">BV204*BW$31</f>
        <v>17102.5507338414</v>
      </c>
      <c r="BX204" s="57" t="n">
        <f aca="false">BW204*BX$31</f>
        <v>16136.624986705</v>
      </c>
      <c r="BY204" s="57" t="n">
        <f aca="false">BX204*BY$31</f>
        <v>17514.1402310888</v>
      </c>
      <c r="BZ204" s="57" t="n">
        <f aca="false">BY204*BZ$31</f>
        <v>16804.2291860813</v>
      </c>
      <c r="CA204" s="57" t="n">
        <f aca="false">BZ204*CA$31</f>
        <v>18005.7788648925</v>
      </c>
      <c r="CB204" s="57" t="n">
        <f aca="false">CA204*CB$31</f>
        <v>17414.2665219571</v>
      </c>
      <c r="CC204" s="57" t="n">
        <f aca="false">CB204*CC$31</f>
        <v>18471.806823201</v>
      </c>
      <c r="CD204" s="57" t="n">
        <f aca="false">CC204*CD$31</f>
        <v>18006.1914520725</v>
      </c>
      <c r="CE204" s="57" t="n">
        <f aca="false">CD204*CE$31</f>
        <v>18863.2337916334</v>
      </c>
      <c r="CF204" s="57" t="n">
        <f aca="false">CE204*CF$31</f>
        <v>18531.2373400443</v>
      </c>
      <c r="CG204" s="57" t="n">
        <f aca="false">CF204*CG$31</f>
        <v>19278.03403678</v>
      </c>
      <c r="CH204" s="57" t="n">
        <f aca="false">CG204*CH$31</f>
        <v>19084.65065541</v>
      </c>
      <c r="CI204" s="57" t="n">
        <f aca="false">CH204*CI$31</f>
        <v>19677.4157541906</v>
      </c>
      <c r="CJ204" s="57" t="n">
        <f aca="false">CI204*CJ$31</f>
        <v>19628.2222148051</v>
      </c>
      <c r="CK204" s="57" t="n">
        <f aca="false">CJ204*CK$31</f>
        <v>20067.1028655762</v>
      </c>
      <c r="CL204" s="57" t="n">
        <f aca="false">CK204*CL$31</f>
        <v>20067.1028655762</v>
      </c>
      <c r="CM204" s="57" t="n">
        <f aca="false">CL204*CM$31</f>
        <v>20386.2499013334</v>
      </c>
      <c r="CN204" s="57" t="n">
        <f aca="false">CM204*CN$31</f>
        <v>20386.2499013334</v>
      </c>
      <c r="CO204" s="57" t="n">
        <f aca="false">CN204*CO$31</f>
        <v>20692.2607175967</v>
      </c>
      <c r="CP204" s="57" t="n">
        <f aca="false">CO204*CP$31</f>
        <v>20692.2607175967</v>
      </c>
      <c r="CQ204" s="57" t="n">
        <f aca="false">CP204*CQ$31</f>
        <v>21001.2591170746</v>
      </c>
      <c r="CR204" s="57" t="n">
        <f aca="false">CQ204*CR$31</f>
        <v>21001.2591170746</v>
      </c>
      <c r="CS204" s="57" t="n">
        <f aca="false">CR204*CS$31</f>
        <v>21306.5855457815</v>
      </c>
      <c r="CT204" s="57" t="n">
        <f aca="false">CS204*CT$31</f>
        <v>21306.5855457815</v>
      </c>
      <c r="CU204" s="57" t="n">
        <f aca="false">CT204*CU$31</f>
        <v>21477.7183304057</v>
      </c>
      <c r="CV204" s="57" t="n">
        <f aca="false">CU204*CV$31</f>
        <v>21477.7183304057</v>
      </c>
      <c r="CW204" s="57" t="n">
        <f aca="false">CV204*CW$31</f>
        <v>21813.5517690894</v>
      </c>
      <c r="CX204" s="57" t="n">
        <f aca="false">CW204*CX$31</f>
        <v>21813.5517690894</v>
      </c>
      <c r="CY204" s="57" t="n">
        <f aca="false">CX204*CY$31</f>
        <v>21954.4855985854</v>
      </c>
      <c r="CZ204" s="57" t="n">
        <f aca="false">CY204*CZ$31</f>
        <v>21954.4855985854</v>
      </c>
      <c r="DA204" s="57" t="n">
        <f aca="false">CZ204*DA$31</f>
        <v>22314.6271695966</v>
      </c>
      <c r="DB204" s="57" t="n">
        <f aca="false">DA204*DB$31</f>
        <v>22314.6271695966</v>
      </c>
      <c r="DC204" s="57" t="n">
        <f aca="false">DB204*DC$31</f>
        <v>22431.5546175512</v>
      </c>
      <c r="DD204" s="57" t="n">
        <f aca="false">DC204*DD$31</f>
        <v>22431.5546175512</v>
      </c>
      <c r="DE204" s="57" t="n">
        <f aca="false">DD204*DE$31</f>
        <v>22762.0966778634</v>
      </c>
      <c r="DF204" s="57" t="n">
        <f aca="false">DE204*DF$31</f>
        <v>22762.0966778634</v>
      </c>
      <c r="DG204" s="57" t="n">
        <f aca="false">DF204*DG$31</f>
        <v>22908.9193398311</v>
      </c>
      <c r="DH204" s="57" t="n">
        <f aca="false">DG204*DH$31</f>
        <v>22908.9193398311</v>
      </c>
      <c r="DI204" s="57" t="n">
        <f aca="false">DH204*DI$31</f>
        <v>23246.7306395607</v>
      </c>
      <c r="DJ204" s="57" t="n">
        <f aca="false">DI204*DJ$31</f>
        <v>23246.7306395607</v>
      </c>
      <c r="DK204" s="57" t="n">
        <f aca="false">DJ204*DK$31</f>
        <v>23386.5739591171</v>
      </c>
      <c r="DL204" s="57" t="n">
        <f aca="false">DK204*DL$31</f>
        <v>23386.5739591171</v>
      </c>
      <c r="DM204" s="57" t="n">
        <f aca="false">DL204*DM$31</f>
        <v>23735.586181143</v>
      </c>
      <c r="DN204" s="57" t="n">
        <f aca="false">DM204*DN$31</f>
        <v>23735.586181143</v>
      </c>
      <c r="DO204" s="57" t="n">
        <f aca="false">DN204*DO$31</f>
        <v>23864.5128960533</v>
      </c>
      <c r="DP204" s="57" t="n">
        <f aca="false">DO204*DP$31</f>
        <v>23864.5128960533</v>
      </c>
      <c r="DQ204" s="57" t="n">
        <f aca="false">DP204*DQ$31</f>
        <v>24190.1776401206</v>
      </c>
      <c r="DR204" s="57" t="n">
        <f aca="false">DQ204*DR$31</f>
        <v>24190.1776401206</v>
      </c>
      <c r="DS204" s="57" t="n">
        <f aca="false">DR204*DS$31</f>
        <v>24342.7307851227</v>
      </c>
      <c r="DT204" s="57" t="n">
        <f aca="false">DS204*DT$31</f>
        <v>24342.7307851227</v>
      </c>
      <c r="DU204" s="57" t="n">
        <f aca="false">DT204*DU$31</f>
        <v>24746.7836730345</v>
      </c>
      <c r="DV204" s="57" t="n">
        <f aca="false">DU204*DV$31</f>
        <v>24746.7836730345</v>
      </c>
      <c r="DW204" s="57" t="n">
        <f aca="false">DV204*DW$31</f>
        <v>24821.222462527</v>
      </c>
      <c r="DX204" s="57" t="n">
        <f aca="false">DW204*DX$31</f>
        <v>24821.222462527</v>
      </c>
      <c r="DY204" s="57" t="n">
        <f aca="false">DX204*DY$31</f>
        <v>25129.2572171442</v>
      </c>
      <c r="DZ204" s="57" t="n">
        <f aca="false">DY204*DZ$31</f>
        <v>25129.2572171442</v>
      </c>
      <c r="EA204" s="57" t="n">
        <f aca="false">DZ204*EA$31</f>
        <v>25299.9829549669</v>
      </c>
      <c r="EB204" s="57" t="n">
        <f aca="false">EA204*EB$31</f>
        <v>25299.9829549669</v>
      </c>
      <c r="EC204" s="57" t="n">
        <f aca="false">EB204*EC$31</f>
        <v>25644.4898939705</v>
      </c>
      <c r="ED204" s="57" t="n">
        <f aca="false">EC204*ED$31</f>
        <v>25644.4898939705</v>
      </c>
      <c r="EE204" s="57" t="n">
        <f aca="false">ED204*EE$31</f>
        <v>25779.007469242</v>
      </c>
      <c r="EF204" s="57" t="n">
        <f aca="false">EE204*EF$31</f>
        <v>25779.007469242</v>
      </c>
      <c r="EG204" s="57" t="n">
        <f aca="false">EF204*EG$31</f>
        <v>26027.3126480585</v>
      </c>
      <c r="EH204" s="57" t="n">
        <f aca="false">EG204*EH$31</f>
        <v>26027.3126480585</v>
      </c>
      <c r="EI204" s="57" t="n">
        <f aca="false">EH204*EI$31</f>
        <v>26258.2913825958</v>
      </c>
      <c r="EJ204" s="57" t="n">
        <f aca="false">EI204*EJ$31</f>
        <v>26258.2913825958</v>
      </c>
      <c r="EK204" s="57" t="n">
        <f aca="false">EJ204*EK$31</f>
        <v>26603.2016224801</v>
      </c>
      <c r="EL204" s="57" t="n">
        <f aca="false">EK204*EL$31</f>
        <v>26603.2016224801</v>
      </c>
      <c r="EM204" s="57" t="n">
        <f aca="false">EL204*EM$31</f>
        <v>26737.8302337404</v>
      </c>
      <c r="EN204" s="57" t="n">
        <f aca="false">EM204*EN$31</f>
        <v>26737.8302337404</v>
      </c>
      <c r="EO204" s="57" t="n">
        <f aca="false">EN204*EO$31</f>
        <v>27019.0990809476</v>
      </c>
      <c r="EP204" s="57" t="n">
        <f aca="false">EO204*EP$31</f>
        <v>27019.0990809476</v>
      </c>
      <c r="EQ204" s="57" t="n">
        <f aca="false">EP204*EQ$31</f>
        <v>27217.6197145012</v>
      </c>
      <c r="ER204" s="57" t="n">
        <f aca="false">EQ204*ER$31</f>
        <v>27217.6197145012</v>
      </c>
      <c r="ES204" s="57" t="n">
        <f aca="false">ER204*ES$31</f>
        <v>27486.2650992789</v>
      </c>
      <c r="ET204" s="57" t="n">
        <f aca="false">ES204*ET$31</f>
        <v>27486.2650992789</v>
      </c>
      <c r="EU204" s="57" t="n">
        <f aca="false">ET204*EU$31</f>
        <v>27697.6556620303</v>
      </c>
      <c r="EV204" s="57" t="n">
        <f aca="false">EU204*EV$31</f>
        <v>27697.6556620303</v>
      </c>
    </row>
    <row r="205" customFormat="false" ht="13.8" hidden="false" customHeight="false" outlineLevel="0" collapsed="false">
      <c r="A205" s="182" t="s">
        <v>463</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34339.0823285472</v>
      </c>
      <c r="AS205" s="57" t="n">
        <v>32417.6238229311</v>
      </c>
      <c r="AT205" s="57" t="n">
        <v>31136.9275731363</v>
      </c>
      <c r="AU205" s="57" t="n">
        <v>30000</v>
      </c>
      <c r="AV205" s="57" t="n">
        <v>29100.4925257064</v>
      </c>
      <c r="AW205" s="57" t="n">
        <v>28107.1607411115</v>
      </c>
      <c r="AX205" s="57" t="n">
        <v>27153.1081190035</v>
      </c>
      <c r="AY205" s="57" t="n">
        <v>25908.4337883273</v>
      </c>
      <c r="AZ205" s="57" t="n">
        <v>22879.9812820436</v>
      </c>
      <c r="BA205" s="57" t="n">
        <v>20284.4753628225</v>
      </c>
      <c r="BB205" s="57" t="n">
        <v>19245.3696186932</v>
      </c>
      <c r="BC205" s="57" t="n">
        <v>36583.1331014828</v>
      </c>
      <c r="BD205" s="57" t="n">
        <v>34864.2785657167</v>
      </c>
      <c r="BE205" s="57" t="n">
        <v>40123.0176669484</v>
      </c>
      <c r="BF205" s="57" t="n">
        <v>38435.8478672093</v>
      </c>
      <c r="BG205" s="57" t="n">
        <v>36644.0599534011</v>
      </c>
      <c r="BH205" s="57" t="n">
        <v>34095.7506475777</v>
      </c>
      <c r="BI205" s="105" t="n">
        <f aca="false">BH205*BI$31</f>
        <v>36456.4197157316</v>
      </c>
      <c r="BJ205" s="57" t="n">
        <f aca="false">BI205*BJ$31</f>
        <v>32404.615307286</v>
      </c>
      <c r="BK205" s="57" t="n">
        <f aca="false">BJ205*BK$31</f>
        <v>32401.7838912579</v>
      </c>
      <c r="BL205" s="57" t="n">
        <f aca="false">BK205*BL$31</f>
        <v>29315.3869397169</v>
      </c>
      <c r="BM205" s="165" t="n">
        <f aca="false">BL205*BM$31</f>
        <v>34041.6250350928</v>
      </c>
      <c r="BN205" s="166" t="n">
        <f aca="false">BM205*BN$31</f>
        <v>30934.874096877</v>
      </c>
      <c r="BO205" s="57" t="n">
        <f aca="false">BN205*BO$31</f>
        <v>32952.9718102224</v>
      </c>
      <c r="BP205" s="57" t="n">
        <f aca="false">BO205*BP$31</f>
        <v>29016.9516764417</v>
      </c>
      <c r="BQ205" s="57" t="n">
        <f aca="false">BP205*BQ$31</f>
        <v>32539.0019021295</v>
      </c>
      <c r="BR205" s="57" t="n">
        <f aca="false">BQ205*BR$31</f>
        <v>29592.8338209621</v>
      </c>
      <c r="BS205" s="57" t="n">
        <f aca="false">BR205*BS$31</f>
        <v>31786.9503781808</v>
      </c>
      <c r="BT205" s="57" t="n">
        <f aca="false">BS205*BT$31</f>
        <v>29390.286562735</v>
      </c>
      <c r="BU205" s="57" t="n">
        <f aca="false">BT205*BU$31</f>
        <v>33108.9309932498</v>
      </c>
      <c r="BV205" s="57" t="n">
        <f aca="false">BU205*BV$31</f>
        <v>30909.1810648732</v>
      </c>
      <c r="BW205" s="57" t="n">
        <f aca="false">BV205*BW$31</f>
        <v>33913.915797861</v>
      </c>
      <c r="BX205" s="57" t="n">
        <f aca="false">BW205*BX$31</f>
        <v>31998.5100221278</v>
      </c>
      <c r="BY205" s="57" t="n">
        <f aca="false">BX205*BY$31</f>
        <v>34730.0871263465</v>
      </c>
      <c r="BZ205" s="57" t="n">
        <f aca="false">BY205*BZ$31</f>
        <v>33322.3518838651</v>
      </c>
      <c r="CA205" s="57" t="n">
        <f aca="false">BZ205*CA$31</f>
        <v>35704.993822387</v>
      </c>
      <c r="CB205" s="57" t="n">
        <f aca="false">CA205*CB$31</f>
        <v>34532.0401440791</v>
      </c>
      <c r="CC205" s="57" t="n">
        <f aca="false">CB205*CC$31</f>
        <v>36629.1152112657</v>
      </c>
      <c r="CD205" s="57" t="n">
        <f aca="false">CC205*CD$31</f>
        <v>35705.8119720947</v>
      </c>
      <c r="CE205" s="57" t="n">
        <f aca="false">CD205*CE$31</f>
        <v>37405.3047665558</v>
      </c>
      <c r="CF205" s="57" t="n">
        <f aca="false">CE205*CF$31</f>
        <v>36746.9643891698</v>
      </c>
      <c r="CG205" s="57" t="n">
        <f aca="false">CF205*CG$31</f>
        <v>38227.842925089</v>
      </c>
      <c r="CH205" s="57" t="n">
        <f aca="false">CG205*CH$31</f>
        <v>37844.3686811266</v>
      </c>
      <c r="CI205" s="57" t="n">
        <f aca="false">CH205*CI$31</f>
        <v>39019.8065418768</v>
      </c>
      <c r="CJ205" s="57" t="n">
        <f aca="false">CI205*CJ$31</f>
        <v>38922.257025522</v>
      </c>
      <c r="CK205" s="57" t="n">
        <f aca="false">CJ205*CK$31</f>
        <v>39792.5460056394</v>
      </c>
      <c r="CL205" s="57" t="n">
        <f aca="false">CK205*CL$31</f>
        <v>39792.5460056394</v>
      </c>
      <c r="CM205" s="57" t="n">
        <f aca="false">CL205*CM$31</f>
        <v>40425.4063237433</v>
      </c>
      <c r="CN205" s="57" t="n">
        <f aca="false">CM205*CN$31</f>
        <v>40425.4063237433</v>
      </c>
      <c r="CO205" s="57" t="n">
        <f aca="false">CN205*CO$31</f>
        <v>41032.2178583206</v>
      </c>
      <c r="CP205" s="57" t="n">
        <f aca="false">CO205*CP$31</f>
        <v>41032.2178583206</v>
      </c>
      <c r="CQ205" s="57" t="n">
        <f aca="false">CP205*CQ$31</f>
        <v>41644.9536931473</v>
      </c>
      <c r="CR205" s="57" t="n">
        <f aca="false">CQ205*CR$31</f>
        <v>41644.9536931473</v>
      </c>
      <c r="CS205" s="57" t="n">
        <f aca="false">CR205*CS$31</f>
        <v>42250.4081048998</v>
      </c>
      <c r="CT205" s="57" t="n">
        <f aca="false">CS205*CT$31</f>
        <v>42250.4081048998</v>
      </c>
      <c r="CU205" s="57" t="n">
        <f aca="false">CT205*CU$31</f>
        <v>42589.7599909618</v>
      </c>
      <c r="CV205" s="57" t="n">
        <f aca="false">CU205*CV$31</f>
        <v>42589.7599909618</v>
      </c>
      <c r="CW205" s="57" t="n">
        <f aca="false">CV205*CW$31</f>
        <v>43255.7090145242</v>
      </c>
      <c r="CX205" s="57" t="n">
        <f aca="false">CW205*CX$31</f>
        <v>43255.7090145242</v>
      </c>
      <c r="CY205" s="57" t="n">
        <f aca="false">CX205*CY$31</f>
        <v>43535.1771535743</v>
      </c>
      <c r="CZ205" s="57" t="n">
        <f aca="false">CY205*CZ$31</f>
        <v>43535.1771535743</v>
      </c>
      <c r="DA205" s="57" t="n">
        <f aca="false">CZ205*DA$31</f>
        <v>44249.3285748832</v>
      </c>
      <c r="DB205" s="57" t="n">
        <f aca="false">DA205*DB$31</f>
        <v>44249.3285748832</v>
      </c>
      <c r="DC205" s="57" t="n">
        <f aca="false">DB205*DC$31</f>
        <v>44481.1926801916</v>
      </c>
      <c r="DD205" s="57" t="n">
        <f aca="false">DC205*DD$31</f>
        <v>44481.1926801916</v>
      </c>
      <c r="DE205" s="57" t="n">
        <f aca="false">DD205*DE$31</f>
        <v>45136.6490372891</v>
      </c>
      <c r="DF205" s="57" t="n">
        <f aca="false">DE205*DF$31</f>
        <v>45136.6490372891</v>
      </c>
      <c r="DG205" s="57" t="n">
        <f aca="false">DF205*DG$31</f>
        <v>45427.7945788332</v>
      </c>
      <c r="DH205" s="57" t="n">
        <f aca="false">DG205*DH$31</f>
        <v>45427.7945788332</v>
      </c>
      <c r="DI205" s="57" t="n">
        <f aca="false">DH205*DI$31</f>
        <v>46097.6656496978</v>
      </c>
      <c r="DJ205" s="57" t="n">
        <f aca="false">DI205*DJ$31</f>
        <v>46097.6656496978</v>
      </c>
      <c r="DK205" s="57" t="n">
        <f aca="false">DJ205*DK$31</f>
        <v>46374.9713357406</v>
      </c>
      <c r="DL205" s="57" t="n">
        <f aca="false">DK205*DL$31</f>
        <v>46374.9713357406</v>
      </c>
      <c r="DM205" s="57" t="n">
        <f aca="false">DL205*DM$31</f>
        <v>47067.0535458397</v>
      </c>
      <c r="DN205" s="57" t="n">
        <f aca="false">DM205*DN$31</f>
        <v>47067.0535458397</v>
      </c>
      <c r="DO205" s="57" t="n">
        <f aca="false">DN205*DO$31</f>
        <v>47322.7118871954</v>
      </c>
      <c r="DP205" s="57" t="n">
        <f aca="false">DO205*DP$31</f>
        <v>47322.7118871954</v>
      </c>
      <c r="DQ205" s="57" t="n">
        <f aca="false">DP205*DQ$31</f>
        <v>47968.4966523167</v>
      </c>
      <c r="DR205" s="57" t="n">
        <f aca="false">DQ205*DR$31</f>
        <v>47968.4966523167</v>
      </c>
      <c r="DS205" s="57" t="n">
        <f aca="false">DR205*DS$31</f>
        <v>48271.005593516</v>
      </c>
      <c r="DT205" s="57" t="n">
        <f aca="false">DS205*DT$31</f>
        <v>48271.005593516</v>
      </c>
      <c r="DU205" s="57" t="n">
        <f aca="false">DT205*DU$31</f>
        <v>49072.2320206014</v>
      </c>
      <c r="DV205" s="57" t="n">
        <f aca="false">DU205*DV$31</f>
        <v>49072.2320206014</v>
      </c>
      <c r="DW205" s="57" t="n">
        <f aca="false">DV205*DW$31</f>
        <v>49219.8422150239</v>
      </c>
      <c r="DX205" s="57" t="n">
        <f aca="false">DW205*DX$31</f>
        <v>49219.8422150239</v>
      </c>
      <c r="DY205" s="57" t="n">
        <f aca="false">DX205*DY$31</f>
        <v>49830.6671670138</v>
      </c>
      <c r="DZ205" s="57" t="n">
        <f aca="false">DY205*DZ$31</f>
        <v>49830.6671670138</v>
      </c>
      <c r="EA205" s="57" t="n">
        <f aca="false">DZ205*EA$31</f>
        <v>50169.2118897953</v>
      </c>
      <c r="EB205" s="57" t="n">
        <f aca="false">EA205*EB$31</f>
        <v>50169.2118897953</v>
      </c>
      <c r="EC205" s="57" t="n">
        <f aca="false">EB205*EC$31</f>
        <v>50852.3602401774</v>
      </c>
      <c r="ED205" s="57" t="n">
        <f aca="false">EC205*ED$31</f>
        <v>50852.3602401774</v>
      </c>
      <c r="EE205" s="57" t="n">
        <f aca="false">ED205*EE$31</f>
        <v>51119.1051130378</v>
      </c>
      <c r="EF205" s="57" t="n">
        <f aca="false">EE205*EF$31</f>
        <v>51119.1051130378</v>
      </c>
      <c r="EG205" s="57" t="n">
        <f aca="false">EF205*EG$31</f>
        <v>51611.4878609454</v>
      </c>
      <c r="EH205" s="57" t="n">
        <f aca="false">EG205*EH$31</f>
        <v>51611.4878609454</v>
      </c>
      <c r="EI205" s="57" t="n">
        <f aca="false">EH205*EI$31</f>
        <v>52069.5127179448</v>
      </c>
      <c r="EJ205" s="57" t="n">
        <f aca="false">EI205*EJ$31</f>
        <v>52069.5127179448</v>
      </c>
      <c r="EK205" s="57" t="n">
        <f aca="false">EJ205*EK$31</f>
        <v>52753.460803543</v>
      </c>
      <c r="EL205" s="57" t="n">
        <f aca="false">EK205*EL$31</f>
        <v>52753.460803543</v>
      </c>
      <c r="EM205" s="57" t="n">
        <f aca="false">EL205*EM$31</f>
        <v>53020.4258578978</v>
      </c>
      <c r="EN205" s="57" t="n">
        <f aca="false">EM205*EN$31</f>
        <v>53020.4258578978</v>
      </c>
      <c r="EO205" s="57" t="n">
        <f aca="false">EN205*EO$31</f>
        <v>53578.1747077152</v>
      </c>
      <c r="EP205" s="57" t="n">
        <f aca="false">EO205*EP$31</f>
        <v>53578.1747077152</v>
      </c>
      <c r="EQ205" s="57" t="n">
        <f aca="false">EP205*EQ$31</f>
        <v>53971.8359898977</v>
      </c>
      <c r="ER205" s="57" t="n">
        <f aca="false">EQ205*ER$31</f>
        <v>53971.8359898977</v>
      </c>
      <c r="ES205" s="57" t="n">
        <f aca="false">ER205*ES$31</f>
        <v>54504.5528401865</v>
      </c>
      <c r="ET205" s="57" t="n">
        <f aca="false">ES205*ET$31</f>
        <v>54504.5528401865</v>
      </c>
      <c r="EU205" s="57" t="n">
        <f aca="false">ET205*EU$31</f>
        <v>54923.7348591251</v>
      </c>
      <c r="EV205" s="57" t="n">
        <f aca="false">EU205*EV$31</f>
        <v>54923.7348591251</v>
      </c>
    </row>
    <row r="206" customFormat="false" ht="13.8" hidden="false" customHeight="false" outlineLevel="0" collapsed="false">
      <c r="A206" s="182" t="s">
        <v>464</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17169.5411642736</v>
      </c>
      <c r="AS206" s="57" t="n">
        <v>16208.8119114655</v>
      </c>
      <c r="AT206" s="57" t="n">
        <v>15568.4637865682</v>
      </c>
      <c r="AU206" s="57" t="n">
        <v>15000</v>
      </c>
      <c r="AV206" s="57" t="n">
        <v>14550.2462628532</v>
      </c>
      <c r="AW206" s="57" t="n">
        <v>14053.5803705558</v>
      </c>
      <c r="AX206" s="57" t="n">
        <v>13576.5540595017</v>
      </c>
      <c r="AY206" s="57" t="n">
        <v>12954.2168941637</v>
      </c>
      <c r="AZ206" s="57" t="n">
        <v>11439.9906410218</v>
      </c>
      <c r="BA206" s="57" t="n">
        <v>10142.2376814113</v>
      </c>
      <c r="BB206" s="57" t="n">
        <v>9622.68480934662</v>
      </c>
      <c r="BC206" s="57" t="n">
        <v>18291.5665507414</v>
      </c>
      <c r="BD206" s="57" t="n">
        <v>17432.1392828583</v>
      </c>
      <c r="BE206" s="57" t="n">
        <v>20061.5088334742</v>
      </c>
      <c r="BF206" s="57" t="n">
        <v>19217.9239336047</v>
      </c>
      <c r="BG206" s="57" t="n">
        <v>18322.0299767005</v>
      </c>
      <c r="BH206" s="57" t="n">
        <v>17047.8753237888</v>
      </c>
      <c r="BI206" s="105" t="n">
        <f aca="false">BH206*BI$31</f>
        <v>18228.2098578657</v>
      </c>
      <c r="BJ206" s="57" t="n">
        <f aca="false">BI206*BJ$31</f>
        <v>16202.307653643</v>
      </c>
      <c r="BK206" s="57" t="n">
        <f aca="false">BJ206*BK$31</f>
        <v>16200.8919456289</v>
      </c>
      <c r="BL206" s="57" t="n">
        <f aca="false">BK206*BL$31</f>
        <v>14657.6934698584</v>
      </c>
      <c r="BM206" s="165" t="n">
        <f aca="false">BL206*BM$31</f>
        <v>17020.8125175464</v>
      </c>
      <c r="BN206" s="166" t="n">
        <f aca="false">BM206*BN$31</f>
        <v>15467.4370484384</v>
      </c>
      <c r="BO206" s="57" t="n">
        <f aca="false">BN206*BO$31</f>
        <v>16476.4859051112</v>
      </c>
      <c r="BP206" s="57" t="n">
        <f aca="false">BO206*BP$31</f>
        <v>14508.4758382208</v>
      </c>
      <c r="BQ206" s="57" t="n">
        <f aca="false">BP206*BQ$31</f>
        <v>16269.5009510647</v>
      </c>
      <c r="BR206" s="57" t="n">
        <f aca="false">BQ206*BR$31</f>
        <v>14796.416910481</v>
      </c>
      <c r="BS206" s="57" t="n">
        <f aca="false">BR206*BS$31</f>
        <v>15893.4751890904</v>
      </c>
      <c r="BT206" s="57" t="n">
        <f aca="false">BS206*BT$31</f>
        <v>14695.1432813675</v>
      </c>
      <c r="BU206" s="57" t="n">
        <f aca="false">BT206*BU$31</f>
        <v>16554.4654966249</v>
      </c>
      <c r="BV206" s="57" t="n">
        <f aca="false">BU206*BV$31</f>
        <v>15454.5905324366</v>
      </c>
      <c r="BW206" s="57" t="n">
        <f aca="false">BV206*BW$31</f>
        <v>16956.9578989304</v>
      </c>
      <c r="BX206" s="57" t="n">
        <f aca="false">BW206*BX$31</f>
        <v>15999.2550110638</v>
      </c>
      <c r="BY206" s="57" t="n">
        <f aca="false">BX206*BY$31</f>
        <v>17365.0435631732</v>
      </c>
      <c r="BZ206" s="57" t="n">
        <f aca="false">BY206*BZ$31</f>
        <v>16661.1759419325</v>
      </c>
      <c r="CA206" s="57" t="n">
        <f aca="false">BZ206*CA$31</f>
        <v>17852.4969111935</v>
      </c>
      <c r="CB206" s="57" t="n">
        <f aca="false">CA206*CB$31</f>
        <v>17266.0200720395</v>
      </c>
      <c r="CC206" s="57" t="n">
        <f aca="false">CB206*CC$31</f>
        <v>18314.5576056328</v>
      </c>
      <c r="CD206" s="57" t="n">
        <f aca="false">CC206*CD$31</f>
        <v>17852.9059860473</v>
      </c>
      <c r="CE206" s="57" t="n">
        <f aca="false">CD206*CE$31</f>
        <v>18702.6523832779</v>
      </c>
      <c r="CF206" s="57" t="n">
        <f aca="false">CE206*CF$31</f>
        <v>18373.4821945848</v>
      </c>
      <c r="CG206" s="57" t="n">
        <f aca="false">CF206*CG$31</f>
        <v>19113.9214625445</v>
      </c>
      <c r="CH206" s="57" t="n">
        <f aca="false">CG206*CH$31</f>
        <v>18922.1843405632</v>
      </c>
      <c r="CI206" s="57" t="n">
        <f aca="false">CH206*CI$31</f>
        <v>19509.9032709383</v>
      </c>
      <c r="CJ206" s="57" t="n">
        <f aca="false">CI206*CJ$31</f>
        <v>19461.1285127609</v>
      </c>
      <c r="CK206" s="57" t="n">
        <f aca="false">CJ206*CK$31</f>
        <v>19896.2730028196</v>
      </c>
      <c r="CL206" s="57" t="n">
        <f aca="false">CK206*CL$31</f>
        <v>19896.2730028196</v>
      </c>
      <c r="CM206" s="57" t="n">
        <f aca="false">CL206*CM$31</f>
        <v>20212.7031618716</v>
      </c>
      <c r="CN206" s="57" t="n">
        <f aca="false">CM206*CN$31</f>
        <v>20212.7031618716</v>
      </c>
      <c r="CO206" s="57" t="n">
        <f aca="false">CN206*CO$31</f>
        <v>20516.1089291602</v>
      </c>
      <c r="CP206" s="57" t="n">
        <f aca="false">CO206*CP$31</f>
        <v>20516.1089291602</v>
      </c>
      <c r="CQ206" s="57" t="n">
        <f aca="false">CP206*CQ$31</f>
        <v>20822.4768465736</v>
      </c>
      <c r="CR206" s="57" t="n">
        <f aca="false">CQ206*CR$31</f>
        <v>20822.4768465736</v>
      </c>
      <c r="CS206" s="57" t="n">
        <f aca="false">CR206*CS$31</f>
        <v>21125.2040524499</v>
      </c>
      <c r="CT206" s="57" t="n">
        <f aca="false">CS206*CT$31</f>
        <v>21125.2040524499</v>
      </c>
      <c r="CU206" s="57" t="n">
        <f aca="false">CT206*CU$31</f>
        <v>21294.8799954808</v>
      </c>
      <c r="CV206" s="57" t="n">
        <f aca="false">CU206*CV$31</f>
        <v>21294.8799954808</v>
      </c>
      <c r="CW206" s="57" t="n">
        <f aca="false">CV206*CW$31</f>
        <v>21627.854507262</v>
      </c>
      <c r="CX206" s="57" t="n">
        <f aca="false">CW206*CX$31</f>
        <v>21627.854507262</v>
      </c>
      <c r="CY206" s="57" t="n">
        <f aca="false">CX206*CY$31</f>
        <v>21767.5885767871</v>
      </c>
      <c r="CZ206" s="57" t="n">
        <f aca="false">CY206*CZ$31</f>
        <v>21767.5885767871</v>
      </c>
      <c r="DA206" s="57" t="n">
        <f aca="false">CZ206*DA$31</f>
        <v>22124.6642874416</v>
      </c>
      <c r="DB206" s="57" t="n">
        <f aca="false">DA206*DB$31</f>
        <v>22124.6642874416</v>
      </c>
      <c r="DC206" s="57" t="n">
        <f aca="false">DB206*DC$31</f>
        <v>22240.5963400958</v>
      </c>
      <c r="DD206" s="57" t="n">
        <f aca="false">DC206*DD$31</f>
        <v>22240.5963400958</v>
      </c>
      <c r="DE206" s="57" t="n">
        <f aca="false">DD206*DE$31</f>
        <v>22568.3245186445</v>
      </c>
      <c r="DF206" s="57" t="n">
        <f aca="false">DE206*DF$31</f>
        <v>22568.3245186445</v>
      </c>
      <c r="DG206" s="57" t="n">
        <f aca="false">DF206*DG$31</f>
        <v>22713.8972894165</v>
      </c>
      <c r="DH206" s="57" t="n">
        <f aca="false">DG206*DH$31</f>
        <v>22713.8972894165</v>
      </c>
      <c r="DI206" s="57" t="n">
        <f aca="false">DH206*DI$31</f>
        <v>23048.8328248489</v>
      </c>
      <c r="DJ206" s="57" t="n">
        <f aca="false">DI206*DJ$31</f>
        <v>23048.8328248489</v>
      </c>
      <c r="DK206" s="57" t="n">
        <f aca="false">DJ206*DK$31</f>
        <v>23187.4856678702</v>
      </c>
      <c r="DL206" s="57" t="n">
        <f aca="false">DK206*DL$31</f>
        <v>23187.4856678702</v>
      </c>
      <c r="DM206" s="57" t="n">
        <f aca="false">DL206*DM$31</f>
        <v>23533.5267729198</v>
      </c>
      <c r="DN206" s="57" t="n">
        <f aca="false">DM206*DN$31</f>
        <v>23533.5267729198</v>
      </c>
      <c r="DO206" s="57" t="n">
        <f aca="false">DN206*DO$31</f>
        <v>23661.3559435976</v>
      </c>
      <c r="DP206" s="57" t="n">
        <f aca="false">DO206*DP$31</f>
        <v>23661.3559435976</v>
      </c>
      <c r="DQ206" s="57" t="n">
        <f aca="false">DP206*DQ$31</f>
        <v>23984.2483261583</v>
      </c>
      <c r="DR206" s="57" t="n">
        <f aca="false">DQ206*DR$31</f>
        <v>23984.2483261583</v>
      </c>
      <c r="DS206" s="57" t="n">
        <f aca="false">DR206*DS$31</f>
        <v>24135.5027967579</v>
      </c>
      <c r="DT206" s="57" t="n">
        <f aca="false">DS206*DT$31</f>
        <v>24135.5027967579</v>
      </c>
      <c r="DU206" s="57" t="n">
        <f aca="false">DT206*DU$31</f>
        <v>24536.1160103007</v>
      </c>
      <c r="DV206" s="57" t="n">
        <f aca="false">DU206*DV$31</f>
        <v>24536.1160103007</v>
      </c>
      <c r="DW206" s="57" t="n">
        <f aca="false">DV206*DW$31</f>
        <v>24609.9211075119</v>
      </c>
      <c r="DX206" s="57" t="n">
        <f aca="false">DW206*DX$31</f>
        <v>24609.9211075119</v>
      </c>
      <c r="DY206" s="57" t="n">
        <f aca="false">DX206*DY$31</f>
        <v>24915.3335835068</v>
      </c>
      <c r="DZ206" s="57" t="n">
        <f aca="false">DY206*DZ$31</f>
        <v>24915.3335835068</v>
      </c>
      <c r="EA206" s="57" t="n">
        <f aca="false">DZ206*EA$31</f>
        <v>25084.6059448976</v>
      </c>
      <c r="EB206" s="57" t="n">
        <f aca="false">EA206*EB$31</f>
        <v>25084.6059448976</v>
      </c>
      <c r="EC206" s="57" t="n">
        <f aca="false">EB206*EC$31</f>
        <v>25426.1801200886</v>
      </c>
      <c r="ED206" s="57" t="n">
        <f aca="false">EC206*ED$31</f>
        <v>25426.1801200886</v>
      </c>
      <c r="EE206" s="57" t="n">
        <f aca="false">ED206*EE$31</f>
        <v>25559.5525565188</v>
      </c>
      <c r="EF206" s="57" t="n">
        <f aca="false">EE206*EF$31</f>
        <v>25559.5525565188</v>
      </c>
      <c r="EG206" s="57" t="n">
        <f aca="false">EF206*EG$31</f>
        <v>25805.7439304726</v>
      </c>
      <c r="EH206" s="57" t="n">
        <f aca="false">EG206*EH$31</f>
        <v>25805.7439304726</v>
      </c>
      <c r="EI206" s="57" t="n">
        <f aca="false">EH206*EI$31</f>
        <v>26034.7563589723</v>
      </c>
      <c r="EJ206" s="57" t="n">
        <f aca="false">EI206*EJ$31</f>
        <v>26034.7563589723</v>
      </c>
      <c r="EK206" s="57" t="n">
        <f aca="false">EJ206*EK$31</f>
        <v>26376.7304017714</v>
      </c>
      <c r="EL206" s="57" t="n">
        <f aca="false">EK206*EL$31</f>
        <v>26376.7304017714</v>
      </c>
      <c r="EM206" s="57" t="n">
        <f aca="false">EL206*EM$31</f>
        <v>26510.2129289488</v>
      </c>
      <c r="EN206" s="57" t="n">
        <f aca="false">EM206*EN$31</f>
        <v>26510.2129289488</v>
      </c>
      <c r="EO206" s="57" t="n">
        <f aca="false">EN206*EO$31</f>
        <v>26789.0873538576</v>
      </c>
      <c r="EP206" s="57" t="n">
        <f aca="false">EO206*EP$31</f>
        <v>26789.0873538576</v>
      </c>
      <c r="EQ206" s="57" t="n">
        <f aca="false">EP206*EQ$31</f>
        <v>26985.9179949488</v>
      </c>
      <c r="ER206" s="57" t="n">
        <f aca="false">EQ206*ER$31</f>
        <v>26985.9179949488</v>
      </c>
      <c r="ES206" s="57" t="n">
        <f aca="false">ER206*ES$31</f>
        <v>27252.2764200932</v>
      </c>
      <c r="ET206" s="57" t="n">
        <f aca="false">ES206*ET$31</f>
        <v>27252.2764200932</v>
      </c>
      <c r="EU206" s="57" t="n">
        <f aca="false">ET206*EU$31</f>
        <v>27461.8674295625</v>
      </c>
      <c r="EV206" s="57" t="n">
        <f aca="false">EU206*EV$31</f>
        <v>27461.8674295625</v>
      </c>
    </row>
    <row r="207" customFormat="false" ht="13.8" hidden="false" customHeight="false" outlineLevel="0" collapsed="false">
      <c r="A207" s="182" t="s">
        <v>465</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858.47705821368</v>
      </c>
      <c r="AS207" s="57" t="n">
        <v>810.440595573277</v>
      </c>
      <c r="AT207" s="57" t="n">
        <v>778.423189328408</v>
      </c>
      <c r="AU207" s="57" t="n">
        <v>750</v>
      </c>
      <c r="AV207" s="57" t="n">
        <v>727.51231314266</v>
      </c>
      <c r="AW207" s="57" t="n">
        <v>702.679018527788</v>
      </c>
      <c r="AX207" s="57" t="n">
        <v>882.476013867614</v>
      </c>
      <c r="AY207" s="57" t="n">
        <v>842.024098120637</v>
      </c>
      <c r="AZ207" s="57" t="n">
        <v>743.599391666416</v>
      </c>
      <c r="BA207" s="57" t="n">
        <v>760.667826105845</v>
      </c>
      <c r="BB207" s="57" t="n">
        <v>721.701360700997</v>
      </c>
      <c r="BC207" s="57" t="n">
        <v>783.488767256758</v>
      </c>
      <c r="BD207" s="57" t="n">
        <v>746.676632615765</v>
      </c>
      <c r="BE207" s="57" t="n">
        <v>791.47132991535</v>
      </c>
      <c r="BF207" s="57" t="n">
        <v>758.190021508368</v>
      </c>
      <c r="BG207" s="57" t="n">
        <v>819.42346868952</v>
      </c>
      <c r="BH207" s="57" t="n">
        <v>762.438940956321</v>
      </c>
      <c r="BI207" s="105" t="n">
        <f aca="false">BH207*BI$31</f>
        <v>815.227514021494</v>
      </c>
      <c r="BJ207" s="57" t="n">
        <f aca="false">BI207*BJ$31</f>
        <v>724.622280129778</v>
      </c>
      <c r="BK207" s="57" t="n">
        <f aca="false">BJ207*BK$31</f>
        <v>724.558964854506</v>
      </c>
      <c r="BL207" s="57" t="n">
        <f aca="false">BK207*BL$31</f>
        <v>655.541882713483</v>
      </c>
      <c r="BM207" s="165" t="n">
        <f aca="false">BL207*BM$31</f>
        <v>761.228600257619</v>
      </c>
      <c r="BN207" s="166" t="n">
        <f aca="false">BM207*BN$31</f>
        <v>691.756368376528</v>
      </c>
      <c r="BO207" s="57" t="n">
        <f aca="false">BN207*BO$31</f>
        <v>736.884463640176</v>
      </c>
      <c r="BP207" s="57" t="n">
        <f aca="false">BO207*BP$31</f>
        <v>648.868362941841</v>
      </c>
      <c r="BQ207" s="57" t="n">
        <f aca="false">BP207*BQ$31</f>
        <v>727.627392822861</v>
      </c>
      <c r="BR207" s="57" t="n">
        <f aca="false">BQ207*BR$31</f>
        <v>661.746066586561</v>
      </c>
      <c r="BS207" s="57" t="n">
        <f aca="false">BR207*BS$31</f>
        <v>710.810242398728</v>
      </c>
      <c r="BT207" s="57" t="n">
        <f aca="false">BS207*BT$31</f>
        <v>657.216765599688</v>
      </c>
      <c r="BU207" s="57" t="n">
        <f aca="false">BT207*BU$31</f>
        <v>740.371976074465</v>
      </c>
      <c r="BV207" s="57" t="n">
        <f aca="false">BU207*BV$31</f>
        <v>691.181828507516</v>
      </c>
      <c r="BW207" s="57" t="n">
        <f aca="false">BV207*BW$31</f>
        <v>758.372804631007</v>
      </c>
      <c r="BX207" s="57" t="n">
        <f aca="false">BW207*BX$31</f>
        <v>715.541075649689</v>
      </c>
      <c r="BY207" s="57" t="n">
        <f aca="false">BX207*BY$31</f>
        <v>776.623782876405</v>
      </c>
      <c r="BZ207" s="57" t="n">
        <f aca="false">BY207*BZ$31</f>
        <v>745.144429964705</v>
      </c>
      <c r="CA207" s="57" t="n">
        <f aca="false">BZ207*CA$31</f>
        <v>798.424353761127</v>
      </c>
      <c r="CB207" s="57" t="n">
        <f aca="false">CA207*CB$31</f>
        <v>772.195115709626</v>
      </c>
      <c r="CC207" s="57" t="n">
        <f aca="false">CB207*CC$31</f>
        <v>819.089278852071</v>
      </c>
      <c r="CD207" s="57" t="n">
        <f aca="false">CC207*CD$31</f>
        <v>798.442648979293</v>
      </c>
      <c r="CE207" s="57" t="n">
        <f aca="false">CD207*CE$31</f>
        <v>836.446196687193</v>
      </c>
      <c r="CF207" s="57" t="n">
        <f aca="false">CE207*CF$31</f>
        <v>821.724586791836</v>
      </c>
      <c r="CG207" s="57" t="n">
        <f aca="false">CF207*CG$31</f>
        <v>854.839548074891</v>
      </c>
      <c r="CH207" s="57" t="n">
        <f aca="false">CG207*CH$31</f>
        <v>846.264412144527</v>
      </c>
      <c r="CI207" s="57" t="n">
        <f aca="false">CH207*CI$31</f>
        <v>872.549200738088</v>
      </c>
      <c r="CJ207" s="57" t="n">
        <f aca="false">CI207*CJ$31</f>
        <v>870.367827736241</v>
      </c>
      <c r="CK207" s="57" t="n">
        <f aca="false">CJ207*CK$31</f>
        <v>889.828968662135</v>
      </c>
      <c r="CL207" s="57" t="n">
        <f aca="false">CK207*CL$31</f>
        <v>889.828968662135</v>
      </c>
      <c r="CM207" s="57" t="n">
        <f aca="false">CL207*CM$31</f>
        <v>903.98080112055</v>
      </c>
      <c r="CN207" s="57" t="n">
        <f aca="false">CM207*CN$31</f>
        <v>903.98080112055</v>
      </c>
      <c r="CO207" s="57" t="n">
        <f aca="false">CN207*CO$31</f>
        <v>917.550138501191</v>
      </c>
      <c r="CP207" s="57" t="n">
        <f aca="false">CO207*CP$31</f>
        <v>917.550138501191</v>
      </c>
      <c r="CQ207" s="57" t="n">
        <f aca="false">CP207*CQ$31</f>
        <v>931.251953305626</v>
      </c>
      <c r="CR207" s="57" t="n">
        <f aca="false">CQ207*CR$31</f>
        <v>931.251953305626</v>
      </c>
      <c r="CS207" s="57" t="n">
        <f aca="false">CR207*CS$31</f>
        <v>944.790943113047</v>
      </c>
      <c r="CT207" s="57" t="n">
        <f aca="false">CS207*CT$31</f>
        <v>944.790943113047</v>
      </c>
      <c r="CU207" s="57" t="n">
        <f aca="false">CT207*CU$31</f>
        <v>952.379428120899</v>
      </c>
      <c r="CV207" s="57" t="n">
        <f aca="false">CU207*CV$31</f>
        <v>952.379428120899</v>
      </c>
      <c r="CW207" s="57" t="n">
        <f aca="false">CV207*CW$31</f>
        <v>967.271180278051</v>
      </c>
      <c r="CX207" s="57" t="n">
        <f aca="false">CW207*CX$31</f>
        <v>967.271180278051</v>
      </c>
      <c r="CY207" s="57" t="n">
        <f aca="false">CX207*CY$31</f>
        <v>973.520562911413</v>
      </c>
      <c r="CZ207" s="57" t="n">
        <f aca="false">CY207*CZ$31</f>
        <v>973.520562911413</v>
      </c>
      <c r="DA207" s="57" t="n">
        <f aca="false">CZ207*DA$31</f>
        <v>989.490202617349</v>
      </c>
      <c r="DB207" s="57" t="n">
        <f aca="false">DA207*DB$31</f>
        <v>989.490202617349</v>
      </c>
      <c r="DC207" s="57" t="n">
        <f aca="false">DB207*DC$31</f>
        <v>994.675078138184</v>
      </c>
      <c r="DD207" s="57" t="n">
        <f aca="false">DC207*DD$31</f>
        <v>994.675078138184</v>
      </c>
      <c r="DE207" s="57" t="n">
        <f aca="false">DD207*DE$31</f>
        <v>1009.33219643759</v>
      </c>
      <c r="DF207" s="57" t="n">
        <f aca="false">DE207*DF$31</f>
        <v>1009.33219643759</v>
      </c>
      <c r="DG207" s="57" t="n">
        <f aca="false">DF207*DG$31</f>
        <v>1015.84270564014</v>
      </c>
      <c r="DH207" s="57" t="n">
        <f aca="false">DG207*DH$31</f>
        <v>1015.84270564014</v>
      </c>
      <c r="DI207" s="57" t="n">
        <f aca="false">DH207*DI$31</f>
        <v>1030.82216144173</v>
      </c>
      <c r="DJ207" s="57" t="n">
        <f aca="false">DI207*DJ$31</f>
        <v>1030.82216144173</v>
      </c>
      <c r="DK207" s="57" t="n">
        <f aca="false">DJ207*DK$31</f>
        <v>1037.02318795007</v>
      </c>
      <c r="DL207" s="57" t="n">
        <f aca="false">DK207*DL$31</f>
        <v>1037.02318795007</v>
      </c>
      <c r="DM207" s="57" t="n">
        <f aca="false">DL207*DM$31</f>
        <v>1052.49932257978</v>
      </c>
      <c r="DN207" s="57" t="n">
        <f aca="false">DM207*DN$31</f>
        <v>1052.49932257978</v>
      </c>
      <c r="DO207" s="57" t="n">
        <f aca="false">DN207*DO$31</f>
        <v>1058.21627766443</v>
      </c>
      <c r="DP207" s="57" t="n">
        <f aca="false">DO207*DP$31</f>
        <v>1058.21627766443</v>
      </c>
      <c r="DQ207" s="57" t="n">
        <f aca="false">DP207*DQ$31</f>
        <v>1072.65712272733</v>
      </c>
      <c r="DR207" s="57" t="n">
        <f aca="false">DQ207*DR$31</f>
        <v>1072.65712272733</v>
      </c>
      <c r="DS207" s="57" t="n">
        <f aca="false">DR207*DS$31</f>
        <v>1079.42173686185</v>
      </c>
      <c r="DT207" s="57" t="n">
        <f aca="false">DS207*DT$31</f>
        <v>1079.42173686185</v>
      </c>
      <c r="DU207" s="57" t="n">
        <f aca="false">DT207*DU$31</f>
        <v>1097.33852170837</v>
      </c>
      <c r="DV207" s="57" t="n">
        <f aca="false">DU207*DV$31</f>
        <v>1097.33852170837</v>
      </c>
      <c r="DW207" s="57" t="n">
        <f aca="false">DV207*DW$31</f>
        <v>1100.63933656572</v>
      </c>
      <c r="DX207" s="57" t="n">
        <f aca="false">DW207*DX$31</f>
        <v>1100.63933656572</v>
      </c>
      <c r="DY207" s="57" t="n">
        <f aca="false">DX207*DY$31</f>
        <v>1114.29842078177</v>
      </c>
      <c r="DZ207" s="57" t="n">
        <f aca="false">DY207*DZ$31</f>
        <v>1114.29842078177</v>
      </c>
      <c r="EA207" s="57" t="n">
        <f aca="false">DZ207*EA$31</f>
        <v>1121.86885624665</v>
      </c>
      <c r="EB207" s="57" t="n">
        <f aca="false">EA207*EB$31</f>
        <v>1121.86885624665</v>
      </c>
      <c r="EC207" s="57" t="n">
        <f aca="false">EB207*EC$31</f>
        <v>1137.14521458716</v>
      </c>
      <c r="ED207" s="57" t="n">
        <f aca="false">EC207*ED$31</f>
        <v>1137.14521458716</v>
      </c>
      <c r="EE207" s="57" t="n">
        <f aca="false">ED207*EE$31</f>
        <v>1143.11008336132</v>
      </c>
      <c r="EF207" s="57" t="n">
        <f aca="false">EE207*EF$31</f>
        <v>1143.11008336132</v>
      </c>
      <c r="EG207" s="57" t="n">
        <f aca="false">EF207*EG$31</f>
        <v>1154.12059856423</v>
      </c>
      <c r="EH207" s="57" t="n">
        <f aca="false">EG207*EH$31</f>
        <v>1154.12059856423</v>
      </c>
      <c r="EI207" s="57" t="n">
        <f aca="false">EH207*EI$31</f>
        <v>1164.36281292437</v>
      </c>
      <c r="EJ207" s="57" t="n">
        <f aca="false">EI207*EJ$31</f>
        <v>1164.36281292437</v>
      </c>
      <c r="EK207" s="57" t="n">
        <f aca="false">EJ207*EK$31</f>
        <v>1179.65705470373</v>
      </c>
      <c r="EL207" s="57" t="n">
        <f aca="false">EK207*EL$31</f>
        <v>1179.65705470373</v>
      </c>
      <c r="EM207" s="57" t="n">
        <f aca="false">EL207*EM$31</f>
        <v>1185.62684711037</v>
      </c>
      <c r="EN207" s="57" t="n">
        <f aca="false">EM207*EN$31</f>
        <v>1185.62684711037</v>
      </c>
      <c r="EO207" s="57" t="n">
        <f aca="false">EN207*EO$31</f>
        <v>1198.09905946228</v>
      </c>
      <c r="EP207" s="57" t="n">
        <f aca="false">EO207*EP$31</f>
        <v>1198.09905946228</v>
      </c>
      <c r="EQ207" s="57" t="n">
        <f aca="false">EP207*EQ$31</f>
        <v>1206.90199488332</v>
      </c>
      <c r="ER207" s="57" t="n">
        <f aca="false">EQ207*ER$31</f>
        <v>1206.90199488332</v>
      </c>
      <c r="ES207" s="57" t="n">
        <f aca="false">ER207*ES$31</f>
        <v>1218.814449176</v>
      </c>
      <c r="ET207" s="57" t="n">
        <f aca="false">ES207*ET$31</f>
        <v>1218.814449176</v>
      </c>
      <c r="EU207" s="57" t="n">
        <f aca="false">ET207*EU$31</f>
        <v>1228.18807165145</v>
      </c>
      <c r="EV207" s="57" t="n">
        <f aca="false">EU207*EV$31</f>
        <v>1228.18807165145</v>
      </c>
    </row>
    <row r="208" customFormat="false" ht="13.8" hidden="false" customHeight="false" outlineLevel="0" collapsed="false">
      <c r="A208" s="182" t="s">
        <v>466</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1287.71558732052</v>
      </c>
      <c r="AS208" s="57" t="n">
        <v>1215.66089335992</v>
      </c>
      <c r="AT208" s="57" t="n">
        <v>1167.63478399261</v>
      </c>
      <c r="AU208" s="57" t="n">
        <v>1125</v>
      </c>
      <c r="AV208" s="57" t="n">
        <v>1091.26846971399</v>
      </c>
      <c r="AW208" s="57" t="n">
        <v>1054.01852779168</v>
      </c>
      <c r="AX208" s="57" t="n">
        <v>1323.26146899944</v>
      </c>
      <c r="AY208" s="57" t="n">
        <v>1262.60433995115</v>
      </c>
      <c r="AZ208" s="57" t="n">
        <v>1115.01775447826</v>
      </c>
      <c r="BA208" s="57" t="n">
        <v>1140.66366456939</v>
      </c>
      <c r="BB208" s="57" t="n">
        <v>1082.23128489118</v>
      </c>
      <c r="BC208" s="57" t="n">
        <v>1174.3185725576</v>
      </c>
      <c r="BD208" s="57" t="n">
        <v>1119.14334195951</v>
      </c>
      <c r="BE208" s="57" t="n">
        <v>1186.11681397782</v>
      </c>
      <c r="BF208" s="57" t="n">
        <v>1136.24069338995</v>
      </c>
      <c r="BG208" s="57" t="n">
        <v>1227.64172162112</v>
      </c>
      <c r="BH208" s="57" t="n">
        <v>1142.26879003541</v>
      </c>
      <c r="BI208" s="105" t="n">
        <f aca="false">BH208*BI$31</f>
        <v>1221.35543716707</v>
      </c>
      <c r="BJ208" s="57" t="n">
        <f aca="false">BI208*BJ$31</f>
        <v>1085.61272345081</v>
      </c>
      <c r="BK208" s="57" t="n">
        <f aca="false">BJ208*BK$31</f>
        <v>1085.51786593634</v>
      </c>
      <c r="BL208" s="57" t="n">
        <f aca="false">BK208*BL$31</f>
        <v>982.118033275484</v>
      </c>
      <c r="BM208" s="165" t="n">
        <f aca="false">BL208*BM$31</f>
        <v>1140.45548495461</v>
      </c>
      <c r="BN208" s="166" t="n">
        <f aca="false">BM208*BN$31</f>
        <v>1036.37375723968</v>
      </c>
      <c r="BO208" s="57" t="n">
        <f aca="false">BN208*BO$31</f>
        <v>1103.98364965776</v>
      </c>
      <c r="BP208" s="57" t="n">
        <f aca="false">BO208*BP$31</f>
        <v>972.119916776778</v>
      </c>
      <c r="BQ208" s="57" t="n">
        <f aca="false">BP208*BQ$31</f>
        <v>1090.11491537131</v>
      </c>
      <c r="BR208" s="57" t="n">
        <f aca="false">BQ208*BR$31</f>
        <v>991.413001338066</v>
      </c>
      <c r="BS208" s="57" t="n">
        <f aca="false">BR208*BS$31</f>
        <v>1064.91984067756</v>
      </c>
      <c r="BT208" s="57" t="n">
        <f aca="false">BS208*BT$31</f>
        <v>984.627304962836</v>
      </c>
      <c r="BU208" s="57" t="n">
        <f aca="false">BT208*BU$31</f>
        <v>1109.20856196818</v>
      </c>
      <c r="BV208" s="57" t="n">
        <f aca="false">BU208*BV$31</f>
        <v>1035.51299459267</v>
      </c>
      <c r="BW208" s="57" t="n">
        <f aca="false">BV208*BW$31</f>
        <v>1136.17699648849</v>
      </c>
      <c r="BX208" s="57" t="n">
        <f aca="false">BW208*BX$31</f>
        <v>1072.00746813617</v>
      </c>
      <c r="BY208" s="57" t="n">
        <f aca="false">BX208*BY$31</f>
        <v>1163.5201996192</v>
      </c>
      <c r="BZ208" s="57" t="n">
        <f aca="false">BY208*BZ$31</f>
        <v>1116.35854452792</v>
      </c>
      <c r="CA208" s="57" t="n">
        <f aca="false">BZ208*CA$31</f>
        <v>1196.1813222205</v>
      </c>
      <c r="CB208" s="57" t="n">
        <f aca="false">CA208*CB$31</f>
        <v>1156.88527055889</v>
      </c>
      <c r="CC208" s="57" t="n">
        <f aca="false">CB208*CC$31</f>
        <v>1227.14104595942</v>
      </c>
      <c r="CD208" s="57" t="n">
        <f aca="false">CC208*CD$31</f>
        <v>1196.20873170288</v>
      </c>
      <c r="CE208" s="57" t="n">
        <f aca="false">CD208*CE$31</f>
        <v>1253.14478798944</v>
      </c>
      <c r="CF208" s="57" t="n">
        <f aca="false">CE208*CF$31</f>
        <v>1231.08920475617</v>
      </c>
      <c r="CG208" s="57" t="n">
        <f aca="false">CF208*CG$31</f>
        <v>1280.70129134427</v>
      </c>
      <c r="CH208" s="57" t="n">
        <f aca="false">CG208*CH$31</f>
        <v>1267.85421649356</v>
      </c>
      <c r="CI208" s="57" t="n">
        <f aca="false">CH208*CI$31</f>
        <v>1307.23349272182</v>
      </c>
      <c r="CJ208" s="57" t="n">
        <f aca="false">CI208*CJ$31</f>
        <v>1303.96540899002</v>
      </c>
      <c r="CK208" s="57" t="n">
        <f aca="false">CJ208*CK$31</f>
        <v>1333.12165049867</v>
      </c>
      <c r="CL208" s="57" t="n">
        <f aca="false">CK208*CL$31</f>
        <v>1333.12165049867</v>
      </c>
      <c r="CM208" s="57" t="n">
        <f aca="false">CL208*CM$31</f>
        <v>1354.32360605302</v>
      </c>
      <c r="CN208" s="57" t="n">
        <f aca="false">CM208*CN$31</f>
        <v>1354.32360605302</v>
      </c>
      <c r="CO208" s="57" t="n">
        <f aca="false">CN208*CO$31</f>
        <v>1374.65288064637</v>
      </c>
      <c r="CP208" s="57" t="n">
        <f aca="false">CO208*CP$31</f>
        <v>1374.65288064637</v>
      </c>
      <c r="CQ208" s="57" t="n">
        <f aca="false">CP208*CQ$31</f>
        <v>1395.18062992203</v>
      </c>
      <c r="CR208" s="57" t="n">
        <f aca="false">CQ208*CR$31</f>
        <v>1395.18062992203</v>
      </c>
      <c r="CS208" s="57" t="n">
        <f aca="false">CR208*CS$31</f>
        <v>1415.46443846705</v>
      </c>
      <c r="CT208" s="57" t="n">
        <f aca="false">CS208*CT$31</f>
        <v>1415.46443846705</v>
      </c>
      <c r="CU208" s="57" t="n">
        <f aca="false">CT208*CU$31</f>
        <v>1426.83333520421</v>
      </c>
      <c r="CV208" s="57" t="n">
        <f aca="false">CU208*CV$31</f>
        <v>1426.83333520421</v>
      </c>
      <c r="CW208" s="57" t="n">
        <f aca="false">CV208*CW$31</f>
        <v>1449.14382172884</v>
      </c>
      <c r="CX208" s="57" t="n">
        <f aca="false">CW208*CX$31</f>
        <v>1449.14382172884</v>
      </c>
      <c r="CY208" s="57" t="n">
        <f aca="false">CX208*CY$31</f>
        <v>1458.50650555257</v>
      </c>
      <c r="CZ208" s="57" t="n">
        <f aca="false">CY208*CZ$31</f>
        <v>1458.50650555257</v>
      </c>
      <c r="DA208" s="57" t="n">
        <f aca="false">CZ208*DA$31</f>
        <v>1482.43185884227</v>
      </c>
      <c r="DB208" s="57" t="n">
        <f aca="false">DA208*DB$31</f>
        <v>1482.43185884227</v>
      </c>
      <c r="DC208" s="57" t="n">
        <f aca="false">DB208*DC$31</f>
        <v>1490.19972216814</v>
      </c>
      <c r="DD208" s="57" t="n">
        <f aca="false">DC208*DD$31</f>
        <v>1490.19972216814</v>
      </c>
      <c r="DE208" s="57" t="n">
        <f aca="false">DD208*DE$31</f>
        <v>1512.15868554987</v>
      </c>
      <c r="DF208" s="57" t="n">
        <f aca="false">DE208*DF$31</f>
        <v>1512.15868554987</v>
      </c>
      <c r="DG208" s="57" t="n">
        <f aca="false">DF208*DG$31</f>
        <v>1521.91258329804</v>
      </c>
      <c r="DH208" s="57" t="n">
        <f aca="false">DG208*DH$31</f>
        <v>1521.91258329804</v>
      </c>
      <c r="DI208" s="57" t="n">
        <f aca="false">DH208*DI$31</f>
        <v>1544.35446544064</v>
      </c>
      <c r="DJ208" s="57" t="n">
        <f aca="false">DI208*DJ$31</f>
        <v>1544.35446544064</v>
      </c>
      <c r="DK208" s="57" t="n">
        <f aca="false">DJ208*DK$31</f>
        <v>1553.64470321074</v>
      </c>
      <c r="DL208" s="57" t="n">
        <f aca="false">DK208*DL$31</f>
        <v>1553.64470321074</v>
      </c>
      <c r="DM208" s="57" t="n">
        <f aca="false">DL208*DM$31</f>
        <v>1576.83069834856</v>
      </c>
      <c r="DN208" s="57" t="n">
        <f aca="false">DM208*DN$31</f>
        <v>1576.83069834856</v>
      </c>
      <c r="DO208" s="57" t="n">
        <f aca="false">DN208*DO$31</f>
        <v>1585.39571125182</v>
      </c>
      <c r="DP208" s="57" t="n">
        <f aca="false">DO208*DP$31</f>
        <v>1585.39571125182</v>
      </c>
      <c r="DQ208" s="57" t="n">
        <f aca="false">DP208*DQ$31</f>
        <v>1607.03065895844</v>
      </c>
      <c r="DR208" s="57" t="n">
        <f aca="false">DQ208*DR$31</f>
        <v>1607.03065895844</v>
      </c>
      <c r="DS208" s="57" t="n">
        <f aca="false">DR208*DS$31</f>
        <v>1617.16525097286</v>
      </c>
      <c r="DT208" s="57" t="n">
        <f aca="false">DS208*DT$31</f>
        <v>1617.16525097286</v>
      </c>
      <c r="DU208" s="57" t="n">
        <f aca="false">DT208*DU$31</f>
        <v>1644.00777310622</v>
      </c>
      <c r="DV208" s="57" t="n">
        <f aca="false">DU208*DV$31</f>
        <v>1644.00777310622</v>
      </c>
      <c r="DW208" s="57" t="n">
        <f aca="false">DV208*DW$31</f>
        <v>1648.95297932628</v>
      </c>
      <c r="DX208" s="57" t="n">
        <f aca="false">DW208*DX$31</f>
        <v>1648.95297932628</v>
      </c>
      <c r="DY208" s="57" t="n">
        <f aca="false">DX208*DY$31</f>
        <v>1669.41671060015</v>
      </c>
      <c r="DZ208" s="57" t="n">
        <f aca="false">DY208*DZ$31</f>
        <v>1669.41671060015</v>
      </c>
      <c r="EA208" s="57" t="n">
        <f aca="false">DZ208*EA$31</f>
        <v>1680.75856591994</v>
      </c>
      <c r="EB208" s="57" t="n">
        <f aca="false">EA208*EB$31</f>
        <v>1680.75856591994</v>
      </c>
      <c r="EC208" s="57" t="n">
        <f aca="false">EB208*EC$31</f>
        <v>1703.64526073629</v>
      </c>
      <c r="ED208" s="57" t="n">
        <f aca="false">EC208*ED$31</f>
        <v>1703.64526073629</v>
      </c>
      <c r="EE208" s="57" t="n">
        <f aca="false">ED208*EE$31</f>
        <v>1712.58169232626</v>
      </c>
      <c r="EF208" s="57" t="n">
        <f aca="false">EE208*EF$31</f>
        <v>1712.58169232626</v>
      </c>
      <c r="EG208" s="57" t="n">
        <f aca="false">EF208*EG$31</f>
        <v>1729.07739736294</v>
      </c>
      <c r="EH208" s="57" t="n">
        <f aca="false">EG208*EH$31</f>
        <v>1729.07739736294</v>
      </c>
      <c r="EI208" s="57" t="n">
        <f aca="false">EH208*EI$31</f>
        <v>1744.42205144076</v>
      </c>
      <c r="EJ208" s="57" t="n">
        <f aca="false">EI208*EJ$31</f>
        <v>1744.42205144076</v>
      </c>
      <c r="EK208" s="57" t="n">
        <f aca="false">EJ208*EK$31</f>
        <v>1767.33553882101</v>
      </c>
      <c r="EL208" s="57" t="n">
        <f aca="false">EK208*EL$31</f>
        <v>1767.33553882101</v>
      </c>
      <c r="EM208" s="57" t="n">
        <f aca="false">EL208*EM$31</f>
        <v>1776.27934688588</v>
      </c>
      <c r="EN208" s="57" t="n">
        <f aca="false">EM208*EN$31</f>
        <v>1776.27934688588</v>
      </c>
      <c r="EO208" s="57" t="n">
        <f aca="false">EN208*EO$31</f>
        <v>1794.96493355648</v>
      </c>
      <c r="EP208" s="57" t="n">
        <f aca="false">EO208*EP$31</f>
        <v>1794.96493355648</v>
      </c>
      <c r="EQ208" s="57" t="n">
        <f aca="false">EP208*EQ$31</f>
        <v>1808.15329245582</v>
      </c>
      <c r="ER208" s="57" t="n">
        <f aca="false">EQ208*ER$31</f>
        <v>1808.15329245582</v>
      </c>
      <c r="ES208" s="57" t="n">
        <f aca="false">ER208*ES$31</f>
        <v>1826.00026225274</v>
      </c>
      <c r="ET208" s="57" t="n">
        <f aca="false">ES208*ET$31</f>
        <v>1826.00026225274</v>
      </c>
      <c r="EU208" s="57" t="n">
        <f aca="false">ET208*EU$31</f>
        <v>1840.04361159932</v>
      </c>
      <c r="EV208" s="57" t="n">
        <f aca="false">EU208*EV$31</f>
        <v>1840.04361159932</v>
      </c>
    </row>
    <row r="209" customFormat="false" ht="13.8" hidden="false" customHeight="false" outlineLevel="0" collapsed="false">
      <c r="A209" s="182" t="s">
        <v>467</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526.53259570439</v>
      </c>
      <c r="AS209" s="57" t="n">
        <v>497.07023195161</v>
      </c>
      <c r="AT209" s="57" t="n">
        <v>668.406045236659</v>
      </c>
      <c r="AU209" s="57" t="n">
        <v>644</v>
      </c>
      <c r="AV209" s="57" t="n">
        <v>624.690572885164</v>
      </c>
      <c r="AW209" s="57" t="n">
        <v>603.367050575861</v>
      </c>
      <c r="AX209" s="57" t="n">
        <v>757.571716520197</v>
      </c>
      <c r="AY209" s="57" t="n">
        <v>722.845302694332</v>
      </c>
      <c r="AZ209" s="57" t="n">
        <v>638.351477769016</v>
      </c>
      <c r="BA209" s="57" t="n">
        <v>653.160106682885</v>
      </c>
      <c r="BB209" s="57" t="n">
        <v>619.700901721922</v>
      </c>
      <c r="BC209" s="57" t="n">
        <v>672.51993018226</v>
      </c>
      <c r="BD209" s="57" t="n">
        <v>640.921654299758</v>
      </c>
      <c r="BE209" s="57" t="n">
        <v>679.182697709728</v>
      </c>
      <c r="BF209" s="57" t="n">
        <v>650.623117630459</v>
      </c>
      <c r="BG209" s="57" t="n">
        <v>702.931918462699</v>
      </c>
      <c r="BH209" s="57" t="n">
        <v>654.048471828873</v>
      </c>
      <c r="BI209" s="105" t="n">
        <f aca="false">BH209*BI$31</f>
        <v>699.332472538487</v>
      </c>
      <c r="BJ209" s="57" t="n">
        <f aca="false">BI209*BJ$31</f>
        <v>621.607934108898</v>
      </c>
      <c r="BK209" s="57" t="n">
        <f aca="false">BJ209*BK$31</f>
        <v>621.553619911642</v>
      </c>
      <c r="BL209" s="57" t="n">
        <f aca="false">BK209*BL$31</f>
        <v>562.348200723838</v>
      </c>
      <c r="BM209" s="165" t="n">
        <f aca="false">BL209*BM$31</f>
        <v>653.010196575794</v>
      </c>
      <c r="BN209" s="166" t="n">
        <f aca="false">BM209*BN$31</f>
        <v>593.414333018018</v>
      </c>
      <c r="BO209" s="57" t="n">
        <f aca="false">BN209*BO$31</f>
        <v>632.126891044914</v>
      </c>
      <c r="BP209" s="57" t="n">
        <f aca="false">BO209*BP$31</f>
        <v>556.623407335285</v>
      </c>
      <c r="BQ209" s="57" t="n">
        <f aca="false">BP209*BQ$31</f>
        <v>624.185831510255</v>
      </c>
      <c r="BR209" s="57" t="n">
        <f aca="false">BQ209*BR$31</f>
        <v>567.670380328204</v>
      </c>
      <c r="BS209" s="57" t="n">
        <f aca="false">BR209*BS$31</f>
        <v>609.759454597208</v>
      </c>
      <c r="BT209" s="57" t="n">
        <f aca="false">BS209*BT$31</f>
        <v>563.784977537521</v>
      </c>
      <c r="BU209" s="57" t="n">
        <f aca="false">BT209*BU$31</f>
        <v>635.118608880403</v>
      </c>
      <c r="BV209" s="57" t="n">
        <f aca="false">BU209*BV$31</f>
        <v>592.921471356387</v>
      </c>
      <c r="BW209" s="57" t="n">
        <f aca="false">BV209*BW$31</f>
        <v>650.560388905821</v>
      </c>
      <c r="BX209" s="57" t="n">
        <f aca="false">BW209*BX$31</f>
        <v>613.817739257205</v>
      </c>
      <c r="BY209" s="57" t="n">
        <f aca="false">BX209*BY$31</f>
        <v>666.216756635166</v>
      </c>
      <c r="BZ209" s="57" t="n">
        <f aca="false">BY209*BZ$31</f>
        <v>639.212597272274</v>
      </c>
      <c r="CA209" s="57" t="n">
        <f aca="false">BZ209*CA$31</f>
        <v>684.918096908087</v>
      </c>
      <c r="CB209" s="57" t="n">
        <f aca="false">CA209*CB$31</f>
        <v>662.41768127703</v>
      </c>
      <c r="CC209" s="57" t="n">
        <f aca="false">CB209*CC$31</f>
        <v>702.645237994608</v>
      </c>
      <c r="CD209" s="57" t="n">
        <f aca="false">CC209*CD$31</f>
        <v>684.933791226465</v>
      </c>
      <c r="CE209" s="57" t="n">
        <f aca="false">CD209*CE$31</f>
        <v>717.534647461918</v>
      </c>
      <c r="CF209" s="57" t="n">
        <f aca="false">CE209*CF$31</f>
        <v>704.90590312884</v>
      </c>
      <c r="CG209" s="57" t="n">
        <f aca="false">CF209*CG$31</f>
        <v>733.313148166309</v>
      </c>
      <c r="CH209" s="57" t="n">
        <f aca="false">CG209*CH$31</f>
        <v>725.957077732729</v>
      </c>
      <c r="CI209" s="57" t="n">
        <f aca="false">CH209*CI$31</f>
        <v>748.505146684192</v>
      </c>
      <c r="CJ209" s="57" t="n">
        <f aca="false">CI209*CJ$31</f>
        <v>746.63388381748</v>
      </c>
      <c r="CK209" s="57" t="n">
        <f aca="false">CJ209*CK$31</f>
        <v>763.328374089267</v>
      </c>
      <c r="CL209" s="57" t="n">
        <f aca="false">CK209*CL$31</f>
        <v>763.328374089267</v>
      </c>
      <c r="CM209" s="57" t="n">
        <f aca="false">CL209*CM$31</f>
        <v>775.468342152015</v>
      </c>
      <c r="CN209" s="57" t="n">
        <f aca="false">CM209*CN$31</f>
        <v>775.468342152015</v>
      </c>
      <c r="CO209" s="57" t="n">
        <f aca="false">CN209*CO$31</f>
        <v>787.108624279272</v>
      </c>
      <c r="CP209" s="57" t="n">
        <f aca="false">CO209*CP$31</f>
        <v>787.108624279272</v>
      </c>
      <c r="CQ209" s="57" t="n">
        <f aca="false">CP209*CQ$31</f>
        <v>798.862550466308</v>
      </c>
      <c r="CR209" s="57" t="n">
        <f aca="false">CQ209*CR$31</f>
        <v>798.862550466308</v>
      </c>
      <c r="CS209" s="57" t="n">
        <f aca="false">CR209*CS$31</f>
        <v>810.476799316902</v>
      </c>
      <c r="CT209" s="57" t="n">
        <f aca="false">CS209*CT$31</f>
        <v>810.476799316902</v>
      </c>
      <c r="CU209" s="57" t="n">
        <f aca="false">CT209*CU$31</f>
        <v>816.98648390444</v>
      </c>
      <c r="CV209" s="57" t="n">
        <f aca="false">CU209*CV$31</f>
        <v>816.98648390444</v>
      </c>
      <c r="CW209" s="57" t="n">
        <f aca="false">CV209*CW$31</f>
        <v>829.761182595752</v>
      </c>
      <c r="CX209" s="57" t="n">
        <f aca="false">CW209*CX$31</f>
        <v>829.761182595752</v>
      </c>
      <c r="CY209" s="57" t="n">
        <f aca="false">CX209*CY$31</f>
        <v>835.122135377226</v>
      </c>
      <c r="CZ209" s="57" t="n">
        <f aca="false">CY209*CZ$31</f>
        <v>835.122135377226</v>
      </c>
      <c r="DA209" s="57" t="n">
        <f aca="false">CZ209*DA$31</f>
        <v>848.82148608487</v>
      </c>
      <c r="DB209" s="57" t="n">
        <f aca="false">DA209*DB$31</f>
        <v>848.82148608487</v>
      </c>
      <c r="DC209" s="57" t="n">
        <f aca="false">DB209*DC$31</f>
        <v>853.269265085732</v>
      </c>
      <c r="DD209" s="57" t="n">
        <f aca="false">DC209*DD$31</f>
        <v>853.269265085732</v>
      </c>
      <c r="DE209" s="57" t="n">
        <f aca="false">DD209*DE$31</f>
        <v>865.842686129933</v>
      </c>
      <c r="DF209" s="57" t="n">
        <f aca="false">DE209*DF$31</f>
        <v>865.842686129933</v>
      </c>
      <c r="DG209" s="57" t="n">
        <f aca="false">DF209*DG$31</f>
        <v>871.42764299142</v>
      </c>
      <c r="DH209" s="57" t="n">
        <f aca="false">DG209*DH$31</f>
        <v>871.42764299142</v>
      </c>
      <c r="DI209" s="57" t="n">
        <f aca="false">DH209*DI$31</f>
        <v>884.277577129841</v>
      </c>
      <c r="DJ209" s="57" t="n">
        <f aca="false">DI209*DJ$31</f>
        <v>884.277577129841</v>
      </c>
      <c r="DK209" s="57" t="n">
        <f aca="false">DJ209*DK$31</f>
        <v>889.597048229345</v>
      </c>
      <c r="DL209" s="57" t="n">
        <f aca="false">DK209*DL$31</f>
        <v>889.597048229345</v>
      </c>
      <c r="DM209" s="57" t="n">
        <f aca="false">DL209*DM$31</f>
        <v>902.873051933563</v>
      </c>
      <c r="DN209" s="57" t="n">
        <f aca="false">DM209*DN$31</f>
        <v>902.873051933563</v>
      </c>
      <c r="DO209" s="57" t="n">
        <f aca="false">DN209*DO$31</f>
        <v>907.777268567545</v>
      </c>
      <c r="DP209" s="57" t="n">
        <f aca="false">DO209*DP$31</f>
        <v>907.777268567545</v>
      </c>
      <c r="DQ209" s="57" t="n">
        <f aca="false">DP209*DQ$31</f>
        <v>920.165162388207</v>
      </c>
      <c r="DR209" s="57" t="n">
        <f aca="false">DQ209*DR$31</f>
        <v>920.165162388207</v>
      </c>
      <c r="DS209" s="57" t="n">
        <f aca="false">DR209*DS$31</f>
        <v>925.968099908224</v>
      </c>
      <c r="DT209" s="57" t="n">
        <f aca="false">DS209*DT$31</f>
        <v>925.968099908224</v>
      </c>
      <c r="DU209" s="57" t="n">
        <f aca="false">DT209*DU$31</f>
        <v>941.337784114351</v>
      </c>
      <c r="DV209" s="57" t="n">
        <f aca="false">DU209*DV$31</f>
        <v>941.337784114351</v>
      </c>
      <c r="DW209" s="57" t="n">
        <f aca="false">DV209*DW$31</f>
        <v>944.169345826727</v>
      </c>
      <c r="DX209" s="57" t="n">
        <f aca="false">DW209*DX$31</f>
        <v>944.169345826727</v>
      </c>
      <c r="DY209" s="57" t="n">
        <f aca="false">DX209*DY$31</f>
        <v>955.886616126282</v>
      </c>
      <c r="DZ209" s="57" t="n">
        <f aca="false">DY209*DZ$31</f>
        <v>955.886616126282</v>
      </c>
      <c r="EA209" s="57" t="n">
        <f aca="false">DZ209*EA$31</f>
        <v>962.380817144752</v>
      </c>
      <c r="EB209" s="57" t="n">
        <f aca="false">EA209*EB$31</f>
        <v>962.380817144752</v>
      </c>
      <c r="EC209" s="57" t="n">
        <f aca="false">EB209*EC$31</f>
        <v>975.485445320215</v>
      </c>
      <c r="ED209" s="57" t="n">
        <f aca="false">EC209*ED$31</f>
        <v>975.485445320215</v>
      </c>
      <c r="EE209" s="57" t="n">
        <f aca="false">ED209*EE$31</f>
        <v>980.602331534743</v>
      </c>
      <c r="EF209" s="57" t="n">
        <f aca="false">EE209*EF$31</f>
        <v>980.602331534743</v>
      </c>
      <c r="EG209" s="57" t="n">
        <f aca="false">EF209*EG$31</f>
        <v>990.04756085826</v>
      </c>
      <c r="EH209" s="57" t="n">
        <f aca="false">EG209*EH$31</f>
        <v>990.04756085826</v>
      </c>
      <c r="EI209" s="57" t="n">
        <f aca="false">EH209*EI$31</f>
        <v>998.83371315262</v>
      </c>
      <c r="EJ209" s="57" t="n">
        <f aca="false">EI209*EJ$31</f>
        <v>998.83371315262</v>
      </c>
      <c r="EK209" s="57" t="n">
        <f aca="false">EJ209*EK$31</f>
        <v>1011.95368240684</v>
      </c>
      <c r="EL209" s="57" t="n">
        <f aca="false">EK209*EL$31</f>
        <v>1011.95368240684</v>
      </c>
      <c r="EM209" s="57" t="n">
        <f aca="false">EL209*EM$31</f>
        <v>1017.07479229638</v>
      </c>
      <c r="EN209" s="57" t="n">
        <f aca="false">EM209*EN$31</f>
        <v>1017.07479229638</v>
      </c>
      <c r="EO209" s="57" t="n">
        <f aca="false">EN209*EO$31</f>
        <v>1027.77391978173</v>
      </c>
      <c r="EP209" s="57" t="n">
        <f aca="false">EO209*EP$31</f>
        <v>1027.77391978173</v>
      </c>
      <c r="EQ209" s="57" t="n">
        <f aca="false">EP209*EQ$31</f>
        <v>1035.32540508825</v>
      </c>
      <c r="ER209" s="57" t="n">
        <f aca="false">EQ209*ER$31</f>
        <v>1035.32540508825</v>
      </c>
      <c r="ES209" s="57" t="n">
        <f aca="false">ER209*ES$31</f>
        <v>1045.544351298</v>
      </c>
      <c r="ET209" s="57" t="n">
        <f aca="false">ES209*ET$31</f>
        <v>1045.544351298</v>
      </c>
      <c r="EU209" s="57" t="n">
        <f aca="false">ET209*EU$31</f>
        <v>1053.58539317852</v>
      </c>
      <c r="EV209" s="57" t="n">
        <f aca="false">EU209*EV$31</f>
        <v>1053.58539317852</v>
      </c>
    </row>
    <row r="210" customFormat="false" ht="13.8" hidden="false" customHeight="false" outlineLevel="0" collapsed="false">
      <c r="A210" s="182" t="s">
        <v>468</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366.283544837837</v>
      </c>
      <c r="AS210" s="57" t="n">
        <v>345.787987444598</v>
      </c>
      <c r="AT210" s="57" t="n">
        <v>448.371757053163</v>
      </c>
      <c r="AU210" s="57" t="n">
        <v>432</v>
      </c>
      <c r="AV210" s="57" t="n">
        <v>419.047092370172</v>
      </c>
      <c r="AW210" s="57" t="n">
        <v>404.743114672006</v>
      </c>
      <c r="AX210" s="57" t="n">
        <v>508.668225429332</v>
      </c>
      <c r="AY210" s="57" t="n">
        <v>485.351326301331</v>
      </c>
      <c r="AZ210" s="57" t="n">
        <v>428.61831601695</v>
      </c>
      <c r="BA210" s="57" t="n">
        <v>438.820817015727</v>
      </c>
      <c r="BB210" s="57" t="n">
        <v>416.341496084397</v>
      </c>
      <c r="BC210" s="57" t="n">
        <v>451.801693803313</v>
      </c>
      <c r="BD210" s="57" t="n">
        <v>430.573840286601</v>
      </c>
      <c r="BE210" s="57" t="n">
        <v>456.785795088886</v>
      </c>
      <c r="BF210" s="57" t="n">
        <v>437.577987619843</v>
      </c>
      <c r="BG210" s="57" t="n">
        <v>472.935780835385</v>
      </c>
      <c r="BH210" s="57" t="n">
        <v>440.046776372117</v>
      </c>
      <c r="BI210" s="105" t="n">
        <f aca="false">BH210*BI$31</f>
        <v>470.514057302806</v>
      </c>
      <c r="BJ210" s="57" t="n">
        <f aca="false">BI210*BJ$31</f>
        <v>418.220635554854</v>
      </c>
      <c r="BK210" s="57" t="n">
        <f aca="false">BJ210*BK$31</f>
        <v>418.184092716756</v>
      </c>
      <c r="BL210" s="57" t="n">
        <f aca="false">BK210*BL$31</f>
        <v>378.350418334027</v>
      </c>
      <c r="BM210" s="165" t="n">
        <f aca="false">BL210*BM$31</f>
        <v>439.348220075782</v>
      </c>
      <c r="BN210" s="166" t="n">
        <f aca="false">BM210*BN$31</f>
        <v>399.251852951216</v>
      </c>
      <c r="BO210" s="57" t="n">
        <f aca="false">BN210*BO$31</f>
        <v>425.297837459397</v>
      </c>
      <c r="BP210" s="57" t="n">
        <f aca="false">BO210*BP$31</f>
        <v>374.498751394136</v>
      </c>
      <c r="BQ210" s="57" t="n">
        <f aca="false">BP210*BQ$31</f>
        <v>419.955056611007</v>
      </c>
      <c r="BR210" s="57" t="n">
        <f aca="false">BQ210*BR$31</f>
        <v>381.931204895038</v>
      </c>
      <c r="BS210" s="57" t="n">
        <f aca="false">BR210*BS$31</f>
        <v>410.248924835232</v>
      </c>
      <c r="BT210" s="57" t="n">
        <f aca="false">BS210*BT$31</f>
        <v>379.317088286576</v>
      </c>
      <c r="BU210" s="57" t="n">
        <f aca="false">BT210*BU$31</f>
        <v>427.310678779308</v>
      </c>
      <c r="BV210" s="57" t="n">
        <f aca="false">BU210*BV$31</f>
        <v>398.920253391337</v>
      </c>
      <c r="BW210" s="57" t="n">
        <f aca="false">BV210*BW$31</f>
        <v>437.69997837148</v>
      </c>
      <c r="BX210" s="57" t="n">
        <f aca="false">BW210*BX$31</f>
        <v>412.97935714897</v>
      </c>
      <c r="BY210" s="57" t="n">
        <f aca="false">BX210*BY$31</f>
        <v>448.23365354349</v>
      </c>
      <c r="BZ210" s="57" t="n">
        <f aca="false">BY210*BZ$31</f>
        <v>430.06513272568</v>
      </c>
      <c r="CA210" s="57" t="n">
        <f aca="false">BZ210*CA$31</f>
        <v>460.816000044393</v>
      </c>
      <c r="CB210" s="57" t="n">
        <f aca="false">CA210*CB$31</f>
        <v>445.677618422931</v>
      </c>
      <c r="CC210" s="57" t="n">
        <f aca="false">CB210*CC$31</f>
        <v>472.742900917052</v>
      </c>
      <c r="CD210" s="57" t="n">
        <f aca="false">CC210*CD$31</f>
        <v>460.826559252933</v>
      </c>
      <c r="CE210" s="57" t="n">
        <f aca="false">CD210*CE$31</f>
        <v>482.760563094066</v>
      </c>
      <c r="CF210" s="57" t="n">
        <f aca="false">CE210*CF$31</f>
        <v>474.263886666005</v>
      </c>
      <c r="CG210" s="57" t="n">
        <f aca="false">CF210*CG$31</f>
        <v>493.376409885265</v>
      </c>
      <c r="CH210" s="57" t="n">
        <f aca="false">CG210*CH$31</f>
        <v>488.427212355589</v>
      </c>
      <c r="CI210" s="57" t="n">
        <f aca="false">CH210*CI$31</f>
        <v>503.597655347013</v>
      </c>
      <c r="CJ210" s="57" t="n">
        <f aca="false">CI210*CJ$31</f>
        <v>502.338661208644</v>
      </c>
      <c r="CK210" s="57" t="n">
        <f aca="false">CJ210*CK$31</f>
        <v>513.57078993258</v>
      </c>
      <c r="CL210" s="57" t="n">
        <f aca="false">CK210*CL$31</f>
        <v>513.57078993258</v>
      </c>
      <c r="CM210" s="57" t="n">
        <f aca="false">CL210*CM$31</f>
        <v>521.738615470548</v>
      </c>
      <c r="CN210" s="57" t="n">
        <f aca="false">CM210*CN$31</f>
        <v>521.738615470548</v>
      </c>
      <c r="CO210" s="57" t="n">
        <f aca="false">CN210*CO$31</f>
        <v>529.570250046252</v>
      </c>
      <c r="CP210" s="57" t="n">
        <f aca="false">CO210*CP$31</f>
        <v>529.570250046252</v>
      </c>
      <c r="CQ210" s="57" t="n">
        <f aca="false">CP210*CQ$31</f>
        <v>537.478344860477</v>
      </c>
      <c r="CR210" s="57" t="n">
        <f aca="false">CQ210*CR$31</f>
        <v>537.478344860477</v>
      </c>
      <c r="CS210" s="57" t="n">
        <f aca="false">CR210*CS$31</f>
        <v>545.292464129644</v>
      </c>
      <c r="CT210" s="57" t="n">
        <f aca="false">CS210*CT$31</f>
        <v>545.292464129644</v>
      </c>
      <c r="CU210" s="57" t="n">
        <f aca="false">CT210*CU$31</f>
        <v>549.672209425792</v>
      </c>
      <c r="CV210" s="57" t="n">
        <f aca="false">CU210*CV$31</f>
        <v>549.672209425792</v>
      </c>
      <c r="CW210" s="57" t="n">
        <f aca="false">CV210*CW$31</f>
        <v>558.267084607623</v>
      </c>
      <c r="CX210" s="57" t="n">
        <f aca="false">CW210*CX$31</f>
        <v>558.267084607623</v>
      </c>
      <c r="CY210" s="57" t="n">
        <f aca="false">CX210*CY$31</f>
        <v>561.873957937935</v>
      </c>
      <c r="CZ210" s="57" t="n">
        <f aca="false">CY210*CZ$31</f>
        <v>561.873957937935</v>
      </c>
      <c r="DA210" s="57" t="n">
        <f aca="false">CZ210*DA$31</f>
        <v>571.090943187413</v>
      </c>
      <c r="DB210" s="57" t="n">
        <f aca="false">DA210*DB$31</f>
        <v>571.090943187413</v>
      </c>
      <c r="DC210" s="57" t="n">
        <f aca="false">DB210*DC$31</f>
        <v>574.083429059097</v>
      </c>
      <c r="DD210" s="57" t="n">
        <f aca="false">DC210*DD$31</f>
        <v>574.083429059097</v>
      </c>
      <c r="DE210" s="57" t="n">
        <f aca="false">DD210*DE$31</f>
        <v>582.542883727647</v>
      </c>
      <c r="DF210" s="57" t="n">
        <f aca="false">DE210*DF$31</f>
        <v>582.542883727647</v>
      </c>
      <c r="DG210" s="57" t="n">
        <f aca="false">DF210*DG$31</f>
        <v>586.300468018307</v>
      </c>
      <c r="DH210" s="57" t="n">
        <f aca="false">DG210*DH$31</f>
        <v>586.300468018307</v>
      </c>
      <c r="DI210" s="57" t="n">
        <f aca="false">DH210*DI$31</f>
        <v>594.945961949964</v>
      </c>
      <c r="DJ210" s="57" t="n">
        <f aca="false">DI210*DJ$31</f>
        <v>594.945961949964</v>
      </c>
      <c r="DK210" s="57" t="n">
        <f aca="false">DJ210*DK$31</f>
        <v>598.524926216628</v>
      </c>
      <c r="DL210" s="57" t="n">
        <f aca="false">DK210*DL$31</f>
        <v>598.524926216628</v>
      </c>
      <c r="DM210" s="57" t="n">
        <f aca="false">DL210*DM$31</f>
        <v>607.457081683346</v>
      </c>
      <c r="DN210" s="57" t="n">
        <f aca="false">DM210*DN$31</f>
        <v>607.457081683346</v>
      </c>
      <c r="DO210" s="57" t="n">
        <f aca="false">DN210*DO$31</f>
        <v>610.756660863434</v>
      </c>
      <c r="DP210" s="57" t="n">
        <f aca="false">DO210*DP$31</f>
        <v>610.756660863434</v>
      </c>
      <c r="DQ210" s="57" t="n">
        <f aca="false">DP210*DQ$31</f>
        <v>619.091291975069</v>
      </c>
      <c r="DR210" s="57" t="n">
        <f aca="false">DQ210*DR$31</f>
        <v>619.091291975069</v>
      </c>
      <c r="DS210" s="57" t="n">
        <f aca="false">DR210*DS$31</f>
        <v>622.995534640803</v>
      </c>
      <c r="DT210" s="57" t="n">
        <f aca="false">DS210*DT$31</f>
        <v>622.995534640803</v>
      </c>
      <c r="DU210" s="57" t="n">
        <f aca="false">DT210*DU$31</f>
        <v>633.336327838976</v>
      </c>
      <c r="DV210" s="57" t="n">
        <f aca="false">DU210*DV$31</f>
        <v>633.336327838976</v>
      </c>
      <c r="DW210" s="57" t="n">
        <f aca="false">DV210*DW$31</f>
        <v>635.241415393336</v>
      </c>
      <c r="DX210" s="57" t="n">
        <f aca="false">DW210*DX$31</f>
        <v>635.241415393336</v>
      </c>
      <c r="DY210" s="57" t="n">
        <f aca="false">DX210*DY$31</f>
        <v>643.124847960318</v>
      </c>
      <c r="DZ210" s="57" t="n">
        <f aca="false">DY210*DZ$31</f>
        <v>643.124847960318</v>
      </c>
      <c r="EA210" s="57" t="n">
        <f aca="false">DZ210*EA$31</f>
        <v>647.494175841016</v>
      </c>
      <c r="EB210" s="57" t="n">
        <f aca="false">EA210*EB$31</f>
        <v>647.494175841016</v>
      </c>
      <c r="EC210" s="57" t="n">
        <f aca="false">EB210*EC$31</f>
        <v>656.311029075216</v>
      </c>
      <c r="ED210" s="57" t="n">
        <f aca="false">EC210*ED$31</f>
        <v>656.311029075216</v>
      </c>
      <c r="EE210" s="57" t="n">
        <f aca="false">ED210*EE$31</f>
        <v>659.753693313036</v>
      </c>
      <c r="EF210" s="57" t="n">
        <f aca="false">EE210*EF$31</f>
        <v>659.753693313036</v>
      </c>
      <c r="EG210" s="57" t="n">
        <f aca="false">EF210*EG$31</f>
        <v>666.108486413136</v>
      </c>
      <c r="EH210" s="57" t="n">
        <f aca="false">EG210*EH$31</f>
        <v>666.108486413136</v>
      </c>
      <c r="EI210" s="57" t="n">
        <f aca="false">EH210*EI$31</f>
        <v>672.019849500701</v>
      </c>
      <c r="EJ210" s="57" t="n">
        <f aca="false">EI210*EJ$31</f>
        <v>672.019849500701</v>
      </c>
      <c r="EK210" s="57" t="n">
        <f aca="false">EJ210*EK$31</f>
        <v>680.847024282223</v>
      </c>
      <c r="EL210" s="57" t="n">
        <f aca="false">EK210*EL$31</f>
        <v>680.847024282223</v>
      </c>
      <c r="EM210" s="57" t="n">
        <f aca="false">EL210*EM$31</f>
        <v>684.292530227732</v>
      </c>
      <c r="EN210" s="57" t="n">
        <f aca="false">EM210*EN$31</f>
        <v>684.292530227732</v>
      </c>
      <c r="EO210" s="57" t="n">
        <f aca="false">EN210*EO$31</f>
        <v>691.49095169451</v>
      </c>
      <c r="EP210" s="57" t="n">
        <f aca="false">EO210*EP$31</f>
        <v>691.49095169451</v>
      </c>
      <c r="EQ210" s="57" t="n">
        <f aca="false">EP210*EQ$31</f>
        <v>696.571625236426</v>
      </c>
      <c r="ER210" s="57" t="n">
        <f aca="false">EQ210*ER$31</f>
        <v>696.571625236426</v>
      </c>
      <c r="ES210" s="57" t="n">
        <f aca="false">ER210*ES$31</f>
        <v>703.44697856452</v>
      </c>
      <c r="ET210" s="57" t="n">
        <f aca="false">ES210*ET$31</f>
        <v>703.44697856452</v>
      </c>
      <c r="EU210" s="57" t="n">
        <f aca="false">ET210*EU$31</f>
        <v>708.857027988383</v>
      </c>
      <c r="EV210" s="57" t="n">
        <f aca="false">EU210*EV$31</f>
        <v>708.857027988383</v>
      </c>
    </row>
    <row r="211" customFormat="false" ht="13.8" hidden="false" customHeight="false" outlineLevel="0" collapsed="false">
      <c r="A211" s="182" t="s">
        <v>469</v>
      </c>
      <c r="B211" s="182" t="n">
        <v>0</v>
      </c>
      <c r="C211" s="182" t="n">
        <v>0</v>
      </c>
      <c r="D211" s="182" t="n">
        <v>0</v>
      </c>
      <c r="E211" s="182" t="n">
        <v>0</v>
      </c>
      <c r="F211" s="182" t="n">
        <v>0</v>
      </c>
      <c r="G211" s="182" t="n">
        <v>0</v>
      </c>
      <c r="H211" s="182" t="n">
        <v>0</v>
      </c>
      <c r="I211" s="182" t="n">
        <v>0</v>
      </c>
      <c r="J211" s="182" t="n">
        <v>0</v>
      </c>
      <c r="K211" s="182" t="n">
        <v>0</v>
      </c>
      <c r="L211" s="182" t="n">
        <v>0</v>
      </c>
      <c r="M211" s="182" t="n">
        <v>0</v>
      </c>
      <c r="N211" s="182" t="n">
        <v>0</v>
      </c>
      <c r="O211" s="182" t="n">
        <v>0</v>
      </c>
      <c r="P211" s="182" t="n">
        <v>0</v>
      </c>
      <c r="Q211" s="182" t="n">
        <v>0</v>
      </c>
      <c r="R211" s="182" t="n">
        <v>0</v>
      </c>
      <c r="S211" s="182" t="n">
        <v>0</v>
      </c>
      <c r="T211" s="182" t="n">
        <v>0</v>
      </c>
      <c r="U211" s="182" t="n">
        <v>0</v>
      </c>
      <c r="V211" s="182" t="n">
        <v>0</v>
      </c>
      <c r="W211" s="182" t="n">
        <v>0</v>
      </c>
      <c r="X211" s="183" t="n">
        <v>0</v>
      </c>
      <c r="Y211" s="182" t="n">
        <v>0</v>
      </c>
      <c r="Z211" s="182" t="n">
        <v>0</v>
      </c>
      <c r="AA211" s="182" t="n">
        <v>0</v>
      </c>
      <c r="AB211" s="182" t="n">
        <v>0</v>
      </c>
      <c r="AC211" s="182" t="n">
        <v>0</v>
      </c>
      <c r="AD211" s="182" t="n">
        <v>0</v>
      </c>
      <c r="AE211" s="182" t="n">
        <v>0</v>
      </c>
      <c r="AF211" s="182" t="n">
        <v>0</v>
      </c>
      <c r="AG211" s="182" t="n">
        <v>0</v>
      </c>
      <c r="AH211" s="182" t="n">
        <v>0</v>
      </c>
      <c r="AI211" s="182" t="n">
        <v>0</v>
      </c>
      <c r="AJ211" s="182" t="n">
        <v>0</v>
      </c>
      <c r="AK211" s="182" t="n">
        <v>0</v>
      </c>
      <c r="AL211" s="182" t="n">
        <v>0</v>
      </c>
      <c r="AM211" s="182" t="n">
        <v>0</v>
      </c>
      <c r="AN211" s="182" t="n">
        <v>0</v>
      </c>
      <c r="AO211" s="182" t="n">
        <v>0</v>
      </c>
      <c r="AP211" s="182" t="n">
        <v>0</v>
      </c>
      <c r="AQ211" s="182" t="n">
        <v>0</v>
      </c>
      <c r="AR211" s="163" t="n">
        <v>228.927215523648</v>
      </c>
      <c r="AS211" s="57" t="n">
        <v>216.117492152874</v>
      </c>
      <c r="AT211" s="57" t="n">
        <v>269.853372300515</v>
      </c>
      <c r="AU211" s="57" t="n">
        <v>260</v>
      </c>
      <c r="AV211" s="57" t="n">
        <v>252.204268556122</v>
      </c>
      <c r="AW211" s="57" t="n">
        <v>243.595393089633</v>
      </c>
      <c r="AX211" s="57" t="n">
        <v>305.925018140773</v>
      </c>
      <c r="AY211" s="57" t="n">
        <v>291.901687348488</v>
      </c>
      <c r="AZ211" s="57" t="n">
        <v>257.781122444358</v>
      </c>
      <c r="BA211" s="57" t="n">
        <v>263.698179716693</v>
      </c>
      <c r="BB211" s="57" t="n">
        <v>250.189805043012</v>
      </c>
      <c r="BC211" s="57" t="n">
        <v>271.934622721023</v>
      </c>
      <c r="BD211" s="57" t="n">
        <v>259.157804005161</v>
      </c>
      <c r="BE211" s="57" t="n">
        <v>274.725585590452</v>
      </c>
      <c r="BF211" s="57" t="n">
        <v>263.173395895467</v>
      </c>
      <c r="BG211" s="57" t="n">
        <v>284.757122776674</v>
      </c>
      <c r="BH211" s="57" t="n">
        <v>264.954480089317</v>
      </c>
      <c r="BI211" s="105" t="n">
        <f aca="false">BH211*BI$31</f>
        <v>283.298990291795</v>
      </c>
      <c r="BJ211" s="57" t="n">
        <f aca="false">BI211*BJ$31</f>
        <v>251.812845828817</v>
      </c>
      <c r="BK211" s="57" t="n">
        <f aca="false">BJ211*BK$31</f>
        <v>251.790843193668</v>
      </c>
      <c r="BL211" s="57" t="n">
        <f aca="false">BK211*BL$31</f>
        <v>227.806778196909</v>
      </c>
      <c r="BM211" s="165" t="n">
        <f aca="false">BL211*BM$31</f>
        <v>264.533875666682</v>
      </c>
      <c r="BN211" s="166" t="n">
        <f aca="false">BM211*BN$31</f>
        <v>240.391641987469</v>
      </c>
      <c r="BO211" s="57" t="n">
        <f aca="false">BN211*BO$31</f>
        <v>256.074066343974</v>
      </c>
      <c r="BP211" s="57" t="n">
        <f aca="false">BO211*BP$31</f>
        <v>225.48766926047</v>
      </c>
      <c r="BQ211" s="57" t="n">
        <f aca="false">BP211*BQ$31</f>
        <v>252.857149875259</v>
      </c>
      <c r="BR211" s="57" t="n">
        <f aca="false">BQ211*BR$31</f>
        <v>229.962788631539</v>
      </c>
      <c r="BS211" s="57" t="n">
        <f aca="false">BR211*BS$31</f>
        <v>247.013036848161</v>
      </c>
      <c r="BT211" s="57" t="n">
        <f aca="false">BS211*BT$31</f>
        <v>228.388815263075</v>
      </c>
      <c r="BU211" s="57" t="n">
        <f aca="false">BT211*BU$31</f>
        <v>257.286008696594</v>
      </c>
      <c r="BV211" s="57" t="n">
        <f aca="false">BU211*BV$31</f>
        <v>240.191984147205</v>
      </c>
      <c r="BW211" s="57" t="n">
        <f aca="false">BV211*BW$31</f>
        <v>263.541460661565</v>
      </c>
      <c r="BX211" s="57" t="n">
        <f aca="false">BW211*BX$31</f>
        <v>248.657044514959</v>
      </c>
      <c r="BY211" s="57" t="n">
        <f aca="false">BX211*BY$31</f>
        <v>269.883841923028</v>
      </c>
      <c r="BZ211" s="57" t="n">
        <f aca="false">BY211*BZ$31</f>
        <v>258.944479914831</v>
      </c>
      <c r="CA211" s="57" t="n">
        <f aca="false">BZ211*CA$31</f>
        <v>277.459738974098</v>
      </c>
      <c r="CB211" s="57" t="n">
        <f aca="false">CA211*CB$31</f>
        <v>268.344839724123</v>
      </c>
      <c r="CC211" s="57" t="n">
        <f aca="false">CB211*CC$31</f>
        <v>284.640988762688</v>
      </c>
      <c r="CD211" s="57" t="n">
        <f aca="false">CC211*CD$31</f>
        <v>277.466096729135</v>
      </c>
      <c r="CE211" s="57" t="n">
        <f aca="false">CD211*CE$31</f>
        <v>290.672675884007</v>
      </c>
      <c r="CF211" s="57" t="n">
        <f aca="false">CE211*CF$31</f>
        <v>285.556782287321</v>
      </c>
      <c r="CG211" s="57" t="n">
        <f aca="false">CF211*CG$31</f>
        <v>297.064533109865</v>
      </c>
      <c r="CH211" s="57" t="n">
        <f aca="false">CG211*CH$31</f>
        <v>294.084595228839</v>
      </c>
      <c r="CI211" s="57" t="n">
        <f aca="false">CH211*CI$31</f>
        <v>303.218798798412</v>
      </c>
      <c r="CJ211" s="57" t="n">
        <f aca="false">CI211*CJ$31</f>
        <v>302.460751801416</v>
      </c>
      <c r="CK211" s="57" t="n">
        <f aca="false">CJ211*CK$31</f>
        <v>309.223675622564</v>
      </c>
      <c r="CL211" s="57" t="n">
        <f aca="false">CK211*CL$31</f>
        <v>309.223675622564</v>
      </c>
      <c r="CM211" s="57" t="n">
        <f aca="false">CL211*CM$31</f>
        <v>314.14156636753</v>
      </c>
      <c r="CN211" s="57" t="n">
        <f aca="false">CM211*CN$31</f>
        <v>314.14156636753</v>
      </c>
      <c r="CO211" s="57" t="n">
        <f aca="false">CN211*CO$31</f>
        <v>318.857034764691</v>
      </c>
      <c r="CP211" s="57" t="n">
        <f aca="false">CO211*CP$31</f>
        <v>318.857034764691</v>
      </c>
      <c r="CQ211" s="57" t="n">
        <f aca="false">CP211*CQ$31</f>
        <v>323.618540273887</v>
      </c>
      <c r="CR211" s="57" t="n">
        <f aca="false">CQ211*CR$31</f>
        <v>323.618540273887</v>
      </c>
      <c r="CS211" s="57" t="n">
        <f aca="false">CR211*CS$31</f>
        <v>328.323462612796</v>
      </c>
      <c r="CT211" s="57" t="n">
        <f aca="false">CS211*CT$31</f>
        <v>328.323462612796</v>
      </c>
      <c r="CU211" s="57" t="n">
        <f aca="false">CT211*CU$31</f>
        <v>330.960530306898</v>
      </c>
      <c r="CV211" s="57" t="n">
        <f aca="false">CU211*CV$31</f>
        <v>330.960530306898</v>
      </c>
      <c r="CW211" s="57" t="n">
        <f aca="false">CV211*CW$31</f>
        <v>336.135549890064</v>
      </c>
      <c r="CX211" s="57" t="n">
        <f aca="false">CW211*CX$31</f>
        <v>336.135549890064</v>
      </c>
      <c r="CY211" s="57" t="n">
        <f aca="false">CX211*CY$31</f>
        <v>338.307267305789</v>
      </c>
      <c r="CZ211" s="57" t="n">
        <f aca="false">CY211*CZ$31</f>
        <v>338.307267305789</v>
      </c>
      <c r="DA211" s="57" t="n">
        <f aca="false">CZ211*DA$31</f>
        <v>343.856862634948</v>
      </c>
      <c r="DB211" s="57" t="n">
        <f aca="false">DA211*DB$31</f>
        <v>343.856862634948</v>
      </c>
      <c r="DC211" s="57" t="n">
        <f aca="false">DB211*DC$31</f>
        <v>345.658654128215</v>
      </c>
      <c r="DD211" s="57" t="n">
        <f aca="false">DC211*DD$31</f>
        <v>345.658654128215</v>
      </c>
      <c r="DE211" s="57" t="n">
        <f aca="false">DD211*DE$31</f>
        <v>350.752136307594</v>
      </c>
      <c r="DF211" s="57" t="n">
        <f aca="false">DE211*DF$31</f>
        <v>350.752136307594</v>
      </c>
      <c r="DG211" s="57" t="n">
        <f aca="false">DF211*DG$31</f>
        <v>353.01459758576</v>
      </c>
      <c r="DH211" s="57" t="n">
        <f aca="false">DG211*DH$31</f>
        <v>353.01459758576</v>
      </c>
      <c r="DI211" s="57" t="n">
        <f aca="false">DH211*DI$31</f>
        <v>358.22009498461</v>
      </c>
      <c r="DJ211" s="57" t="n">
        <f aca="false">DI211*DJ$31</f>
        <v>358.22009498461</v>
      </c>
      <c r="DK211" s="57" t="n">
        <f aca="false">DJ211*DK$31</f>
        <v>360.375008206222</v>
      </c>
      <c r="DL211" s="57" t="n">
        <f aca="false">DK211*DL$31</f>
        <v>360.375008206222</v>
      </c>
      <c r="DM211" s="57" t="n">
        <f aca="false">DL211*DM$31</f>
        <v>365.753106024078</v>
      </c>
      <c r="DN211" s="57" t="n">
        <f aca="false">DM211*DN$31</f>
        <v>365.753106024078</v>
      </c>
      <c r="DO211" s="57" t="n">
        <f aca="false">DN211*DO$31</f>
        <v>367.739800014615</v>
      </c>
      <c r="DP211" s="57" t="n">
        <f aca="false">DO211*DP$31</f>
        <v>367.739800014615</v>
      </c>
      <c r="DQ211" s="57" t="n">
        <f aca="false">DP211*DQ$31</f>
        <v>372.75812527341</v>
      </c>
      <c r="DR211" s="57" t="n">
        <f aca="false">DQ211*DR$31</f>
        <v>372.75812527341</v>
      </c>
      <c r="DS211" s="57" t="n">
        <f aca="false">DR211*DS$31</f>
        <v>375.108890331094</v>
      </c>
      <c r="DT211" s="57" t="n">
        <f aca="false">DS211*DT$31</f>
        <v>375.108890331094</v>
      </c>
      <c r="DU211" s="57" t="n">
        <f aca="false">DT211*DU$31</f>
        <v>381.335136340942</v>
      </c>
      <c r="DV211" s="57" t="n">
        <f aca="false">DU211*DV$31</f>
        <v>381.335136340942</v>
      </c>
      <c r="DW211" s="57" t="n">
        <f aca="false">DV211*DW$31</f>
        <v>382.482199584198</v>
      </c>
      <c r="DX211" s="57" t="n">
        <f aca="false">DW211*DX$31</f>
        <v>382.482199584198</v>
      </c>
      <c r="DY211" s="57" t="n">
        <f aca="false">DX211*DY$31</f>
        <v>387.228855824528</v>
      </c>
      <c r="DZ211" s="57" t="n">
        <f aca="false">DY211*DZ$31</f>
        <v>387.228855824528</v>
      </c>
      <c r="EA211" s="57" t="n">
        <f aca="false">DZ211*EA$31</f>
        <v>389.85965113796</v>
      </c>
      <c r="EB211" s="57" t="n">
        <f aca="false">EA211*EB$31</f>
        <v>389.85965113796</v>
      </c>
      <c r="EC211" s="57" t="n">
        <f aca="false">EB211*EC$31</f>
        <v>395.168324874762</v>
      </c>
      <c r="ED211" s="57" t="n">
        <f aca="false">EC211*ED$31</f>
        <v>395.168324874762</v>
      </c>
      <c r="EE211" s="57" t="n">
        <f aca="false">ED211*EE$31</f>
        <v>397.241171131639</v>
      </c>
      <c r="EF211" s="57" t="n">
        <f aca="false">EE211*EF$31</f>
        <v>397.241171131639</v>
      </c>
      <c r="EG211" s="57" t="n">
        <f aca="false">EF211*EG$31</f>
        <v>401.067425503488</v>
      </c>
      <c r="EH211" s="57" t="n">
        <f aca="false">EG211*EH$31</f>
        <v>401.067425503488</v>
      </c>
      <c r="EI211" s="57" t="n">
        <f aca="false">EH211*EI$31</f>
        <v>404.626688330949</v>
      </c>
      <c r="EJ211" s="57" t="n">
        <f aca="false">EI211*EJ$31</f>
        <v>404.626688330949</v>
      </c>
      <c r="EK211" s="57" t="n">
        <f aca="false">EJ211*EK$31</f>
        <v>409.941576725717</v>
      </c>
      <c r="EL211" s="57" t="n">
        <f aca="false">EK211*EL$31</f>
        <v>409.941576725717</v>
      </c>
      <c r="EM211" s="57" t="n">
        <f aca="false">EL211*EM$31</f>
        <v>412.01613398975</v>
      </c>
      <c r="EN211" s="57" t="n">
        <f aca="false">EM211*EN$31</f>
        <v>412.01613398975</v>
      </c>
      <c r="EO211" s="57" t="n">
        <f aca="false">EN211*EO$31</f>
        <v>416.350341441326</v>
      </c>
      <c r="EP211" s="57" t="n">
        <f aca="false">EO211*EP$31</f>
        <v>416.350341441326</v>
      </c>
      <c r="EQ211" s="57" t="n">
        <f aca="false">EP211*EQ$31</f>
        <v>419.409441721301</v>
      </c>
      <c r="ER211" s="57" t="n">
        <f aca="false">EQ211*ER$31</f>
        <v>419.409441721301</v>
      </c>
      <c r="ES211" s="57" t="n">
        <f aca="false">ER211*ES$31</f>
        <v>423.549128146217</v>
      </c>
      <c r="ET211" s="57" t="n">
        <f aca="false">ES211*ET$31</f>
        <v>423.549128146217</v>
      </c>
      <c r="EU211" s="57" t="n">
        <f aca="false">ET211*EU$31</f>
        <v>426.806547378269</v>
      </c>
      <c r="EV211" s="57" t="n">
        <f aca="false">EU211*EV$31</f>
        <v>426.806547378269</v>
      </c>
    </row>
    <row r="212" customFormat="false" ht="13.8" hidden="false" customHeight="false" outlineLevel="0" collapsed="false">
      <c r="A212" s="182" t="s">
        <v>470</v>
      </c>
      <c r="B212" s="182" t="n">
        <v>0</v>
      </c>
      <c r="C212" s="182" t="n">
        <v>0</v>
      </c>
      <c r="D212" s="182" t="n">
        <v>0</v>
      </c>
      <c r="E212" s="182" t="n">
        <v>0</v>
      </c>
      <c r="F212" s="182" t="n">
        <v>0</v>
      </c>
      <c r="G212" s="182" t="n">
        <v>0</v>
      </c>
      <c r="H212" s="182" t="n">
        <v>0</v>
      </c>
      <c r="I212" s="182" t="n">
        <v>0</v>
      </c>
      <c r="J212" s="182" t="n">
        <v>0</v>
      </c>
      <c r="K212" s="182" t="n">
        <v>0</v>
      </c>
      <c r="L212" s="182" t="n">
        <v>0</v>
      </c>
      <c r="M212" s="182" t="n">
        <v>0</v>
      </c>
      <c r="N212" s="182" t="n">
        <v>0</v>
      </c>
      <c r="O212" s="182" t="n">
        <v>0</v>
      </c>
      <c r="P212" s="182" t="n">
        <v>0</v>
      </c>
      <c r="Q212" s="182" t="n">
        <v>0</v>
      </c>
      <c r="R212" s="182" t="n">
        <v>0</v>
      </c>
      <c r="S212" s="182" t="n">
        <v>0</v>
      </c>
      <c r="T212" s="182" t="n">
        <v>0</v>
      </c>
      <c r="U212" s="182" t="n">
        <v>0</v>
      </c>
      <c r="V212" s="182" t="n">
        <v>0</v>
      </c>
      <c r="W212" s="182" t="n">
        <v>0</v>
      </c>
      <c r="X212" s="183" t="n">
        <v>0</v>
      </c>
      <c r="Y212" s="182" t="n">
        <v>0</v>
      </c>
      <c r="Z212" s="182" t="n">
        <v>0</v>
      </c>
      <c r="AA212" s="182" t="n">
        <v>0</v>
      </c>
      <c r="AB212" s="182" t="n">
        <v>0</v>
      </c>
      <c r="AC212" s="182" t="n">
        <v>0</v>
      </c>
      <c r="AD212" s="182" t="n">
        <v>0</v>
      </c>
      <c r="AE212" s="182" t="n">
        <v>0</v>
      </c>
      <c r="AF212" s="182" t="n">
        <v>0</v>
      </c>
      <c r="AG212" s="182" t="n">
        <v>0</v>
      </c>
      <c r="AH212" s="182" t="n">
        <v>0</v>
      </c>
      <c r="AI212" s="182" t="n">
        <v>0</v>
      </c>
      <c r="AJ212" s="182" t="n">
        <v>0</v>
      </c>
      <c r="AK212" s="182" t="n">
        <v>0</v>
      </c>
      <c r="AL212" s="182" t="n">
        <v>0</v>
      </c>
      <c r="AM212" s="182" t="n">
        <v>0</v>
      </c>
      <c r="AN212" s="182" t="n">
        <v>0</v>
      </c>
      <c r="AO212" s="182" t="n">
        <v>0</v>
      </c>
      <c r="AP212" s="182" t="n">
        <v>0</v>
      </c>
      <c r="AQ212" s="182" t="n">
        <v>0</v>
      </c>
      <c r="AR212" s="163" t="n">
        <v>125.909968538006</v>
      </c>
      <c r="AS212" s="57" t="n">
        <v>118.864620684081</v>
      </c>
      <c r="AT212" s="57" t="n">
        <v>137.0024813218</v>
      </c>
      <c r="AU212" s="57" t="n">
        <v>132</v>
      </c>
      <c r="AV212" s="57" t="n">
        <v>128.042167113108</v>
      </c>
      <c r="AW212" s="57" t="n">
        <v>123.671507260891</v>
      </c>
      <c r="AX212" s="57" t="n">
        <v>155.677819882287</v>
      </c>
      <c r="AY212" s="57" t="n">
        <v>148.541687053077</v>
      </c>
      <c r="AZ212" s="57" t="n">
        <v>131.178559350383</v>
      </c>
      <c r="BA212" s="57" t="n">
        <v>134.553686573389</v>
      </c>
      <c r="BB212" s="57" t="n">
        <v>127.660951803999</v>
      </c>
      <c r="BC212" s="57" t="n">
        <v>139.015905785635</v>
      </c>
      <c r="BD212" s="57" t="n">
        <v>132.484258549723</v>
      </c>
      <c r="BE212" s="57" t="n">
        <v>140.633335480827</v>
      </c>
      <c r="BF212" s="57" t="n">
        <v>134.719714565536</v>
      </c>
      <c r="BG212" s="57" t="n">
        <v>145.863351352387</v>
      </c>
      <c r="BH212" s="57" t="n">
        <v>135.719689975821</v>
      </c>
      <c r="BI212" s="105" t="n">
        <f aca="false">BH212*BI$31</f>
        <v>145.116440831286</v>
      </c>
      <c r="BJ212" s="57" t="n">
        <f aca="false">BI212*BJ$31</f>
        <v>128.988048650076</v>
      </c>
      <c r="BK212" s="57" t="n">
        <f aca="false">BJ212*BK$31</f>
        <v>128.976778069483</v>
      </c>
      <c r="BL212" s="57" t="n">
        <f aca="false">BK212*BL$31</f>
        <v>116.691234286179</v>
      </c>
      <c r="BM212" s="165" t="n">
        <f aca="false">BL212*BM$31</f>
        <v>135.504240507583</v>
      </c>
      <c r="BN212" s="166" t="n">
        <f aca="false">BM212*BN$31</f>
        <v>123.137676752322</v>
      </c>
      <c r="BO212" s="57" t="n">
        <f aca="false">BN212*BO$31</f>
        <v>131.170806711161</v>
      </c>
      <c r="BP212" s="57" t="n">
        <f aca="false">BO212*BP$31</f>
        <v>115.503299114191</v>
      </c>
      <c r="BQ212" s="57" t="n">
        <f aca="false">BP212*BQ$31</f>
        <v>129.522980617921</v>
      </c>
      <c r="BR212" s="57" t="n">
        <f aca="false">BQ212*BR$31</f>
        <v>117.795624246575</v>
      </c>
      <c r="BS212" s="57" t="n">
        <f aca="false">BR212*BS$31</f>
        <v>126.529405238655</v>
      </c>
      <c r="BT212" s="57" t="n">
        <f aca="false">BS212*BT$31</f>
        <v>116.989375650491</v>
      </c>
      <c r="BU212" s="57" t="n">
        <f aca="false">BT212*BU$31</f>
        <v>131.791609349828</v>
      </c>
      <c r="BV212" s="57" t="n">
        <f aca="false">BU212*BV$31</f>
        <v>123.035404467012</v>
      </c>
      <c r="BW212" s="57" t="n">
        <f aca="false">BV212*BW$31</f>
        <v>134.995888066151</v>
      </c>
      <c r="BX212" s="57" t="n">
        <f aca="false">BW212*BX$31</f>
        <v>127.371528046998</v>
      </c>
      <c r="BY212" s="57" t="n">
        <f aca="false">BX212*BY$31</f>
        <v>138.244695250781</v>
      </c>
      <c r="BZ212" s="57" t="n">
        <f aca="false">BY212*BZ$31</f>
        <v>132.641140935394</v>
      </c>
      <c r="CA212" s="57" t="n">
        <f aca="false">BZ212*CA$31</f>
        <v>142.125355803165</v>
      </c>
      <c r="CB212" s="57" t="n">
        <f aca="false">CA212*CB$31</f>
        <v>137.456360208335</v>
      </c>
      <c r="CC212" s="57" t="n">
        <f aca="false">CB212*CC$31</f>
        <v>145.803863124943</v>
      </c>
      <c r="CD212" s="57" t="n">
        <f aca="false">CC212*CD$31</f>
        <v>142.128612485378</v>
      </c>
      <c r="CE212" s="57" t="n">
        <f aca="false">CD212*CE$31</f>
        <v>148.893521038485</v>
      </c>
      <c r="CF212" s="57" t="n">
        <f aca="false">CE212*CF$31</f>
        <v>146.272967150673</v>
      </c>
      <c r="CG212" s="57" t="n">
        <f aca="false">CF212*CG$31</f>
        <v>152.167671680402</v>
      </c>
      <c r="CH212" s="57" t="n">
        <f aca="false">CG212*CH$31</f>
        <v>150.641234968618</v>
      </c>
      <c r="CI212" s="57" t="n">
        <f aca="false">CH212*CI$31</f>
        <v>155.32011896492</v>
      </c>
      <c r="CJ212" s="57" t="n">
        <f aca="false">CI212*CJ$31</f>
        <v>154.931818667508</v>
      </c>
      <c r="CK212" s="57" t="n">
        <f aca="false">CJ212*CK$31</f>
        <v>158.396043631838</v>
      </c>
      <c r="CL212" s="57" t="n">
        <f aca="false">CK212*CL$31</f>
        <v>158.396043631838</v>
      </c>
      <c r="CM212" s="57" t="n">
        <f aca="false">CL212*CM$31</f>
        <v>160.915172981969</v>
      </c>
      <c r="CN212" s="57" t="n">
        <f aca="false">CM212*CN$31</f>
        <v>160.915172981969</v>
      </c>
      <c r="CO212" s="57" t="n">
        <f aca="false">CN212*CO$31</f>
        <v>163.330613961633</v>
      </c>
      <c r="CP212" s="57" t="n">
        <f aca="false">CO212*CP$31</f>
        <v>163.330613961633</v>
      </c>
      <c r="CQ212" s="57" t="n">
        <f aca="false">CP212*CQ$31</f>
        <v>165.769636888547</v>
      </c>
      <c r="CR212" s="57" t="n">
        <f aca="false">CQ212*CR$31</f>
        <v>165.769636888547</v>
      </c>
      <c r="CS212" s="57" t="n">
        <f aca="false">CR212*CS$31</f>
        <v>168.179675778932</v>
      </c>
      <c r="CT212" s="57" t="n">
        <f aca="false">CS212*CT$31</f>
        <v>168.179675778932</v>
      </c>
      <c r="CU212" s="57" t="n">
        <f aca="false">CT212*CU$31</f>
        <v>169.530481433428</v>
      </c>
      <c r="CV212" s="57" t="n">
        <f aca="false">CU212*CV$31</f>
        <v>169.530481433428</v>
      </c>
      <c r="CW212" s="57" t="n">
        <f aca="false">CV212*CW$31</f>
        <v>172.181321884245</v>
      </c>
      <c r="CX212" s="57" t="n">
        <f aca="false">CW212*CX$31</f>
        <v>172.181321884245</v>
      </c>
      <c r="CY212" s="57" t="n">
        <f aca="false">CX212*CY$31</f>
        <v>173.293757553489</v>
      </c>
      <c r="CZ212" s="57" t="n">
        <f aca="false">CY212*CZ$31</f>
        <v>173.293757553489</v>
      </c>
      <c r="DA212" s="57" t="n">
        <f aca="false">CZ212*DA$31</f>
        <v>176.136469846223</v>
      </c>
      <c r="DB212" s="57" t="n">
        <f aca="false">DA212*DB$31</f>
        <v>176.136469846223</v>
      </c>
      <c r="DC212" s="57" t="n">
        <f aca="false">DB212*DC$31</f>
        <v>177.059415488753</v>
      </c>
      <c r="DD212" s="57" t="n">
        <f aca="false">DC212*DD$31</f>
        <v>177.059415488753</v>
      </c>
      <c r="DE212" s="57" t="n">
        <f aca="false">DD212*DE$31</f>
        <v>179.668489402316</v>
      </c>
      <c r="DF212" s="57" t="n">
        <f aca="false">DE212*DF$31</f>
        <v>179.668489402316</v>
      </c>
      <c r="DG212" s="57" t="n">
        <f aca="false">DF212*DG$31</f>
        <v>180.827407504593</v>
      </c>
      <c r="DH212" s="57" t="n">
        <f aca="false">DG212*DH$31</f>
        <v>180.827407504593</v>
      </c>
      <c r="DI212" s="57" t="n">
        <f aca="false">DH212*DI$31</f>
        <v>183.493859843515</v>
      </c>
      <c r="DJ212" s="57" t="n">
        <f aca="false">DI212*DJ$31</f>
        <v>183.493859843515</v>
      </c>
      <c r="DK212" s="57" t="n">
        <f aca="false">DJ212*DK$31</f>
        <v>184.59768776997</v>
      </c>
      <c r="DL212" s="57" t="n">
        <f aca="false">DK212*DL$31</f>
        <v>184.59768776997</v>
      </c>
      <c r="DM212" s="57" t="n">
        <f aca="false">DL212*DM$31</f>
        <v>187.352552561284</v>
      </c>
      <c r="DN212" s="57" t="n">
        <f aca="false">DM212*DN$31</f>
        <v>187.352552561284</v>
      </c>
      <c r="DO212" s="57" t="n">
        <f aca="false">DN212*DO$31</f>
        <v>188.370212245248</v>
      </c>
      <c r="DP212" s="57" t="n">
        <f aca="false">DO212*DP$31</f>
        <v>188.370212245248</v>
      </c>
      <c r="DQ212" s="57" t="n">
        <f aca="false">DP212*DQ$31</f>
        <v>190.940787945994</v>
      </c>
      <c r="DR212" s="57" t="n">
        <f aca="false">DQ212*DR$31</f>
        <v>190.940787945994</v>
      </c>
      <c r="DS212" s="57" t="n">
        <f aca="false">DR212*DS$31</f>
        <v>192.144938578689</v>
      </c>
      <c r="DT212" s="57" t="n">
        <f aca="false">DS212*DT$31</f>
        <v>192.144938578689</v>
      </c>
      <c r="DU212" s="57" t="n">
        <f aca="false">DT212*DU$31</f>
        <v>195.334256901915</v>
      </c>
      <c r="DV212" s="57" t="n">
        <f aca="false">DU212*DV$31</f>
        <v>195.334256901915</v>
      </c>
      <c r="DW212" s="57" t="n">
        <f aca="false">DV212*DW$31</f>
        <v>195.921826010786</v>
      </c>
      <c r="DX212" s="57" t="n">
        <f aca="false">DW212*DX$31</f>
        <v>195.921826010786</v>
      </c>
      <c r="DY212" s="57" t="n">
        <f aca="false">DX212*DY$31</f>
        <v>198.353242581445</v>
      </c>
      <c r="DZ212" s="57" t="n">
        <f aca="false">DY212*DZ$31</f>
        <v>198.353242581445</v>
      </c>
      <c r="EA212" s="57" t="n">
        <f aca="false">DZ212*EA$31</f>
        <v>199.700835285702</v>
      </c>
      <c r="EB212" s="57" t="n">
        <f aca="false">EA212*EB$31</f>
        <v>199.700835285702</v>
      </c>
      <c r="EC212" s="57" t="n">
        <f aca="false">EB212*EC$31</f>
        <v>202.420138441092</v>
      </c>
      <c r="ED212" s="57" t="n">
        <f aca="false">EC212*ED$31</f>
        <v>202.420138441092</v>
      </c>
      <c r="EE212" s="57" t="n">
        <f aca="false">ED212*EE$31</f>
        <v>203.481928569178</v>
      </c>
      <c r="EF212" s="57" t="n">
        <f aca="false">EE212*EF$31</f>
        <v>203.481928569178</v>
      </c>
      <c r="EG212" s="57" t="n">
        <f aca="false">EF212*EG$31</f>
        <v>205.441880546367</v>
      </c>
      <c r="EH212" s="57" t="n">
        <f aca="false">EG212*EH$31</f>
        <v>205.441880546367</v>
      </c>
      <c r="EI212" s="57" t="n">
        <f aca="false">EH212*EI$31</f>
        <v>207.265069372321</v>
      </c>
      <c r="EJ212" s="57" t="n">
        <f aca="false">EI212*EJ$31</f>
        <v>207.265069372321</v>
      </c>
      <c r="EK212" s="57" t="n">
        <f aca="false">EJ212*EK$31</f>
        <v>209.987555910201</v>
      </c>
      <c r="EL212" s="57" t="n">
        <f aca="false">EK212*EL$31</f>
        <v>209.987555910201</v>
      </c>
      <c r="EM212" s="57" t="n">
        <f aca="false">EL212*EM$31</f>
        <v>211.050222480763</v>
      </c>
      <c r="EN212" s="57" t="n">
        <f aca="false">EM212*EN$31</f>
        <v>211.050222480763</v>
      </c>
      <c r="EO212" s="57" t="n">
        <f aca="false">EN212*EO$31</f>
        <v>213.270367206832</v>
      </c>
      <c r="EP212" s="57" t="n">
        <f aca="false">EO212*EP$31</f>
        <v>213.270367206832</v>
      </c>
      <c r="EQ212" s="57" t="n">
        <f aca="false">EP212*EQ$31</f>
        <v>214.837353888708</v>
      </c>
      <c r="ER212" s="57" t="n">
        <f aca="false">EQ212*ER$31</f>
        <v>214.837353888708</v>
      </c>
      <c r="ES212" s="57" t="n">
        <f aca="false">ER212*ES$31</f>
        <v>216.957857599372</v>
      </c>
      <c r="ET212" s="57" t="n">
        <f aca="false">ES212*ET$31</f>
        <v>216.957857599372</v>
      </c>
      <c r="EU212" s="57" t="n">
        <f aca="false">ET212*EU$31</f>
        <v>218.626430737469</v>
      </c>
      <c r="EV212" s="57" t="n">
        <f aca="false">EU212*EV$31</f>
        <v>218.626430737469</v>
      </c>
    </row>
    <row r="213" customFormat="false" ht="13.8" hidden="false" customHeight="false" outlineLevel="0" collapsed="false">
      <c r="A213" s="182" t="s">
        <v>471</v>
      </c>
      <c r="B213" s="182" t="n">
        <v>0</v>
      </c>
      <c r="C213" s="182" t="n">
        <v>0</v>
      </c>
      <c r="D213" s="182" t="n">
        <v>0</v>
      </c>
      <c r="E213" s="182" t="n">
        <v>0</v>
      </c>
      <c r="F213" s="182" t="n">
        <v>0</v>
      </c>
      <c r="G213" s="182" t="n">
        <v>0</v>
      </c>
      <c r="H213" s="182" t="n">
        <v>0</v>
      </c>
      <c r="I213" s="182" t="n">
        <v>0</v>
      </c>
      <c r="J213" s="182" t="n">
        <v>0</v>
      </c>
      <c r="K213" s="182" t="n">
        <v>0</v>
      </c>
      <c r="L213" s="182" t="n">
        <v>0</v>
      </c>
      <c r="M213" s="182" t="n">
        <v>0</v>
      </c>
      <c r="N213" s="182" t="n">
        <v>0</v>
      </c>
      <c r="O213" s="182" t="n">
        <v>0</v>
      </c>
      <c r="P213" s="182" t="n">
        <v>0</v>
      </c>
      <c r="Q213" s="182" t="n">
        <v>0</v>
      </c>
      <c r="R213" s="182" t="n">
        <v>0</v>
      </c>
      <c r="S213" s="182" t="n">
        <v>0</v>
      </c>
      <c r="T213" s="182" t="n">
        <v>0</v>
      </c>
      <c r="U213" s="182" t="n">
        <v>0</v>
      </c>
      <c r="V213" s="182" t="n">
        <v>0</v>
      </c>
      <c r="W213" s="182" t="n">
        <v>0</v>
      </c>
      <c r="X213" s="183" t="n">
        <v>0</v>
      </c>
      <c r="Y213" s="182" t="n">
        <v>0</v>
      </c>
      <c r="Z213" s="182" t="n">
        <v>0</v>
      </c>
      <c r="AA213" s="182" t="n">
        <v>0</v>
      </c>
      <c r="AB213" s="182" t="n">
        <v>0</v>
      </c>
      <c r="AC213" s="182" t="n">
        <v>0</v>
      </c>
      <c r="AD213" s="182" t="n">
        <v>0</v>
      </c>
      <c r="AE213" s="182" t="n">
        <v>0</v>
      </c>
      <c r="AF213" s="182" t="n">
        <v>0</v>
      </c>
      <c r="AG213" s="182" t="n">
        <v>0</v>
      </c>
      <c r="AH213" s="182" t="n">
        <v>0</v>
      </c>
      <c r="AI213" s="182" t="n">
        <v>0</v>
      </c>
      <c r="AJ213" s="182" t="n">
        <v>0</v>
      </c>
      <c r="AK213" s="182" t="n">
        <v>0</v>
      </c>
      <c r="AL213" s="182" t="n">
        <v>0</v>
      </c>
      <c r="AM213" s="182" t="n">
        <v>0</v>
      </c>
      <c r="AN213" s="182" t="n">
        <v>0</v>
      </c>
      <c r="AO213" s="182" t="n">
        <v>0</v>
      </c>
      <c r="AP213" s="182" t="n">
        <v>0</v>
      </c>
      <c r="AQ213" s="182" t="n">
        <v>0</v>
      </c>
      <c r="AR213" s="163" t="n">
        <v>194.588133195101</v>
      </c>
      <c r="AS213" s="57" t="n">
        <v>183.699868329943</v>
      </c>
      <c r="AT213" s="57" t="n">
        <v>529.327768743317</v>
      </c>
      <c r="AU213" s="57" t="n">
        <v>510</v>
      </c>
      <c r="AV213" s="57" t="n">
        <v>494.708372937009</v>
      </c>
      <c r="AW213" s="57" t="n">
        <v>477.821732598896</v>
      </c>
      <c r="AX213" s="57" t="n">
        <v>633.572522776748</v>
      </c>
      <c r="AY213" s="57" t="n">
        <v>604.530121727637</v>
      </c>
      <c r="AZ213" s="57" t="n">
        <v>533.86622991435</v>
      </c>
      <c r="BA213" s="57" t="n">
        <v>546.328536438687</v>
      </c>
      <c r="BB213" s="57" t="n">
        <v>518.341955063471</v>
      </c>
      <c r="BC213" s="57" t="n">
        <v>562.770530877811</v>
      </c>
      <c r="BD213" s="57" t="n">
        <v>536.328818602608</v>
      </c>
      <c r="BE213" s="57" t="n">
        <v>568.529336846908</v>
      </c>
      <c r="BF213" s="57" t="n">
        <v>544.622722061452</v>
      </c>
      <c r="BG213" s="57" t="n">
        <v>588.431676786763</v>
      </c>
      <c r="BH213" s="57" t="n">
        <v>547.510831233519</v>
      </c>
      <c r="BI213" s="105" t="n">
        <f aca="false">BH213*BI$31</f>
        <v>585.418542875703</v>
      </c>
      <c r="BJ213" s="57" t="n">
        <f aca="false">BI213*BJ$31</f>
        <v>520.354517079829</v>
      </c>
      <c r="BK213" s="57" t="n">
        <f aca="false">BJ213*BK$31</f>
        <v>520.309050096007</v>
      </c>
      <c r="BL213" s="57" t="n">
        <f aca="false">BK213*BL$31</f>
        <v>470.747573127179</v>
      </c>
      <c r="BM213" s="165" t="n">
        <f aca="false">BL213*BM$31</f>
        <v>546.641680136395</v>
      </c>
      <c r="BN213" s="166" t="n">
        <f aca="false">BM213*BN$31</f>
        <v>496.753358092987</v>
      </c>
      <c r="BO213" s="57" t="n">
        <f aca="false">BN213*BO$31</f>
        <v>529.160046186324</v>
      </c>
      <c r="BP213" s="57" t="n">
        <f aca="false">BO213*BP$31</f>
        <v>465.955288576705</v>
      </c>
      <c r="BQ213" s="57" t="n">
        <f aca="false">BP213*BQ$31</f>
        <v>522.512502014959</v>
      </c>
      <c r="BR213" s="57" t="n">
        <f aca="false">BQ213*BR$31</f>
        <v>475.202825458879</v>
      </c>
      <c r="BS213" s="57" t="n">
        <f aca="false">BR213*BS$31</f>
        <v>510.436030689731</v>
      </c>
      <c r="BT213" s="57" t="n">
        <f aca="false">BS213*BT$31</f>
        <v>471.950314057613</v>
      </c>
      <c r="BU213" s="57" t="n">
        <f aca="false">BT213*BU$31</f>
        <v>531.664444544361</v>
      </c>
      <c r="BV213" s="57" t="n">
        <f aca="false">BU213*BV$31</f>
        <v>496.340778430064</v>
      </c>
      <c r="BW213" s="57" t="n">
        <f aca="false">BV213*BW$31</f>
        <v>544.590920457989</v>
      </c>
      <c r="BX213" s="57" t="n">
        <f aca="false">BW213*BX$31</f>
        <v>513.833263315876</v>
      </c>
      <c r="BY213" s="57" t="n">
        <f aca="false">BX213*BY$31</f>
        <v>557.697029987795</v>
      </c>
      <c r="BZ213" s="57" t="n">
        <f aca="false">BY213*BZ$31</f>
        <v>535.091565138689</v>
      </c>
      <c r="CA213" s="57" t="n">
        <f aca="false">BZ213*CA$31</f>
        <v>573.352117949971</v>
      </c>
      <c r="CB213" s="57" t="n">
        <f aca="false">CA213*CB$31</f>
        <v>554.516784185163</v>
      </c>
      <c r="CC213" s="57" t="n">
        <f aca="false">CB213*CC$31</f>
        <v>588.191693562059</v>
      </c>
      <c r="CD213" s="57" t="n">
        <f aca="false">CC213*CD$31</f>
        <v>573.365255828387</v>
      </c>
      <c r="CE213" s="57" t="n">
        <f aca="false">CD213*CE$31</f>
        <v>600.655774291776</v>
      </c>
      <c r="CF213" s="57" t="n">
        <f aca="false">CE213*CF$31</f>
        <v>590.084120041282</v>
      </c>
      <c r="CG213" s="57" t="n">
        <f aca="false">CF213*CG$31</f>
        <v>613.86412261514</v>
      </c>
      <c r="CH213" s="57" t="n">
        <f aca="false">CG213*CH$31</f>
        <v>607.706278951902</v>
      </c>
      <c r="CI213" s="57" t="n">
        <f aca="false">CH213*CI$31</f>
        <v>626.581503810705</v>
      </c>
      <c r="CJ213" s="57" t="n">
        <f aca="false">CI213*CJ$31</f>
        <v>625.015050051177</v>
      </c>
      <c r="CK213" s="57" t="n">
        <f aca="false">CJ213*CK$31</f>
        <v>638.990182842432</v>
      </c>
      <c r="CL213" s="57" t="n">
        <f aca="false">CK213*CL$31</f>
        <v>638.990182842432</v>
      </c>
      <c r="CM213" s="57" t="n">
        <f aca="false">CL213*CM$31</f>
        <v>649.152677353883</v>
      </c>
      <c r="CN213" s="57" t="n">
        <f aca="false">CM213*CN$31</f>
        <v>649.152677353883</v>
      </c>
      <c r="CO213" s="57" t="n">
        <f aca="false">CN213*CO$31</f>
        <v>658.896879531232</v>
      </c>
      <c r="CP213" s="57" t="n">
        <f aca="false">CO213*CP$31</f>
        <v>658.896879531232</v>
      </c>
      <c r="CQ213" s="57" t="n">
        <f aca="false">CP213*CQ$31</f>
        <v>668.736214342194</v>
      </c>
      <c r="CR213" s="57" t="n">
        <f aca="false">CQ213*CR$31</f>
        <v>668.736214342194</v>
      </c>
      <c r="CS213" s="57" t="n">
        <f aca="false">CR213*CS$31</f>
        <v>678.458623790779</v>
      </c>
      <c r="CT213" s="57" t="n">
        <f aca="false">CS213*CT$31</f>
        <v>678.458623790779</v>
      </c>
      <c r="CU213" s="57" t="n">
        <f aca="false">CT213*CU$31</f>
        <v>683.907948990828</v>
      </c>
      <c r="CV213" s="57" t="n">
        <f aca="false">CU213*CV$31</f>
        <v>683.907948990828</v>
      </c>
      <c r="CW213" s="57" t="n">
        <f aca="false">CV213*CW$31</f>
        <v>694.601783164433</v>
      </c>
      <c r="CX213" s="57" t="n">
        <f aca="false">CW213*CX$31</f>
        <v>694.601783164433</v>
      </c>
      <c r="CY213" s="57" t="n">
        <f aca="false">CX213*CY$31</f>
        <v>699.089492929095</v>
      </c>
      <c r="CZ213" s="57" t="n">
        <f aca="false">CY213*CZ$31</f>
        <v>699.089492929095</v>
      </c>
      <c r="DA213" s="57" t="n">
        <f aca="false">CZ213*DA$31</f>
        <v>710.557362997392</v>
      </c>
      <c r="DB213" s="57" t="n">
        <f aca="false">DA213*DB$31</f>
        <v>710.557362997392</v>
      </c>
      <c r="DC213" s="57" t="n">
        <f aca="false">DB213*DC$31</f>
        <v>714.280645418793</v>
      </c>
      <c r="DD213" s="57" t="n">
        <f aca="false">DC213*DD$31</f>
        <v>714.280645418793</v>
      </c>
      <c r="DE213" s="57" t="n">
        <f aca="false">DD213*DE$31</f>
        <v>724.805987964293</v>
      </c>
      <c r="DF213" s="57" t="n">
        <f aca="false">DE213*DF$31</f>
        <v>724.805987964293</v>
      </c>
      <c r="DG213" s="57" t="n">
        <f aca="false">DF213*DG$31</f>
        <v>729.481213892252</v>
      </c>
      <c r="DH213" s="57" t="n">
        <f aca="false">DG213*DH$31</f>
        <v>729.481213892252</v>
      </c>
      <c r="DI213" s="57" t="n">
        <f aca="false">DH213*DI$31</f>
        <v>740.238028447219</v>
      </c>
      <c r="DJ213" s="57" t="n">
        <f aca="false">DI213*DJ$31</f>
        <v>740.238028447219</v>
      </c>
      <c r="DK213" s="57" t="n">
        <f aca="false">DJ213*DK$31</f>
        <v>744.69101346111</v>
      </c>
      <c r="DL213" s="57" t="n">
        <f aca="false">DK213*DL$31</f>
        <v>744.69101346111</v>
      </c>
      <c r="DM213" s="57" t="n">
        <f aca="false">DL213*DM$31</f>
        <v>755.80449531549</v>
      </c>
      <c r="DN213" s="57" t="n">
        <f aca="false">DM213*DN$31</f>
        <v>755.80449531549</v>
      </c>
      <c r="DO213" s="57" t="n">
        <f aca="false">DN213*DO$31</f>
        <v>759.909866463767</v>
      </c>
      <c r="DP213" s="57" t="n">
        <f aca="false">DO213*DP$31</f>
        <v>759.909866463767</v>
      </c>
      <c r="DQ213" s="57" t="n">
        <f aca="false">DP213*DQ$31</f>
        <v>770.279902225823</v>
      </c>
      <c r="DR213" s="57" t="n">
        <f aca="false">DQ213*DR$31</f>
        <v>770.279902225823</v>
      </c>
      <c r="DS213" s="57" t="n">
        <f aca="false">DR213*DS$31</f>
        <v>775.13760204782</v>
      </c>
      <c r="DT213" s="57" t="n">
        <f aca="false">DS213*DT$31</f>
        <v>775.13760204782</v>
      </c>
      <c r="DU213" s="57" t="n">
        <f aca="false">DT213*DU$31</f>
        <v>788.003725795442</v>
      </c>
      <c r="DV213" s="57" t="n">
        <f aca="false">DU213*DV$31</f>
        <v>788.003725795442</v>
      </c>
      <c r="DW213" s="57" t="n">
        <f aca="false">DV213*DW$31</f>
        <v>790.374055784131</v>
      </c>
      <c r="DX213" s="57" t="n">
        <f aca="false">DW213*DX$31</f>
        <v>790.374055784131</v>
      </c>
      <c r="DY213" s="57" t="n">
        <f aca="false">DX213*DY$31</f>
        <v>800.182705567469</v>
      </c>
      <c r="DZ213" s="57" t="n">
        <f aca="false">DY213*DZ$31</f>
        <v>800.182705567469</v>
      </c>
      <c r="EA213" s="57" t="n">
        <f aca="false">DZ213*EA$31</f>
        <v>805.61906930956</v>
      </c>
      <c r="EB213" s="57" t="n">
        <f aca="false">EA213*EB$31</f>
        <v>805.61906930956</v>
      </c>
      <c r="EC213" s="57" t="n">
        <f aca="false">EB213*EC$31</f>
        <v>816.589090912532</v>
      </c>
      <c r="ED213" s="57" t="n">
        <f aca="false">EC213*ED$31</f>
        <v>816.589090912532</v>
      </c>
      <c r="EE213" s="57" t="n">
        <f aca="false">ED213*EE$31</f>
        <v>820.872489995799</v>
      </c>
      <c r="EF213" s="57" t="n">
        <f aca="false">EE213*EF$31</f>
        <v>820.872489995799</v>
      </c>
      <c r="EG213" s="57" t="n">
        <f aca="false">EF213*EG$31</f>
        <v>828.779190463502</v>
      </c>
      <c r="EH213" s="57" t="n">
        <f aca="false">EG213*EH$31</f>
        <v>828.779190463502</v>
      </c>
      <c r="EI213" s="57" t="n">
        <f aca="false">EH213*EI$31</f>
        <v>836.134170641925</v>
      </c>
      <c r="EJ213" s="57" t="n">
        <f aca="false">EI213*EJ$31</f>
        <v>836.134170641925</v>
      </c>
      <c r="EK213" s="57" t="n">
        <f aca="false">EJ213*EK$31</f>
        <v>847.117034422724</v>
      </c>
      <c r="EL213" s="57" t="n">
        <f aca="false">EK213*EL$31</f>
        <v>847.117034422724</v>
      </c>
      <c r="EM213" s="57" t="n">
        <f aca="false">EL213*EM$31</f>
        <v>851.40396918861</v>
      </c>
      <c r="EN213" s="57" t="n">
        <f aca="false">EM213*EN$31</f>
        <v>851.40396918861</v>
      </c>
      <c r="EO213" s="57" t="n">
        <f aca="false">EN213*EO$31</f>
        <v>860.360320950433</v>
      </c>
      <c r="EP213" s="57" t="n">
        <f aca="false">EO213*EP$31</f>
        <v>860.360320950433</v>
      </c>
      <c r="EQ213" s="57" t="n">
        <f aca="false">EP213*EQ$31</f>
        <v>866.681748452059</v>
      </c>
      <c r="ER213" s="57" t="n">
        <f aca="false">EQ213*ER$31</f>
        <v>866.681748452059</v>
      </c>
      <c r="ES213" s="57" t="n">
        <f aca="false">ER213*ES$31</f>
        <v>875.236135435014</v>
      </c>
      <c r="ET213" s="57" t="n">
        <f aca="false">ES213*ET$31</f>
        <v>875.236135435014</v>
      </c>
      <c r="EU213" s="57" t="n">
        <f aca="false">ET213*EU$31</f>
        <v>881.967375876072</v>
      </c>
      <c r="EV213" s="57" t="n">
        <f aca="false">EU213*EV$31</f>
        <v>881.967375876072</v>
      </c>
    </row>
    <row r="214" customFormat="false" ht="13.8" hidden="false" customHeight="false" outlineLevel="0" collapsed="false">
      <c r="A214" s="182" t="s">
        <v>472</v>
      </c>
      <c r="B214" s="182" t="n">
        <v>0</v>
      </c>
      <c r="C214" s="182" t="n">
        <v>0</v>
      </c>
      <c r="D214" s="182" t="n">
        <v>0</v>
      </c>
      <c r="E214" s="182" t="n">
        <v>0</v>
      </c>
      <c r="F214" s="182" t="n">
        <v>0</v>
      </c>
      <c r="G214" s="182" t="n">
        <v>0</v>
      </c>
      <c r="H214" s="182" t="n">
        <v>0</v>
      </c>
      <c r="I214" s="182" t="n">
        <v>0</v>
      </c>
      <c r="J214" s="182" t="n">
        <v>0</v>
      </c>
      <c r="K214" s="182" t="n">
        <v>0</v>
      </c>
      <c r="L214" s="182" t="n">
        <v>0</v>
      </c>
      <c r="M214" s="182" t="n">
        <v>0</v>
      </c>
      <c r="N214" s="182" t="n">
        <v>0</v>
      </c>
      <c r="O214" s="182" t="n">
        <v>0</v>
      </c>
      <c r="P214" s="182" t="n">
        <v>0</v>
      </c>
      <c r="Q214" s="182" t="n">
        <v>0</v>
      </c>
      <c r="R214" s="182" t="n">
        <v>0</v>
      </c>
      <c r="S214" s="182" t="n">
        <v>0</v>
      </c>
      <c r="T214" s="182" t="n">
        <v>0</v>
      </c>
      <c r="U214" s="182" t="n">
        <v>0</v>
      </c>
      <c r="V214" s="182" t="n">
        <v>0</v>
      </c>
      <c r="W214" s="182" t="n">
        <v>0</v>
      </c>
      <c r="X214" s="183" t="n">
        <v>0</v>
      </c>
      <c r="Y214" s="182" t="n">
        <v>0</v>
      </c>
      <c r="Z214" s="182" t="n">
        <v>0</v>
      </c>
      <c r="AA214" s="182" t="n">
        <v>0</v>
      </c>
      <c r="AB214" s="182" t="n">
        <v>0</v>
      </c>
      <c r="AC214" s="182" t="n">
        <v>0</v>
      </c>
      <c r="AD214" s="182" t="n">
        <v>0</v>
      </c>
      <c r="AE214" s="182" t="n">
        <v>0</v>
      </c>
      <c r="AF214" s="182" t="n">
        <v>0</v>
      </c>
      <c r="AG214" s="182" t="n">
        <v>0</v>
      </c>
      <c r="AH214" s="182" t="n">
        <v>0</v>
      </c>
      <c r="AI214" s="182" t="n">
        <v>0</v>
      </c>
      <c r="AJ214" s="182" t="n">
        <v>0</v>
      </c>
      <c r="AK214" s="182" t="n">
        <v>0</v>
      </c>
      <c r="AL214" s="182" t="n">
        <v>0</v>
      </c>
      <c r="AM214" s="182" t="n">
        <v>0</v>
      </c>
      <c r="AN214" s="182" t="n">
        <v>0</v>
      </c>
      <c r="AO214" s="182" t="n">
        <v>0</v>
      </c>
      <c r="AP214" s="182" t="n">
        <v>0</v>
      </c>
      <c r="AQ214" s="182" t="n">
        <v>0</v>
      </c>
      <c r="AR214" s="163" t="n">
        <v>114.463607761824</v>
      </c>
      <c r="AS214" s="57" t="n">
        <v>108.058746076437</v>
      </c>
      <c r="AT214" s="57" t="n">
        <v>103.789758577121</v>
      </c>
      <c r="AU214" s="57" t="n">
        <v>100</v>
      </c>
      <c r="AV214" s="57" t="n">
        <v>97.0016417523546</v>
      </c>
      <c r="AW214" s="57" t="n">
        <v>93.6905358037051</v>
      </c>
      <c r="AX214" s="57" t="n">
        <v>181.020720793357</v>
      </c>
      <c r="AY214" s="57" t="n">
        <v>172.722891922182</v>
      </c>
      <c r="AZ214" s="57" t="n">
        <v>152.533208546957</v>
      </c>
      <c r="BA214" s="57" t="n">
        <v>156.190460293734</v>
      </c>
      <c r="BB214" s="57" t="n">
        <v>148.189346063938</v>
      </c>
      <c r="BC214" s="57" t="n">
        <v>160.965785646525</v>
      </c>
      <c r="BD214" s="57" t="n">
        <v>153.402825689153</v>
      </c>
      <c r="BE214" s="57" t="n">
        <v>162.982043832431</v>
      </c>
      <c r="BF214" s="57" t="n">
        <v>156.128661453858</v>
      </c>
      <c r="BG214" s="57" t="n">
        <v>168.763399687574</v>
      </c>
      <c r="BH214" s="57" t="n">
        <v>157.027218094892</v>
      </c>
      <c r="BI214" s="105" t="n">
        <f aca="false">BH214*BI$31</f>
        <v>167.899226763843</v>
      </c>
      <c r="BJ214" s="57" t="n">
        <f aca="false">BI214*BJ$31</f>
        <v>149.23873205589</v>
      </c>
      <c r="BK214" s="57" t="n">
        <f aca="false">BJ214*BK$31</f>
        <v>149.225692032611</v>
      </c>
      <c r="BL214" s="57" t="n">
        <f aca="false">BK214*BL$31</f>
        <v>135.01135980551</v>
      </c>
      <c r="BM214" s="165" t="n">
        <f aca="false">BL214*BM$31</f>
        <v>156.777943795463</v>
      </c>
      <c r="BN214" s="166" t="n">
        <f aca="false">BM214*BN$31</f>
        <v>142.469871737328</v>
      </c>
      <c r="BO214" s="57" t="n">
        <f aca="false">BN214*BO$31</f>
        <v>151.764175682879</v>
      </c>
      <c r="BP214" s="57" t="n">
        <f aca="false">BO214*BP$31</f>
        <v>133.636922865907</v>
      </c>
      <c r="BQ214" s="57" t="n">
        <f aca="false">BP214*BQ$31</f>
        <v>149.85764651698</v>
      </c>
      <c r="BR214" s="57" t="n">
        <f aca="false">BQ214*BR$31</f>
        <v>136.28913522044</v>
      </c>
      <c r="BS214" s="57" t="n">
        <f aca="false">BR214*BS$31</f>
        <v>146.394090020151</v>
      </c>
      <c r="BT214" s="57" t="n">
        <f aca="false">BS214*BT$31</f>
        <v>135.356308346472</v>
      </c>
      <c r="BU214" s="57" t="n">
        <f aca="false">BT214*BU$31</f>
        <v>152.482442217037</v>
      </c>
      <c r="BV214" s="57" t="n">
        <f aca="false">BU214*BV$31</f>
        <v>142.351543052277</v>
      </c>
      <c r="BW214" s="57" t="n">
        <f aca="false">BV214*BW$31</f>
        <v>156.189781755717</v>
      </c>
      <c r="BX214" s="57" t="n">
        <f aca="false">BW214*BX$31</f>
        <v>147.368423235264</v>
      </c>
      <c r="BY214" s="57" t="n">
        <f aca="false">BX214*BY$31</f>
        <v>159.948640580256</v>
      </c>
      <c r="BZ214" s="57" t="n">
        <f aca="false">BY214*BZ$31</f>
        <v>153.465347362111</v>
      </c>
      <c r="CA214" s="57" t="n">
        <f aca="false">BZ214*CA$31</f>
        <v>164.438551594788</v>
      </c>
      <c r="CB214" s="57" t="n">
        <f aca="false">CA214*CB$31</f>
        <v>159.036539626709</v>
      </c>
      <c r="CC214" s="57" t="n">
        <f aca="false">CB214*CC$31</f>
        <v>168.694572011453</v>
      </c>
      <c r="CD214" s="57" t="n">
        <f aca="false">CC214*CD$31</f>
        <v>164.442319564994</v>
      </c>
      <c r="CE214" s="57" t="n">
        <f aca="false">CD214*CE$31</f>
        <v>172.269295672514</v>
      </c>
      <c r="CF214" s="57" t="n">
        <f aca="false">CE214*CF$31</f>
        <v>169.237323768184</v>
      </c>
      <c r="CG214" s="57" t="n">
        <f aca="false">CF214*CG$31</f>
        <v>176.057476790636</v>
      </c>
      <c r="CH214" s="57" t="n">
        <f aca="false">CG214*CH$31</f>
        <v>174.291394724784</v>
      </c>
      <c r="CI214" s="57" t="n">
        <f aca="false">CH214*CI$31</f>
        <v>179.704847539618</v>
      </c>
      <c r="CJ214" s="57" t="n">
        <f aca="false">CI214*CJ$31</f>
        <v>179.255585420768</v>
      </c>
      <c r="CK214" s="57" t="n">
        <f aca="false">CJ214*CK$31</f>
        <v>183.263681881205</v>
      </c>
      <c r="CL214" s="57" t="n">
        <f aca="false">CK214*CL$31</f>
        <v>183.263681881205</v>
      </c>
      <c r="CM214" s="57" t="n">
        <f aca="false">CL214*CM$31</f>
        <v>186.178305941595</v>
      </c>
      <c r="CN214" s="57" t="n">
        <f aca="false">CM214*CN$31</f>
        <v>186.178305941595</v>
      </c>
      <c r="CO214" s="57" t="n">
        <f aca="false">CN214*CO$31</f>
        <v>188.972962911241</v>
      </c>
      <c r="CP214" s="57" t="n">
        <f aca="false">CO214*CP$31</f>
        <v>188.972962911241</v>
      </c>
      <c r="CQ214" s="57" t="n">
        <f aca="false">CP214*CQ$31</f>
        <v>191.79490411337</v>
      </c>
      <c r="CR214" s="57" t="n">
        <f aca="false">CQ214*CR$31</f>
        <v>191.79490411337</v>
      </c>
      <c r="CS214" s="57" t="n">
        <f aca="false">CR214*CS$31</f>
        <v>194.583310884157</v>
      </c>
      <c r="CT214" s="57" t="n">
        <f aca="false">CS214*CT$31</f>
        <v>194.583310884157</v>
      </c>
      <c r="CU214" s="57" t="n">
        <f aca="false">CT214*CU$31</f>
        <v>196.146188416151</v>
      </c>
      <c r="CV214" s="57" t="n">
        <f aca="false">CU214*CV$31</f>
        <v>196.146188416151</v>
      </c>
      <c r="CW214" s="57" t="n">
        <f aca="false">CV214*CW$31</f>
        <v>199.213201770509</v>
      </c>
      <c r="CX214" s="57" t="n">
        <f aca="false">CW214*CX$31</f>
        <v>199.213201770509</v>
      </c>
      <c r="CY214" s="57" t="n">
        <f aca="false">CX214*CY$31</f>
        <v>200.500286043115</v>
      </c>
      <c r="CZ214" s="57" t="n">
        <f aca="false">CY214*CZ$31</f>
        <v>200.500286043115</v>
      </c>
      <c r="DA214" s="57" t="n">
        <f aca="false">CZ214*DA$31</f>
        <v>203.789294463718</v>
      </c>
      <c r="DB214" s="57" t="n">
        <f aca="false">DA214*DB$31</f>
        <v>203.789294463718</v>
      </c>
      <c r="DC214" s="57" t="n">
        <f aca="false">DB214*DC$31</f>
        <v>204.857139422141</v>
      </c>
      <c r="DD214" s="57" t="n">
        <f aca="false">DC214*DD$31</f>
        <v>204.857139422141</v>
      </c>
      <c r="DE214" s="57" t="n">
        <f aca="false">DD214*DE$31</f>
        <v>207.875829035444</v>
      </c>
      <c r="DF214" s="57" t="n">
        <f aca="false">DE214*DF$31</f>
        <v>207.875829035444</v>
      </c>
      <c r="DG214" s="57" t="n">
        <f aca="false">DF214*DG$31</f>
        <v>209.216693324427</v>
      </c>
      <c r="DH214" s="57" t="n">
        <f aca="false">DG214*DH$31</f>
        <v>209.216693324427</v>
      </c>
      <c r="DI214" s="57" t="n">
        <f aca="false">DH214*DI$31</f>
        <v>212.301769580039</v>
      </c>
      <c r="DJ214" s="57" t="n">
        <f aca="false">DI214*DJ$31</f>
        <v>212.301769580039</v>
      </c>
      <c r="DK214" s="57" t="n">
        <f aca="false">DJ214*DK$31</f>
        <v>213.578894723617</v>
      </c>
      <c r="DL214" s="57" t="n">
        <f aca="false">DK214*DL$31</f>
        <v>213.578894723617</v>
      </c>
      <c r="DM214" s="57" t="n">
        <f aca="false">DL214*DM$31</f>
        <v>216.766263884899</v>
      </c>
      <c r="DN214" s="57" t="n">
        <f aca="false">DM214*DN$31</f>
        <v>216.766263884899</v>
      </c>
      <c r="DO214" s="57" t="n">
        <f aca="false">DN214*DO$31</f>
        <v>217.943692666004</v>
      </c>
      <c r="DP214" s="57" t="n">
        <f aca="false">DO214*DP$31</f>
        <v>217.943692666004</v>
      </c>
      <c r="DQ214" s="57" t="n">
        <f aca="false">DP214*DQ$31</f>
        <v>220.917839978471</v>
      </c>
      <c r="DR214" s="57" t="n">
        <f aca="false">DQ214*DR$31</f>
        <v>220.917839978471</v>
      </c>
      <c r="DS214" s="57" t="n">
        <f aca="false">DR214*DS$31</f>
        <v>222.31103815077</v>
      </c>
      <c r="DT214" s="57" t="n">
        <f aca="false">DS214*DT$31</f>
        <v>222.31103815077</v>
      </c>
      <c r="DU214" s="57" t="n">
        <f aca="false">DT214*DU$31</f>
        <v>226.001068565697</v>
      </c>
      <c r="DV214" s="57" t="n">
        <f aca="false">DU214*DV$31</f>
        <v>226.001068565697</v>
      </c>
      <c r="DW214" s="57" t="n">
        <f aca="false">DV214*DW$31</f>
        <v>226.680884019306</v>
      </c>
      <c r="DX214" s="57" t="n">
        <f aca="false">DW214*DX$31</f>
        <v>226.680884019306</v>
      </c>
      <c r="DY214" s="57" t="n">
        <f aca="false">DX214*DY$31</f>
        <v>229.494024693207</v>
      </c>
      <c r="DZ214" s="57" t="n">
        <f aca="false">DY214*DZ$31</f>
        <v>229.494024693207</v>
      </c>
      <c r="EA214" s="57" t="n">
        <f aca="false">DZ214*EA$31</f>
        <v>231.053184852741</v>
      </c>
      <c r="EB214" s="57" t="n">
        <f aca="false">EA214*EB$31</f>
        <v>231.053184852741</v>
      </c>
      <c r="EC214" s="57" t="n">
        <f aca="false">EB214*EC$31</f>
        <v>234.199409322629</v>
      </c>
      <c r="ED214" s="57" t="n">
        <f aca="false">EC214*ED$31</f>
        <v>234.199409322629</v>
      </c>
      <c r="EE214" s="57" t="n">
        <f aca="false">ED214*EE$31</f>
        <v>235.427896876967</v>
      </c>
      <c r="EF214" s="57" t="n">
        <f aca="false">EE214*EF$31</f>
        <v>235.427896876967</v>
      </c>
      <c r="EG214" s="57" t="n">
        <f aca="false">EF214*EG$31</f>
        <v>237.695554625318</v>
      </c>
      <c r="EH214" s="57" t="n">
        <f aca="false">EG214*EH$31</f>
        <v>237.695554625318</v>
      </c>
      <c r="EI214" s="57" t="n">
        <f aca="false">EH214*EI$31</f>
        <v>239.80497787446</v>
      </c>
      <c r="EJ214" s="57" t="n">
        <f aca="false">EI214*EJ$31</f>
        <v>239.80497787446</v>
      </c>
      <c r="EK214" s="57" t="n">
        <f aca="false">EJ214*EK$31</f>
        <v>242.954885507024</v>
      </c>
      <c r="EL214" s="57" t="n">
        <f aca="false">EK214*EL$31</f>
        <v>242.954885507024</v>
      </c>
      <c r="EM214" s="57" t="n">
        <f aca="false">EL214*EM$31</f>
        <v>244.184387102316</v>
      </c>
      <c r="EN214" s="57" t="n">
        <f aca="false">EM214*EN$31</f>
        <v>244.184387102316</v>
      </c>
      <c r="EO214" s="57" t="n">
        <f aca="false">EN214*EO$31</f>
        <v>246.753086973093</v>
      </c>
      <c r="EP214" s="57" t="n">
        <f aca="false">EO214*EP$31</f>
        <v>246.753086973093</v>
      </c>
      <c r="EQ214" s="57" t="n">
        <f aca="false">EP214*EQ$31</f>
        <v>248.566085215945</v>
      </c>
      <c r="ER214" s="57" t="n">
        <f aca="false">EQ214*ER$31</f>
        <v>248.566085215945</v>
      </c>
      <c r="ES214" s="57" t="n">
        <f aca="false">ER214*ES$31</f>
        <v>251.01950077197</v>
      </c>
      <c r="ET214" s="57" t="n">
        <f aca="false">ES214*ET$31</f>
        <v>251.01950077197</v>
      </c>
      <c r="EU214" s="57" t="n">
        <f aca="false">ET214*EU$31</f>
        <v>252.950034197959</v>
      </c>
      <c r="EV214" s="57" t="n">
        <f aca="false">EU214*EV$31</f>
        <v>252.950034197959</v>
      </c>
    </row>
    <row r="215" customFormat="false" ht="13.8" hidden="false" customHeight="false" outlineLevel="0" collapsed="false">
      <c r="A215" s="182" t="s">
        <v>474</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163" t="n">
        <v>95.5517968971135</v>
      </c>
      <c r="AS215" s="57" t="n">
        <v>108.297069734706</v>
      </c>
      <c r="AT215" s="57" t="n">
        <v>98.3730386805928</v>
      </c>
      <c r="AU215" s="57" t="n">
        <v>97.7780946875875</v>
      </c>
      <c r="AV215" s="57" t="n">
        <v>95.7915449053093</v>
      </c>
      <c r="AW215" s="57" t="n">
        <v>112.662559305796</v>
      </c>
      <c r="AX215" s="57" t="n">
        <v>102.27468061513</v>
      </c>
      <c r="AY215" s="57" t="n">
        <v>100.195854530023</v>
      </c>
      <c r="AZ215" s="57" t="n">
        <v>96.4895707520438</v>
      </c>
      <c r="BA215" s="57" t="n">
        <v>108.315069267015</v>
      </c>
      <c r="BB215" s="57" t="n">
        <v>98.8717781610059</v>
      </c>
      <c r="BC215" s="57" t="n">
        <v>98.6996414641739</v>
      </c>
      <c r="BD215" s="57" t="n">
        <v>96.7726636074714</v>
      </c>
      <c r="BE215" s="57" t="n">
        <v>110.566597706488</v>
      </c>
      <c r="BF215" s="57" t="n">
        <v>102.646652643039</v>
      </c>
      <c r="BG215" s="57" t="n">
        <v>103.127914517626</v>
      </c>
      <c r="BH215" s="57" t="n">
        <v>100.74907361741</v>
      </c>
      <c r="BI215" s="164" t="n">
        <v>106.358002455501</v>
      </c>
      <c r="BJ215" s="57" t="n">
        <v>98.8996849647311</v>
      </c>
      <c r="BK215" s="57" t="n">
        <v>96.8544396544644</v>
      </c>
      <c r="BL215" s="57" t="n">
        <v>94.870983054893</v>
      </c>
      <c r="BM215" s="165" t="n">
        <v>107.048656926266</v>
      </c>
      <c r="BN215" s="166" t="n">
        <v>98.9377533319836</v>
      </c>
      <c r="BO215" s="57" t="n">
        <v>89.515110157509</v>
      </c>
      <c r="BP215" s="57" t="n">
        <v>92.7134695742798</v>
      </c>
      <c r="BQ215" s="57" t="n">
        <v>95.1532977209713</v>
      </c>
      <c r="BR215" s="57" t="n">
        <v>100.032954014354</v>
      </c>
      <c r="BS215" s="57" t="n">
        <v>102.472782161046</v>
      </c>
      <c r="BT215" s="57" t="n">
        <v>102.06757867557</v>
      </c>
      <c r="BU215" s="57" t="n">
        <v>100.809590957148</v>
      </c>
      <c r="BV215" s="57" t="n">
        <v>100.66873445201</v>
      </c>
      <c r="BW215" s="57" t="n">
        <v>100.894026625571</v>
      </c>
      <c r="BX215" s="57" t="n">
        <v>101.136902536881</v>
      </c>
      <c r="BY215" s="57" t="n">
        <v>101.710082842688</v>
      </c>
      <c r="BZ215" s="57" t="n">
        <v>102.845645728816</v>
      </c>
      <c r="CA215" s="57" t="n">
        <v>103.498920359705</v>
      </c>
      <c r="CB215" s="57" t="n">
        <v>104.74432514605</v>
      </c>
      <c r="CC215" s="57" t="n">
        <v>105.405313752091</v>
      </c>
      <c r="CD215" s="57" t="n">
        <v>106.588269155739</v>
      </c>
      <c r="CE215" s="57" t="n">
        <v>108.085620980091</v>
      </c>
      <c r="CF215" s="57" t="n">
        <v>109.687671302798</v>
      </c>
      <c r="CG215" s="57" t="n">
        <v>110.050425538096</v>
      </c>
      <c r="CH215" s="57" t="n">
        <v>110.593089864016</v>
      </c>
      <c r="CI215" s="57" t="n">
        <v>111.464419005343</v>
      </c>
      <c r="CJ215" s="57" t="n">
        <v>112.275876847085</v>
      </c>
      <c r="CK215" s="57" t="n">
        <v>113.18036106952</v>
      </c>
      <c r="CL215" s="57" t="n">
        <v>113.867101062032</v>
      </c>
      <c r="CM215" s="57" t="n">
        <v>115.644501419317</v>
      </c>
      <c r="CN215" s="57" t="n">
        <v>116.331679310461</v>
      </c>
      <c r="CO215" s="57" t="n">
        <v>117.938725627451</v>
      </c>
      <c r="CP215" s="57" t="n">
        <v>118.534182031986</v>
      </c>
      <c r="CQ215" s="57" t="n">
        <v>119.099807342727</v>
      </c>
      <c r="CR215" s="57" t="n">
        <v>120.341762263965</v>
      </c>
      <c r="CS215" s="57" t="n">
        <v>121.192418719819</v>
      </c>
      <c r="CT215" s="57" t="n">
        <v>122.044081788766</v>
      </c>
      <c r="CU215" s="57" t="n">
        <v>123.128003678629</v>
      </c>
      <c r="CV215" s="57" t="n">
        <v>124.754239778567</v>
      </c>
      <c r="CW215" s="57" t="n">
        <v>125.225989739087</v>
      </c>
      <c r="CX215" s="57" t="n">
        <v>126.229061295749</v>
      </c>
      <c r="CY215" s="57" t="n">
        <v>127.490363573647</v>
      </c>
      <c r="CZ215" s="57" t="n">
        <v>128.859525075765</v>
      </c>
      <c r="DA215" s="57" t="n">
        <v>129.557521366996</v>
      </c>
      <c r="DB215" s="57" t="n">
        <v>130.998281865894</v>
      </c>
      <c r="DC215" s="57" t="n">
        <v>131.944492667177</v>
      </c>
      <c r="DD215" s="57" t="n">
        <v>132.900126131781</v>
      </c>
      <c r="DE215" s="57" t="n">
        <v>133.0026307594</v>
      </c>
      <c r="DF215" s="57" t="n">
        <v>133.629307330867</v>
      </c>
      <c r="DG215" s="57" t="n">
        <v>134.75827456294</v>
      </c>
      <c r="DH215" s="57" t="n">
        <v>135.874584659253</v>
      </c>
      <c r="DI215" s="57" t="n">
        <v>136.548743057288</v>
      </c>
      <c r="DJ215" s="57" t="n">
        <v>137.340819301045</v>
      </c>
      <c r="DK215" s="57" t="n">
        <v>138.267300273615</v>
      </c>
      <c r="DL215" s="57" t="n">
        <v>139.243098576043</v>
      </c>
      <c r="DM215" s="57" t="n">
        <v>140.022194269345</v>
      </c>
      <c r="DN215" s="57" t="n">
        <v>141.114617444622</v>
      </c>
      <c r="DO215" s="57" t="n">
        <v>141.728702526724</v>
      </c>
      <c r="DP215" s="57" t="n">
        <v>142.95856637909</v>
      </c>
      <c r="DQ215" s="57" t="n">
        <v>143.64584445003</v>
      </c>
      <c r="DR215" s="57" t="n">
        <v>145.067024079247</v>
      </c>
      <c r="DS215" s="57" t="n">
        <v>145.778750026188</v>
      </c>
      <c r="DT215" s="57" t="n">
        <v>145.856826422141</v>
      </c>
      <c r="DU215" s="57" t="n">
        <v>147.019501033595</v>
      </c>
      <c r="DV215" s="57" t="n">
        <v>146.673680126459</v>
      </c>
      <c r="DW215" s="57" t="n">
        <v>147.837066862483</v>
      </c>
      <c r="DX215" s="57" t="n">
        <v>149.119479854135</v>
      </c>
      <c r="DY215" s="57" t="n">
        <v>150.421484173311</v>
      </c>
      <c r="DZ215" s="57" t="n">
        <v>150.884430576145</v>
      </c>
      <c r="EA215" s="57" t="n">
        <v>151.805928100223</v>
      </c>
      <c r="EB215" s="57" t="n">
        <v>152.571579716419</v>
      </c>
      <c r="EC215" s="57" t="n">
        <v>154.075979328745</v>
      </c>
      <c r="ED215" s="57" t="n">
        <v>155.122568005748</v>
      </c>
      <c r="EE215" s="57" t="n">
        <v>156.055552821779</v>
      </c>
      <c r="EF215" s="57" t="n">
        <v>157.000314985522</v>
      </c>
      <c r="EG215" s="57" t="n">
        <v>156.782049615294</v>
      </c>
      <c r="EH215" s="57" t="n">
        <v>157.761884938903</v>
      </c>
      <c r="EI215" s="57" t="n">
        <v>158.991021658986</v>
      </c>
      <c r="EJ215" s="57" t="n">
        <v>160.428592892073</v>
      </c>
      <c r="EK215" s="57" t="n">
        <v>161.268847586558</v>
      </c>
      <c r="EL215" s="57" t="n">
        <v>162.317180173012</v>
      </c>
      <c r="EM215" s="57" t="n">
        <v>163.319235885215</v>
      </c>
      <c r="EN215" s="57" t="n">
        <v>163.704003376385</v>
      </c>
      <c r="EO215" s="57" t="n">
        <v>163.924701604838</v>
      </c>
      <c r="EP215" s="57" t="n">
        <v>164.393576349841</v>
      </c>
      <c r="EQ215" s="57" t="n">
        <v>164.64751868645</v>
      </c>
      <c r="ER215" s="57" t="n">
        <v>164.613014413393</v>
      </c>
      <c r="ES215" s="57" t="n">
        <v>165.499276342955</v>
      </c>
      <c r="ET215" s="57" t="n">
        <v>166.72415623641</v>
      </c>
      <c r="EU215" s="57" t="n">
        <v>167.747458029307</v>
      </c>
      <c r="EV215" s="57"/>
    </row>
    <row r="216" customFormat="false" ht="13.8" hidden="false" customHeight="false" outlineLevel="0" collapsed="false">
      <c r="A216" s="182" t="s">
        <v>475</v>
      </c>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3"/>
      <c r="Y216" s="182"/>
      <c r="Z216" s="182"/>
      <c r="AA216" s="182"/>
      <c r="AB216" s="182"/>
      <c r="AC216" s="182"/>
      <c r="AD216" s="182"/>
      <c r="AE216" s="182"/>
      <c r="AF216" s="182"/>
      <c r="AG216" s="182"/>
      <c r="AH216" s="182"/>
      <c r="AI216" s="182"/>
      <c r="AJ216" s="182"/>
      <c r="AK216" s="182"/>
      <c r="AL216" s="182"/>
      <c r="AM216" s="182"/>
      <c r="AN216" s="182"/>
      <c r="AO216" s="182"/>
      <c r="AP216" s="182"/>
      <c r="AQ216" s="182"/>
      <c r="AR216" s="163" t="n">
        <v>95.5517968971135</v>
      </c>
      <c r="AS216" s="57" t="n">
        <v>108.297069734706</v>
      </c>
      <c r="AT216" s="57" t="n">
        <v>98.3730386805928</v>
      </c>
      <c r="AU216" s="57" t="n">
        <v>97.7780946875875</v>
      </c>
      <c r="AV216" s="57" t="n">
        <v>95.7915449053093</v>
      </c>
      <c r="AW216" s="57" t="n">
        <v>112.662559305796</v>
      </c>
      <c r="AX216" s="57" t="n">
        <v>102.27468061513</v>
      </c>
      <c r="AY216" s="57" t="n">
        <v>100.195854530023</v>
      </c>
      <c r="AZ216" s="57" t="n">
        <v>96.4895707520438</v>
      </c>
      <c r="BA216" s="57" t="n">
        <v>108.315069267015</v>
      </c>
      <c r="BB216" s="57" t="n">
        <v>98.8717781610059</v>
      </c>
      <c r="BC216" s="57" t="n">
        <v>98.6996414641739</v>
      </c>
      <c r="BD216" s="57" t="n">
        <v>96.7726636074714</v>
      </c>
      <c r="BE216" s="57" t="n">
        <v>110.566597706488</v>
      </c>
      <c r="BF216" s="57" t="n">
        <v>102.646652643039</v>
      </c>
      <c r="BG216" s="57" t="n">
        <v>103.127914517626</v>
      </c>
      <c r="BH216" s="57" t="n">
        <v>100.74907361741</v>
      </c>
      <c r="BI216" s="164" t="n">
        <v>106.358002455501</v>
      </c>
      <c r="BJ216" s="57" t="n">
        <v>98.8996849647311</v>
      </c>
      <c r="BK216" s="57" t="n">
        <v>96.8544396544644</v>
      </c>
      <c r="BL216" s="57" t="n">
        <v>94.870983054893</v>
      </c>
      <c r="BM216" s="165" t="n">
        <v>107.048656926266</v>
      </c>
      <c r="BN216" s="166" t="n">
        <v>98.9377533319836</v>
      </c>
      <c r="BO216" s="57" t="n">
        <v>89.515110157509</v>
      </c>
      <c r="BP216" s="57" t="n">
        <v>92.7134695742798</v>
      </c>
      <c r="BQ216" s="57" t="n">
        <v>95.1532977209713</v>
      </c>
      <c r="BR216" s="57" t="n">
        <v>100.032954014354</v>
      </c>
      <c r="BS216" s="57" t="n">
        <v>102.472782161046</v>
      </c>
      <c r="BT216" s="57" t="n">
        <v>101.923486614795</v>
      </c>
      <c r="BU216" s="57" t="n">
        <v>100.69414748101</v>
      </c>
      <c r="BV216" s="57" t="n">
        <v>100.130762137163</v>
      </c>
      <c r="BW216" s="57" t="n">
        <v>99.7892107748902</v>
      </c>
      <c r="BX216" s="57" t="n">
        <v>100.408716153482</v>
      </c>
      <c r="BY216" s="57" t="n">
        <v>100.961017966856</v>
      </c>
      <c r="BZ216" s="57" t="n">
        <v>102.013541158152</v>
      </c>
      <c r="CA216" s="57" t="n">
        <v>102.383179131126</v>
      </c>
      <c r="CB216" s="57" t="n">
        <v>102.622138956296</v>
      </c>
      <c r="CC216" s="57" t="n">
        <v>101.873781638488</v>
      </c>
      <c r="CD216" s="57" t="n">
        <v>103.012078816917</v>
      </c>
      <c r="CE216" s="57" t="n">
        <v>103.16687031023</v>
      </c>
      <c r="CF216" s="57" t="n">
        <v>103.69692447561</v>
      </c>
      <c r="CG216" s="57" t="n">
        <v>103.923376155099</v>
      </c>
      <c r="CH216" s="57" t="n">
        <v>104.662031242736</v>
      </c>
      <c r="CI216" s="57" t="n">
        <v>105.11007231305</v>
      </c>
      <c r="CJ216" s="57" t="n">
        <v>105.611899953973</v>
      </c>
      <c r="CK216" s="57" t="n">
        <v>106.324377743963</v>
      </c>
      <c r="CL216" s="57" t="n">
        <v>107.327787280925</v>
      </c>
      <c r="CM216" s="57" t="n">
        <v>108.18874278995</v>
      </c>
      <c r="CN216" s="57" t="n">
        <v>109.421217198027</v>
      </c>
      <c r="CO216" s="57" t="n">
        <v>109.789289512923</v>
      </c>
      <c r="CP216" s="57" t="n">
        <v>110.914702889988</v>
      </c>
      <c r="CQ216" s="57" t="n">
        <v>111.338530432903</v>
      </c>
      <c r="CR216" s="57" t="n">
        <v>111.556691108979</v>
      </c>
      <c r="CS216" s="57" t="n">
        <v>111.956990129259</v>
      </c>
      <c r="CT216" s="57" t="n">
        <v>112.545718459843</v>
      </c>
      <c r="CU216" s="57" t="n">
        <v>112.844302046128</v>
      </c>
      <c r="CV216" s="57" t="n">
        <v>113.299438764497</v>
      </c>
      <c r="CW216" s="57" t="n">
        <v>114.694151186302</v>
      </c>
      <c r="CX216" s="57" t="n">
        <v>115.959533526612</v>
      </c>
      <c r="CY216" s="57" t="n">
        <v>116.34337889395</v>
      </c>
      <c r="CZ216" s="57" t="n">
        <v>116.778315858518</v>
      </c>
      <c r="DA216" s="57" t="n">
        <v>116.907655317954</v>
      </c>
      <c r="DB216" s="57" t="n">
        <v>116.948427570719</v>
      </c>
      <c r="DC216" s="57" t="n">
        <v>118.00056805811</v>
      </c>
      <c r="DD216" s="57" t="n">
        <v>119.09748760113</v>
      </c>
      <c r="DE216" s="57" t="n">
        <v>119.747553745356</v>
      </c>
      <c r="DF216" s="57" t="n">
        <v>119.599250889273</v>
      </c>
      <c r="DG216" s="57" t="n">
        <v>121.150439474964</v>
      </c>
      <c r="DH216" s="57" t="n">
        <v>121.472879735895</v>
      </c>
      <c r="DI216" s="57" t="n">
        <v>121.335790659575</v>
      </c>
      <c r="DJ216" s="57" t="n">
        <v>121.719177800849</v>
      </c>
      <c r="DK216" s="57" t="n">
        <v>122.255048937322</v>
      </c>
      <c r="DL216" s="57" t="n">
        <v>122.224372739584</v>
      </c>
      <c r="DM216" s="57" t="n">
        <v>122.638154499818</v>
      </c>
      <c r="DN216" s="57" t="n">
        <v>122.254295932914</v>
      </c>
      <c r="DO216" s="57" t="n">
        <v>123.40734178987</v>
      </c>
      <c r="DP216" s="57" t="n">
        <v>123.234875047652</v>
      </c>
      <c r="DQ216" s="57" t="n">
        <v>123.697355527765</v>
      </c>
      <c r="DR216" s="57" t="n">
        <v>123.946218856665</v>
      </c>
      <c r="DS216" s="57" t="n">
        <v>123.761206002152</v>
      </c>
      <c r="DT216" s="57" t="n">
        <v>123.744730378329</v>
      </c>
      <c r="DU216" s="57" t="n">
        <v>124.520078210504</v>
      </c>
      <c r="DV216" s="57" t="n">
        <v>124.914653994978</v>
      </c>
      <c r="DW216" s="57" t="n">
        <v>124.885882566362</v>
      </c>
      <c r="DX216" s="57" t="n">
        <v>125.759330869348</v>
      </c>
      <c r="DY216" s="57" t="n">
        <v>126.461470889826</v>
      </c>
      <c r="DZ216" s="57" t="n">
        <v>126.450069771314</v>
      </c>
      <c r="EA216" s="57" t="n">
        <v>127.963648566042</v>
      </c>
      <c r="EB216" s="57" t="n">
        <v>127.836035794126</v>
      </c>
      <c r="EC216" s="57" t="n">
        <v>128.730596607487</v>
      </c>
      <c r="ED216" s="57" t="n">
        <v>129.224008264993</v>
      </c>
      <c r="EE216" s="57" t="n">
        <v>128.678030662805</v>
      </c>
      <c r="EF216" s="57" t="n">
        <v>129.728304726991</v>
      </c>
      <c r="EG216" s="57" t="n">
        <v>129.894303179617</v>
      </c>
      <c r="EH216" s="57" t="n">
        <v>130.435848850549</v>
      </c>
      <c r="EI216" s="57" t="n">
        <v>130.868646186924</v>
      </c>
      <c r="EJ216" s="57" t="n">
        <v>131.590871022016</v>
      </c>
      <c r="EK216" s="57" t="n">
        <v>132.181135967643</v>
      </c>
      <c r="EL216" s="57" t="n">
        <v>132.007080261092</v>
      </c>
      <c r="EM216" s="57" t="n">
        <v>132.40383817265</v>
      </c>
      <c r="EN216" s="57" t="n">
        <v>133.375565311237</v>
      </c>
      <c r="EO216" s="57" t="n">
        <v>133.319779165489</v>
      </c>
      <c r="EP216" s="57" t="n">
        <v>133.287457870234</v>
      </c>
      <c r="EQ216" s="57" t="n">
        <v>132.682595287004</v>
      </c>
      <c r="ER216" s="57" t="n">
        <v>133.341920018107</v>
      </c>
      <c r="ES216" s="57" t="n">
        <v>133.916953128828</v>
      </c>
      <c r="ET216" s="57" t="n">
        <v>134.436818587274</v>
      </c>
      <c r="EU216" s="57" t="n">
        <v>134.158908181098</v>
      </c>
      <c r="EV216" s="57"/>
    </row>
    <row r="217" customFormat="false" ht="13.8" hidden="false" customHeight="false" outlineLevel="0" collapsed="false">
      <c r="A217" s="182" t="s">
        <v>476</v>
      </c>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3"/>
      <c r="Y217" s="182"/>
      <c r="Z217" s="182"/>
      <c r="AA217" s="182"/>
      <c r="AB217" s="182"/>
      <c r="AC217" s="182"/>
      <c r="AD217" s="182"/>
      <c r="AE217" s="182"/>
      <c r="AF217" s="182"/>
      <c r="AG217" s="182"/>
      <c r="AH217" s="182"/>
      <c r="AI217" s="182"/>
      <c r="AJ217" s="182"/>
      <c r="AK217" s="182"/>
      <c r="AL217" s="182"/>
      <c r="AM217" s="182"/>
      <c r="AN217" s="182"/>
      <c r="AO217" s="182"/>
      <c r="AP217" s="182"/>
      <c r="AQ217" s="182"/>
      <c r="AR217" s="163" t="n">
        <v>95.5517968971135</v>
      </c>
      <c r="AS217" s="57" t="n">
        <v>108.297069734706</v>
      </c>
      <c r="AT217" s="57" t="n">
        <v>98.3730386805929</v>
      </c>
      <c r="AU217" s="57" t="n">
        <v>97.7780946875875</v>
      </c>
      <c r="AV217" s="57" t="n">
        <v>95.7915449053094</v>
      </c>
      <c r="AW217" s="57" t="n">
        <v>112.662559305796</v>
      </c>
      <c r="AX217" s="57" t="n">
        <v>102.27468061513</v>
      </c>
      <c r="AY217" s="57" t="n">
        <v>100.195854530023</v>
      </c>
      <c r="AZ217" s="57" t="n">
        <v>96.4895707520439</v>
      </c>
      <c r="BA217" s="57" t="n">
        <v>108.315069267015</v>
      </c>
      <c r="BB217" s="57" t="n">
        <v>98.871778161006</v>
      </c>
      <c r="BC217" s="57" t="n">
        <v>98.6996414641739</v>
      </c>
      <c r="BD217" s="57" t="n">
        <v>96.7726636074714</v>
      </c>
      <c r="BE217" s="57" t="n">
        <v>110.566597706488</v>
      </c>
      <c r="BF217" s="57" t="n">
        <v>102.646652643039</v>
      </c>
      <c r="BG217" s="57" t="n">
        <v>103.127914517626</v>
      </c>
      <c r="BH217" s="57" t="n">
        <v>100.74907361741</v>
      </c>
      <c r="BI217" s="164" t="n">
        <v>106.358002455501</v>
      </c>
      <c r="BJ217" s="57" t="n">
        <v>98.8996849647312</v>
      </c>
      <c r="BK217" s="57" t="n">
        <v>96.8544396544645</v>
      </c>
      <c r="BL217" s="57" t="n">
        <v>94.870983054893</v>
      </c>
      <c r="BM217" s="165" t="n">
        <v>107.048656926266</v>
      </c>
      <c r="BN217" s="166" t="n">
        <v>98.9377533319837</v>
      </c>
      <c r="BO217" s="57" t="n">
        <v>89.5151101575091</v>
      </c>
      <c r="BP217" s="57" t="n">
        <v>92.7134695742799</v>
      </c>
      <c r="BQ217" s="57" t="n">
        <v>95.1532977209713</v>
      </c>
      <c r="BR217" s="57" t="n">
        <v>100.032954014355</v>
      </c>
      <c r="BS217" s="57" t="n">
        <v>102.472782161046</v>
      </c>
      <c r="BT217" s="57" t="n">
        <v>102.565653632864</v>
      </c>
      <c r="BU217" s="57" t="n">
        <v>102.590803207072</v>
      </c>
      <c r="BV217" s="57" t="n">
        <v>102.578325527321</v>
      </c>
      <c r="BW217" s="57" t="n">
        <v>102.746441134441</v>
      </c>
      <c r="BX217" s="57" t="n">
        <v>103.687285127088</v>
      </c>
      <c r="BY217" s="57" t="n">
        <v>105.304125649562</v>
      </c>
      <c r="BZ217" s="57" t="n">
        <v>106.501917089636</v>
      </c>
      <c r="CA217" s="57" t="n">
        <v>108.125000531715</v>
      </c>
      <c r="CB217" s="57" t="n">
        <v>109.523461248804</v>
      </c>
      <c r="CC217" s="57" t="n">
        <v>110.261557491123</v>
      </c>
      <c r="CD217" s="57" t="n">
        <v>111.679101969952</v>
      </c>
      <c r="CE217" s="57" t="n">
        <v>113.297251041438</v>
      </c>
      <c r="CF217" s="57" t="n">
        <v>114.094497406427</v>
      </c>
      <c r="CG217" s="57" t="n">
        <v>114.822200743621</v>
      </c>
      <c r="CH217" s="57" t="n">
        <v>116.322715749635</v>
      </c>
      <c r="CI217" s="57" t="n">
        <v>117.351844231787</v>
      </c>
      <c r="CJ217" s="57" t="n">
        <v>118.43048379888</v>
      </c>
      <c r="CK217" s="57" t="n">
        <v>119.74591000126</v>
      </c>
      <c r="CL217" s="57" t="n">
        <v>120.882358003814</v>
      </c>
      <c r="CM217" s="57" t="n">
        <v>122.416006604594</v>
      </c>
      <c r="CN217" s="57" t="n">
        <v>123.183757886298</v>
      </c>
      <c r="CO217" s="57" t="n">
        <v>124.827241805339</v>
      </c>
      <c r="CP217" s="57" t="n">
        <v>125.524550733091</v>
      </c>
      <c r="CQ217" s="57" t="n">
        <v>126.8790736276</v>
      </c>
      <c r="CR217" s="57" t="n">
        <v>127.825425463825</v>
      </c>
      <c r="CS217" s="57" t="n">
        <v>128.962408694644</v>
      </c>
      <c r="CT217" s="57" t="n">
        <v>131.011265602066</v>
      </c>
      <c r="CU217" s="57" t="n">
        <v>131.894729265085</v>
      </c>
      <c r="CV217" s="57" t="n">
        <v>133.730007930634</v>
      </c>
      <c r="CW217" s="57" t="n">
        <v>134.832317444632</v>
      </c>
      <c r="CX217" s="57" t="n">
        <v>135.758464355464</v>
      </c>
      <c r="CY217" s="57" t="n">
        <v>137.43249629586</v>
      </c>
      <c r="CZ217" s="57" t="n">
        <v>138.813582594957</v>
      </c>
      <c r="DA217" s="57" t="n">
        <v>140.033551219262</v>
      </c>
      <c r="DB217" s="57" t="n">
        <v>141.696292711192</v>
      </c>
      <c r="DC217" s="57" t="n">
        <v>142.78343941682</v>
      </c>
      <c r="DD217" s="57" t="n">
        <v>144.441697760857</v>
      </c>
      <c r="DE217" s="57" t="n">
        <v>145.398549700948</v>
      </c>
      <c r="DF217" s="57" t="n">
        <v>146.131000214331</v>
      </c>
      <c r="DG217" s="57" t="n">
        <v>147.740459250398</v>
      </c>
      <c r="DH217" s="57" t="n">
        <v>148.994526665676</v>
      </c>
      <c r="DI217" s="57" t="n">
        <v>150.296683560765</v>
      </c>
      <c r="DJ217" s="57" t="n">
        <v>152.025786671122</v>
      </c>
      <c r="DK217" s="57" t="n">
        <v>153.944097895219</v>
      </c>
      <c r="DL217" s="57" t="n">
        <v>155.08807579726</v>
      </c>
      <c r="DM217" s="57" t="n">
        <v>156.693076360759</v>
      </c>
      <c r="DN217" s="57" t="n">
        <v>158.022774707074</v>
      </c>
      <c r="DO217" s="57" t="n">
        <v>159.696845991054</v>
      </c>
      <c r="DP217" s="57" t="n">
        <v>160.831399855024</v>
      </c>
      <c r="DQ217" s="57" t="n">
        <v>162.132550036817</v>
      </c>
      <c r="DR217" s="57" t="n">
        <v>163.430657202721</v>
      </c>
      <c r="DS217" s="57" t="n">
        <v>165.283130088876</v>
      </c>
      <c r="DT217" s="57" t="n">
        <v>167.329392672901</v>
      </c>
      <c r="DU217" s="57" t="n">
        <v>168.733410967722</v>
      </c>
      <c r="DV217" s="57" t="n">
        <v>169.251352191043</v>
      </c>
      <c r="DW217" s="57" t="n">
        <v>170.134859120781</v>
      </c>
      <c r="DX217" s="57" t="n">
        <v>171.900167055838</v>
      </c>
      <c r="DY217" s="57" t="n">
        <v>173.46217237333</v>
      </c>
      <c r="DZ217" s="57" t="n">
        <v>174.499247405233</v>
      </c>
      <c r="EA217" s="57" t="n">
        <v>176.574286953253</v>
      </c>
      <c r="EB217" s="57" t="n">
        <v>177.680164920408</v>
      </c>
      <c r="EC217" s="57" t="n">
        <v>178.759625665455</v>
      </c>
      <c r="ED217" s="57" t="n">
        <v>180.246736589799</v>
      </c>
      <c r="EE217" s="57" t="n">
        <v>182.145119806977</v>
      </c>
      <c r="EF217" s="57" t="n">
        <v>182.124639099082</v>
      </c>
      <c r="EG217" s="57" t="n">
        <v>183.204621037366</v>
      </c>
      <c r="EH217" s="57" t="n">
        <v>184.883685009363</v>
      </c>
      <c r="EI217" s="57" t="n">
        <v>186.462662971427</v>
      </c>
      <c r="EJ217" s="57" t="n">
        <v>188.133703513497</v>
      </c>
      <c r="EK217" s="57" t="n">
        <v>189.038622321488</v>
      </c>
      <c r="EL217" s="57" t="n">
        <v>190.580987855953</v>
      </c>
      <c r="EM217" s="57" t="n">
        <v>191.6014125696</v>
      </c>
      <c r="EN217" s="57" t="n">
        <v>192.962426028788</v>
      </c>
      <c r="EO217" s="57" t="n">
        <v>193.562768089633</v>
      </c>
      <c r="EP217" s="57" t="n">
        <v>195.853355068312</v>
      </c>
      <c r="EQ217" s="57" t="n">
        <v>197.766893444284</v>
      </c>
      <c r="ER217" s="57" t="n">
        <v>198.074475460556</v>
      </c>
      <c r="ES217" s="57" t="n">
        <v>199.829369110224</v>
      </c>
      <c r="ET217" s="57" t="n">
        <v>200.400956679866</v>
      </c>
      <c r="EU217" s="57" t="n">
        <v>202.202114522135</v>
      </c>
      <c r="EV217" s="57"/>
    </row>
    <row r="218" customFormat="false" ht="13.8" hidden="false" customHeight="false" outlineLevel="0" collapsed="false">
      <c r="A218" s="182" t="s">
        <v>477</v>
      </c>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3"/>
      <c r="Y218" s="182"/>
      <c r="Z218" s="182"/>
      <c r="AA218" s="182"/>
      <c r="AB218" s="182"/>
      <c r="AC218" s="182"/>
      <c r="AD218" s="182"/>
      <c r="AE218" s="182"/>
      <c r="AF218" s="182"/>
      <c r="AG218" s="182"/>
      <c r="AH218" s="182"/>
      <c r="AI218" s="182"/>
      <c r="AJ218" s="182"/>
      <c r="AK218" s="182"/>
      <c r="AL218" s="182"/>
      <c r="AM218" s="182"/>
      <c r="AN218" s="182"/>
      <c r="AO218" s="182"/>
      <c r="AP218" s="182"/>
      <c r="AQ218" s="182"/>
      <c r="AR218" s="205" t="n">
        <f aca="false">'RIPTE e IPC'!T855/'RIPTE e IPC'!T852-1</f>
        <v>0.087622184979576</v>
      </c>
      <c r="AS218" s="51" t="n">
        <f aca="false">'RIPTE e IPC'!T858/'RIPTE e IPC'!T855-1</f>
        <v>0.05927203412907</v>
      </c>
      <c r="AT218" s="51" t="n">
        <f aca="false">'RIPTE e IPC'!T861/'RIPTE e IPC'!T858-1</f>
        <v>0.0411311053984607</v>
      </c>
      <c r="AU218" s="51" t="n">
        <f aca="false">'RIPTE e IPC'!T864/'RIPTE e IPC'!T861-1</f>
        <v>0.0378975857712067</v>
      </c>
      <c r="AV218" s="51" t="n">
        <f aca="false">'RIPTE e IPC'!T867/'RIPTE e IPC'!T864-1</f>
        <v>0.03091038660253</v>
      </c>
      <c r="AW218" s="51" t="n">
        <f aca="false">'RIPTE e IPC'!T870/'RIPTE e IPC'!T867-1</f>
        <v>0.035340879633631</v>
      </c>
      <c r="AX218" s="51" t="n">
        <f aca="false">'RIPTE e IPC'!$T873/'RIPTE e IPC'!$T870-1</f>
        <v>0.0351360373894192</v>
      </c>
      <c r="AY218" s="51" t="n">
        <f aca="false">'RIPTE e IPC'!$T876/'RIPTE e IPC'!$T873-1</f>
        <v>0.0476563134780927</v>
      </c>
      <c r="AZ218" s="51" t="n">
        <f aca="false">'RIPTE e IPC'!$T879/'RIPTE e IPC'!$T876-1</f>
        <v>0.132719116572577</v>
      </c>
      <c r="BA218" s="51" t="n">
        <f aca="false">'RIPTE e IPC'!$T882/'RIPTE e IPC'!$T879-1</f>
        <v>0.127855839057953</v>
      </c>
      <c r="BB218" s="51" t="n">
        <f aca="false">'RIPTE e IPC'!$T885/'RIPTE e IPC'!$T882-1</f>
        <v>0.0539805053876175</v>
      </c>
      <c r="BC218" s="51" t="n">
        <f aca="false">'RIPTE e IPC'!$T888/'RIPTE e IPC'!$T885-1</f>
        <v>0.0521123356483735</v>
      </c>
      <c r="BD218" s="51" t="n">
        <f aca="false">'RIPTE e IPC'!$T891/'RIPTE e IPC'!$T888-1</f>
        <v>0.0492761337669942</v>
      </c>
      <c r="BE218" s="51" t="n">
        <f aca="false">'RIPTE e IPC'!$T894/'RIPTE e IPC'!$T891-1</f>
        <v>0.0660089751837083</v>
      </c>
      <c r="BF218" s="51" t="n">
        <f aca="false">'RIPTE e IPC'!$T897/'RIPTE e IPC'!$T894-1</f>
        <v>0.0438957351888742</v>
      </c>
      <c r="BG218" s="51" t="n">
        <f aca="false">'RIPTE e IPC'!$T900/'RIPTE e IPC'!$T897-1</f>
        <v>0.0486393446459095</v>
      </c>
      <c r="BH218" s="51" t="n">
        <f aca="false">'RIPTE e IPC'!$T903/'RIPTE e IPC'!$T900-1</f>
        <v>0.0749342942625282</v>
      </c>
      <c r="BI218" s="51" t="n">
        <f aca="false">'RIPTE e IPC'!$T906/'RIPTE e IPC'!$T903-1</f>
        <v>0.0732635402266322</v>
      </c>
      <c r="BJ218" s="51" t="n">
        <f aca="false">'RIPTE e IPC'!$T909/'RIPTE e IPC'!$T906-1</f>
        <v>0.111141040180013</v>
      </c>
      <c r="BK218" s="51" t="n">
        <f aca="false">'RIPTE e IPC'!$T912/'RIPTE e IPC'!$T909-1</f>
        <v>0.158187376936935</v>
      </c>
      <c r="BL218" s="51" t="n">
        <f aca="false">'RIPTE e IPC'!$T915/'RIPTE e IPC'!$T912-1</f>
        <v>0.0952539206452065</v>
      </c>
      <c r="BM218" s="206" t="n">
        <f aca="false">'RIPTE e IPC'!$T918/'RIPTE e IPC'!$T915-1</f>
        <v>0.115979610683806</v>
      </c>
      <c r="BN218" s="207" t="n">
        <f aca="false">'RIPTE e IPC'!$T921/'RIPTE e IPC'!$T918-1</f>
        <v>0.0912632970668437</v>
      </c>
      <c r="BO218" s="51" t="n">
        <f aca="false">'RIPTE e IPC'!$T924/'RIPTE e IPC'!$T921-1</f>
        <v>0.140263021597387</v>
      </c>
      <c r="BP218" s="51" t="n">
        <f aca="false">'RIPTE e IPC'!$T927/'RIPTE e IPC'!$T924-1</f>
        <v>0.119443556000002</v>
      </c>
      <c r="BQ218" s="51" t="n">
        <f aca="false">'RIPTE e IPC'!$T930/'RIPTE e IPC'!$T927-1</f>
        <v>0.101229649999998</v>
      </c>
      <c r="BR218" s="51" t="n">
        <f aca="false">'RIPTE e IPC'!$T933/'RIPTE e IPC'!$T930-1</f>
        <v>0.0905426690722992</v>
      </c>
      <c r="BS218" s="51" t="n">
        <f aca="false">'RIPTE e IPC'!$T936/'RIPTE e IPC'!$T933-1</f>
        <v>0.0830253337536275</v>
      </c>
      <c r="BT218" s="51" t="n">
        <f aca="false">'RIPTE e IPC'!$T939/'RIPTE e IPC'!$T936-1</f>
        <v>0.0753977272727269</v>
      </c>
      <c r="BU218" s="51" t="n">
        <f aca="false">'RIPTE e IPC'!$T942/'RIPTE e IPC'!$T939-1</f>
        <v>0.0711681724520534</v>
      </c>
      <c r="BV218" s="51" t="n">
        <f aca="false">'RIPTE e IPC'!$T945/'RIPTE e IPC'!$T942-1</f>
        <v>0.0664397750813857</v>
      </c>
      <c r="BW218" s="51" t="n">
        <f aca="false">'RIPTE e IPC'!$T948/'RIPTE e IPC'!$T945-1</f>
        <v>0.0623005411405571</v>
      </c>
      <c r="BX218" s="51" t="n">
        <f aca="false">'RIPTE e IPC'!$T951/'RIPTE e IPC'!$T948-1</f>
        <v>0.0564784611470317</v>
      </c>
      <c r="BY218" s="51" t="n">
        <f aca="false">'RIPTE e IPC'!$T954/'RIPTE e IPC'!$T951-1</f>
        <v>0.0482539374999993</v>
      </c>
      <c r="BZ218" s="51" t="n">
        <f aca="false">'RIPTE e IPC'!$T957/'RIPTE e IPC'!$T954-1</f>
        <v>0.0405335937499995</v>
      </c>
      <c r="CA218" s="51" t="n">
        <f aca="false">'RIPTE e IPC'!$T960/'RIPTE e IPC'!$T957-1</f>
        <v>0.0379707031249954</v>
      </c>
      <c r="CB218" s="51" t="n">
        <f aca="false">'RIPTE e IPC'!$T963/'RIPTE e IPC'!$T960-1</f>
        <v>0.0328512500000069</v>
      </c>
      <c r="CC218" s="51" t="n">
        <f aca="false">'RIPTE e IPC'!$T966/'RIPTE e IPC'!$T963-1</f>
        <v>0.0303010000000021</v>
      </c>
      <c r="CD218" s="51" t="n">
        <f aca="false">'RIPTE e IPC'!$T969/'RIPTE e IPC'!$T966-1</f>
        <v>0.0252068124999927</v>
      </c>
      <c r="CE218" s="51" t="n">
        <f aca="false">'RIPTE e IPC'!$T972/'RIPTE e IPC'!$T969-1</f>
        <v>0.0226691718750047</v>
      </c>
      <c r="CF218" s="51" t="n">
        <f aca="false">'RIPTE e IPC'!$T975/'RIPTE e IPC'!$T972-1</f>
        <v>0.0176001875000014</v>
      </c>
      <c r="CG218" s="51" t="n">
        <f aca="false">'RIPTE e IPC'!$T978/'RIPTE e IPC'!$T975-1</f>
        <v>0.0150751249999972</v>
      </c>
      <c r="CH218" s="51" t="n">
        <f aca="false">'RIPTE e IPC'!$T981/'RIPTE e IPC'!$T978-1</f>
        <v>0.0100312812500021</v>
      </c>
      <c r="CI218" s="51" t="n">
        <f aca="false">'RIPTE e IPC'!$T984/'RIPTE e IPC'!$T981-1</f>
        <v>0.00751876562499843</v>
      </c>
      <c r="CJ218" s="208" t="n">
        <f aca="false">'RIPTE e IPC'!$T987/'RIPTE e IPC'!$T984-1</f>
        <v>0.00250000000000172</v>
      </c>
      <c r="CK218" s="51" t="n">
        <f aca="false">'RIPTE e IPC'!$T990/'RIPTE e IPC'!$T987-1</f>
        <v>0</v>
      </c>
      <c r="CL218" s="51" t="n">
        <v>0</v>
      </c>
      <c r="CM218" s="51" t="n">
        <v>0</v>
      </c>
      <c r="CN218" s="51" t="n">
        <v>0</v>
      </c>
      <c r="CO218" s="51" t="n">
        <v>0</v>
      </c>
      <c r="CP218" s="51" t="n">
        <v>0</v>
      </c>
      <c r="CQ218" s="51" t="n">
        <v>0</v>
      </c>
      <c r="CR218" s="51" t="n">
        <v>0</v>
      </c>
      <c r="CS218" s="51" t="n">
        <v>0</v>
      </c>
      <c r="CT218" s="51" t="n">
        <v>0</v>
      </c>
      <c r="CU218" s="51" t="n">
        <v>0</v>
      </c>
      <c r="CV218" s="51" t="n">
        <v>0</v>
      </c>
      <c r="CW218" s="51" t="n">
        <v>0</v>
      </c>
      <c r="CX218" s="51" t="n">
        <v>0</v>
      </c>
      <c r="CY218" s="51" t="n">
        <v>0</v>
      </c>
      <c r="CZ218" s="51" t="n">
        <v>0</v>
      </c>
      <c r="DA218" s="51" t="n">
        <v>0</v>
      </c>
      <c r="DB218" s="51" t="n">
        <v>0</v>
      </c>
      <c r="DC218" s="51" t="n">
        <v>0</v>
      </c>
      <c r="DD218" s="51" t="n">
        <v>0</v>
      </c>
      <c r="DE218" s="51" t="n">
        <v>0</v>
      </c>
      <c r="DF218" s="51" t="n">
        <v>0</v>
      </c>
      <c r="DG218" s="51" t="n">
        <v>0</v>
      </c>
      <c r="DH218" s="51" t="n">
        <v>0</v>
      </c>
      <c r="DI218" s="51" t="n">
        <v>0</v>
      </c>
      <c r="DJ218" s="51" t="n">
        <v>0</v>
      </c>
      <c r="DK218" s="51" t="n">
        <v>0</v>
      </c>
      <c r="DL218" s="51" t="n">
        <v>0</v>
      </c>
      <c r="DM218" s="51" t="n">
        <v>0</v>
      </c>
      <c r="DN218" s="51" t="n">
        <v>0</v>
      </c>
      <c r="DO218" s="51" t="n">
        <v>0</v>
      </c>
      <c r="DP218" s="51" t="n">
        <v>0</v>
      </c>
      <c r="DQ218" s="51" t="n">
        <v>0</v>
      </c>
      <c r="DR218" s="51" t="n">
        <v>0</v>
      </c>
      <c r="DS218" s="51" t="n">
        <v>0</v>
      </c>
      <c r="DT218" s="51" t="n">
        <v>0</v>
      </c>
      <c r="DU218" s="51" t="n">
        <v>0</v>
      </c>
      <c r="DV218" s="51" t="n">
        <v>0</v>
      </c>
      <c r="DW218" s="51" t="n">
        <v>0</v>
      </c>
      <c r="DX218" s="51" t="n">
        <v>0</v>
      </c>
      <c r="DY218" s="51" t="n">
        <v>0</v>
      </c>
      <c r="DZ218" s="51" t="n">
        <v>0</v>
      </c>
      <c r="EA218" s="51" t="n">
        <v>0</v>
      </c>
      <c r="EB218" s="51" t="n">
        <v>0</v>
      </c>
      <c r="EC218" s="51" t="n">
        <v>0</v>
      </c>
      <c r="ED218" s="51" t="n">
        <v>0</v>
      </c>
      <c r="EE218" s="51" t="n">
        <v>0</v>
      </c>
      <c r="EF218" s="51" t="n">
        <v>0</v>
      </c>
      <c r="EG218" s="51" t="n">
        <v>0</v>
      </c>
      <c r="EH218" s="51" t="n">
        <v>0</v>
      </c>
      <c r="EI218" s="51" t="n">
        <v>0</v>
      </c>
      <c r="EJ218" s="51" t="n">
        <v>0</v>
      </c>
      <c r="EK218" s="51" t="n">
        <v>0</v>
      </c>
      <c r="EL218" s="51" t="n">
        <v>0</v>
      </c>
      <c r="EM218" s="51" t="n">
        <v>0</v>
      </c>
      <c r="EN218" s="51" t="n">
        <v>0</v>
      </c>
      <c r="EO218" s="51" t="n">
        <v>0</v>
      </c>
      <c r="EP218" s="51" t="n">
        <v>0</v>
      </c>
      <c r="EQ218" s="51" t="n">
        <v>0</v>
      </c>
      <c r="ER218" s="51" t="n">
        <v>0</v>
      </c>
      <c r="ES218" s="51" t="n">
        <v>0</v>
      </c>
      <c r="ET218" s="51" t="n">
        <v>0</v>
      </c>
      <c r="EU218" s="51" t="n">
        <v>0</v>
      </c>
      <c r="EV218" s="57"/>
    </row>
    <row r="219" customFormat="false" ht="13.8" hidden="false" customHeight="false" outlineLevel="0" collapsed="false">
      <c r="A219" s="182" t="s">
        <v>478</v>
      </c>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3"/>
      <c r="Y219" s="182"/>
      <c r="Z219" s="182"/>
      <c r="AA219" s="182"/>
      <c r="AB219" s="182"/>
      <c r="AC219" s="182"/>
      <c r="AD219" s="182"/>
      <c r="AE219" s="182"/>
      <c r="AF219" s="182"/>
      <c r="AG219" s="182"/>
      <c r="AH219" s="182"/>
      <c r="AI219" s="182"/>
      <c r="AJ219" s="182"/>
      <c r="AK219" s="182"/>
      <c r="AL219" s="182"/>
      <c r="AM219" s="182"/>
      <c r="AN219" s="182"/>
      <c r="AO219" s="182"/>
      <c r="AP219" s="182"/>
      <c r="AQ219" s="182"/>
      <c r="AR219" s="209" t="n">
        <f aca="false">'RIPTE e IPC'!T855</f>
        <v>87.3640119819393</v>
      </c>
      <c r="AS219" s="95" t="n">
        <f aca="false">'RIPTE e IPC'!T858</f>
        <v>92.5422546817853</v>
      </c>
      <c r="AT219" s="95" t="n">
        <f aca="false">'RIPTE e IPC'!T861</f>
        <v>96.348619912913</v>
      </c>
      <c r="AU219" s="95" t="n">
        <f aca="false">'RIPTE e IPC'!T864</f>
        <v>100</v>
      </c>
      <c r="AV219" s="95" t="n">
        <f aca="false">'RIPTE e IPC'!T867</f>
        <v>103.091038660253</v>
      </c>
      <c r="AW219" s="95" t="n">
        <f aca="false">'RIPTE e IPC'!T870</f>
        <v>106.734366648851</v>
      </c>
      <c r="AX219" s="95" t="n">
        <f aca="false">'RIPTE e IPC'!$T873</f>
        <v>110.484589346161</v>
      </c>
      <c r="AY219" s="95" t="n">
        <f aca="false">'RIPTE e IPC'!$T876</f>
        <v>115.74987757054</v>
      </c>
      <c r="AZ219" s="95" t="n">
        <f aca="false">'RIPTE e IPC'!$T879</f>
        <v>131.112099065086</v>
      </c>
      <c r="BA219" s="95" t="n">
        <f aca="false">'RIPTE e IPC'!$T882</f>
        <v>147.875546501702</v>
      </c>
      <c r="BB219" s="95" t="n">
        <f aca="false">'RIPTE e IPC'!$T885</f>
        <v>155.857943236334</v>
      </c>
      <c r="BC219" s="95" t="n">
        <f aca="false">'RIPTE e IPC'!$T888</f>
        <v>163.980064687731</v>
      </c>
      <c r="BD219" s="95" t="n">
        <f aca="false">'RIPTE e IPC'!$T891</f>
        <v>172.060368290404</v>
      </c>
      <c r="BE219" s="95" t="n">
        <f aca="false">'RIPTE e IPC'!$T894</f>
        <v>183.417896870985</v>
      </c>
      <c r="BF219" s="95" t="n">
        <f aca="false">'RIPTE e IPC'!$T897</f>
        <v>191.469160300934</v>
      </c>
      <c r="BG219" s="95" t="n">
        <f aca="false">'RIPTE e IPC'!$T900</f>
        <v>200.782094777874</v>
      </c>
      <c r="BH219" s="95" t="n">
        <f aca="false">'RIPTE e IPC'!$T903</f>
        <v>215.827559350606</v>
      </c>
      <c r="BI219" s="95" t="n">
        <f aca="false">'RIPTE e IPC'!$T906</f>
        <v>231.639850427105</v>
      </c>
      <c r="BJ219" s="95" t="n">
        <f aca="false">'RIPTE e IPC'!$T909</f>
        <v>257.384544350716</v>
      </c>
      <c r="BK219" s="95" t="n">
        <f aca="false">'RIPTE e IPC'!$T912</f>
        <v>298.099530285664</v>
      </c>
      <c r="BL219" s="95" t="n">
        <f aca="false">'RIPTE e IPC'!$T915</f>
        <v>326.494679287868</v>
      </c>
      <c r="BM219" s="210" t="n">
        <f aca="false">'RIPTE e IPC'!$T918</f>
        <v>364.361405082009</v>
      </c>
      <c r="BN219" s="211" t="n">
        <f aca="false">'RIPTE e IPC'!$T921</f>
        <v>397.614228233701</v>
      </c>
      <c r="BO219" s="95" t="n">
        <f aca="false">'RIPTE e IPC'!$T924</f>
        <v>453.384801315873</v>
      </c>
      <c r="BP219" s="95" t="n">
        <f aca="false">'RIPTE e IPC'!$T927</f>
        <v>507.538694221395</v>
      </c>
      <c r="BQ219" s="95" t="n">
        <f aca="false">'RIPTE e IPC'!$T930</f>
        <v>558.916658598883</v>
      </c>
      <c r="BR219" s="95" t="n">
        <f aca="false">'RIPTE e IPC'!$T933</f>
        <v>609.522464657397</v>
      </c>
      <c r="BS219" s="95" t="n">
        <f aca="false">'RIPTE e IPC'!$T936</f>
        <v>660.128270715911</v>
      </c>
      <c r="BT219" s="95" t="n">
        <f aca="false">'RIPTE e IPC'!$T939</f>
        <v>709.900442036366</v>
      </c>
      <c r="BU219" s="95" t="n">
        <f aca="false">'RIPTE e IPC'!$T942</f>
        <v>760.422759118999</v>
      </c>
      <c r="BV219" s="95" t="n">
        <f aca="false">'RIPTE e IPC'!$T945</f>
        <v>810.945076201632</v>
      </c>
      <c r="BW219" s="95" t="n">
        <f aca="false">'RIPTE e IPC'!$T948</f>
        <v>861.467393284264</v>
      </c>
      <c r="BX219" s="95" t="n">
        <f aca="false">'RIPTE e IPC'!$T951</f>
        <v>910.121745985304</v>
      </c>
      <c r="BY219" s="95" t="n">
        <f aca="false">'RIPTE e IPC'!$T954</f>
        <v>954.038703833469</v>
      </c>
      <c r="BZ219" s="95" t="n">
        <f aca="false">'RIPTE e IPC'!$T957</f>
        <v>992.709321076431</v>
      </c>
      <c r="CA219" s="95" t="n">
        <f aca="false">'RIPTE e IPC'!$T960</f>
        <v>1030.40319199644</v>
      </c>
      <c r="CB219" s="95" t="n">
        <f aca="false">'RIPTE e IPC'!$T963</f>
        <v>1064.25322485752</v>
      </c>
      <c r="CC219" s="95" t="n">
        <f aca="false">'RIPTE e IPC'!$T966</f>
        <v>1096.50116182393</v>
      </c>
      <c r="CD219" s="95" t="n">
        <f aca="false">'RIPTE e IPC'!$T969</f>
        <v>1124.14046101605</v>
      </c>
      <c r="CE219" s="95" t="n">
        <f aca="false">'RIPTE e IPC'!$T972</f>
        <v>1149.62379433847</v>
      </c>
      <c r="CF219" s="95" t="n">
        <f aca="false">'RIPTE e IPC'!$T975</f>
        <v>1169.85738867329</v>
      </c>
      <c r="CG219" s="95" t="n">
        <f aca="false">'RIPTE e IPC'!$T978</f>
        <v>1187.49313503971</v>
      </c>
      <c r="CH219" s="95" t="n">
        <f aca="false">'RIPTE e IPC'!$T981</f>
        <v>1199.40521265974</v>
      </c>
      <c r="CI219" s="95" t="n">
        <f aca="false">'RIPTE e IPC'!$T984</f>
        <v>1208.42325934313</v>
      </c>
      <c r="CJ219" s="95" t="n">
        <f aca="false">'RIPTE e IPC'!$T987</f>
        <v>1211.44431749149</v>
      </c>
      <c r="CK219" s="95" t="n">
        <f aca="false">'RIPTE e IPC'!$T990</f>
        <v>1211.44431749149</v>
      </c>
      <c r="CL219" s="95" t="n">
        <f aca="false">'RIPTE e IPC'!$T993</f>
        <v>1211.44431749149</v>
      </c>
      <c r="CM219" s="95" t="n">
        <f aca="false">'RIPTE e IPC'!$T996</f>
        <v>1211.44431749149</v>
      </c>
      <c r="CN219" s="95" t="n">
        <f aca="false">'RIPTE e IPC'!$T999</f>
        <v>1211.44431749149</v>
      </c>
      <c r="CO219" s="95" t="n">
        <f aca="false">CN219</f>
        <v>1211.44431749149</v>
      </c>
      <c r="CP219" s="95" t="n">
        <f aca="false">CO219</f>
        <v>1211.44431749149</v>
      </c>
      <c r="CQ219" s="95" t="n">
        <f aca="false">CP219</f>
        <v>1211.44431749149</v>
      </c>
      <c r="CR219" s="95" t="n">
        <f aca="false">CQ219</f>
        <v>1211.44431749149</v>
      </c>
      <c r="CS219" s="95" t="n">
        <f aca="false">CR219</f>
        <v>1211.44431749149</v>
      </c>
      <c r="CT219" s="95" t="n">
        <f aca="false">CS219</f>
        <v>1211.44431749149</v>
      </c>
      <c r="CU219" s="95" t="n">
        <f aca="false">CT219</f>
        <v>1211.44431749149</v>
      </c>
      <c r="CV219" s="95" t="n">
        <f aca="false">CU219</f>
        <v>1211.44431749149</v>
      </c>
      <c r="CW219" s="95" t="n">
        <f aca="false">CV219</f>
        <v>1211.44431749149</v>
      </c>
      <c r="CX219" s="95" t="n">
        <f aca="false">CW219</f>
        <v>1211.44431749149</v>
      </c>
      <c r="CY219" s="95" t="n">
        <f aca="false">CX219</f>
        <v>1211.44431749149</v>
      </c>
      <c r="CZ219" s="95" t="n">
        <f aca="false">CY219</f>
        <v>1211.44431749149</v>
      </c>
      <c r="DA219" s="95" t="n">
        <f aca="false">CZ219</f>
        <v>1211.44431749149</v>
      </c>
      <c r="DB219" s="95" t="n">
        <f aca="false">DA219</f>
        <v>1211.44431749149</v>
      </c>
      <c r="DC219" s="95" t="n">
        <f aca="false">DB219</f>
        <v>1211.44431749149</v>
      </c>
      <c r="DD219" s="95" t="n">
        <f aca="false">DC219</f>
        <v>1211.44431749149</v>
      </c>
      <c r="DE219" s="95" t="n">
        <f aca="false">DD219</f>
        <v>1211.44431749149</v>
      </c>
      <c r="DF219" s="95" t="n">
        <f aca="false">DE219</f>
        <v>1211.44431749149</v>
      </c>
      <c r="DG219" s="95" t="n">
        <f aca="false">DF219</f>
        <v>1211.44431749149</v>
      </c>
      <c r="DH219" s="95" t="n">
        <f aca="false">DG219</f>
        <v>1211.44431749149</v>
      </c>
      <c r="DI219" s="95" t="n">
        <f aca="false">DH219</f>
        <v>1211.44431749149</v>
      </c>
      <c r="DJ219" s="95" t="n">
        <f aca="false">DI219</f>
        <v>1211.44431749149</v>
      </c>
      <c r="DK219" s="95" t="n">
        <f aca="false">DJ219</f>
        <v>1211.44431749149</v>
      </c>
      <c r="DL219" s="95" t="n">
        <f aca="false">DK219</f>
        <v>1211.44431749149</v>
      </c>
      <c r="DM219" s="95" t="n">
        <f aca="false">DL219</f>
        <v>1211.44431749149</v>
      </c>
      <c r="DN219" s="95" t="n">
        <f aca="false">DM219</f>
        <v>1211.44431749149</v>
      </c>
      <c r="DO219" s="95" t="n">
        <f aca="false">DN219</f>
        <v>1211.44431749149</v>
      </c>
      <c r="DP219" s="95" t="n">
        <f aca="false">DO219</f>
        <v>1211.44431749149</v>
      </c>
      <c r="DQ219" s="95" t="n">
        <f aca="false">DP219</f>
        <v>1211.44431749149</v>
      </c>
      <c r="DR219" s="95" t="n">
        <f aca="false">DQ219</f>
        <v>1211.44431749149</v>
      </c>
      <c r="DS219" s="95" t="n">
        <f aca="false">DR219</f>
        <v>1211.44431749149</v>
      </c>
      <c r="DT219" s="95" t="n">
        <f aca="false">DS219</f>
        <v>1211.44431749149</v>
      </c>
      <c r="DU219" s="95" t="n">
        <f aca="false">DT219</f>
        <v>1211.44431749149</v>
      </c>
      <c r="DV219" s="95" t="n">
        <f aca="false">DU219</f>
        <v>1211.44431749149</v>
      </c>
      <c r="DW219" s="95" t="n">
        <f aca="false">DV219</f>
        <v>1211.44431749149</v>
      </c>
      <c r="DX219" s="95" t="n">
        <f aca="false">DW219</f>
        <v>1211.44431749149</v>
      </c>
      <c r="DY219" s="95" t="n">
        <f aca="false">DX219</f>
        <v>1211.44431749149</v>
      </c>
      <c r="DZ219" s="95" t="n">
        <f aca="false">DY219</f>
        <v>1211.44431749149</v>
      </c>
      <c r="EA219" s="95" t="n">
        <f aca="false">DZ219</f>
        <v>1211.44431749149</v>
      </c>
      <c r="EB219" s="95" t="n">
        <f aca="false">EA219</f>
        <v>1211.44431749149</v>
      </c>
      <c r="EC219" s="95" t="n">
        <f aca="false">EB219</f>
        <v>1211.44431749149</v>
      </c>
      <c r="ED219" s="95" t="n">
        <f aca="false">EC219</f>
        <v>1211.44431749149</v>
      </c>
      <c r="EE219" s="95" t="n">
        <f aca="false">ED219</f>
        <v>1211.44431749149</v>
      </c>
      <c r="EF219" s="95" t="n">
        <f aca="false">EE219</f>
        <v>1211.44431749149</v>
      </c>
      <c r="EG219" s="95" t="n">
        <f aca="false">EF219</f>
        <v>1211.44431749149</v>
      </c>
      <c r="EH219" s="95" t="n">
        <f aca="false">EG219</f>
        <v>1211.44431749149</v>
      </c>
      <c r="EI219" s="95" t="n">
        <f aca="false">EH219</f>
        <v>1211.44431749149</v>
      </c>
      <c r="EJ219" s="95" t="n">
        <f aca="false">EI219</f>
        <v>1211.44431749149</v>
      </c>
      <c r="EK219" s="95" t="n">
        <f aca="false">EJ219</f>
        <v>1211.44431749149</v>
      </c>
      <c r="EL219" s="95" t="n">
        <f aca="false">EK219</f>
        <v>1211.44431749149</v>
      </c>
      <c r="EM219" s="95" t="n">
        <f aca="false">EL219</f>
        <v>1211.44431749149</v>
      </c>
      <c r="EN219" s="95" t="n">
        <f aca="false">EM219</f>
        <v>1211.44431749149</v>
      </c>
      <c r="EO219" s="95" t="n">
        <f aca="false">EN219</f>
        <v>1211.44431749149</v>
      </c>
      <c r="EP219" s="95" t="n">
        <f aca="false">EO219</f>
        <v>1211.44431749149</v>
      </c>
      <c r="EQ219" s="95" t="n">
        <f aca="false">EP219</f>
        <v>1211.44431749149</v>
      </c>
      <c r="ER219" s="95" t="n">
        <f aca="false">EQ219</f>
        <v>1211.44431749149</v>
      </c>
      <c r="ES219" s="95" t="n">
        <f aca="false">ER219</f>
        <v>1211.44431749149</v>
      </c>
      <c r="ET219" s="95" t="n">
        <f aca="false">ES219</f>
        <v>1211.44431749149</v>
      </c>
      <c r="EU219" s="95" t="n">
        <f aca="false">ET219</f>
        <v>1211.44431749149</v>
      </c>
      <c r="EV219" s="57"/>
    </row>
    <row r="220" customFormat="false" ht="125.55" hidden="false" customHeight="false" outlineLevel="0" collapsed="false">
      <c r="A220" s="195" t="s">
        <v>473</v>
      </c>
      <c r="AR220" s="205"/>
      <c r="AS220" s="51"/>
      <c r="AT220" s="51"/>
      <c r="AU220" s="51"/>
      <c r="AV220" s="51"/>
      <c r="AW220" s="51"/>
      <c r="AX220" s="51"/>
      <c r="AY220" s="51"/>
      <c r="AZ220" s="51"/>
      <c r="BA220" s="51"/>
      <c r="BB220" s="51"/>
      <c r="BC220" s="51"/>
      <c r="BD220" s="51"/>
      <c r="BE220" s="51"/>
      <c r="BF220" s="51"/>
      <c r="BG220" s="51"/>
      <c r="BH220" s="51"/>
      <c r="BI220" s="51"/>
      <c r="BJ220" s="51"/>
      <c r="BK220" s="51"/>
      <c r="BL220" s="51"/>
      <c r="BM220" s="206"/>
      <c r="BN220" s="211" t="n">
        <f aca="false">BN9/100*BN219</f>
        <v>372.946833230878</v>
      </c>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208"/>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row>
    <row r="221" customFormat="false" ht="13.8" hidden="false" customHeight="false" outlineLevel="0" collapsed="false">
      <c r="A221" s="195"/>
    </row>
    <row r="222" customFormat="false" ht="13.8" hidden="false" customHeight="false" outlineLevel="0" collapsed="false">
      <c r="A222" s="0" t="s">
        <v>479</v>
      </c>
      <c r="BH222" s="0" t="n">
        <v>100</v>
      </c>
      <c r="BI222" s="150" t="n">
        <f aca="false">BH222*BI26</f>
        <v>106.923645977337</v>
      </c>
      <c r="BJ222" s="150" t="n">
        <f aca="false">BI222*BJ26</f>
        <v>95.0400407435762</v>
      </c>
      <c r="BK222" s="150" t="n">
        <f aca="false">BJ222*BK26</f>
        <v>95.0317364359299</v>
      </c>
      <c r="BL222" s="150" t="n">
        <f aca="false">BK222*BL26</f>
        <v>85.9795909546858</v>
      </c>
      <c r="BM222" s="150" t="n">
        <f aca="false">BL222*BM26</f>
        <v>99.841254081647</v>
      </c>
      <c r="BN222" s="150" t="n">
        <f aca="false">BM222*BN26</f>
        <v>90.7294120508672</v>
      </c>
      <c r="BO222" s="150" t="n">
        <f aca="false">BN222*BO26</f>
        <v>96.6483247453111</v>
      </c>
      <c r="BP222" s="150" t="n">
        <f aca="false">BO222*BP26</f>
        <v>85.1043051562884</v>
      </c>
      <c r="BQ222" s="150" t="n">
        <f aca="false">BP222*BQ26</f>
        <v>94.9871157680702</v>
      </c>
      <c r="BR222" s="150" t="n">
        <f aca="false">BQ222*BR26</f>
        <v>86.3867287789497</v>
      </c>
      <c r="BS222" s="150" t="n">
        <f aca="false">BR222*BS26</f>
        <v>93.2622382306338</v>
      </c>
      <c r="BT222" s="150" t="n">
        <f aca="false">BS222*BT26</f>
        <v>86.2304774276764</v>
      </c>
      <c r="BU222" s="150" t="n">
        <f aca="false">BT222*BU26</f>
        <v>95.7317301871541</v>
      </c>
      <c r="BV222" s="150" t="n">
        <f aca="false">BU222*BV26</f>
        <v>89.3713355653676</v>
      </c>
      <c r="BW222" s="150" t="n">
        <f aca="false">BV222*BW26</f>
        <v>96.2362644298543</v>
      </c>
      <c r="BX222" s="150" t="n">
        <f aca="false">BW222*BX26</f>
        <v>90.8009883083173</v>
      </c>
      <c r="BY222" s="150" t="n">
        <f aca="false">BX222*BY26</f>
        <v>97.7827459801169</v>
      </c>
      <c r="BZ222" s="150" t="n">
        <f aca="false">BY222*BZ26</f>
        <v>93.8192598787995</v>
      </c>
      <c r="CA222" s="150" t="n">
        <f aca="false">BZ222*CA26</f>
        <v>100.154491912991</v>
      </c>
      <c r="CB222" s="150" t="n">
        <f aca="false">CA222*CB26</f>
        <v>96.8642916605339</v>
      </c>
      <c r="CC222" s="150" t="n">
        <f aca="false">CB222*CC26</f>
        <v>102.381742209415</v>
      </c>
      <c r="CD222" s="150" t="n">
        <f aca="false">CC222*CD26</f>
        <v>99.80102483012</v>
      </c>
      <c r="CE222" s="150" t="n">
        <f aca="false">CD222*CE26</f>
        <v>104.589639861008</v>
      </c>
      <c r="CF222" s="150" t="n">
        <f aca="false">CE222*CF26</f>
        <v>102.748842588896</v>
      </c>
      <c r="CG222" s="150" t="n">
        <f aca="false">CF222*CG26</f>
        <v>107.434051778508</v>
      </c>
      <c r="CH222" s="150" t="n">
        <f aca="false">CG222*CH26</f>
        <v>106.356350589291</v>
      </c>
      <c r="CI222" s="150" t="n">
        <f aca="false">CH222*CI26</f>
        <v>109.19033500653</v>
      </c>
      <c r="CJ222" s="150" t="n">
        <f aca="false">CI222*CJ26</f>
        <v>108.917359169014</v>
      </c>
      <c r="CK222" s="150" t="n">
        <f aca="false">CJ222*CK26</f>
        <v>111.184796465726</v>
      </c>
      <c r="CL222" s="150" t="n">
        <f aca="false">CK222*CL26</f>
        <v>111.184796465726</v>
      </c>
      <c r="CM222" s="150" t="n">
        <f aca="false">CL222*CM26</f>
        <v>112.430860692271</v>
      </c>
      <c r="CN222" s="150" t="n">
        <f aca="false">CM222*CN26</f>
        <v>112.430860692271</v>
      </c>
      <c r="CO222" s="150" t="n">
        <f aca="false">CN222*CO26</f>
        <v>114.107137886824</v>
      </c>
      <c r="CP222" s="150" t="n">
        <f aca="false">CO222*CP26</f>
        <v>114.107137886824</v>
      </c>
      <c r="CQ222" s="150" t="n">
        <f aca="false">CP222*CQ26</f>
        <v>115.649931800928</v>
      </c>
      <c r="CR222" s="150" t="n">
        <f aca="false">CQ222*CR26</f>
        <v>115.649931800928</v>
      </c>
      <c r="CS222" s="150" t="n">
        <f aca="false">CR222*CS26</f>
        <v>116.996815076885</v>
      </c>
      <c r="CT222" s="150" t="n">
        <f aca="false">CS222*CT26</f>
        <v>116.996815076885</v>
      </c>
      <c r="CU222" s="150" t="n">
        <f aca="false">CT222*CU26</f>
        <v>117.601396082712</v>
      </c>
      <c r="CV222" s="150" t="n">
        <f aca="false">CU222*CV26</f>
        <v>117.601396082712</v>
      </c>
      <c r="CW222" s="150" t="n">
        <f aca="false">CV222*CW26</f>
        <v>119.372592502675</v>
      </c>
      <c r="CX222" s="150" t="n">
        <f aca="false">CW222*CX26</f>
        <v>119.372592502675</v>
      </c>
      <c r="CY222" s="150" t="n">
        <f aca="false">CX222*CY26</f>
        <v>119.553803996623</v>
      </c>
      <c r="CZ222" s="150" t="n">
        <f aca="false">CY222*CZ26</f>
        <v>119.553803996623</v>
      </c>
      <c r="DA222" s="150" t="n">
        <f aca="false">CZ222*DA26</f>
        <v>121.26528218245</v>
      </c>
      <c r="DB222" s="150" t="n">
        <f aca="false">DA222*DB26</f>
        <v>121.26528218245</v>
      </c>
      <c r="DC222" s="150" t="n">
        <f aca="false">DB222*DC26</f>
        <v>121.507141023184</v>
      </c>
      <c r="DD222" s="150" t="n">
        <f aca="false">DC222*DD26</f>
        <v>121.507141023184</v>
      </c>
      <c r="DE222" s="150" t="n">
        <f aca="false">DD222*DE26</f>
        <v>122.855310893437</v>
      </c>
      <c r="DF222" s="150" t="n">
        <f aca="false">DE222*DF26</f>
        <v>122.855310893437</v>
      </c>
      <c r="DG222" s="150" t="n">
        <f aca="false">DF222*DG26</f>
        <v>123.461393089556</v>
      </c>
      <c r="DH222" s="150" t="n">
        <f aca="false">DG222*DH26</f>
        <v>123.461393089556</v>
      </c>
      <c r="DI222" s="150" t="n">
        <f aca="false">DH222*DI26</f>
        <v>124.965092830968</v>
      </c>
      <c r="DJ222" s="150" t="n">
        <f aca="false">DI222*DJ26</f>
        <v>124.965092830968</v>
      </c>
      <c r="DK222" s="150" t="n">
        <f aca="false">DJ222*DK26</f>
        <v>125.416546549148</v>
      </c>
      <c r="DL222" s="150" t="n">
        <f aca="false">DK222*DL26</f>
        <v>125.416546549148</v>
      </c>
      <c r="DM222" s="150" t="n">
        <f aca="false">DL222*DM26</f>
        <v>126.751921118946</v>
      </c>
      <c r="DN222" s="150" t="n">
        <f aca="false">DM222*DN26</f>
        <v>126.751921118946</v>
      </c>
      <c r="DO222" s="150" t="n">
        <f aca="false">DN222*DO26</f>
        <v>127.372588162448</v>
      </c>
      <c r="DP222" s="150" t="n">
        <f aca="false">DO222*DP26</f>
        <v>127.372588162448</v>
      </c>
      <c r="DQ222" s="150" t="n">
        <f aca="false">DP222*DQ26</f>
        <v>128.671919729496</v>
      </c>
      <c r="DR222" s="150" t="n">
        <f aca="false">DQ222*DR26</f>
        <v>128.671919729496</v>
      </c>
      <c r="DS222" s="150" t="n">
        <f aca="false">DR222*DS26</f>
        <v>129.329505078983</v>
      </c>
      <c r="DT222" s="150" t="n">
        <f aca="false">DS222*DT26</f>
        <v>129.329505078983</v>
      </c>
      <c r="DU222" s="150" t="n">
        <f aca="false">DT222*DU26</f>
        <v>130.149025813603</v>
      </c>
      <c r="DV222" s="150" t="n">
        <f aca="false">DU222*DV26</f>
        <v>130.149025813603</v>
      </c>
      <c r="DW222" s="150" t="n">
        <f aca="false">DV222*DW26</f>
        <v>130.980513926354</v>
      </c>
      <c r="DX222" s="150" t="n">
        <f aca="false">DW222*DX26</f>
        <v>130.980513926354</v>
      </c>
      <c r="DY222" s="150" t="n">
        <f aca="false">DX222*DY26</f>
        <v>132.5392516687</v>
      </c>
      <c r="DZ222" s="150" t="n">
        <f aca="false">DY222*DZ26</f>
        <v>132.5392516687</v>
      </c>
      <c r="EA222" s="150" t="n">
        <f aca="false">DZ222*EA26</f>
        <v>132.934567759335</v>
      </c>
      <c r="EB222" s="150" t="n">
        <f aca="false">EA222*EB26</f>
        <v>132.934567759335</v>
      </c>
      <c r="EC222" s="150" t="n">
        <f aca="false">EB222*EC26</f>
        <v>134.144774361587</v>
      </c>
      <c r="ED222" s="150" t="n">
        <f aca="false">EC222*ED26</f>
        <v>134.144774361587</v>
      </c>
      <c r="EE222" s="150" t="n">
        <f aca="false">ED222*EE26</f>
        <v>134.889458553135</v>
      </c>
      <c r="EF222" s="150" t="n">
        <f aca="false">EE222*EF26</f>
        <v>134.889458553135</v>
      </c>
      <c r="EG222" s="150" t="n">
        <f aca="false">EF222*EG26</f>
        <v>136.173160399751</v>
      </c>
      <c r="EH222" s="150" t="n">
        <f aca="false">EG222*EH26</f>
        <v>136.173160399751</v>
      </c>
      <c r="EI222" s="150" t="n">
        <f aca="false">EH222*EI26</f>
        <v>136.845174879826</v>
      </c>
      <c r="EJ222" s="150" t="n">
        <f aca="false">EI222*EJ26</f>
        <v>136.845174879826</v>
      </c>
      <c r="EK222" s="150" t="n">
        <f aca="false">EJ222*EK26</f>
        <v>138.469331644547</v>
      </c>
      <c r="EL222" s="150" t="n">
        <f aca="false">EK222*EL26</f>
        <v>138.469331644547</v>
      </c>
      <c r="EM222" s="150" t="n">
        <f aca="false">EL222*EM26</f>
        <v>138.801705623983</v>
      </c>
      <c r="EN222" s="150" t="n">
        <f aca="false">EM222*EN26</f>
        <v>138.801705623983</v>
      </c>
      <c r="EO222" s="150" t="n">
        <f aca="false">EN222*EO26</f>
        <v>139.862534994237</v>
      </c>
      <c r="EP222" s="150" t="n">
        <f aca="false">EO222*EP26</f>
        <v>139.862534994237</v>
      </c>
      <c r="EQ222" s="150" t="n">
        <f aca="false">EP222*EQ26</f>
        <v>140.625401185231</v>
      </c>
      <c r="ER222" s="150" t="n">
        <f aca="false">EQ222*ER26</f>
        <v>140.625401185231</v>
      </c>
      <c r="ES222" s="150" t="n">
        <f aca="false">ER222*ES26</f>
        <v>141.186972749433</v>
      </c>
      <c r="ET222" s="150" t="n">
        <f aca="false">ES222*ET26</f>
        <v>141.186972749433</v>
      </c>
      <c r="EU222" s="150" t="n">
        <f aca="false">ET222*EU26</f>
        <v>142.558806178949</v>
      </c>
    </row>
    <row r="223" customFormat="false" ht="13.8" hidden="false" customHeight="false" outlineLevel="0" collapsed="false">
      <c r="A223" s="0" t="s">
        <v>480</v>
      </c>
      <c r="W223" s="0" t="n">
        <v>100</v>
      </c>
      <c r="X223" s="0" t="n">
        <f aca="false">W223*X26</f>
        <v>98.6938854489164</v>
      </c>
      <c r="Y223" s="0" t="n">
        <f aca="false">X223*Y26</f>
        <v>108.939914027534</v>
      </c>
      <c r="Z223" s="0" t="n">
        <f aca="false">Y223*Z26</f>
        <v>106.885994079805</v>
      </c>
      <c r="AA223" s="0" t="n">
        <f aca="false">Z223*AA26</f>
        <v>112.179928407163</v>
      </c>
      <c r="AB223" s="0" t="n">
        <f aca="false">AA223*AB26</f>
        <v>108.530481974253</v>
      </c>
      <c r="AC223" s="0" t="n">
        <f aca="false">AB223*AC26</f>
        <v>114.46778703358</v>
      </c>
      <c r="AD223" s="0" t="n">
        <f aca="false">AC223*AD26</f>
        <v>111.844749746585</v>
      </c>
      <c r="AE223" s="0" t="n">
        <f aca="false">AD223*AE26</f>
        <v>128.157168647167</v>
      </c>
      <c r="AF223" s="0" t="n">
        <f aca="false">AE223*AF26</f>
        <v>125.184289511204</v>
      </c>
      <c r="AG223" s="0" t="n">
        <f aca="false">AF223*AG26</f>
        <v>143.831523590962</v>
      </c>
      <c r="AH223" s="0" t="n">
        <f aca="false">AG223*AH26</f>
        <v>140.43595139467</v>
      </c>
      <c r="AI223" s="0" t="n">
        <f aca="false">AH223*AI26</f>
        <v>161.148620902316</v>
      </c>
      <c r="AJ223" s="0" t="n">
        <f aca="false">AI223*AJ26</f>
        <v>157.100142095643</v>
      </c>
      <c r="AK223" s="0" t="n">
        <f aca="false">AJ223*AK26</f>
        <v>180.691936044414</v>
      </c>
      <c r="AL223" s="0" t="n">
        <f aca="false">AK223*AL26</f>
        <v>176.312221956135</v>
      </c>
      <c r="AM223" s="0" t="n">
        <f aca="false">AL223*AM26</f>
        <v>191.715088305089</v>
      </c>
      <c r="AN223" s="0" t="n">
        <f aca="false">AM223*AN26</f>
        <v>186.549614246745</v>
      </c>
      <c r="AO223" s="0" t="n">
        <f aca="false">AN223*AO26</f>
        <v>210.840014447486</v>
      </c>
      <c r="AP223" s="0" t="n">
        <f aca="false">AO223*AP26</f>
        <v>205.317178152556</v>
      </c>
      <c r="AQ223" s="0" t="n">
        <f aca="false">AP223*AQ26</f>
        <v>229.419032762979</v>
      </c>
      <c r="AR223" s="0" t="n">
        <f aca="false">AQ223*AR26</f>
        <v>209.316835836386</v>
      </c>
      <c r="AS223" s="0" t="n">
        <f aca="false">AR223*AS26</f>
        <v>220.588781286303</v>
      </c>
      <c r="AT223" s="0" t="n">
        <f aca="false">AS223*AT26</f>
        <v>211.515720873498</v>
      </c>
      <c r="AU223" s="0" t="n">
        <f aca="false">AT223*AU26</f>
        <v>239.897087575059</v>
      </c>
      <c r="AV223" s="0" t="n">
        <f aca="false">AU223*AV26</f>
        <v>232.481775853293</v>
      </c>
      <c r="AW223" s="0" t="n">
        <f aca="false">AV223*AW26</f>
        <v>266.71683766666</v>
      </c>
      <c r="AX223" s="0" t="n">
        <f aca="false">AW223*AX26</f>
        <v>257.345464886017</v>
      </c>
      <c r="AY223" s="0" t="n">
        <f aca="false">AX223*AY26</f>
        <v>277.223777303508</v>
      </c>
      <c r="AZ223" s="0" t="n">
        <f aca="false">AY223*AZ26</f>
        <v>240.430882486873</v>
      </c>
      <c r="BA223" s="0" t="n">
        <f aca="false">AZ223*BA26</f>
        <v>246.596530732806</v>
      </c>
      <c r="BB223" s="0" t="n">
        <f aca="false">BA223*BB26</f>
        <v>233.285125377016</v>
      </c>
      <c r="BC223" s="0" t="n">
        <f aca="false">BB223*BC26</f>
        <v>254.16126637498</v>
      </c>
      <c r="BD223" s="0" t="n">
        <f aca="false">BC223*BD26</f>
        <v>241.637181814698</v>
      </c>
      <c r="BE223" s="0" t="n">
        <f aca="false">BD223*BE26</f>
        <v>257.003137840014</v>
      </c>
      <c r="BF223" s="0" t="n">
        <f aca="false">BE223*BF26</f>
        <v>245.721796158679</v>
      </c>
      <c r="BG223" s="0" t="n">
        <f aca="false">BF223*BG26</f>
        <v>266.500192276641</v>
      </c>
      <c r="BH223" s="0" t="n">
        <v>100</v>
      </c>
      <c r="BI223" s="150" t="n">
        <f aca="false">BH223*BI22/BH22</f>
        <v>98.6839571961943</v>
      </c>
      <c r="BJ223" s="150" t="n">
        <f aca="false">BI223*BJ22/BI22</f>
        <v>93.595960617167</v>
      </c>
      <c r="BK223" s="150" t="n">
        <f aca="false">BJ223*BK22/BJ22</f>
        <v>89.0510817626936</v>
      </c>
      <c r="BL223" s="150" t="n">
        <f aca="false">BK223*BL22/BK22</f>
        <v>88.6509376677372</v>
      </c>
      <c r="BM223" s="150" t="n">
        <f aca="false">BL223*BM22/BL22</f>
        <v>87.8378979653123</v>
      </c>
      <c r="BN223" s="150" t="n">
        <f aca="false">BM223*BN22/BM22</f>
        <v>86.9344933021229</v>
      </c>
      <c r="BO223" s="150" t="n">
        <f aca="false">BN223*BO22/BN22</f>
        <v>86.3766887350531</v>
      </c>
      <c r="BP223" s="150" t="n">
        <f aca="false">BO223*BP22/BO22</f>
        <v>86.8338441851535</v>
      </c>
      <c r="BQ223" s="150" t="n">
        <f aca="false">BP223*BQ22/BP22</f>
        <v>87.519577360304</v>
      </c>
      <c r="BR223" s="150" t="n">
        <f aca="false">BQ223*BR22/BQ22</f>
        <v>88.2053105354544</v>
      </c>
      <c r="BS223" s="150" t="n">
        <f aca="false">BR223*BS22/BR22</f>
        <v>88.8910437106049</v>
      </c>
      <c r="BT223" s="150" t="n">
        <f aca="false">BS223*BT22/BS22</f>
        <v>89.5767768857554</v>
      </c>
      <c r="BU223" s="150" t="n">
        <f aca="false">BT223*BU22/BT22</f>
        <v>90.2625100609058</v>
      </c>
      <c r="BV223" s="150" t="n">
        <f aca="false">BU223*BV22/BU22</f>
        <v>90.9482432360563</v>
      </c>
      <c r="BW223" s="150" t="n">
        <f aca="false">BV223*BW22/BV22</f>
        <v>91.6339764112068</v>
      </c>
      <c r="BX223" s="150" t="n">
        <f aca="false">BW223*BX22/BW22</f>
        <v>92.3197095863572</v>
      </c>
      <c r="BY223" s="150" t="n">
        <f aca="false">BX223*BY22/BX22</f>
        <v>93.0054427615075</v>
      </c>
      <c r="BZ223" s="150" t="n">
        <f aca="false">BY223*BZ22/BY22</f>
        <v>93.6911759366584</v>
      </c>
      <c r="CA223" s="150" t="n">
        <f aca="false">BZ223*CA22/BZ22</f>
        <v>94.3769091118085</v>
      </c>
      <c r="CB223" s="150" t="n">
        <f aca="false">CA223*CB22/CA22</f>
        <v>95.0626422869595</v>
      </c>
      <c r="CC223" s="150" t="n">
        <f aca="false">CB223*CC22/CB22</f>
        <v>95.7483754621096</v>
      </c>
      <c r="CD223" s="150" t="n">
        <f aca="false">CC223*CD22/CC22</f>
        <v>96.4341086372606</v>
      </c>
      <c r="CE223" s="150" t="n">
        <f aca="false">CD223*CE22/CD22</f>
        <v>97.1198418124106</v>
      </c>
      <c r="CF223" s="150" t="n">
        <f aca="false">CE223*CF22/CE22</f>
        <v>97.8055749875607</v>
      </c>
      <c r="CG223" s="150" t="n">
        <f aca="false">CF223*CG22/CF22</f>
        <v>98.4913081627117</v>
      </c>
      <c r="CH223" s="150" t="n">
        <f aca="false">CG223*CH22/CG22</f>
        <v>99.1770413378617</v>
      </c>
      <c r="CI223" s="150" t="n">
        <f aca="false">CH223*CI22/CH22</f>
        <v>99.8324963255829</v>
      </c>
      <c r="CJ223" s="150" t="n">
        <f aca="false">CI223*CJ22/CI22</f>
        <v>100.276004001294</v>
      </c>
      <c r="CK223" s="150" t="n">
        <f aca="false">CJ223*CK22/CJ22</f>
        <v>100.689233489577</v>
      </c>
      <c r="CL223" s="150" t="n">
        <f aca="false">CK223*CL22/CK22</f>
        <v>101.102462977859</v>
      </c>
      <c r="CM223" s="150" t="n">
        <f aca="false">CL223*CM22/CL22</f>
        <v>101.515692466142</v>
      </c>
      <c r="CN223" s="150" t="n">
        <f aca="false">CM223*CN22/CM22</f>
        <v>101.928921954423</v>
      </c>
      <c r="CO223" s="150" t="n">
        <f aca="false">CN223*CO22/CN22</f>
        <v>102.342151442705</v>
      </c>
      <c r="CP223" s="150" t="n">
        <f aca="false">CO223*CP22/CO22</f>
        <v>102.755380930988</v>
      </c>
      <c r="CQ223" s="150" t="n">
        <f aca="false">CP223*CQ22/CP22</f>
        <v>103.168610419269</v>
      </c>
      <c r="CR223" s="150" t="n">
        <f aca="false">CQ223*CR22/CQ22</f>
        <v>103.581839907551</v>
      </c>
      <c r="CS223" s="150" t="n">
        <f aca="false">CR223*CS22/CR22</f>
        <v>103.995069395834</v>
      </c>
      <c r="CT223" s="150" t="n">
        <f aca="false">CS223*CT22/CS22</f>
        <v>104.408298884116</v>
      </c>
      <c r="CU223" s="150" t="n">
        <f aca="false">CT223*CU22/CT22</f>
        <v>104.821528372398</v>
      </c>
      <c r="CV223" s="150" t="n">
        <f aca="false">CU223*CV22/CU22</f>
        <v>105.23475786068</v>
      </c>
      <c r="CW223" s="150" t="n">
        <f aca="false">CV223*CW22/CV22</f>
        <v>105.647987348962</v>
      </c>
      <c r="CX223" s="150" t="n">
        <f aca="false">CW223*CX22/CW22</f>
        <v>106.061216837244</v>
      </c>
      <c r="CY223" s="150" t="n">
        <f aca="false">CX223*CY22/CX22</f>
        <v>106.474446325526</v>
      </c>
      <c r="CZ223" s="150" t="n">
        <f aca="false">CY223*CZ22/CY22</f>
        <v>106.887675813808</v>
      </c>
      <c r="DA223" s="150" t="n">
        <f aca="false">CZ223*DA22/CZ22</f>
        <v>107.300905302091</v>
      </c>
      <c r="DB223" s="150" t="n">
        <f aca="false">DA223*DB22/DA22</f>
        <v>107.714134790372</v>
      </c>
      <c r="DC223" s="150" t="n">
        <f aca="false">DB223*DC22/DB22</f>
        <v>108.127364278655</v>
      </c>
      <c r="DD223" s="150" t="n">
        <f aca="false">DC223*DD22/DC22</f>
        <v>108.540593766937</v>
      </c>
      <c r="DE223" s="150" t="n">
        <f aca="false">DD223*DE22/DD22</f>
        <v>108.953823255219</v>
      </c>
      <c r="DF223" s="150" t="n">
        <f aca="false">DE223*DF22/DE22</f>
        <v>109.367052743501</v>
      </c>
      <c r="DG223" s="150" t="n">
        <f aca="false">DF223*DG22/DF22</f>
        <v>109.780282231783</v>
      </c>
      <c r="DH223" s="150" t="n">
        <f aca="false">DG223*DH22/DG22</f>
        <v>110.193511720066</v>
      </c>
      <c r="DI223" s="150" t="n">
        <f aca="false">DH223*DI22/DH22</f>
        <v>110.606741208347</v>
      </c>
      <c r="DJ223" s="150" t="n">
        <f aca="false">DI223*DJ22/DI22</f>
        <v>111.019970696629</v>
      </c>
      <c r="DK223" s="150" t="n">
        <f aca="false">DJ223*DK22/DJ22</f>
        <v>111.433200184912</v>
      </c>
      <c r="DL223" s="150" t="n">
        <f aca="false">DK223*DL22/DK22</f>
        <v>111.846429673194</v>
      </c>
      <c r="DM223" s="150" t="n">
        <f aca="false">DL223*DM22/DL22</f>
        <v>112.259659161476</v>
      </c>
      <c r="DN223" s="150" t="n">
        <f aca="false">DM223*DN22/DM22</f>
        <v>112.672888649758</v>
      </c>
      <c r="DO223" s="150" t="n">
        <f aca="false">DN223*DO22/DN22</f>
        <v>113.08611813804</v>
      </c>
      <c r="DP223" s="150" t="n">
        <f aca="false">DO223*DP22/DO22</f>
        <v>113.499347626322</v>
      </c>
      <c r="DQ223" s="150" t="n">
        <f aca="false">DP223*DQ22/DP22</f>
        <v>113.912577114604</v>
      </c>
      <c r="DR223" s="150" t="n">
        <f aca="false">DQ223*DR22/DQ22</f>
        <v>114.325806602887</v>
      </c>
      <c r="DS223" s="150" t="n">
        <f aca="false">DR223*DS22/DR22</f>
        <v>114.739036091169</v>
      </c>
      <c r="DT223" s="150" t="n">
        <f aca="false">DS223*DT22/DS22</f>
        <v>115.152265579451</v>
      </c>
      <c r="DU223" s="150" t="n">
        <f aca="false">DT223*DU22/DT22</f>
        <v>115.565495067733</v>
      </c>
      <c r="DV223" s="150" t="n">
        <f aca="false">DU223*DV22/DU22</f>
        <v>115.978724556015</v>
      </c>
      <c r="DW223" s="150" t="n">
        <f aca="false">DV223*DW22/DV22</f>
        <v>116.391954044297</v>
      </c>
      <c r="DX223" s="150" t="n">
        <f aca="false">DW223*DX22/DW22</f>
        <v>116.805183532579</v>
      </c>
      <c r="DY223" s="150" t="n">
        <f aca="false">DX223*DY22/DX22</f>
        <v>117.218413020862</v>
      </c>
      <c r="DZ223" s="150" t="n">
        <f aca="false">DY223*DZ22/DY22</f>
        <v>117.631642509144</v>
      </c>
      <c r="EA223" s="150" t="n">
        <f aca="false">DZ223*EA22/DZ22</f>
        <v>118.044871997425</v>
      </c>
      <c r="EB223" s="150" t="n">
        <f aca="false">EA223*EB22/EA22</f>
        <v>118.458101485708</v>
      </c>
      <c r="EC223" s="150" t="n">
        <f aca="false">EB223*EC22/EB22</f>
        <v>118.87133097399</v>
      </c>
      <c r="ED223" s="150" t="n">
        <f aca="false">EC223*ED22/EC22</f>
        <v>119.284560462272</v>
      </c>
      <c r="EE223" s="150" t="n">
        <f aca="false">ED223*EE22/ED22</f>
        <v>119.697789950554</v>
      </c>
      <c r="EF223" s="150" t="n">
        <f aca="false">EE223*EF22/EE22</f>
        <v>120.111019438836</v>
      </c>
      <c r="EG223" s="150" t="n">
        <f aca="false">EF223*EG22/EF22</f>
        <v>120.524248927119</v>
      </c>
      <c r="EH223" s="150" t="n">
        <f aca="false">EG223*EH22/EG22</f>
        <v>120.9374784154</v>
      </c>
      <c r="EI223" s="150" t="n">
        <f aca="false">EH223*EI22/EH22</f>
        <v>121.350707903683</v>
      </c>
      <c r="EJ223" s="150" t="n">
        <f aca="false">EI223*EJ22/EI22</f>
        <v>121.763937391965</v>
      </c>
      <c r="EK223" s="150" t="n">
        <f aca="false">EJ223*EK22/EJ22</f>
        <v>122.177166880248</v>
      </c>
      <c r="EL223" s="150" t="n">
        <f aca="false">EK223*EL22/EK22</f>
        <v>122.590396368529</v>
      </c>
      <c r="EM223" s="150" t="n">
        <f aca="false">EL223*EM22/EL22</f>
        <v>123.003625856811</v>
      </c>
      <c r="EN223" s="150" t="n">
        <f aca="false">EM223*EN22/EM22</f>
        <v>123.416855345094</v>
      </c>
      <c r="EO223" s="150" t="n">
        <f aca="false">EN223*EO22/EN22</f>
        <v>123.830084833375</v>
      </c>
      <c r="EP223" s="150" t="n">
        <f aca="false">EO223*EP22/EO22</f>
        <v>124.243314321658</v>
      </c>
      <c r="EQ223" s="150" t="n">
        <f aca="false">EP223*EQ22/EP22</f>
        <v>124.65654380994</v>
      </c>
      <c r="ER223" s="150" t="n">
        <f aca="false">EQ223*ER22/EQ22</f>
        <v>125.069773298222</v>
      </c>
      <c r="ES223" s="150" t="n">
        <f aca="false">ER223*ES22/ER22</f>
        <v>125.483002786504</v>
      </c>
      <c r="ET223" s="150" t="n">
        <f aca="false">ES223*ET22/ES22</f>
        <v>125.896232274786</v>
      </c>
      <c r="EU223" s="150" t="n">
        <f aca="false">ET223*EU22/ET22</f>
        <v>126.309461763068</v>
      </c>
    </row>
    <row r="224" customFormat="false" ht="13.8" hidden="false" customHeight="false" outlineLevel="0" collapsed="false">
      <c r="A224" s="101" t="s">
        <v>481</v>
      </c>
    </row>
    <row r="227" customFormat="false" ht="13.8" hidden="false" customHeight="false" outlineLevel="0" collapsed="false">
      <c r="BQ227" s="95" t="n">
        <f aca="false">BP9*BP219/(BN9*BN219)-BP218</f>
        <v>1.15252752529169</v>
      </c>
      <c r="BR227" s="197" t="n">
        <f aca="false">1-BR218</f>
        <v>0.909457330927701</v>
      </c>
      <c r="BS227" s="95" t="n">
        <f aca="false">BR9*BR219/(BP9*BP219)-BR218</f>
        <v>1.12087888609272</v>
      </c>
      <c r="BT227" s="197" t="n">
        <f aca="false">1-BT218</f>
        <v>0.924602272727273</v>
      </c>
      <c r="BU227" s="95" t="n">
        <f aca="false">BT9*BT219/(BR9*BR219)-BT218</f>
        <v>1.09936441334674</v>
      </c>
      <c r="BV227" s="197" t="n">
        <f aca="false">1-BV218</f>
        <v>0.933560224918614</v>
      </c>
      <c r="BW227" s="95" t="n">
        <f aca="false">BV9*BV219/(BT9*BT219)-BV218</f>
        <v>1.08569752292695</v>
      </c>
      <c r="BX227" s="197" t="n">
        <f aca="false">1-BX218</f>
        <v>0.943521538852968</v>
      </c>
      <c r="BY227" s="95" t="n">
        <f aca="false">BX9*BX219/(BV9*BV219)-BX218</f>
        <v>1.07536629419777</v>
      </c>
      <c r="BZ227" s="197" t="n">
        <f aca="false">1-BZ218</f>
        <v>0.95946640625</v>
      </c>
      <c r="CA227" s="95" t="n">
        <f aca="false">BZ9*BZ219/(BX9*BX219)-BZ218</f>
        <v>1.05941026760213</v>
      </c>
      <c r="CB227" s="197" t="n">
        <f aca="false">1-CB218</f>
        <v>0.967148749999993</v>
      </c>
      <c r="CC227" s="95" t="n">
        <f aca="false">CB9*CB219/(BZ9*BZ219)-CB218</f>
        <v>1.0481853577544</v>
      </c>
      <c r="CD227" s="197" t="n">
        <f aca="false">1-CD218</f>
        <v>0.974793187500007</v>
      </c>
      <c r="CE227" s="95" t="n">
        <f aca="false">CD9*CD219/(CB9*CB219)-CD218</f>
        <v>1.03982663386445</v>
      </c>
      <c r="CF227" s="197" t="n">
        <f aca="false">1-CF218</f>
        <v>0.982399812499999</v>
      </c>
      <c r="CG227" s="95" t="n">
        <f aca="false">CF9*CF219/(CD9*CD219)-CF218</f>
        <v>1.03162954836715</v>
      </c>
      <c r="CH227" s="197" t="n">
        <f aca="false">1-CH218</f>
        <v>0.989968718749998</v>
      </c>
      <c r="CI227" s="95" t="n">
        <f aca="false">CH9*CH219/(CF9*CF219)-CH218</f>
        <v>1.02359213755117</v>
      </c>
      <c r="CJ227" s="197" t="n">
        <f aca="false">1-CJ218</f>
        <v>0.997499999999998</v>
      </c>
      <c r="CK227" s="95" t="n">
        <f aca="false">CJ9*CJ219/(CH9*CH219)-CJ218</f>
        <v>1.01571245652497</v>
      </c>
      <c r="CL227" s="197" t="n">
        <f aca="false">1-CL218</f>
        <v>1</v>
      </c>
      <c r="CM227" s="95" t="n">
        <f aca="false">CL9*CL219/(CJ9*CJ219)-CL218</f>
        <v>1.00802867214354</v>
      </c>
      <c r="CN227" s="197" t="n">
        <f aca="false">1-CN218</f>
        <v>1</v>
      </c>
      <c r="CO227" s="95" t="n">
        <f aca="false">CN9*CN219/(CL9*CL219)-CN218</f>
        <v>1.00796472597</v>
      </c>
      <c r="CP227" s="197" t="n">
        <f aca="false">1-CP218</f>
        <v>1</v>
      </c>
      <c r="CQ227" s="95" t="n">
        <f aca="false">CP9*CP219/(CN9*CN219)-CP218</f>
        <v>1.007901790375</v>
      </c>
      <c r="CR227" s="197" t="n">
        <f aca="false">1-CR218</f>
        <v>1</v>
      </c>
      <c r="CS227" s="95" t="n">
        <f aca="false">CR9*CR219/(CP9*CP219)-CR218</f>
        <v>1.00783984159018</v>
      </c>
      <c r="CT227" s="197" t="n">
        <f aca="false">1-CT218</f>
        <v>1</v>
      </c>
      <c r="CU227" s="95" t="n">
        <f aca="false">CT9*CT219/(CR9*CR219)-CT218</f>
        <v>1.00777885658679</v>
      </c>
      <c r="CV227" s="197" t="n">
        <f aca="false">1-CV218</f>
        <v>1</v>
      </c>
      <c r="CW227" s="95" t="n">
        <f aca="false">CV9*CV219/(CT9*CT219)-CV218</f>
        <v>1.00771881304708</v>
      </c>
      <c r="CX227" s="197" t="n">
        <f aca="false">1-CX218</f>
        <v>1</v>
      </c>
      <c r="CY227" s="95" t="n">
        <f aca="false">CX9*CX219/(CV9*CV219)-CX218</f>
        <v>1.00765968933708</v>
      </c>
      <c r="CZ227" s="197" t="n">
        <f aca="false">1-CZ218</f>
        <v>1</v>
      </c>
      <c r="DA227" s="95" t="n">
        <f aca="false">CZ9*CZ219/(CX9*CX219)-CZ218</f>
        <v>1.00586507096452</v>
      </c>
      <c r="DB227" s="197" t="n">
        <f aca="false">1-DB218</f>
        <v>1</v>
      </c>
      <c r="DC227" s="95" t="n">
        <f aca="false">DB9*DB219/(CZ9*CZ219)-DB218</f>
        <v>1.00410460365666</v>
      </c>
      <c r="DD227" s="197" t="n">
        <f aca="false">1-DD218</f>
        <v>1</v>
      </c>
      <c r="DE227" s="95" t="n">
        <f aca="false">DD9*DD219/(DB9*DB219)-DD218</f>
        <v>1.00408782475622</v>
      </c>
      <c r="DF227" s="197" t="n">
        <f aca="false">1-DF218</f>
        <v>1</v>
      </c>
      <c r="DG227" s="95" t="n">
        <f aca="false">DF9*DF219/(DD9*DD219)-DF218</f>
        <v>1.00407118247569</v>
      </c>
      <c r="DH227" s="197" t="n">
        <f aca="false">1-DH218</f>
        <v>1</v>
      </c>
      <c r="DI227" s="95" t="n">
        <f aca="false">DH9*DH219/(DF9*DF219)-DH218</f>
        <v>1.00405467515328</v>
      </c>
      <c r="DJ227" s="197" t="n">
        <f aca="false">1-DJ218</f>
        <v>1</v>
      </c>
      <c r="DK227" s="95" t="n">
        <f aca="false">DJ9*DJ219/(DH9*DH219)-DJ218</f>
        <v>1.00403830115393</v>
      </c>
      <c r="DL227" s="197" t="n">
        <f aca="false">1-DL218</f>
        <v>1</v>
      </c>
      <c r="DM227" s="95" t="n">
        <f aca="false">DL9*DL219/(DJ9*DJ219)-DL218</f>
        <v>1.00402205886895</v>
      </c>
      <c r="DN227" s="197" t="n">
        <f aca="false">1-DN218</f>
        <v>1</v>
      </c>
      <c r="DO227" s="95" t="n">
        <f aca="false">DN9*DN219/(DL9*DL219)-DN218</f>
        <v>1.00400594671544</v>
      </c>
      <c r="DP227" s="197" t="n">
        <f aca="false">1-DP218</f>
        <v>1</v>
      </c>
      <c r="DQ227" s="95" t="n">
        <f aca="false">DP9*DP219/(DN9*DN219)-DP218</f>
        <v>1.00398996313571</v>
      </c>
      <c r="DR227" s="197" t="n">
        <f aca="false">1-DR218</f>
        <v>1</v>
      </c>
      <c r="DS227" s="95" t="n">
        <f aca="false">DR9*DR219/(DP9*DP219)-DR218</f>
        <v>1.0039741065969</v>
      </c>
      <c r="DT227" s="197" t="n">
        <f aca="false">1-DT218</f>
        <v>1</v>
      </c>
      <c r="DU227" s="95" t="n">
        <f aca="false">DT9*DT219/(DR9*DR219)-DT218</f>
        <v>1.00395837559035</v>
      </c>
      <c r="DV227" s="197" t="n">
        <f aca="false">1-DV218</f>
        <v>1</v>
      </c>
      <c r="DW227" s="95" t="n">
        <f aca="false">DV9*DV219/(DT9*DT219)-DV218</f>
        <v>1.00394276863125</v>
      </c>
      <c r="DX227" s="197" t="n">
        <f aca="false">1-DX218</f>
        <v>1</v>
      </c>
      <c r="DY227" s="95" t="n">
        <f aca="false">DX9*DX219/(DV9*DV219)-DX218</f>
        <v>1.00392728425807</v>
      </c>
      <c r="DZ227" s="197" t="n">
        <f aca="false">1-DZ218</f>
        <v>1</v>
      </c>
      <c r="EA227" s="95" t="n">
        <f aca="false">DZ9*DZ219/(DX9*DX219)-DZ218</f>
        <v>1.00391192103218</v>
      </c>
      <c r="EB227" s="197" t="n">
        <f aca="false">1-EB218</f>
        <v>1</v>
      </c>
      <c r="EC227" s="95" t="n">
        <f aca="false">EB9*EB219/(DZ9*DZ219)-EB218</f>
        <v>1.00389667753736</v>
      </c>
      <c r="ED227" s="197" t="n">
        <f aca="false">1-ED218</f>
        <v>1</v>
      </c>
      <c r="EE227" s="95" t="n">
        <f aca="false">ED9*ED219/(EB9*EB219)-ED218</f>
        <v>1.0038815523794</v>
      </c>
      <c r="EF227" s="197" t="n">
        <f aca="false">1-EF218</f>
        <v>1</v>
      </c>
      <c r="EG227" s="95" t="n">
        <f aca="false">EF9*EF219/(ED9*ED219)-EF218</f>
        <v>1.00386654418561</v>
      </c>
      <c r="EH227" s="197" t="n">
        <f aca="false">1-EH218</f>
        <v>1</v>
      </c>
      <c r="EI227" s="95" t="n">
        <f aca="false">EH9*EH219/(EF9*EF219)-EH218</f>
        <v>1.0038516516045</v>
      </c>
      <c r="EJ227" s="197" t="n">
        <f aca="false">1-EJ218</f>
        <v>1</v>
      </c>
      <c r="EK227" s="95" t="n">
        <f aca="false">EJ9*EJ219/(EH9*EH219)-EJ218</f>
        <v>1.00383687330528</v>
      </c>
      <c r="EL227" s="197" t="n">
        <f aca="false">1-EL218</f>
        <v>1</v>
      </c>
      <c r="EM227" s="95" t="n">
        <f aca="false">EL9*EL219/(EJ9*EJ219)-EL218</f>
        <v>1.00382220797752</v>
      </c>
      <c r="EN227" s="197" t="n">
        <f aca="false">1-EN218</f>
        <v>1</v>
      </c>
      <c r="EO227" s="95" t="n">
        <f aca="false">EN9*EN219/(EL9*EL219)-EN218</f>
        <v>1.00380765433075</v>
      </c>
      <c r="EP227" s="197" t="n">
        <f aca="false">1-EP218</f>
        <v>1</v>
      </c>
      <c r="EQ227" s="95" t="n">
        <f aca="false">EP9*EP219/(EN9*EN219)-EP218</f>
        <v>1.00379321109411</v>
      </c>
      <c r="ER227" s="197" t="n">
        <f aca="false">1-ER218</f>
        <v>1</v>
      </c>
      <c r="ES227" s="95" t="n">
        <f aca="false">ER9*ER219/(EP9*EP219)-ER218</f>
        <v>1.00377887701589</v>
      </c>
      <c r="ET227" s="197" t="n">
        <f aca="false">1-ET218</f>
        <v>1</v>
      </c>
      <c r="EU227" s="95" t="n">
        <f aca="false">ET9*ET219/(ER9*ER219)-ET218</f>
        <v>1.00376465086327</v>
      </c>
    </row>
    <row r="228" customFormat="false" ht="13.8" hidden="false" customHeight="false" outlineLevel="0" collapsed="false">
      <c r="BP228" s="0" t="n">
        <v>100</v>
      </c>
      <c r="BQ228" s="0" t="n">
        <f aca="false">BP228*BQ227</f>
        <v>115.252752529169</v>
      </c>
      <c r="BR228" s="0" t="n">
        <f aca="false">BQ228*BR227</f>
        <v>104.817460697249</v>
      </c>
      <c r="BS228" s="0" t="n">
        <f aca="false">BR228*BS227</f>
        <v>117.487678589399</v>
      </c>
      <c r="BT228" s="0" t="n">
        <f aca="false">BS228*BT227</f>
        <v>108.62937464121</v>
      </c>
      <c r="BU228" s="0" t="n">
        <f aca="false">BT228*BU227</f>
        <v>119.423268724657</v>
      </c>
      <c r="BV228" s="0" t="n">
        <f aca="false">BU228*BV227</f>
        <v>111.488813611107</v>
      </c>
      <c r="BW228" s="0" t="n">
        <f aca="false">BV228*BW227</f>
        <v>121.043128771642</v>
      </c>
      <c r="BX228" s="0" t="n">
        <f aca="false">BW228*BX227</f>
        <v>114.206799126198</v>
      </c>
      <c r="BY228" s="0" t="n">
        <f aca="false">BX228*BY227</f>
        <v>122.814142348528</v>
      </c>
      <c r="BZ228" s="0" t="n">
        <f aca="false">BY228*BZ227</f>
        <v>117.836043795819</v>
      </c>
      <c r="CA228" s="0" t="n">
        <f aca="false">BZ228*CA227</f>
        <v>124.836714690905</v>
      </c>
      <c r="CB228" s="0" t="n">
        <f aca="false">CA228*CB227</f>
        <v>120.735672567415</v>
      </c>
      <c r="CC228" s="0" t="n">
        <f aca="false">CB228*CC227</f>
        <v>126.553364143793</v>
      </c>
      <c r="CD228" s="0" t="n">
        <f aca="false">CC228*CD227</f>
        <v>123.363357222578</v>
      </c>
      <c r="CE228" s="0" t="n">
        <f aca="false">CD228*CE227</f>
        <v>128.276504482971</v>
      </c>
      <c r="CF228" s="0" t="n">
        <f aca="false">CE228*CF227</f>
        <v>126.018813952226</v>
      </c>
      <c r="CG228" s="0" t="n">
        <f aca="false">CF228*CG227</f>
        <v>130.004732123299</v>
      </c>
      <c r="CH228" s="0" t="n">
        <f aca="false">CG228*CH227</f>
        <v>128.700618091539</v>
      </c>
      <c r="CI228" s="0" t="n">
        <f aca="false">CH228*CI227</f>
        <v>131.736940776474</v>
      </c>
      <c r="CJ228" s="0" t="n">
        <f aca="false">CI228*CJ227</f>
        <v>131.407598424533</v>
      </c>
      <c r="CK228" s="0" t="n">
        <f aca="false">CJ228*CK227</f>
        <v>133.472334601829</v>
      </c>
      <c r="CL228" s="0" t="n">
        <f aca="false">CK228*CL227</f>
        <v>133.472334601829</v>
      </c>
      <c r="CM228" s="0" t="n">
        <f aca="false">CL228*CM227</f>
        <v>134.54394021658</v>
      </c>
      <c r="CN228" s="0" t="n">
        <f aca="false">CM228*CN227</f>
        <v>134.54394021658</v>
      </c>
      <c r="CO228" s="0" t="n">
        <f aca="false">CN228*CO227</f>
        <v>135.61554583133</v>
      </c>
      <c r="CP228" s="0" t="n">
        <f aca="false">CO228*CP227</f>
        <v>135.61554583133</v>
      </c>
      <c r="CQ228" s="0" t="n">
        <f aca="false">CP228*CQ227</f>
        <v>136.687151446081</v>
      </c>
      <c r="CR228" s="0" t="n">
        <f aca="false">CQ228*CR227</f>
        <v>136.687151446081</v>
      </c>
      <c r="CS228" s="0" t="n">
        <f aca="false">CR228*CS227</f>
        <v>137.75875706083</v>
      </c>
      <c r="CT228" s="0" t="n">
        <f aca="false">CS228*CT227</f>
        <v>137.75875706083</v>
      </c>
      <c r="CU228" s="0" t="n">
        <f aca="false">CT228*CU227</f>
        <v>138.830362675581</v>
      </c>
      <c r="CV228" s="0" t="n">
        <f aca="false">CU228*CV227</f>
        <v>138.830362675581</v>
      </c>
      <c r="CW228" s="0" t="n">
        <f aca="false">CV228*CW227</f>
        <v>139.901968290332</v>
      </c>
      <c r="CX228" s="0" t="n">
        <f aca="false">CW228*CX227</f>
        <v>139.901968290332</v>
      </c>
      <c r="CY228" s="0" t="n">
        <f aca="false">CX228*CY227</f>
        <v>140.973573905082</v>
      </c>
      <c r="CZ228" s="0" t="n">
        <f aca="false">CY228*CZ227</f>
        <v>140.973573905082</v>
      </c>
      <c r="DA228" s="0" t="n">
        <f aca="false">CZ228*DA227</f>
        <v>141.800393920157</v>
      </c>
      <c r="DB228" s="0" t="n">
        <f aca="false">DA228*DB227</f>
        <v>141.800393920157</v>
      </c>
      <c r="DC228" s="0" t="n">
        <f aca="false">DB228*DC227</f>
        <v>142.382428335557</v>
      </c>
      <c r="DD228" s="0" t="n">
        <f aca="false">DC228*DD227</f>
        <v>142.382428335557</v>
      </c>
      <c r="DE228" s="0" t="n">
        <f aca="false">DD228*DE227</f>
        <v>142.964462750957</v>
      </c>
      <c r="DF228" s="0" t="n">
        <f aca="false">DE228*DF227</f>
        <v>142.964462750957</v>
      </c>
      <c r="DG228" s="0" t="n">
        <f aca="false">DF228*DG227</f>
        <v>143.546497166356</v>
      </c>
      <c r="DH228" s="0" t="n">
        <f aca="false">DG228*DH227</f>
        <v>143.546497166356</v>
      </c>
      <c r="DI228" s="0" t="n">
        <f aca="false">DH228*DI227</f>
        <v>144.128531581756</v>
      </c>
      <c r="DJ228" s="0" t="n">
        <f aca="false">DI228*DJ227</f>
        <v>144.128531581756</v>
      </c>
      <c r="DK228" s="0" t="n">
        <f aca="false">DJ228*DK227</f>
        <v>144.710565997156</v>
      </c>
      <c r="DL228" s="0" t="n">
        <f aca="false">DK228*DL227</f>
        <v>144.710565997156</v>
      </c>
      <c r="DM228" s="0" t="n">
        <f aca="false">DL228*DM227</f>
        <v>145.292600412556</v>
      </c>
      <c r="DN228" s="0" t="n">
        <f aca="false">DM228*DN227</f>
        <v>145.292600412556</v>
      </c>
      <c r="DO228" s="0" t="n">
        <f aca="false">DN228*DO227</f>
        <v>145.874634827956</v>
      </c>
      <c r="DP228" s="0" t="n">
        <f aca="false">DO228*DP227</f>
        <v>145.874634827956</v>
      </c>
      <c r="DQ228" s="0" t="n">
        <f aca="false">DP228*DQ227</f>
        <v>146.456669243355</v>
      </c>
      <c r="DR228" s="0" t="n">
        <f aca="false">DQ228*DR227</f>
        <v>146.456669243355</v>
      </c>
      <c r="DS228" s="0" t="n">
        <f aca="false">DR228*DS227</f>
        <v>147.038703658755</v>
      </c>
      <c r="DT228" s="0" t="n">
        <f aca="false">DS228*DT227</f>
        <v>147.038703658755</v>
      </c>
      <c r="DU228" s="0" t="n">
        <f aca="false">DT228*DU227</f>
        <v>147.620738074155</v>
      </c>
      <c r="DV228" s="0" t="n">
        <f aca="false">DU228*DV227</f>
        <v>147.620738074155</v>
      </c>
      <c r="DW228" s="0" t="n">
        <f aca="false">DV228*DW227</f>
        <v>148.202772489556</v>
      </c>
      <c r="DX228" s="0" t="n">
        <f aca="false">DW228*DX227</f>
        <v>148.202772489556</v>
      </c>
      <c r="DY228" s="0" t="n">
        <f aca="false">DX228*DY227</f>
        <v>148.784806904956</v>
      </c>
      <c r="DZ228" s="0" t="n">
        <f aca="false">DY228*DZ227</f>
        <v>148.784806904956</v>
      </c>
      <c r="EA228" s="0" t="n">
        <f aca="false">DZ228*EA227</f>
        <v>149.366841320356</v>
      </c>
      <c r="EB228" s="0" t="n">
        <f aca="false">EA228*EB227</f>
        <v>149.366841320356</v>
      </c>
      <c r="EC228" s="0" t="n">
        <f aca="false">EB228*EC227</f>
        <v>149.948875735755</v>
      </c>
      <c r="ED228" s="0" t="n">
        <f aca="false">EC228*ED227</f>
        <v>149.948875735755</v>
      </c>
      <c r="EE228" s="0" t="n">
        <f aca="false">ED228*EE227</f>
        <v>150.530910151155</v>
      </c>
      <c r="EF228" s="0" t="n">
        <f aca="false">EE228*EF227</f>
        <v>150.530910151155</v>
      </c>
      <c r="EG228" s="0" t="n">
        <f aca="false">EF228*EG227</f>
        <v>151.112944566555</v>
      </c>
      <c r="EH228" s="0" t="n">
        <f aca="false">EG228*EH227</f>
        <v>151.112944566555</v>
      </c>
      <c r="EI228" s="0" t="n">
        <f aca="false">EH228*EI227</f>
        <v>151.694978981955</v>
      </c>
      <c r="EJ228" s="0" t="n">
        <f aca="false">EI228*EJ227</f>
        <v>151.694978981955</v>
      </c>
      <c r="EK228" s="0" t="n">
        <f aca="false">EJ228*EK227</f>
        <v>152.277013397355</v>
      </c>
      <c r="EL228" s="0" t="n">
        <f aca="false">EK228*EL227</f>
        <v>152.277013397355</v>
      </c>
      <c r="EM228" s="0" t="n">
        <f aca="false">EL228*EM227</f>
        <v>152.859047812755</v>
      </c>
      <c r="EN228" s="0" t="n">
        <f aca="false">EM228*EN227</f>
        <v>152.859047812755</v>
      </c>
      <c r="EO228" s="0" t="n">
        <f aca="false">EN228*EO227</f>
        <v>153.441082228154</v>
      </c>
      <c r="EP228" s="0" t="n">
        <f aca="false">EO228*EP227</f>
        <v>153.441082228154</v>
      </c>
      <c r="EQ228" s="0" t="n">
        <f aca="false">EP228*EQ227</f>
        <v>154.023116643554</v>
      </c>
      <c r="ER228" s="0" t="n">
        <f aca="false">EQ228*ER227</f>
        <v>154.023116643554</v>
      </c>
      <c r="ES228" s="0" t="n">
        <f aca="false">ER228*ES227</f>
        <v>154.605151058954</v>
      </c>
      <c r="ET228" s="0" t="n">
        <f aca="false">ES228*ET227</f>
        <v>154.605151058954</v>
      </c>
      <c r="EU228" s="0" t="n">
        <f aca="false">ET228*EU227</f>
        <v>155.187185474354</v>
      </c>
    </row>
    <row r="230" customFormat="false" ht="13.8" hidden="false" customHeight="false" outlineLevel="0" collapsed="false">
      <c r="BK230" s="95"/>
      <c r="BM230" s="95"/>
      <c r="BO230" s="95" t="n">
        <f aca="false">BN9*BN219/(BL9*BL219)*0.5+BN216*BN219/(BL216*BL219)*0.5-BO218</f>
        <v>1.09187677844736</v>
      </c>
    </row>
    <row r="231" customFormat="false" ht="13.8" hidden="false" customHeight="false" outlineLevel="0" collapsed="false">
      <c r="BO231" s="95" t="n">
        <f aca="false">BN9*BN219/(BL9*BL219)*0.5+BN216*BN219/(BL216*BL219)*0.5-BO219/BN219+1</f>
        <v>1.09187677844736</v>
      </c>
      <c r="BQ231" s="95" t="n">
        <f aca="false">BP9*BP219/(BN9*BN219)*0.5+BP216*BP219/(BN216*BN219)*0.5-BQ219/BP219+1</f>
        <v>1.13283417667149</v>
      </c>
    </row>
    <row r="232" customFormat="false" ht="13.8" hidden="false" customHeight="false" outlineLevel="0" collapsed="false">
      <c r="BB232" s="150"/>
      <c r="BG232" s="151"/>
      <c r="BH232" s="95"/>
      <c r="BI232" s="0"/>
      <c r="BN232" s="0"/>
    </row>
    <row r="233" customFormat="false" ht="13.8" hidden="false" customHeight="false" outlineLevel="0" collapsed="false">
      <c r="BI233" s="0"/>
      <c r="BO233" s="212" t="n">
        <f aca="false">AU9*AU219/100</f>
        <v>100</v>
      </c>
      <c r="BP233" s="57"/>
    </row>
    <row r="237" customFormat="false" ht="13.8"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V1" colorId="64" zoomScale="100" zoomScaleNormal="100" zoomScalePageLayoutView="100" workbookViewId="0">
      <selection pane="topLeft" activeCell="BA30" activeCellId="0" sqref="BA30"/>
    </sheetView>
  </sheetViews>
  <sheetFormatPr defaultColWidth="11.742187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3" t="n">
        <f aca="false">globals_transposed_prosp!C15</f>
        <v>72.8603320312293</v>
      </c>
      <c r="D3" s="213" t="n">
        <f aca="false">globals_transposed_prosp!D15</f>
        <v>77.3394763351413</v>
      </c>
      <c r="E3" s="213" t="n">
        <f aca="false">globals_transposed_prosp!E15</f>
        <v>78.0475839881937</v>
      </c>
      <c r="F3" s="213" t="n">
        <f aca="false">globals_transposed_prosp!F15</f>
        <v>77.2937919704282</v>
      </c>
      <c r="G3" s="213" t="n">
        <f aca="false">globals_transposed_prosp!G15</f>
        <v>76.1586518240448</v>
      </c>
      <c r="H3" s="213" t="n">
        <f aca="false">globals_transposed_prosp!H15</f>
        <v>74.4474370639993</v>
      </c>
      <c r="I3" s="213" t="n">
        <f aca="false">globals_transposed_prosp!I15</f>
        <v>76.4292847715978</v>
      </c>
      <c r="J3" s="213" t="n">
        <f aca="false">globals_transposed_prosp!J15</f>
        <v>79.9867096978313</v>
      </c>
      <c r="K3" s="213" t="n">
        <f aca="false">globals_transposed_prosp!K15</f>
        <v>82.965216761185</v>
      </c>
      <c r="L3" s="213" t="n">
        <f aca="false">globals_transposed_prosp!L15</f>
        <v>83.0826847714888</v>
      </c>
      <c r="M3" s="213" t="n">
        <f aca="false">globals_transposed_prosp!M15</f>
        <v>85.2115579828299</v>
      </c>
      <c r="N3" s="213" t="n">
        <f aca="false">globals_transposed_prosp!N15</f>
        <v>86.7801251586143</v>
      </c>
      <c r="O3" s="213" t="n">
        <f aca="false">globals_transposed_prosp!O15</f>
        <v>87.702977898141</v>
      </c>
      <c r="P3" s="213" t="n">
        <f aca="false">globals_transposed_prosp!P15</f>
        <v>88.8646821325131</v>
      </c>
      <c r="Q3" s="213" t="n">
        <f aca="false">globals_transposed_prosp!Q15</f>
        <v>90.8385311154565</v>
      </c>
      <c r="R3" s="213" t="n">
        <f aca="false">globals_transposed_prosp!R15</f>
        <v>92.6517371132616</v>
      </c>
      <c r="S3" s="213" t="n">
        <f aca="false">globals_transposed_prosp!S15</f>
        <v>94.186309829445</v>
      </c>
      <c r="T3" s="213" t="n">
        <f aca="false">globals_transposed_prosp!T15</f>
        <v>95.3875713896008</v>
      </c>
      <c r="U3" s="213" t="n">
        <f aca="false">globals_transposed_prosp!U15</f>
        <v>103.064360205746</v>
      </c>
      <c r="V3" s="213" t="n">
        <f aca="false">globals_transposed_prosp!V15</f>
        <v>106.3956793178</v>
      </c>
      <c r="W3" s="213" t="n">
        <f aca="false">globals_transposed_prosp!W15</f>
        <v>106.184627752748</v>
      </c>
      <c r="X3" s="213" t="n">
        <f aca="false">globals_transposed_prosp!X15</f>
        <v>100.226169793609</v>
      </c>
      <c r="Y3" s="213" t="n">
        <f aca="false">globals_transposed_prosp!Y15</f>
        <v>97.2666085005239</v>
      </c>
      <c r="Z3" s="213" t="n">
        <f aca="false">globals_transposed_prosp!Z15</f>
        <v>97.1049304113949</v>
      </c>
      <c r="AA3" s="213" t="n">
        <f aca="false">globals_transposed_prosp!AA15</f>
        <v>94.9308367645896</v>
      </c>
      <c r="AB3" s="213" t="n">
        <f aca="false">globals_transposed_prosp!AB15</f>
        <v>100.554885592059</v>
      </c>
      <c r="AC3" s="213" t="n">
        <f aca="false">globals_transposed_prosp!AC15</f>
        <v>102.465238512519</v>
      </c>
      <c r="AD3" s="213" t="n">
        <f aca="false">globals_transposed_prosp!AD15</f>
        <v>104.415472104658</v>
      </c>
      <c r="AE3" s="213" t="n">
        <f aca="false">globals_transposed_prosp!AE15</f>
        <v>100.547533245671</v>
      </c>
      <c r="AF3" s="213" t="n">
        <f aca="false">globals_transposed_prosp!AF15</f>
        <v>101.287460622041</v>
      </c>
      <c r="AG3" s="213" t="n">
        <f aca="false">globals_transposed_prosp!AG15</f>
        <v>99.8639032112732</v>
      </c>
      <c r="AH3" s="213" t="n">
        <f aca="false">globals_transposed_prosp!AH15</f>
        <v>103.39455814904</v>
      </c>
      <c r="AI3" s="213" t="n">
        <f aca="false">globals_transposed_prosp!AI15</f>
        <v>99.5538934013142</v>
      </c>
      <c r="AJ3" s="213" t="n">
        <f aca="false">globals_transposed_prosp!AJ15</f>
        <v>99.9955526039996</v>
      </c>
      <c r="AK3" s="213" t="n">
        <f aca="false">globals_transposed_prosp!AK15</f>
        <v>99.2611978130002</v>
      </c>
      <c r="AL3" s="213" t="n">
        <f aca="false">globals_transposed_prosp!AL15</f>
        <v>101.671208177852</v>
      </c>
      <c r="AM3" s="213" t="n">
        <f aca="false">globals_transposed_prosp!AM15</f>
        <v>100.243786668684</v>
      </c>
      <c r="AN3" s="213" t="n">
        <f aca="false">globals_transposed_prosp!AN15</f>
        <v>101.363210574269</v>
      </c>
      <c r="AO3" s="213" t="n">
        <f aca="false">globals_transposed_prosp!AO15</f>
        <v>98.3161095147693</v>
      </c>
      <c r="AP3" s="213" t="n">
        <f aca="false">globals_transposed_prosp!AP15</f>
        <v>100.409967709948</v>
      </c>
      <c r="AQ3" s="213" t="n">
        <f aca="false">globals_transposed_prosp!AQ15</f>
        <v>95.9759316632572</v>
      </c>
      <c r="AR3" s="213" t="n">
        <f aca="false">globals_transposed_prosp!AR15</f>
        <v>98.382357967737</v>
      </c>
      <c r="AS3" s="213" t="n">
        <f aca="false">globals_transposed_prosp!AS15</f>
        <v>102.147570776535</v>
      </c>
      <c r="AT3" s="213" t="n">
        <f aca="false">globals_transposed_prosp!AT15</f>
        <v>104.517327461898</v>
      </c>
      <c r="AU3" s="213" t="n">
        <f aca="false">globals_transposed_prosp!AU15</f>
        <v>100.000000000001</v>
      </c>
      <c r="AV3" s="213" t="n">
        <f aca="false">globals_transposed_prosp!AV15</f>
        <v>99.710517345381</v>
      </c>
      <c r="AW3" s="213" t="n">
        <f aca="false">globals_transposed_prosp!AW15</f>
        <v>97.3283684024764</v>
      </c>
      <c r="AX3" s="213" t="n">
        <f aca="false">globals_transposed_prosp!AX15</f>
        <v>101.426563344562</v>
      </c>
      <c r="AY3" s="213" t="n">
        <f aca="false">globals_transposed_prosp!AY15</f>
        <v>98.8207627405496</v>
      </c>
      <c r="AZ3" s="213" t="n">
        <f aca="false">globals_transposed_prosp!AZ15</f>
        <v>99.9505592563835</v>
      </c>
      <c r="BA3" s="213" t="n">
        <f aca="false">globals_transposed_prosp!BA15</f>
        <v>99.446369656084</v>
      </c>
      <c r="BB3" s="213" t="n">
        <f aca="false">globals_transposed_prosp!BB15</f>
        <v>102.062248032227</v>
      </c>
      <c r="BC3" s="213" t="n">
        <f aca="false">globals_transposed_prosp!BC15</f>
        <v>98.67607309714</v>
      </c>
      <c r="BD3" s="213" t="n">
        <f aca="false">globals_transposed_prosp!BD15</f>
        <v>100.414544631681</v>
      </c>
      <c r="BE3" s="213" t="n">
        <f aca="false">globals_transposed_prosp!BE15</f>
        <v>98.7321865166643</v>
      </c>
      <c r="BF3" s="213" t="n">
        <f aca="false">globals_transposed_prosp!BF15</f>
        <v>101.903105449409</v>
      </c>
      <c r="BG3" s="213" t="n">
        <f aca="false">globals_transposed_prosp!BG15</f>
        <v>98.6828608711828</v>
      </c>
      <c r="BH3" s="213" t="n">
        <f aca="false">globals_transposed_prosp!BH15</f>
        <v>101.52924792948</v>
      </c>
      <c r="BI3" s="213" t="n">
        <f aca="false">globals_transposed_prosp!BI15</f>
        <v>101.742731258667</v>
      </c>
      <c r="BJ3" s="213" t="n">
        <f aca="false">globals_transposed_prosp!BJ15</f>
        <v>102.085830216164</v>
      </c>
      <c r="BK3" s="213"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3" t="n">
        <f aca="false">globals_transposed_prosp!BO15</f>
        <v>107</v>
      </c>
      <c r="BP3" s="213" t="n">
        <f aca="false">globals_transposed_prosp!BP15</f>
        <v>105</v>
      </c>
      <c r="BQ3" s="213" t="n">
        <f aca="false">globals_transposed_prosp!BQ15</f>
        <v>103</v>
      </c>
      <c r="BR3" s="213" t="n">
        <f aca="false">globals_transposed_prosp!BR15</f>
        <v>100</v>
      </c>
      <c r="BS3" s="213" t="n">
        <f aca="false">globals_transposed_prosp!BS15</f>
        <v>100</v>
      </c>
      <c r="BT3" s="213" t="n">
        <f aca="false">globals_transposed_prosp!BT15</f>
        <v>100</v>
      </c>
      <c r="BU3" s="213" t="n">
        <f aca="false">globals_transposed_prosp!BU15</f>
        <v>100</v>
      </c>
      <c r="BV3" s="213" t="n">
        <f aca="false">globals_transposed_prosp!BV15</f>
        <v>100</v>
      </c>
      <c r="BW3" s="213" t="n">
        <f aca="false">globals_transposed_prosp!BW15</f>
        <v>100</v>
      </c>
      <c r="BX3" s="213" t="n">
        <f aca="false">globals_transposed_prosp!BX15</f>
        <v>100</v>
      </c>
      <c r="BY3" s="213" t="n">
        <f aca="false">globals_transposed_prosp!BY15</f>
        <v>100</v>
      </c>
      <c r="BZ3" s="213" t="n">
        <f aca="false">globals_transposed_prosp!BZ15</f>
        <v>100</v>
      </c>
      <c r="CA3" s="213" t="n">
        <f aca="false">globals_transposed_prosp!CA15</f>
        <v>100</v>
      </c>
      <c r="CB3" s="213" t="n">
        <f aca="false">globals_transposed_prosp!CB15</f>
        <v>100</v>
      </c>
      <c r="CC3" s="213" t="n">
        <f aca="false">globals_transposed_prosp!CC15</f>
        <v>100</v>
      </c>
      <c r="CD3" s="213" t="n">
        <f aca="false">globals_transposed_prosp!CD15</f>
        <v>100</v>
      </c>
      <c r="CE3" s="213" t="n">
        <f aca="false">globals_transposed_prosp!CE15</f>
        <v>100</v>
      </c>
      <c r="CF3" s="213" t="n">
        <f aca="false">globals_transposed_prosp!CF15</f>
        <v>100</v>
      </c>
      <c r="CG3" s="213" t="n">
        <f aca="false">globals_transposed_prosp!CG15</f>
        <v>100</v>
      </c>
      <c r="CH3" s="213" t="n">
        <f aca="false">globals_transposed_prosp!CH15</f>
        <v>100</v>
      </c>
      <c r="CI3" s="213" t="n">
        <f aca="false">globals_transposed_prosp!CI15</f>
        <v>100</v>
      </c>
      <c r="CJ3" s="213" t="n">
        <f aca="false">globals_transposed_prosp!CJ15</f>
        <v>100</v>
      </c>
      <c r="CK3" s="213" t="n">
        <f aca="false">globals_transposed_prosp!CK15</f>
        <v>100</v>
      </c>
      <c r="CL3" s="213" t="n">
        <f aca="false">globals_transposed_prosp!CL15</f>
        <v>100</v>
      </c>
      <c r="CM3" s="213" t="n">
        <f aca="false">globals_transposed_prosp!CM15</f>
        <v>100</v>
      </c>
      <c r="CN3" s="213" t="n">
        <f aca="false">globals_transposed_prosp!CN15</f>
        <v>100</v>
      </c>
      <c r="CO3" s="213" t="n">
        <f aca="false">globals_transposed_prosp!CO15</f>
        <v>100</v>
      </c>
      <c r="CP3" s="213" t="n">
        <f aca="false">globals_transposed_prosp!CP15</f>
        <v>100</v>
      </c>
      <c r="CQ3" s="213" t="n">
        <f aca="false">globals_transposed_prosp!CQ15</f>
        <v>100</v>
      </c>
      <c r="CR3" s="213" t="n">
        <f aca="false">globals_transposed_prosp!CR15</f>
        <v>100</v>
      </c>
      <c r="CS3" s="213" t="n">
        <f aca="false">globals_transposed_prosp!CS15</f>
        <v>100</v>
      </c>
      <c r="CT3" s="213" t="n">
        <f aca="false">globals_transposed_prosp!CT15</f>
        <v>100</v>
      </c>
      <c r="CU3" s="213" t="n">
        <f aca="false">globals_transposed_prosp!CU15</f>
        <v>100</v>
      </c>
      <c r="CV3" s="213" t="n">
        <f aca="false">globals_transposed_prosp!CV15</f>
        <v>100</v>
      </c>
      <c r="CW3" s="213" t="n">
        <f aca="false">globals_transposed_prosp!CW15</f>
        <v>100</v>
      </c>
      <c r="CX3" s="213" t="n">
        <f aca="false">globals_transposed_prosp!CX15</f>
        <v>100</v>
      </c>
      <c r="CY3" s="213" t="n">
        <f aca="false">globals_transposed_prosp!CY15</f>
        <v>100</v>
      </c>
      <c r="CZ3" s="213" t="n">
        <f aca="false">globals_transposed_prosp!CZ15</f>
        <v>100</v>
      </c>
      <c r="DA3" s="213" t="n">
        <f aca="false">globals_transposed_prosp!DA15</f>
        <v>100</v>
      </c>
      <c r="DB3" s="213" t="n">
        <f aca="false">globals_transposed_prosp!DB15</f>
        <v>100</v>
      </c>
      <c r="DC3" s="213" t="n">
        <f aca="false">globals_transposed_prosp!DC15</f>
        <v>100</v>
      </c>
      <c r="DD3" s="213" t="n">
        <f aca="false">globals_transposed_prosp!DD15</f>
        <v>100</v>
      </c>
      <c r="DE3" s="213" t="n">
        <f aca="false">globals_transposed_prosp!DE15</f>
        <v>100</v>
      </c>
      <c r="DF3" s="213" t="n">
        <f aca="false">globals_transposed_prosp!DF15</f>
        <v>100</v>
      </c>
      <c r="DG3" s="213" t="n">
        <f aca="false">globals_transposed_prosp!DG15</f>
        <v>100</v>
      </c>
      <c r="DH3" s="213" t="n">
        <f aca="false">globals_transposed_prosp!DH15</f>
        <v>100</v>
      </c>
      <c r="DI3" s="213" t="n">
        <f aca="false">globals_transposed_prosp!DI15</f>
        <v>100</v>
      </c>
      <c r="DJ3" s="213" t="n">
        <f aca="false">globals_transposed_prosp!DJ15</f>
        <v>100</v>
      </c>
      <c r="DK3" s="213" t="n">
        <f aca="false">globals_transposed_prosp!DK15</f>
        <v>100</v>
      </c>
      <c r="DL3" s="213" t="n">
        <f aca="false">globals_transposed_prosp!DL15</f>
        <v>100</v>
      </c>
      <c r="DM3" s="213" t="n">
        <f aca="false">globals_transposed_prosp!DM15</f>
        <v>100</v>
      </c>
      <c r="DN3" s="213" t="n">
        <f aca="false">globals_transposed_prosp!DN15</f>
        <v>100</v>
      </c>
      <c r="DO3" s="213" t="n">
        <f aca="false">globals_transposed_prosp!DO15</f>
        <v>100</v>
      </c>
      <c r="DP3" s="213" t="n">
        <f aca="false">globals_transposed_prosp!DP15</f>
        <v>100</v>
      </c>
      <c r="DQ3" s="213" t="n">
        <f aca="false">globals_transposed_prosp!DQ15</f>
        <v>100</v>
      </c>
      <c r="DR3" s="213" t="n">
        <f aca="false">globals_transposed_prosp!DR15</f>
        <v>100</v>
      </c>
      <c r="DS3" s="213" t="n">
        <f aca="false">globals_transposed_prosp!DS15</f>
        <v>100</v>
      </c>
      <c r="DT3" s="213" t="n">
        <f aca="false">globals_transposed_prosp!DT15</f>
        <v>100</v>
      </c>
      <c r="DU3" s="213" t="n">
        <f aca="false">globals_transposed_prosp!DU15</f>
        <v>100</v>
      </c>
      <c r="DV3" s="213" t="n">
        <f aca="false">globals_transposed_prosp!DV15</f>
        <v>100</v>
      </c>
      <c r="DW3" s="213" t="n">
        <f aca="false">globals_transposed_prosp!DW15</f>
        <v>100</v>
      </c>
      <c r="DX3" s="213" t="n">
        <f aca="false">globals_transposed_prosp!DX15</f>
        <v>100</v>
      </c>
      <c r="DY3" s="213" t="n">
        <f aca="false">globals_transposed_prosp!DY15</f>
        <v>100</v>
      </c>
      <c r="DZ3" s="213" t="n">
        <f aca="false">globals_transposed_prosp!DZ15</f>
        <v>100</v>
      </c>
      <c r="EA3" s="213" t="n">
        <f aca="false">globals_transposed_prosp!EA15</f>
        <v>100</v>
      </c>
      <c r="EB3" s="213" t="n">
        <f aca="false">globals_transposed_prosp!EB15</f>
        <v>100</v>
      </c>
      <c r="EC3" s="213" t="n">
        <f aca="false">globals_transposed_prosp!EC15</f>
        <v>100</v>
      </c>
      <c r="ED3" s="213" t="n">
        <f aca="false">globals_transposed_prosp!ED15</f>
        <v>100</v>
      </c>
      <c r="EE3" s="213" t="n">
        <f aca="false">globals_transposed_prosp!EE15</f>
        <v>100</v>
      </c>
      <c r="EF3" s="213" t="n">
        <f aca="false">globals_transposed_prosp!EF15</f>
        <v>100</v>
      </c>
      <c r="EG3" s="213" t="n">
        <f aca="false">globals_transposed_prosp!EG15</f>
        <v>100</v>
      </c>
      <c r="EH3" s="213" t="n">
        <f aca="false">globals_transposed_prosp!EH15</f>
        <v>100</v>
      </c>
      <c r="EI3" s="213" t="n">
        <f aca="false">globals_transposed_prosp!EI15</f>
        <v>100</v>
      </c>
      <c r="EJ3" s="213" t="n">
        <f aca="false">globals_transposed_prosp!EJ15</f>
        <v>100</v>
      </c>
      <c r="EK3" s="213" t="n">
        <f aca="false">globals_transposed_prosp!EK15</f>
        <v>100</v>
      </c>
      <c r="EL3" s="213" t="n">
        <f aca="false">globals_transposed_prosp!EL15</f>
        <v>100</v>
      </c>
      <c r="EM3" s="213" t="n">
        <f aca="false">globals_transposed_prosp!EM15</f>
        <v>100</v>
      </c>
      <c r="EN3" s="213" t="n">
        <f aca="false">globals_transposed_prosp!EN15</f>
        <v>100</v>
      </c>
      <c r="EO3" s="213" t="n">
        <f aca="false">globals_transposed_prosp!EO15</f>
        <v>100</v>
      </c>
      <c r="EP3" s="213" t="n">
        <f aca="false">globals_transposed_prosp!EP15</f>
        <v>100</v>
      </c>
      <c r="EQ3" s="213" t="n">
        <f aca="false">globals_transposed_prosp!EQ15</f>
        <v>100</v>
      </c>
      <c r="ER3" s="213" t="n">
        <f aca="false">globals_transposed_prosp!ER15</f>
        <v>100</v>
      </c>
      <c r="ES3" s="213" t="n">
        <f aca="false">globals_transposed_prosp!ES15</f>
        <v>100</v>
      </c>
      <c r="ET3" s="213" t="n">
        <f aca="false">globals_transposed_prosp!ET15</f>
        <v>100</v>
      </c>
      <c r="EU3" s="213" t="n">
        <f aca="false">globals_transposed_prosp!EU15</f>
        <v>100</v>
      </c>
      <c r="EV3" s="213" t="n">
        <f aca="false">globals_transposed_prosp!EV15</f>
        <v>100</v>
      </c>
    </row>
    <row r="4" customFormat="false" ht="12.8" hidden="false" customHeight="false" outlineLevel="0" collapsed="false">
      <c r="A4" s="0" t="s">
        <v>278</v>
      </c>
      <c r="B4" s="213" t="n">
        <f aca="false">globals_transposed_prosp!B16</f>
        <v>7931.28204802977</v>
      </c>
      <c r="C4" s="213" t="n">
        <f aca="false">globals_transposed_prosp!C16</f>
        <v>8595.91164947292</v>
      </c>
      <c r="D4" s="213" t="n">
        <f aca="false">globals_transposed_prosp!D16</f>
        <v>9124.44536050511</v>
      </c>
      <c r="E4" s="213" t="n">
        <f aca="false">globals_transposed_prosp!E16</f>
        <v>9208.09112689555</v>
      </c>
      <c r="F4" s="213" t="n">
        <f aca="false">globals_transposed_prosp!F16</f>
        <v>9119.12473927505</v>
      </c>
      <c r="G4" s="213" t="n">
        <f aca="false">globals_transposed_prosp!G16</f>
        <v>8985.12191104348</v>
      </c>
      <c r="H4" s="213" t="n">
        <f aca="false">globals_transposed_prosp!H16</f>
        <v>8783.44759400192</v>
      </c>
      <c r="I4" s="213" t="n">
        <f aca="false">globals_transposed_prosp!I16</f>
        <v>9017.2098703422</v>
      </c>
      <c r="J4" s="213" t="n">
        <f aca="false">globals_transposed_prosp!J16</f>
        <v>9436.63914284909</v>
      </c>
      <c r="K4" s="213" t="n">
        <f aca="false">globals_transposed_prosp!K16</f>
        <v>9788.25668188735</v>
      </c>
      <c r="L4" s="213" t="n">
        <f aca="false">globals_transposed_prosp!L16</f>
        <v>9802.13873555441</v>
      </c>
      <c r="M4" s="213" t="n">
        <f aca="false">globals_transposed_prosp!M16</f>
        <v>10053.3477185862</v>
      </c>
      <c r="N4" s="213" t="n">
        <f aca="false">globals_transposed_prosp!N16</f>
        <v>10238.3351967417</v>
      </c>
      <c r="O4" s="213" t="n">
        <f aca="false">globals_transposed_prosp!O16</f>
        <v>10347.1196752917</v>
      </c>
      <c r="P4" s="213" t="n">
        <f aca="false">globals_transposed_prosp!P16</f>
        <v>10484.2626729241</v>
      </c>
      <c r="Q4" s="213" t="n">
        <f aca="false">globals_transposed_prosp!Q16</f>
        <v>10717.1251367045</v>
      </c>
      <c r="R4" s="213" t="n">
        <f aca="false">globals_transposed_prosp!R16</f>
        <v>10931.100195896</v>
      </c>
      <c r="S4" s="213" t="n">
        <f aca="false">globals_transposed_prosp!S16</f>
        <v>11112.0816852698</v>
      </c>
      <c r="T4" s="213" t="n">
        <f aca="false">globals_transposed_prosp!T16</f>
        <v>11253.8237747336</v>
      </c>
      <c r="U4" s="213" t="n">
        <f aca="false">globals_transposed_prosp!U16</f>
        <v>12159.5653517673</v>
      </c>
      <c r="V4" s="213" t="n">
        <f aca="false">globals_transposed_prosp!V16</f>
        <v>12552.5182978184</v>
      </c>
      <c r="W4" s="213" t="n">
        <f aca="false">globals_transposed_prosp!W16</f>
        <v>12527.785446192</v>
      </c>
      <c r="X4" s="213" t="n">
        <f aca="false">globals_transposed_prosp!X16</f>
        <v>11824.6212120187</v>
      </c>
      <c r="Y4" s="213" t="n">
        <f aca="false">globals_transposed_prosp!Y16</f>
        <v>11475.6163368848</v>
      </c>
      <c r="Z4" s="213" t="n">
        <f aca="false">globals_transposed_prosp!Z16</f>
        <v>11456.4747051694</v>
      </c>
      <c r="AA4" s="213" t="n">
        <f aca="false">globals_transposed_prosp!AA16</f>
        <v>11199.9694771408</v>
      </c>
      <c r="AB4" s="213" t="n">
        <f aca="false">globals_transposed_prosp!AB16</f>
        <v>11863.466945431</v>
      </c>
      <c r="AC4" s="213" t="n">
        <f aca="false">globals_transposed_prosp!AC16</f>
        <v>12088.727037037</v>
      </c>
      <c r="AD4" s="213" t="n">
        <f aca="false">globals_transposed_prosp!AD16</f>
        <v>12318.9711779131</v>
      </c>
      <c r="AE4" s="213" t="n">
        <f aca="false">globals_transposed_prosp!AE16</f>
        <v>11862.5206759118</v>
      </c>
      <c r="AF4" s="213" t="n">
        <f aca="false">globals_transposed_prosp!AF16</f>
        <v>11949.7959216979</v>
      </c>
      <c r="AG4" s="213" t="n">
        <f aca="false">globals_transposed_prosp!AG16</f>
        <v>11781.9441329838</v>
      </c>
      <c r="AH4" s="213" t="n">
        <f aca="false">globals_transposed_prosp!AH16</f>
        <v>12198.4334142285</v>
      </c>
      <c r="AI4" s="213" t="n">
        <f aca="false">globals_transposed_prosp!AI16</f>
        <v>11745.3019547325</v>
      </c>
      <c r="AJ4" s="213" t="n">
        <f aca="false">globals_transposed_prosp!AJ16</f>
        <v>11797.3794903884</v>
      </c>
      <c r="AK4" s="213" t="n">
        <f aca="false">globals_transposed_prosp!AK16</f>
        <v>11710.8115542026</v>
      </c>
      <c r="AL4" s="213" t="n">
        <f aca="false">globals_transposed_prosp!AL16</f>
        <v>11995.0996589436</v>
      </c>
      <c r="AM4" s="213" t="n">
        <f aca="false">globals_transposed_prosp!AM16</f>
        <v>11826.7618648176</v>
      </c>
      <c r="AN4" s="213" t="n">
        <f aca="false">globals_transposed_prosp!AN16</f>
        <v>11958.822116241</v>
      </c>
      <c r="AO4" s="213" t="n">
        <f aca="false">globals_transposed_prosp!AO16</f>
        <v>11700.5922272958</v>
      </c>
      <c r="AP4" s="213" t="n">
        <f aca="false">globals_transposed_prosp!AP16</f>
        <v>11846.3345104008</v>
      </c>
      <c r="AQ4" s="213" t="n">
        <f aca="false">globals_transposed_prosp!AQ16</f>
        <v>11323.2151555894</v>
      </c>
      <c r="AR4" s="213" t="n">
        <f aca="false">globals_transposed_prosp!AR16</f>
        <v>11607.1243787699</v>
      </c>
      <c r="AS4" s="213" t="n">
        <f aca="false">globals_transposed_prosp!AS16</f>
        <v>12051.346002875</v>
      </c>
      <c r="AT4" s="213" t="n">
        <f aca="false">globals_transposed_prosp!AT16</f>
        <v>12330.9182724505</v>
      </c>
      <c r="AU4" s="213" t="n">
        <f aca="false">globals_transposed_prosp!AU16</f>
        <v>11797.9433333333</v>
      </c>
      <c r="AV4" s="213" t="n">
        <f aca="false">globals_transposed_prosp!AV16</f>
        <v>11763.8373842945</v>
      </c>
      <c r="AW4" s="213" t="n">
        <f aca="false">globals_transposed_prosp!AW16</f>
        <v>11482.7780596426</v>
      </c>
      <c r="AX4" s="213" t="n">
        <f aca="false">globals_transposed_prosp!AX16</f>
        <v>11966.2672267099</v>
      </c>
      <c r="AY4" s="213" t="n">
        <f aca="false">globals_transposed_prosp!AY16</f>
        <v>11658.8524538333</v>
      </c>
      <c r="AZ4" s="213" t="n">
        <f aca="false">globals_transposed_prosp!AZ16</f>
        <v>11792.1301733155</v>
      </c>
      <c r="BA4" s="213" t="n">
        <f aca="false">globals_transposed_prosp!BA16</f>
        <v>11732.6511116527</v>
      </c>
      <c r="BB4" s="213" t="n">
        <f aca="false">globals_transposed_prosp!BB16</f>
        <v>12041.2718095032</v>
      </c>
      <c r="BC4" s="213" t="n">
        <f aca="false">globals_transposed_prosp!BC16</f>
        <v>11641.7846504388</v>
      </c>
      <c r="BD4" s="213" t="n">
        <f aca="false">globals_transposed_prosp!BD16</f>
        <v>11846.87279148</v>
      </c>
      <c r="BE4" s="213" t="n">
        <f aca="false">globals_transposed_prosp!BE16</f>
        <v>11648.3918827932</v>
      </c>
      <c r="BF4" s="213" t="n">
        <f aca="false">globals_transposed_prosp!BF16</f>
        <v>12022.4924505861</v>
      </c>
      <c r="BG4" s="213" t="n">
        <f aca="false">globals_transposed_prosp!BG16</f>
        <v>11642.5759219928</v>
      </c>
      <c r="BH4" s="213" t="n">
        <f aca="false">globals_transposed_prosp!BH16</f>
        <v>11978.3943645907</v>
      </c>
      <c r="BI4" s="213" t="n">
        <f aca="false">globals_transposed_prosp!BI16</f>
        <v>12016.0820786235</v>
      </c>
      <c r="BJ4" s="213" t="n">
        <f aca="false">globals_transposed_prosp!BJ16</f>
        <v>12044.0284002659</v>
      </c>
      <c r="BK4" s="213" t="n">
        <f aca="false">globals_transposed_prosp!BK16</f>
        <v>12360.5000882929</v>
      </c>
      <c r="BL4" s="213" t="n">
        <f aca="false">globals_transposed_prosp!BL16</f>
        <v>12801.585696887</v>
      </c>
      <c r="BM4" s="213" t="n">
        <f aca="false">globals_transposed_prosp!BM16</f>
        <v>13141.6739848836</v>
      </c>
      <c r="BN4" s="213" t="n">
        <f aca="false">globals_transposed_prosp!BN16</f>
        <v>12958.9879089061</v>
      </c>
      <c r="BO4" s="213" t="n">
        <f aca="false">globals_transposed_prosp!BO16</f>
        <v>12623.7993666666</v>
      </c>
      <c r="BP4" s="213" t="n">
        <f aca="false">globals_transposed_prosp!BP16</f>
        <v>12387.8405</v>
      </c>
      <c r="BQ4" s="213" t="n">
        <f aca="false">globals_transposed_prosp!BQ16</f>
        <v>12151.8816333333</v>
      </c>
      <c r="BR4" s="213" t="n">
        <f aca="false">globals_transposed_prosp!BR16</f>
        <v>11797.9433333333</v>
      </c>
      <c r="BS4" s="213" t="n">
        <f aca="false">globals_transposed_prosp!BS16</f>
        <v>11797.9433333333</v>
      </c>
      <c r="BT4" s="213" t="n">
        <f aca="false">globals_transposed_prosp!BT16</f>
        <v>11797.9433333333</v>
      </c>
      <c r="BU4" s="213" t="n">
        <f aca="false">globals_transposed_prosp!BU16</f>
        <v>11797.9433333333</v>
      </c>
      <c r="BV4" s="213" t="n">
        <f aca="false">globals_transposed_prosp!BV16</f>
        <v>11797.9433333333</v>
      </c>
      <c r="BW4" s="213" t="n">
        <f aca="false">globals_transposed_prosp!BW16</f>
        <v>11797.9433333333</v>
      </c>
      <c r="BX4" s="213" t="n">
        <f aca="false">globals_transposed_prosp!BX16</f>
        <v>11797.9433333333</v>
      </c>
      <c r="BY4" s="213" t="n">
        <f aca="false">globals_transposed_prosp!BY16</f>
        <v>11797.9433333333</v>
      </c>
      <c r="BZ4" s="213" t="n">
        <f aca="false">globals_transposed_prosp!BZ16</f>
        <v>11797.9433333333</v>
      </c>
      <c r="CA4" s="213" t="n">
        <f aca="false">globals_transposed_prosp!CA16</f>
        <v>11797.9433333333</v>
      </c>
      <c r="CB4" s="213" t="n">
        <f aca="false">globals_transposed_prosp!CB16</f>
        <v>11797.9433333333</v>
      </c>
      <c r="CC4" s="213" t="n">
        <f aca="false">globals_transposed_prosp!CC16</f>
        <v>11797.9433333333</v>
      </c>
      <c r="CD4" s="213" t="n">
        <f aca="false">globals_transposed_prosp!CD16</f>
        <v>11797.9433333333</v>
      </c>
      <c r="CE4" s="213" t="n">
        <f aca="false">globals_transposed_prosp!CE16</f>
        <v>11797.9433333333</v>
      </c>
      <c r="CF4" s="213" t="n">
        <f aca="false">globals_transposed_prosp!CF16</f>
        <v>11797.9433333333</v>
      </c>
      <c r="CG4" s="213" t="n">
        <f aca="false">globals_transposed_prosp!CG16</f>
        <v>11797.9433333333</v>
      </c>
      <c r="CH4" s="213" t="n">
        <f aca="false">globals_transposed_prosp!CH16</f>
        <v>11797.9433333333</v>
      </c>
      <c r="CI4" s="213" t="n">
        <f aca="false">globals_transposed_prosp!CI16</f>
        <v>11797.9433333333</v>
      </c>
      <c r="CJ4" s="213" t="n">
        <f aca="false">globals_transposed_prosp!CJ16</f>
        <v>11797.9433333333</v>
      </c>
      <c r="CK4" s="213" t="n">
        <f aca="false">globals_transposed_prosp!CK16</f>
        <v>11797.9433333333</v>
      </c>
      <c r="CL4" s="213" t="n">
        <f aca="false">globals_transposed_prosp!CL16</f>
        <v>11797.9433333333</v>
      </c>
      <c r="CM4" s="213" t="n">
        <f aca="false">globals_transposed_prosp!CM16</f>
        <v>11797.9433333333</v>
      </c>
      <c r="CN4" s="213" t="n">
        <f aca="false">globals_transposed_prosp!CN16</f>
        <v>11797.9433333333</v>
      </c>
      <c r="CO4" s="213" t="n">
        <f aca="false">globals_transposed_prosp!CO16</f>
        <v>11797.9433333333</v>
      </c>
      <c r="CP4" s="213" t="n">
        <f aca="false">globals_transposed_prosp!CP16</f>
        <v>11797.9433333333</v>
      </c>
      <c r="CQ4" s="213" t="n">
        <f aca="false">globals_transposed_prosp!CQ16</f>
        <v>11797.9433333333</v>
      </c>
      <c r="CR4" s="213" t="n">
        <f aca="false">globals_transposed_prosp!CR16</f>
        <v>11797.9433333333</v>
      </c>
      <c r="CS4" s="213" t="n">
        <f aca="false">globals_transposed_prosp!CS16</f>
        <v>11797.9433333333</v>
      </c>
      <c r="CT4" s="213" t="n">
        <f aca="false">globals_transposed_prosp!CT16</f>
        <v>11797.9433333333</v>
      </c>
      <c r="CU4" s="213" t="n">
        <f aca="false">globals_transposed_prosp!CU16</f>
        <v>11797.9433333333</v>
      </c>
      <c r="CV4" s="213" t="n">
        <f aca="false">globals_transposed_prosp!CV16</f>
        <v>11797.9433333333</v>
      </c>
      <c r="CW4" s="213" t="n">
        <f aca="false">globals_transposed_prosp!CW16</f>
        <v>11797.9433333333</v>
      </c>
      <c r="CX4" s="213" t="n">
        <f aca="false">globals_transposed_prosp!CX16</f>
        <v>11797.9433333333</v>
      </c>
      <c r="CY4" s="213" t="n">
        <f aca="false">globals_transposed_prosp!CY16</f>
        <v>11797.9433333333</v>
      </c>
      <c r="CZ4" s="213" t="n">
        <f aca="false">globals_transposed_prosp!CZ16</f>
        <v>11797.9433333333</v>
      </c>
      <c r="DA4" s="213" t="n">
        <f aca="false">globals_transposed_prosp!DA16</f>
        <v>11797.9433333333</v>
      </c>
      <c r="DB4" s="213" t="n">
        <f aca="false">globals_transposed_prosp!DB16</f>
        <v>11797.9433333333</v>
      </c>
      <c r="DC4" s="213" t="n">
        <f aca="false">globals_transposed_prosp!DC16</f>
        <v>11797.9433333333</v>
      </c>
      <c r="DD4" s="213" t="n">
        <f aca="false">globals_transposed_prosp!DD16</f>
        <v>11797.9433333333</v>
      </c>
      <c r="DE4" s="213" t="n">
        <f aca="false">globals_transposed_prosp!DE16</f>
        <v>11797.9433333333</v>
      </c>
      <c r="DF4" s="213" t="n">
        <f aca="false">globals_transposed_prosp!DF16</f>
        <v>11797.9433333333</v>
      </c>
      <c r="DG4" s="213" t="n">
        <f aca="false">globals_transposed_prosp!DG16</f>
        <v>11797.9433333333</v>
      </c>
      <c r="DH4" s="213" t="n">
        <f aca="false">globals_transposed_prosp!DH16</f>
        <v>11797.9433333333</v>
      </c>
      <c r="DI4" s="213" t="n">
        <f aca="false">globals_transposed_prosp!DI16</f>
        <v>11797.9433333333</v>
      </c>
      <c r="DJ4" s="213" t="n">
        <f aca="false">globals_transposed_prosp!DJ16</f>
        <v>11797.9433333333</v>
      </c>
      <c r="DK4" s="213" t="n">
        <f aca="false">globals_transposed_prosp!DK16</f>
        <v>11797.9433333333</v>
      </c>
      <c r="DL4" s="213" t="n">
        <f aca="false">globals_transposed_prosp!DL16</f>
        <v>11797.9433333333</v>
      </c>
      <c r="DM4" s="213" t="n">
        <f aca="false">globals_transposed_prosp!DM16</f>
        <v>11797.9433333333</v>
      </c>
      <c r="DN4" s="213" t="n">
        <f aca="false">globals_transposed_prosp!DN16</f>
        <v>11797.9433333333</v>
      </c>
      <c r="DO4" s="213" t="n">
        <f aca="false">globals_transposed_prosp!DO16</f>
        <v>11797.9433333333</v>
      </c>
      <c r="DP4" s="213" t="n">
        <f aca="false">globals_transposed_prosp!DP16</f>
        <v>11797.9433333333</v>
      </c>
      <c r="DQ4" s="213" t="n">
        <f aca="false">globals_transposed_prosp!DQ16</f>
        <v>11797.9433333333</v>
      </c>
      <c r="DR4" s="213" t="n">
        <f aca="false">globals_transposed_prosp!DR16</f>
        <v>11797.9433333333</v>
      </c>
      <c r="DS4" s="213" t="n">
        <f aca="false">globals_transposed_prosp!DS16</f>
        <v>11797.9433333333</v>
      </c>
      <c r="DT4" s="213" t="n">
        <f aca="false">globals_transposed_prosp!DT16</f>
        <v>11797.9433333333</v>
      </c>
      <c r="DU4" s="213" t="n">
        <f aca="false">globals_transposed_prosp!DU16</f>
        <v>11797.9433333333</v>
      </c>
      <c r="DV4" s="213" t="n">
        <f aca="false">globals_transposed_prosp!DV16</f>
        <v>11797.9433333333</v>
      </c>
      <c r="DW4" s="213" t="n">
        <f aca="false">globals_transposed_prosp!DW16</f>
        <v>11797.9433333333</v>
      </c>
      <c r="DX4" s="213" t="n">
        <f aca="false">globals_transposed_prosp!DX16</f>
        <v>11797.9433333333</v>
      </c>
      <c r="DY4" s="213" t="n">
        <f aca="false">globals_transposed_prosp!DY16</f>
        <v>11797.9433333333</v>
      </c>
      <c r="DZ4" s="213" t="n">
        <f aca="false">globals_transposed_prosp!DZ16</f>
        <v>11797.9433333333</v>
      </c>
      <c r="EA4" s="213" t="n">
        <f aca="false">globals_transposed_prosp!EA16</f>
        <v>11797.9433333333</v>
      </c>
      <c r="EB4" s="213" t="n">
        <f aca="false">globals_transposed_prosp!EB16</f>
        <v>11797.9433333333</v>
      </c>
      <c r="EC4" s="213" t="n">
        <f aca="false">globals_transposed_prosp!EC16</f>
        <v>11797.9433333333</v>
      </c>
      <c r="ED4" s="213" t="n">
        <f aca="false">globals_transposed_prosp!ED16</f>
        <v>11797.9433333333</v>
      </c>
      <c r="EE4" s="213" t="n">
        <f aca="false">globals_transposed_prosp!EE16</f>
        <v>11797.9433333333</v>
      </c>
      <c r="EF4" s="213" t="n">
        <f aca="false">globals_transposed_prosp!EF16</f>
        <v>11797.9433333333</v>
      </c>
      <c r="EG4" s="213" t="n">
        <f aca="false">globals_transposed_prosp!EG16</f>
        <v>11797.9433333333</v>
      </c>
      <c r="EH4" s="213" t="n">
        <f aca="false">globals_transposed_prosp!EH16</f>
        <v>11797.9433333333</v>
      </c>
      <c r="EI4" s="213" t="n">
        <f aca="false">globals_transposed_prosp!EI16</f>
        <v>11797.9433333333</v>
      </c>
      <c r="EJ4" s="213" t="n">
        <f aca="false">globals_transposed_prosp!EJ16</f>
        <v>11797.9433333333</v>
      </c>
      <c r="EK4" s="213" t="n">
        <f aca="false">globals_transposed_prosp!EK16</f>
        <v>11797.9433333333</v>
      </c>
      <c r="EL4" s="213" t="n">
        <f aca="false">globals_transposed_prosp!EL16</f>
        <v>11797.9433333333</v>
      </c>
      <c r="EM4" s="213" t="n">
        <f aca="false">globals_transposed_prosp!EM16</f>
        <v>11797.9433333333</v>
      </c>
      <c r="EN4" s="213" t="n">
        <f aca="false">globals_transposed_prosp!EN16</f>
        <v>11797.9433333333</v>
      </c>
      <c r="EO4" s="213" t="n">
        <f aca="false">globals_transposed_prosp!EO16</f>
        <v>11797.9433333333</v>
      </c>
      <c r="EP4" s="213" t="n">
        <f aca="false">globals_transposed_prosp!EP16</f>
        <v>11797.9433333333</v>
      </c>
      <c r="EQ4" s="213" t="n">
        <f aca="false">globals_transposed_prosp!EQ16</f>
        <v>11797.9433333333</v>
      </c>
      <c r="ER4" s="213" t="n">
        <f aca="false">globals_transposed_prosp!ER16</f>
        <v>11797.9433333333</v>
      </c>
      <c r="ES4" s="213" t="n">
        <f aca="false">globals_transposed_prosp!ES16</f>
        <v>11797.9433333333</v>
      </c>
      <c r="ET4" s="213" t="n">
        <f aca="false">globals_transposed_prosp!ET16</f>
        <v>11797.9433333333</v>
      </c>
      <c r="EU4" s="213" t="n">
        <f aca="false">globals_transposed_prosp!EU16</f>
        <v>11797.9433333333</v>
      </c>
      <c r="EV4" s="213" t="n">
        <f aca="false">globals_transposed_prosp!EV16</f>
        <v>11797.9433333333</v>
      </c>
    </row>
    <row r="5" customFormat="false" ht="12.8" hidden="false" customHeight="false" outlineLevel="0" collapsed="false">
      <c r="A5" s="0" t="s">
        <v>279</v>
      </c>
      <c r="B5" s="213" t="n">
        <f aca="false">globals_transposed_prosp!B17</f>
        <v>6582.96409986471</v>
      </c>
      <c r="C5" s="213" t="n">
        <f aca="false">globals_transposed_prosp!C17</f>
        <v>7134.60666906253</v>
      </c>
      <c r="D5" s="213" t="n">
        <f aca="false">globals_transposed_prosp!D17</f>
        <v>7573.28964921924</v>
      </c>
      <c r="E5" s="213" t="n">
        <f aca="false">globals_transposed_prosp!E17</f>
        <v>7642.71563532331</v>
      </c>
      <c r="F5" s="213" t="n">
        <f aca="false">globals_transposed_prosp!F17</f>
        <v>7568.87353359829</v>
      </c>
      <c r="G5" s="213" t="n">
        <f aca="false">globals_transposed_prosp!G17</f>
        <v>7457.65118616609</v>
      </c>
      <c r="H5" s="213" t="n">
        <f aca="false">globals_transposed_prosp!H17</f>
        <v>7290.2615030216</v>
      </c>
      <c r="I5" s="213" t="n">
        <f aca="false">globals_transposed_prosp!I17</f>
        <v>7484.28419238403</v>
      </c>
      <c r="J5" s="213" t="n">
        <f aca="false">globals_transposed_prosp!J17</f>
        <v>7832.41048856474</v>
      </c>
      <c r="K5" s="213" t="n">
        <f aca="false">globals_transposed_prosp!K17</f>
        <v>8124.2530459665</v>
      </c>
      <c r="L5" s="213" t="n">
        <f aca="false">globals_transposed_prosp!L17</f>
        <v>8135.77515051016</v>
      </c>
      <c r="M5" s="213" t="n">
        <f aca="false">globals_transposed_prosp!M17</f>
        <v>8344.27860642655</v>
      </c>
      <c r="N5" s="213" t="n">
        <f aca="false">globals_transposed_prosp!N17</f>
        <v>8497.81821329561</v>
      </c>
      <c r="O5" s="213" t="n">
        <f aca="false">globals_transposed_prosp!O17</f>
        <v>8588.10933049211</v>
      </c>
      <c r="P5" s="213" t="n">
        <f aca="false">globals_transposed_prosp!P17</f>
        <v>8701.938018527</v>
      </c>
      <c r="Q5" s="213" t="n">
        <f aca="false">globals_transposed_prosp!Q17</f>
        <v>8895.21386346474</v>
      </c>
      <c r="R5" s="213" t="n">
        <f aca="false">globals_transposed_prosp!R17</f>
        <v>9072.81316259368</v>
      </c>
      <c r="S5" s="213" t="n">
        <f aca="false">globals_transposed_prosp!S17</f>
        <v>9223.02779877394</v>
      </c>
      <c r="T5" s="213" t="n">
        <f aca="false">globals_transposed_prosp!T17</f>
        <v>9340.67373302889</v>
      </c>
      <c r="U5" s="213" t="n">
        <f aca="false">globals_transposed_prosp!U17</f>
        <v>10092.4392419669</v>
      </c>
      <c r="V5" s="213" t="n">
        <f aca="false">globals_transposed_prosp!V17</f>
        <v>10418.5901871893</v>
      </c>
      <c r="W5" s="213" t="n">
        <f aca="false">globals_transposed_prosp!W17</f>
        <v>10398.0619203394</v>
      </c>
      <c r="X5" s="213" t="n">
        <f aca="false">globals_transposed_prosp!X17</f>
        <v>9814.43560597552</v>
      </c>
      <c r="Y5" s="213" t="n">
        <f aca="false">globals_transposed_prosp!Y17</f>
        <v>9524.76155961439</v>
      </c>
      <c r="Z5" s="213" t="n">
        <f aca="false">globals_transposed_prosp!Z17</f>
        <v>9508.8740052906</v>
      </c>
      <c r="AA5" s="213" t="n">
        <f aca="false">globals_transposed_prosp!AA17</f>
        <v>9295.97466602687</v>
      </c>
      <c r="AB5" s="213" t="n">
        <f aca="false">globals_transposed_prosp!AB17</f>
        <v>9846.67756470773</v>
      </c>
      <c r="AC5" s="213" t="n">
        <f aca="false">globals_transposed_prosp!AC17</f>
        <v>10033.6434407407</v>
      </c>
      <c r="AD5" s="213" t="n">
        <f aca="false">globals_transposed_prosp!AD17</f>
        <v>10224.7460776679</v>
      </c>
      <c r="AE5" s="213" t="n">
        <f aca="false">globals_transposed_prosp!AE17</f>
        <v>9845.89216100679</v>
      </c>
      <c r="AF5" s="213" t="n">
        <f aca="false">globals_transposed_prosp!AF17</f>
        <v>9918.33061500926</v>
      </c>
      <c r="AG5" s="213" t="n">
        <f aca="false">globals_transposed_prosp!AG17</f>
        <v>9779.01363037655</v>
      </c>
      <c r="AH5" s="213" t="n">
        <f aca="false">globals_transposed_prosp!AH17</f>
        <v>10124.6997338097</v>
      </c>
      <c r="AI5" s="213" t="n">
        <f aca="false">globals_transposed_prosp!AI17</f>
        <v>9748.60062242798</v>
      </c>
      <c r="AJ5" s="213" t="n">
        <f aca="false">globals_transposed_prosp!AJ17</f>
        <v>9791.82497702237</v>
      </c>
      <c r="AK5" s="213" t="n">
        <f aca="false">globals_transposed_prosp!AK17</f>
        <v>9719.97358998816</v>
      </c>
      <c r="AL5" s="213" t="n">
        <f aca="false">globals_transposed_prosp!AL17</f>
        <v>9955.93271692319</v>
      </c>
      <c r="AM5" s="213" t="n">
        <f aca="false">globals_transposed_prosp!AM17</f>
        <v>9816.21234779861</v>
      </c>
      <c r="AN5" s="213" t="n">
        <f aca="false">globals_transposed_prosp!AN17</f>
        <v>9925.82235648003</v>
      </c>
      <c r="AO5" s="213" t="n">
        <f aca="false">globals_transposed_prosp!AO17</f>
        <v>9711.49154865551</v>
      </c>
      <c r="AP5" s="213" t="n">
        <f aca="false">globals_transposed_prosp!AP17</f>
        <v>9832.45764363266</v>
      </c>
      <c r="AQ5" s="213" t="n">
        <f aca="false">globals_transposed_prosp!AQ17</f>
        <v>9398.2685791392</v>
      </c>
      <c r="AR5" s="213" t="n">
        <f aca="false">globals_transposed_prosp!AR17</f>
        <v>9633.91323437902</v>
      </c>
      <c r="AS5" s="213" t="n">
        <f aca="false">globals_transposed_prosp!AS17</f>
        <v>10002.6171823863</v>
      </c>
      <c r="AT5" s="213" t="n">
        <f aca="false">globals_transposed_prosp!AT17</f>
        <v>10234.6621661339</v>
      </c>
      <c r="AU5" s="213" t="n">
        <f aca="false">globals_transposed_prosp!AU17</f>
        <v>9792.29296666664</v>
      </c>
      <c r="AV5" s="213" t="n">
        <f aca="false">globals_transposed_prosp!AV17</f>
        <v>9763.98502896444</v>
      </c>
      <c r="AW5" s="213" t="n">
        <f aca="false">globals_transposed_prosp!AW17</f>
        <v>9530.70578950336</v>
      </c>
      <c r="AX5" s="213" t="n">
        <f aca="false">globals_transposed_prosp!AX17</f>
        <v>9932.00179816922</v>
      </c>
      <c r="AY5" s="213" t="n">
        <f aca="false">globals_transposed_prosp!AY17</f>
        <v>9676.84753668164</v>
      </c>
      <c r="AZ5" s="213" t="n">
        <f aca="false">globals_transposed_prosp!AZ17</f>
        <v>9787.46804385187</v>
      </c>
      <c r="BA5" s="213" t="n">
        <f aca="false">globals_transposed_prosp!BA17</f>
        <v>9738.10042267174</v>
      </c>
      <c r="BB5" s="213" t="n">
        <f aca="false">globals_transposed_prosp!BB17</f>
        <v>9994.25560188766</v>
      </c>
      <c r="BC5" s="213" t="n">
        <f aca="false">globals_transposed_prosp!BC17</f>
        <v>9662.6812598642</v>
      </c>
      <c r="BD5" s="213" t="n">
        <f aca="false">globals_transposed_prosp!BD17</f>
        <v>9832.9044169284</v>
      </c>
      <c r="BE5" s="213" t="n">
        <f aca="false">globals_transposed_prosp!BE17</f>
        <v>9668.16526271836</v>
      </c>
      <c r="BF5" s="213" t="n">
        <f aca="false">globals_transposed_prosp!BF17</f>
        <v>9978.66873398646</v>
      </c>
      <c r="BG5" s="213" t="n">
        <f aca="false">globals_transposed_prosp!BG17</f>
        <v>9663.33801525403</v>
      </c>
      <c r="BH5" s="213" t="n">
        <f aca="false">globals_transposed_prosp!BH17</f>
        <v>9942.06732261028</v>
      </c>
      <c r="BI5" s="213" t="n">
        <f aca="false">globals_transposed_prosp!BI17</f>
        <v>9973.34812525751</v>
      </c>
      <c r="BJ5" s="213" t="n">
        <f aca="false">globals_transposed_prosp!BJ17</f>
        <v>9996.54357222068</v>
      </c>
      <c r="BK5" s="213" t="n">
        <f aca="false">globals_transposed_prosp!BK17</f>
        <v>10259.2150732831</v>
      </c>
      <c r="BL5" s="213" t="n">
        <f aca="false">globals_transposed_prosp!BL17</f>
        <v>10625.3161284162</v>
      </c>
      <c r="BM5" s="213" t="n">
        <f aca="false">globals_transposed_prosp!BM17</f>
        <v>10907.5894074534</v>
      </c>
      <c r="BN5" s="213" t="n">
        <f aca="false">globals_transposed_prosp!BN17</f>
        <v>10755.9599643921</v>
      </c>
      <c r="BO5" s="213" t="n">
        <f aca="false">globals_transposed_prosp!BO17</f>
        <v>10477.7534743333</v>
      </c>
      <c r="BP5" s="213" t="n">
        <f aca="false">globals_transposed_prosp!BP17</f>
        <v>10281.907615</v>
      </c>
      <c r="BQ5" s="213" t="n">
        <f aca="false">globals_transposed_prosp!BQ17</f>
        <v>10086.0617556666</v>
      </c>
      <c r="BR5" s="213" t="n">
        <f aca="false">globals_transposed_prosp!BR17</f>
        <v>9792.29296666664</v>
      </c>
      <c r="BS5" s="213" t="n">
        <f aca="false">globals_transposed_prosp!BS17</f>
        <v>9792.29296666664</v>
      </c>
      <c r="BT5" s="213" t="n">
        <f aca="false">globals_transposed_prosp!BT17</f>
        <v>9792.29296666664</v>
      </c>
      <c r="BU5" s="213" t="n">
        <f aca="false">globals_transposed_prosp!BU17</f>
        <v>9792.29296666664</v>
      </c>
      <c r="BV5" s="213" t="n">
        <f aca="false">globals_transposed_prosp!BV17</f>
        <v>9792.29296666664</v>
      </c>
      <c r="BW5" s="213" t="n">
        <f aca="false">globals_transposed_prosp!BW17</f>
        <v>9792.29296666664</v>
      </c>
      <c r="BX5" s="213" t="n">
        <f aca="false">globals_transposed_prosp!BX17</f>
        <v>9792.29296666664</v>
      </c>
      <c r="BY5" s="213" t="n">
        <f aca="false">globals_transposed_prosp!BY17</f>
        <v>9792.29296666664</v>
      </c>
      <c r="BZ5" s="213" t="n">
        <f aca="false">globals_transposed_prosp!BZ17</f>
        <v>9792.29296666664</v>
      </c>
      <c r="CA5" s="213" t="n">
        <f aca="false">globals_transposed_prosp!CA17</f>
        <v>9792.29296666664</v>
      </c>
      <c r="CB5" s="213" t="n">
        <f aca="false">globals_transposed_prosp!CB17</f>
        <v>9792.29296666664</v>
      </c>
      <c r="CC5" s="213" t="n">
        <f aca="false">globals_transposed_prosp!CC17</f>
        <v>9792.29296666664</v>
      </c>
      <c r="CD5" s="213" t="n">
        <f aca="false">globals_transposed_prosp!CD17</f>
        <v>9792.29296666664</v>
      </c>
      <c r="CE5" s="213" t="n">
        <f aca="false">globals_transposed_prosp!CE17</f>
        <v>9792.29296666664</v>
      </c>
      <c r="CF5" s="213" t="n">
        <f aca="false">globals_transposed_prosp!CF17</f>
        <v>9792.29296666664</v>
      </c>
      <c r="CG5" s="213" t="n">
        <f aca="false">globals_transposed_prosp!CG17</f>
        <v>9792.29296666664</v>
      </c>
      <c r="CH5" s="213" t="n">
        <f aca="false">globals_transposed_prosp!CH17</f>
        <v>9792.29296666664</v>
      </c>
      <c r="CI5" s="213" t="n">
        <f aca="false">globals_transposed_prosp!CI17</f>
        <v>9792.29296666664</v>
      </c>
      <c r="CJ5" s="213" t="n">
        <f aca="false">globals_transposed_prosp!CJ17</f>
        <v>9792.29296666664</v>
      </c>
      <c r="CK5" s="213" t="n">
        <f aca="false">globals_transposed_prosp!CK17</f>
        <v>9792.29296666664</v>
      </c>
      <c r="CL5" s="213" t="n">
        <f aca="false">globals_transposed_prosp!CL17</f>
        <v>9792.29296666664</v>
      </c>
      <c r="CM5" s="213" t="n">
        <f aca="false">globals_transposed_prosp!CM17</f>
        <v>9792.29296666664</v>
      </c>
      <c r="CN5" s="213" t="n">
        <f aca="false">globals_transposed_prosp!CN17</f>
        <v>9792.29296666664</v>
      </c>
      <c r="CO5" s="213" t="n">
        <f aca="false">globals_transposed_prosp!CO17</f>
        <v>9792.29296666664</v>
      </c>
      <c r="CP5" s="213" t="n">
        <f aca="false">globals_transposed_prosp!CP17</f>
        <v>9792.29296666664</v>
      </c>
      <c r="CQ5" s="213" t="n">
        <f aca="false">globals_transposed_prosp!CQ17</f>
        <v>9792.29296666664</v>
      </c>
      <c r="CR5" s="213" t="n">
        <f aca="false">globals_transposed_prosp!CR17</f>
        <v>9792.29296666664</v>
      </c>
      <c r="CS5" s="213" t="n">
        <f aca="false">globals_transposed_prosp!CS17</f>
        <v>9792.29296666664</v>
      </c>
      <c r="CT5" s="213" t="n">
        <f aca="false">globals_transposed_prosp!CT17</f>
        <v>9792.29296666664</v>
      </c>
      <c r="CU5" s="213" t="n">
        <f aca="false">globals_transposed_prosp!CU17</f>
        <v>9792.29296666664</v>
      </c>
      <c r="CV5" s="213" t="n">
        <f aca="false">globals_transposed_prosp!CV17</f>
        <v>9792.29296666664</v>
      </c>
      <c r="CW5" s="213" t="n">
        <f aca="false">globals_transposed_prosp!CW17</f>
        <v>9792.29296666664</v>
      </c>
      <c r="CX5" s="213" t="n">
        <f aca="false">globals_transposed_prosp!CX17</f>
        <v>9792.29296666664</v>
      </c>
      <c r="CY5" s="213" t="n">
        <f aca="false">globals_transposed_prosp!CY17</f>
        <v>9792.29296666664</v>
      </c>
      <c r="CZ5" s="213" t="n">
        <f aca="false">globals_transposed_prosp!CZ17</f>
        <v>9792.29296666664</v>
      </c>
      <c r="DA5" s="213" t="n">
        <f aca="false">globals_transposed_prosp!DA17</f>
        <v>9792.29296666664</v>
      </c>
      <c r="DB5" s="213" t="n">
        <f aca="false">globals_transposed_prosp!DB17</f>
        <v>9792.29296666664</v>
      </c>
      <c r="DC5" s="213" t="n">
        <f aca="false">globals_transposed_prosp!DC17</f>
        <v>9792.29296666664</v>
      </c>
      <c r="DD5" s="213" t="n">
        <f aca="false">globals_transposed_prosp!DD17</f>
        <v>9792.29296666664</v>
      </c>
      <c r="DE5" s="213" t="n">
        <f aca="false">globals_transposed_prosp!DE17</f>
        <v>9792.29296666664</v>
      </c>
      <c r="DF5" s="213" t="n">
        <f aca="false">globals_transposed_prosp!DF17</f>
        <v>9792.29296666664</v>
      </c>
      <c r="DG5" s="213" t="n">
        <f aca="false">globals_transposed_prosp!DG17</f>
        <v>9792.29296666664</v>
      </c>
      <c r="DH5" s="213" t="n">
        <f aca="false">globals_transposed_prosp!DH17</f>
        <v>9792.29296666664</v>
      </c>
      <c r="DI5" s="213" t="n">
        <f aca="false">globals_transposed_prosp!DI17</f>
        <v>9792.29296666664</v>
      </c>
      <c r="DJ5" s="213" t="n">
        <f aca="false">globals_transposed_prosp!DJ17</f>
        <v>9792.29296666664</v>
      </c>
      <c r="DK5" s="213" t="n">
        <f aca="false">globals_transposed_prosp!DK17</f>
        <v>9792.29296666664</v>
      </c>
      <c r="DL5" s="213" t="n">
        <f aca="false">globals_transposed_prosp!DL17</f>
        <v>9792.29296666664</v>
      </c>
      <c r="DM5" s="213" t="n">
        <f aca="false">globals_transposed_prosp!DM17</f>
        <v>9792.29296666664</v>
      </c>
      <c r="DN5" s="213" t="n">
        <f aca="false">globals_transposed_prosp!DN17</f>
        <v>9792.29296666664</v>
      </c>
      <c r="DO5" s="213" t="n">
        <f aca="false">globals_transposed_prosp!DO17</f>
        <v>9792.29296666664</v>
      </c>
      <c r="DP5" s="213" t="n">
        <f aca="false">globals_transposed_prosp!DP17</f>
        <v>9792.29296666664</v>
      </c>
      <c r="DQ5" s="213" t="n">
        <f aca="false">globals_transposed_prosp!DQ17</f>
        <v>9792.29296666664</v>
      </c>
      <c r="DR5" s="213" t="n">
        <f aca="false">globals_transposed_prosp!DR17</f>
        <v>9792.29296666664</v>
      </c>
      <c r="DS5" s="213" t="n">
        <f aca="false">globals_transposed_prosp!DS17</f>
        <v>9792.29296666664</v>
      </c>
      <c r="DT5" s="213" t="n">
        <f aca="false">globals_transposed_prosp!DT17</f>
        <v>9792.29296666664</v>
      </c>
      <c r="DU5" s="213" t="n">
        <f aca="false">globals_transposed_prosp!DU17</f>
        <v>9792.29296666664</v>
      </c>
      <c r="DV5" s="213" t="n">
        <f aca="false">globals_transposed_prosp!DV17</f>
        <v>9792.29296666664</v>
      </c>
      <c r="DW5" s="213" t="n">
        <f aca="false">globals_transposed_prosp!DW17</f>
        <v>9792.29296666664</v>
      </c>
      <c r="DX5" s="213" t="n">
        <f aca="false">globals_transposed_prosp!DX17</f>
        <v>9792.29296666664</v>
      </c>
      <c r="DY5" s="213" t="n">
        <f aca="false">globals_transposed_prosp!DY17</f>
        <v>9792.29296666664</v>
      </c>
      <c r="DZ5" s="213" t="n">
        <f aca="false">globals_transposed_prosp!DZ17</f>
        <v>9792.29296666664</v>
      </c>
      <c r="EA5" s="213" t="n">
        <f aca="false">globals_transposed_prosp!EA17</f>
        <v>9792.29296666664</v>
      </c>
      <c r="EB5" s="213" t="n">
        <f aca="false">globals_transposed_prosp!EB17</f>
        <v>9792.29296666664</v>
      </c>
      <c r="EC5" s="213" t="n">
        <f aca="false">globals_transposed_prosp!EC17</f>
        <v>9792.29296666664</v>
      </c>
      <c r="ED5" s="213" t="n">
        <f aca="false">globals_transposed_prosp!ED17</f>
        <v>9792.29296666664</v>
      </c>
      <c r="EE5" s="213" t="n">
        <f aca="false">globals_transposed_prosp!EE17</f>
        <v>9792.29296666664</v>
      </c>
      <c r="EF5" s="213" t="n">
        <f aca="false">globals_transposed_prosp!EF17</f>
        <v>9792.29296666664</v>
      </c>
      <c r="EG5" s="213" t="n">
        <f aca="false">globals_transposed_prosp!EG17</f>
        <v>9792.29296666664</v>
      </c>
      <c r="EH5" s="213" t="n">
        <f aca="false">globals_transposed_prosp!EH17</f>
        <v>9792.29296666664</v>
      </c>
      <c r="EI5" s="213" t="n">
        <f aca="false">globals_transposed_prosp!EI17</f>
        <v>9792.29296666664</v>
      </c>
      <c r="EJ5" s="213" t="n">
        <f aca="false">globals_transposed_prosp!EJ17</f>
        <v>9792.29296666664</v>
      </c>
      <c r="EK5" s="213" t="n">
        <f aca="false">globals_transposed_prosp!EK17</f>
        <v>9792.29296666664</v>
      </c>
      <c r="EL5" s="213" t="n">
        <f aca="false">globals_transposed_prosp!EL17</f>
        <v>9792.29296666664</v>
      </c>
      <c r="EM5" s="213" t="n">
        <f aca="false">globals_transposed_prosp!EM17</f>
        <v>9792.29296666664</v>
      </c>
      <c r="EN5" s="213" t="n">
        <f aca="false">globals_transposed_prosp!EN17</f>
        <v>9792.29296666664</v>
      </c>
      <c r="EO5" s="213" t="n">
        <f aca="false">globals_transposed_prosp!EO17</f>
        <v>9792.29296666664</v>
      </c>
      <c r="EP5" s="213" t="n">
        <f aca="false">globals_transposed_prosp!EP17</f>
        <v>9792.29296666664</v>
      </c>
      <c r="EQ5" s="213" t="n">
        <f aca="false">globals_transposed_prosp!EQ17</f>
        <v>9792.29296666664</v>
      </c>
      <c r="ER5" s="213" t="n">
        <f aca="false">globals_transposed_prosp!ER17</f>
        <v>9792.29296666664</v>
      </c>
      <c r="ES5" s="213" t="n">
        <f aca="false">globals_transposed_prosp!ES17</f>
        <v>9792.29296666664</v>
      </c>
      <c r="ET5" s="213" t="n">
        <f aca="false">globals_transposed_prosp!ET17</f>
        <v>9792.29296666664</v>
      </c>
      <c r="EU5" s="213" t="n">
        <f aca="false">globals_transposed_prosp!EU17</f>
        <v>9792.29296666664</v>
      </c>
      <c r="EV5" s="213"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0.870974927799071</v>
      </c>
      <c r="BP6" s="0" t="n">
        <f aca="false">globals_transposed_prosp!BP2</f>
        <v>0.892262433926993</v>
      </c>
      <c r="BQ6" s="0" t="n">
        <f aca="false">globals_transposed_prosp!BQ2</f>
        <v>0.91677099994257</v>
      </c>
      <c r="BR6" s="0" t="n">
        <f aca="false">globals_transposed_prosp!BR2</f>
        <v>0.951672704258351</v>
      </c>
      <c r="BS6" s="0" t="n">
        <f aca="false">globals_transposed_prosp!BS2</f>
        <v>0.959071278575856</v>
      </c>
      <c r="BT6" s="0" t="n">
        <f aca="false">globals_transposed_prosp!BT2</f>
        <v>0.966469852893361</v>
      </c>
      <c r="BU6" s="0" t="n">
        <f aca="false">globals_transposed_prosp!BU2</f>
        <v>0.973868427210865</v>
      </c>
      <c r="BV6" s="0" t="n">
        <f aca="false">globals_transposed_prosp!BV2</f>
        <v>0.981267001528369</v>
      </c>
      <c r="BW6" s="0" t="n">
        <f aca="false">globals_transposed_prosp!BW2</f>
        <v>0.988665575845874</v>
      </c>
      <c r="BX6" s="0" t="n">
        <f aca="false">globals_transposed_prosp!BX2</f>
        <v>0.996064150163378</v>
      </c>
      <c r="BY6" s="0" t="n">
        <f aca="false">globals_transposed_prosp!BY2</f>
        <v>1.00346272448088</v>
      </c>
      <c r="BZ6" s="0" t="n">
        <f aca="false">globals_transposed_prosp!BZ2</f>
        <v>1.01086129879839</v>
      </c>
      <c r="CA6" s="0" t="n">
        <f aca="false">globals_transposed_prosp!CA2</f>
        <v>1.01825987311589</v>
      </c>
      <c r="CB6" s="0" t="n">
        <f aca="false">globals_transposed_prosp!CB2</f>
        <v>1.0256584474334</v>
      </c>
      <c r="CC6" s="0" t="n">
        <f aca="false">globals_transposed_prosp!CC2</f>
        <v>1.0330570217509</v>
      </c>
      <c r="CD6" s="0" t="n">
        <f aca="false">globals_transposed_prosp!CD2</f>
        <v>1.04045559606841</v>
      </c>
      <c r="CE6" s="0" t="n">
        <f aca="false">globals_transposed_prosp!CE2</f>
        <v>1.04785417038591</v>
      </c>
      <c r="CF6" s="0" t="n">
        <f aca="false">globals_transposed_prosp!CF2</f>
        <v>1.05525274470341</v>
      </c>
      <c r="CG6" s="0" t="n">
        <f aca="false">globals_transposed_prosp!CG2</f>
        <v>1.06265131902092</v>
      </c>
      <c r="CH6" s="0" t="n">
        <f aca="false">globals_transposed_prosp!CH2</f>
        <v>1.07004989333842</v>
      </c>
      <c r="CI6" s="0" t="n">
        <f aca="false">globals_transposed_prosp!CI2</f>
        <v>1.077121787501</v>
      </c>
      <c r="CJ6" s="0" t="n">
        <f aca="false">globals_transposed_prosp!CJ2</f>
        <v>1.08190692057906</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v>
      </c>
      <c r="CO6" s="0" t="n">
        <f aca="false">globals_transposed_prosp!CO2</f>
        <v>1.10419918519473</v>
      </c>
      <c r="CP6" s="0" t="n">
        <f aca="false">globals_transposed_prosp!CP2</f>
        <v>1.10865763811787</v>
      </c>
      <c r="CQ6" s="0" t="n">
        <f aca="false">globals_transposed_prosp!CQ2</f>
        <v>1.113116091041</v>
      </c>
      <c r="CR6" s="0" t="n">
        <f aca="false">globals_transposed_prosp!CR2</f>
        <v>1.11757454396413</v>
      </c>
      <c r="CS6" s="0" t="n">
        <f aca="false">globals_transposed_prosp!CS2</f>
        <v>1.12203299688727</v>
      </c>
      <c r="CT6" s="0" t="n">
        <f aca="false">globals_transposed_prosp!CT2</f>
        <v>1.1264914498104</v>
      </c>
      <c r="CU6" s="0" t="n">
        <f aca="false">globals_transposed_prosp!CU2</f>
        <v>1.13094990273354</v>
      </c>
      <c r="CV6" s="0" t="n">
        <f aca="false">globals_transposed_prosp!CV2</f>
        <v>1.13540835565667</v>
      </c>
      <c r="CW6" s="0" t="n">
        <f aca="false">globals_transposed_prosp!CW2</f>
        <v>1.1398668085798</v>
      </c>
      <c r="CX6" s="0" t="n">
        <f aca="false">globals_transposed_prosp!CX2</f>
        <v>1.14432526150294</v>
      </c>
      <c r="CY6" s="0" t="n">
        <f aca="false">globals_transposed_prosp!CY2</f>
        <v>1.14878371442607</v>
      </c>
      <c r="CZ6" s="0" t="n">
        <f aca="false">globals_transposed_prosp!CZ2</f>
        <v>1.1532421673492</v>
      </c>
      <c r="DA6" s="0" t="n">
        <f aca="false">globals_transposed_prosp!DA2</f>
        <v>1.15770062027234</v>
      </c>
      <c r="DB6" s="0" t="n">
        <f aca="false">globals_transposed_prosp!DB2</f>
        <v>1.16215907319547</v>
      </c>
      <c r="DC6" s="0" t="n">
        <f aca="false">globals_transposed_prosp!DC2</f>
        <v>1.16661752611861</v>
      </c>
      <c r="DD6" s="0" t="n">
        <f aca="false">globals_transposed_prosp!DD2</f>
        <v>1.17107597904174</v>
      </c>
      <c r="DE6" s="0" t="n">
        <f aca="false">globals_transposed_prosp!DE2</f>
        <v>1.17553443196487</v>
      </c>
      <c r="DF6" s="0" t="n">
        <f aca="false">globals_transposed_prosp!DF2</f>
        <v>1.17999288488801</v>
      </c>
      <c r="DG6" s="0" t="n">
        <f aca="false">globals_transposed_prosp!DG2</f>
        <v>1.18445133781114</v>
      </c>
      <c r="DH6" s="0" t="n">
        <f aca="false">globals_transposed_prosp!DH2</f>
        <v>1.18890979073428</v>
      </c>
      <c r="DI6" s="0" t="n">
        <f aca="false">globals_transposed_prosp!DI2</f>
        <v>1.19336824365741</v>
      </c>
      <c r="DJ6" s="0" t="n">
        <f aca="false">globals_transposed_prosp!DJ2</f>
        <v>1.19782669658054</v>
      </c>
      <c r="DK6" s="0" t="n">
        <f aca="false">globals_transposed_prosp!DK2</f>
        <v>1.20228514950368</v>
      </c>
      <c r="DL6" s="0" t="n">
        <f aca="false">globals_transposed_prosp!DL2</f>
        <v>1.20674360242681</v>
      </c>
      <c r="DM6" s="0" t="n">
        <f aca="false">globals_transposed_prosp!DM2</f>
        <v>1.21120205534995</v>
      </c>
      <c r="DN6" s="0" t="n">
        <f aca="false">globals_transposed_prosp!DN2</f>
        <v>1.21566050827308</v>
      </c>
      <c r="DO6" s="0" t="n">
        <f aca="false">globals_transposed_prosp!DO2</f>
        <v>1.22011896119621</v>
      </c>
      <c r="DP6" s="0" t="n">
        <f aca="false">globals_transposed_prosp!DP2</f>
        <v>1.22457741411935</v>
      </c>
      <c r="DQ6" s="0" t="n">
        <f aca="false">globals_transposed_prosp!DQ2</f>
        <v>1.22903586704248</v>
      </c>
      <c r="DR6" s="0" t="n">
        <f aca="false">globals_transposed_prosp!DR2</f>
        <v>1.23349431996562</v>
      </c>
      <c r="DS6" s="0" t="n">
        <f aca="false">globals_transposed_prosp!DS2</f>
        <v>1.23795277288875</v>
      </c>
      <c r="DT6" s="0" t="n">
        <f aca="false">globals_transposed_prosp!DT2</f>
        <v>1.24241122581189</v>
      </c>
      <c r="DU6" s="0" t="n">
        <f aca="false">globals_transposed_prosp!DU2</f>
        <v>1.24686967873502</v>
      </c>
      <c r="DV6" s="0" t="n">
        <f aca="false">globals_transposed_prosp!DV2</f>
        <v>1.25132813165815</v>
      </c>
      <c r="DW6" s="0" t="n">
        <f aca="false">globals_transposed_prosp!DW2</f>
        <v>1.25578658458129</v>
      </c>
      <c r="DX6" s="0" t="n">
        <f aca="false">globals_transposed_prosp!DX2</f>
        <v>1.26024503750442</v>
      </c>
      <c r="DY6" s="0" t="n">
        <f aca="false">globals_transposed_prosp!DY2</f>
        <v>1.26470349042756</v>
      </c>
      <c r="DZ6" s="0" t="n">
        <f aca="false">globals_transposed_prosp!DZ2</f>
        <v>1.26916194335069</v>
      </c>
      <c r="EA6" s="0" t="n">
        <f aca="false">globals_transposed_prosp!EA2</f>
        <v>1.27362039627382</v>
      </c>
      <c r="EB6" s="0" t="n">
        <f aca="false">globals_transposed_prosp!EB2</f>
        <v>1.27807884919696</v>
      </c>
      <c r="EC6" s="0" t="n">
        <f aca="false">globals_transposed_prosp!EC2</f>
        <v>1.28253730212009</v>
      </c>
      <c r="ED6" s="0" t="n">
        <f aca="false">globals_transposed_prosp!ED2</f>
        <v>1.28699575504323</v>
      </c>
      <c r="EE6" s="0" t="n">
        <f aca="false">globals_transposed_prosp!EE2</f>
        <v>1.29145420796636</v>
      </c>
      <c r="EF6" s="0" t="n">
        <f aca="false">globals_transposed_prosp!EF2</f>
        <v>1.29591266088949</v>
      </c>
      <c r="EG6" s="0" t="n">
        <f aca="false">globals_transposed_prosp!EG2</f>
        <v>1.30037111381263</v>
      </c>
      <c r="EH6" s="0" t="n">
        <f aca="false">globals_transposed_prosp!EH2</f>
        <v>1.30482956673576</v>
      </c>
      <c r="EI6" s="0" t="n">
        <f aca="false">globals_transposed_prosp!EI2</f>
        <v>1.3092880196589</v>
      </c>
      <c r="EJ6" s="0" t="n">
        <f aca="false">globals_transposed_prosp!EJ2</f>
        <v>1.31374647258203</v>
      </c>
      <c r="EK6" s="0" t="n">
        <f aca="false">globals_transposed_prosp!EK2</f>
        <v>1.31820492550517</v>
      </c>
      <c r="EL6" s="0" t="n">
        <f aca="false">globals_transposed_prosp!EL2</f>
        <v>1.3226633784283</v>
      </c>
      <c r="EM6" s="0" t="n">
        <f aca="false">globals_transposed_prosp!EM2</f>
        <v>1.32712183135143</v>
      </c>
      <c r="EN6" s="0" t="n">
        <f aca="false">globals_transposed_prosp!EN2</f>
        <v>1.33158028427457</v>
      </c>
      <c r="EO6" s="0" t="n">
        <f aca="false">globals_transposed_prosp!EO2</f>
        <v>1.3360387371977</v>
      </c>
      <c r="EP6" s="0" t="n">
        <f aca="false">globals_transposed_prosp!EP2</f>
        <v>1.34049719012084</v>
      </c>
      <c r="EQ6" s="0" t="n">
        <f aca="false">globals_transposed_prosp!EQ2</f>
        <v>1.34495564304397</v>
      </c>
      <c r="ER6" s="0" t="n">
        <f aca="false">globals_transposed_prosp!ER2</f>
        <v>1.3494140959671</v>
      </c>
      <c r="ES6" s="0" t="n">
        <f aca="false">globals_transposed_prosp!ES2</f>
        <v>1.35387254889024</v>
      </c>
      <c r="ET6" s="0" t="n">
        <f aca="false">globals_transposed_prosp!ET2</f>
        <v>1.35833100181337</v>
      </c>
      <c r="EU6" s="0" t="n">
        <f aca="false">globals_transposed_prosp!EU2</f>
        <v>1.3627894547365</v>
      </c>
      <c r="EV6" s="0" t="n">
        <f aca="false">globals_transposed_prosp!EV2</f>
        <v>1.3627894547365</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0.870974927799071</v>
      </c>
      <c r="BP7" s="0" t="n">
        <f aca="false">globals_transposed_prosp!BP1</f>
        <v>0.899615054366749</v>
      </c>
      <c r="BQ7" s="0" t="n">
        <f aca="false">globals_transposed_prosp!BQ1</f>
        <v>0.935509474364279</v>
      </c>
      <c r="BR7" s="0" t="n">
        <f aca="false">globals_transposed_prosp!BR1</f>
        <v>0.982553710105328</v>
      </c>
      <c r="BS7" s="0" t="n">
        <f aca="false">globals_transposed_prosp!BS1</f>
        <v>1.00153266161545</v>
      </c>
      <c r="BT7" s="0" t="n">
        <f aca="false">globals_transposed_prosp!BT1</f>
        <v>1.02051161312557</v>
      </c>
      <c r="BU7" s="0" t="n">
        <f aca="false">globals_transposed_prosp!BU1</f>
        <v>1.03949056463569</v>
      </c>
      <c r="BV7" s="0" t="n">
        <f aca="false">globals_transposed_prosp!BV1</f>
        <v>1.05846951614581</v>
      </c>
      <c r="BW7" s="0" t="n">
        <f aca="false">globals_transposed_prosp!BW1</f>
        <v>1.0760561297606</v>
      </c>
      <c r="BX7" s="0" t="n">
        <f aca="false">globals_transposed_prosp!BX1</f>
        <v>1.08389637810809</v>
      </c>
      <c r="BY7" s="0" t="n">
        <f aca="false">globals_transposed_prosp!BY1</f>
        <v>1.09034428856025</v>
      </c>
      <c r="BZ7" s="0" t="n">
        <f aca="false">globals_transposed_prosp!BZ1</f>
        <v>1.09679219901241</v>
      </c>
      <c r="CA7" s="0" t="n">
        <f aca="false">globals_transposed_prosp!CA1</f>
        <v>1.10324010946457</v>
      </c>
      <c r="CB7" s="0" t="n">
        <f aca="false">globals_transposed_prosp!CB1</f>
        <v>1.10968801991673</v>
      </c>
      <c r="CC7" s="0" t="n">
        <f aca="false">globals_transposed_prosp!CC1</f>
        <v>1.11613593036889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1.17416712443832</v>
      </c>
      <c r="CM7" s="0" t="n">
        <f aca="false">globals_transposed_prosp!CM1</f>
        <v>1.18061503489048</v>
      </c>
      <c r="CN7" s="0" t="n">
        <f aca="false">globals_transposed_prosp!CN1</f>
        <v>1.18706294534264</v>
      </c>
      <c r="CO7" s="0" t="n">
        <f aca="false">globals_transposed_prosp!CO1</f>
        <v>1.1935108557948</v>
      </c>
      <c r="CP7" s="0" t="n">
        <f aca="false">globals_transposed_prosp!CP1</f>
        <v>1.19995876624696</v>
      </c>
      <c r="CQ7" s="0" t="n">
        <f aca="false">globals_transposed_prosp!CQ1</f>
        <v>1.20640667669912</v>
      </c>
      <c r="CR7" s="0" t="n">
        <f aca="false">globals_transposed_prosp!CR1</f>
        <v>1.21285458715128</v>
      </c>
      <c r="CS7" s="0" t="n">
        <f aca="false">globals_transposed_prosp!CS1</f>
        <v>1.21930249760344</v>
      </c>
      <c r="CT7" s="0" t="n">
        <f aca="false">globals_transposed_prosp!CT1</f>
        <v>1.2257504080556</v>
      </c>
      <c r="CU7" s="0" t="n">
        <f aca="false">globals_transposed_prosp!CU1</f>
        <v>1.23219831850776</v>
      </c>
      <c r="CV7" s="0" t="n">
        <f aca="false">globals_transposed_prosp!CV1</f>
        <v>1.23864622895992</v>
      </c>
      <c r="CW7" s="0" t="n">
        <f aca="false">globals_transposed_prosp!CW1</f>
        <v>1.24509413941208</v>
      </c>
      <c r="CX7" s="0" t="n">
        <f aca="false">globals_transposed_prosp!CX1</f>
        <v>1.25154204986424</v>
      </c>
      <c r="CY7" s="0" t="n">
        <f aca="false">globals_transposed_prosp!CY1</f>
        <v>1.25798996031639</v>
      </c>
      <c r="CZ7" s="0" t="n">
        <f aca="false">globals_transposed_prosp!CZ1</f>
        <v>1.26443787076855</v>
      </c>
      <c r="DA7" s="0" t="n">
        <f aca="false">globals_transposed_prosp!DA1</f>
        <v>1.27088578122071</v>
      </c>
      <c r="DB7" s="0" t="n">
        <f aca="false">globals_transposed_prosp!DB1</f>
        <v>1.27733369167287</v>
      </c>
      <c r="DC7" s="0" t="n">
        <f aca="false">globals_transposed_prosp!DC1</f>
        <v>1.28378160212503</v>
      </c>
      <c r="DD7" s="0" t="n">
        <f aca="false">globals_transposed_prosp!DD1</f>
        <v>1.29022951257719</v>
      </c>
      <c r="DE7" s="0" t="n">
        <f aca="false">globals_transposed_prosp!DE1</f>
        <v>1.29667742302935</v>
      </c>
      <c r="DF7" s="0" t="n">
        <f aca="false">globals_transposed_prosp!DF1</f>
        <v>1.30312533348151</v>
      </c>
      <c r="DG7" s="0" t="n">
        <f aca="false">globals_transposed_prosp!DG1</f>
        <v>1.30957324393367</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1.34826070664662</v>
      </c>
      <c r="DN7" s="0" t="n">
        <f aca="false">globals_transposed_prosp!DN1</f>
        <v>1.35470861709878</v>
      </c>
      <c r="DO7" s="0" t="n">
        <f aca="false">globals_transposed_prosp!DO1</f>
        <v>1.36115652755094</v>
      </c>
      <c r="DP7" s="0" t="n">
        <f aca="false">globals_transposed_prosp!DP1</f>
        <v>1.3676044380031</v>
      </c>
      <c r="DQ7" s="0" t="n">
        <f aca="false">globals_transposed_prosp!DQ1</f>
        <v>1.37405234845526</v>
      </c>
      <c r="DR7" s="0" t="n">
        <f aca="false">globals_transposed_prosp!DR1</f>
        <v>1.38050025890742</v>
      </c>
      <c r="DS7" s="0" t="n">
        <f aca="false">globals_transposed_prosp!DS1</f>
        <v>1.38694816935958</v>
      </c>
      <c r="DT7" s="0" t="n">
        <f aca="false">globals_transposed_prosp!DT1</f>
        <v>1.39339607981174</v>
      </c>
      <c r="DU7" s="0" t="n">
        <f aca="false">globals_transposed_prosp!DU1</f>
        <v>1.3998439902639</v>
      </c>
      <c r="DV7" s="0" t="n">
        <f aca="false">globals_transposed_prosp!DV1</f>
        <v>1.40629190071606</v>
      </c>
      <c r="DW7" s="0" t="n">
        <f aca="false">globals_transposed_prosp!DW1</f>
        <v>1.41273981116822</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1.43853145297685</v>
      </c>
      <c r="EB7" s="0" t="n">
        <f aca="false">globals_transposed_prosp!EB1</f>
        <v>1.44497936342901</v>
      </c>
      <c r="EC7" s="0" t="n">
        <f aca="false">globals_transposed_prosp!EC1</f>
        <v>1.45142727388117</v>
      </c>
      <c r="ED7" s="0" t="n">
        <f aca="false">globals_transposed_prosp!ED1</f>
        <v>1.45787518433333</v>
      </c>
      <c r="EE7" s="0" t="n">
        <f aca="false">globals_transposed_prosp!EE1</f>
        <v>1.46432309478549</v>
      </c>
      <c r="EF7" s="0" t="n">
        <f aca="false">globals_transposed_prosp!EF1</f>
        <v>1.47077100523765</v>
      </c>
      <c r="EG7" s="0" t="n">
        <f aca="false">globals_transposed_prosp!EG1</f>
        <v>1.47721891568981</v>
      </c>
      <c r="EH7" s="0" t="n">
        <f aca="false">globals_transposed_prosp!EH1</f>
        <v>1.48366682614197</v>
      </c>
      <c r="EI7" s="0" t="n">
        <f aca="false">globals_transposed_prosp!EI1</f>
        <v>1.49011473659413</v>
      </c>
      <c r="EJ7" s="0" t="n">
        <f aca="false">globals_transposed_prosp!EJ1</f>
        <v>1.49656264704629</v>
      </c>
      <c r="EK7" s="0" t="n">
        <f aca="false">globals_transposed_prosp!EK1</f>
        <v>1.50301055749845</v>
      </c>
      <c r="EL7" s="0" t="n">
        <f aca="false">globals_transposed_prosp!EL1</f>
        <v>1.50945846795061</v>
      </c>
      <c r="EM7" s="0" t="n">
        <f aca="false">globals_transposed_prosp!EM1</f>
        <v>1.51590637840277</v>
      </c>
      <c r="EN7" s="0" t="n">
        <f aca="false">globals_transposed_prosp!EN1</f>
        <v>1.52235428885492</v>
      </c>
      <c r="EO7" s="0" t="n">
        <f aca="false">globals_transposed_prosp!EO1</f>
        <v>1.52880219930708</v>
      </c>
      <c r="EP7" s="0" t="n">
        <f aca="false">globals_transposed_prosp!EP1</f>
        <v>1.53525010975924</v>
      </c>
      <c r="EQ7" s="0" t="n">
        <f aca="false">globals_transposed_prosp!EQ1</f>
        <v>1.5416980202114</v>
      </c>
      <c r="ER7" s="0" t="n">
        <f aca="false">globals_transposed_prosp!ER1</f>
        <v>1.54814593066356</v>
      </c>
      <c r="ES7" s="0" t="n">
        <f aca="false">globals_transposed_prosp!ES1</f>
        <v>1.55459384111572</v>
      </c>
      <c r="ET7" s="0" t="n">
        <f aca="false">globals_transposed_prosp!ET1</f>
        <v>1.56104175156788</v>
      </c>
      <c r="EU7" s="0" t="n">
        <f aca="false">globals_transposed_prosp!EU1</f>
        <v>1.56748966202005</v>
      </c>
      <c r="EV7" s="0" t="n">
        <f aca="false">globals_transposed_prosp!EV1</f>
        <v>1.56748966202005</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0.870974927799071</v>
      </c>
      <c r="BP8" s="0" t="n">
        <f aca="false">globals_transposed_prosp!BP3</f>
        <v>0.890155140841455</v>
      </c>
      <c r="BQ8" s="0" t="n">
        <f aca="false">globals_transposed_prosp!BQ3</f>
        <v>0.911400471447875</v>
      </c>
      <c r="BR8" s="0" t="n">
        <f aca="false">globals_transposed_prosp!BR3</f>
        <v>0.942822073299094</v>
      </c>
      <c r="BS8" s="0" t="n">
        <f aca="false">globals_transposed_prosp!BS3</f>
        <v>0.946901661006877</v>
      </c>
      <c r="BT8" s="0" t="n">
        <f aca="false">globals_transposed_prosp!BT3</f>
        <v>0.95098124871466</v>
      </c>
      <c r="BU8" s="0" t="n">
        <f aca="false">globals_transposed_prosp!BU3</f>
        <v>0.955060836422443</v>
      </c>
      <c r="BV8" s="0" t="n">
        <f aca="false">globals_transposed_prosp!BV3</f>
        <v>0.959140424130226</v>
      </c>
      <c r="BW8" s="0" t="n">
        <f aca="false">globals_transposed_prosp!BW3</f>
        <v>0.96322001183801</v>
      </c>
      <c r="BX8" s="0" t="n">
        <f aca="false">globals_transposed_prosp!BX3</f>
        <v>0.967299599545793</v>
      </c>
      <c r="BY8" s="0" t="n">
        <f aca="false">globals_transposed_prosp!BY3</f>
        <v>0.971379187253576</v>
      </c>
      <c r="BZ8" s="0" t="n">
        <f aca="false">globals_transposed_prosp!BZ3</f>
        <v>0.975458774961359</v>
      </c>
      <c r="CA8" s="0" t="n">
        <f aca="false">globals_transposed_prosp!CA3</f>
        <v>0.979538362669142</v>
      </c>
      <c r="CB8" s="0" t="n">
        <f aca="false">globals_transposed_prosp!CB3</f>
        <v>0.983617950376925</v>
      </c>
      <c r="CC8" s="0" t="n">
        <f aca="false">globals_transposed_prosp!CC3</f>
        <v>0.987697538084708</v>
      </c>
      <c r="CD8" s="0" t="n">
        <f aca="false">globals_transposed_prosp!CD3</f>
        <v>0.991777125792491</v>
      </c>
      <c r="CE8" s="0" t="n">
        <f aca="false">globals_transposed_prosp!CE3</f>
        <v>0.995856713500274</v>
      </c>
      <c r="CF8" s="0" t="n">
        <f aca="false">globals_transposed_prosp!CF3</f>
        <v>0.999936301208057</v>
      </c>
      <c r="CG8" s="0" t="n">
        <f aca="false">globals_transposed_prosp!CG3</f>
        <v>1.00401588891584</v>
      </c>
      <c r="CH8" s="0" t="n">
        <f aca="false">globals_transposed_prosp!CH3</f>
        <v>1.00809547662362</v>
      </c>
      <c r="CI8" s="0" t="n">
        <f aca="false">globals_transposed_prosp!CI3</f>
        <v>1.01217506433141</v>
      </c>
      <c r="CJ8" s="0" t="n">
        <f aca="false">globals_transposed_prosp!CJ3</f>
        <v>1.01625465203919</v>
      </c>
      <c r="CK8" s="0" t="n">
        <f aca="false">globals_transposed_prosp!CK3</f>
        <v>1.02033423974697</v>
      </c>
      <c r="CL8" s="0" t="n">
        <f aca="false">globals_transposed_prosp!CL3</f>
        <v>1.02441382745476</v>
      </c>
      <c r="CM8" s="0" t="n">
        <f aca="false">globals_transposed_prosp!CM3</f>
        <v>1.02849341516254</v>
      </c>
      <c r="CN8" s="0" t="n">
        <f aca="false">globals_transposed_prosp!CN3</f>
        <v>1.03257300287032</v>
      </c>
      <c r="CO8" s="0" t="n">
        <f aca="false">globals_transposed_prosp!CO3</f>
        <v>1.03665259057811</v>
      </c>
      <c r="CP8" s="0" t="n">
        <f aca="false">globals_transposed_prosp!CP3</f>
        <v>1.04073217828589</v>
      </c>
      <c r="CQ8" s="0" t="n">
        <f aca="false">globals_transposed_prosp!CQ3</f>
        <v>1.04481176599367</v>
      </c>
      <c r="CR8" s="0" t="n">
        <f aca="false">globals_transposed_prosp!CR3</f>
        <v>1.04889135370145</v>
      </c>
      <c r="CS8" s="0" t="n">
        <f aca="false">globals_transposed_prosp!CS3</f>
        <v>1.05297094140924</v>
      </c>
      <c r="CT8" s="0" t="n">
        <f aca="false">globals_transposed_prosp!CT3</f>
        <v>1.05705052911702</v>
      </c>
      <c r="CU8" s="0" t="n">
        <f aca="false">globals_transposed_prosp!CU3</f>
        <v>1.0611301168248</v>
      </c>
      <c r="CV8" s="0" t="n">
        <f aca="false">globals_transposed_prosp!CV3</f>
        <v>1.06520970453259</v>
      </c>
      <c r="CW8" s="0" t="n">
        <f aca="false">globals_transposed_prosp!CW3</f>
        <v>1.06928929224037</v>
      </c>
      <c r="CX8" s="0" t="n">
        <f aca="false">globals_transposed_prosp!CX3</f>
        <v>1.07336887994815</v>
      </c>
      <c r="CY8" s="0" t="n">
        <f aca="false">globals_transposed_prosp!CY3</f>
        <v>1.07724137979331</v>
      </c>
      <c r="CZ8" s="0" t="n">
        <f aca="false">globals_transposed_prosp!CZ3</f>
        <v>1.07966426460015</v>
      </c>
      <c r="DA8" s="0" t="n">
        <f aca="false">globals_transposed_prosp!DA3</f>
        <v>1.08188006154437</v>
      </c>
      <c r="DB8" s="0" t="n">
        <f aca="false">globals_transposed_prosp!DB3</f>
        <v>1.08409585848859</v>
      </c>
      <c r="DC8" s="0" t="n">
        <f aca="false">globals_transposed_prosp!DC3</f>
        <v>1.08631165543281</v>
      </c>
      <c r="DD8" s="0" t="n">
        <f aca="false">globals_transposed_prosp!DD3</f>
        <v>1.08852745237703</v>
      </c>
      <c r="DE8" s="0" t="n">
        <f aca="false">globals_transposed_prosp!DE3</f>
        <v>1.09074324932125</v>
      </c>
      <c r="DF8" s="0" t="n">
        <f aca="false">globals_transposed_prosp!DF3</f>
        <v>1.09295904626546</v>
      </c>
      <c r="DG8" s="0" t="n">
        <f aca="false">globals_transposed_prosp!DG3</f>
        <v>1.09517484320968</v>
      </c>
      <c r="DH8" s="0" t="n">
        <f aca="false">globals_transposed_prosp!DH3</f>
        <v>1.0973906401539</v>
      </c>
      <c r="DI8" s="0" t="n">
        <f aca="false">globals_transposed_prosp!DI3</f>
        <v>1.09960643709812</v>
      </c>
      <c r="DJ8" s="0" t="n">
        <f aca="false">globals_transposed_prosp!DJ3</f>
        <v>1.10182223404234</v>
      </c>
      <c r="DK8" s="0" t="n">
        <f aca="false">globals_transposed_prosp!DK3</f>
        <v>1.10403803098656</v>
      </c>
      <c r="DL8" s="0" t="n">
        <f aca="false">globals_transposed_prosp!DL3</f>
        <v>1.10625382793078</v>
      </c>
      <c r="DM8" s="0" t="n">
        <f aca="false">globals_transposed_prosp!DM3</f>
        <v>1.108469624875</v>
      </c>
      <c r="DN8" s="0" t="n">
        <f aca="false">globals_transposed_prosp!DN3</f>
        <v>1.11068542181922</v>
      </c>
      <c r="DO8" s="0" t="n">
        <f aca="false">globals_transposed_prosp!DO3</f>
        <v>1.11290121876344</v>
      </c>
      <c r="DP8" s="0" t="n">
        <f aca="false">globals_transposed_prosp!DP3</f>
        <v>1.11511701570765</v>
      </c>
      <c r="DQ8" s="0" t="n">
        <f aca="false">globals_transposed_prosp!DQ3</f>
        <v>1.11733281265187</v>
      </c>
      <c r="DR8" s="0" t="n">
        <f aca="false">globals_transposed_prosp!DR3</f>
        <v>1.11954860959609</v>
      </c>
      <c r="DS8" s="0" t="n">
        <f aca="false">globals_transposed_prosp!DS3</f>
        <v>1.12176440654031</v>
      </c>
      <c r="DT8" s="0" t="n">
        <f aca="false">globals_transposed_prosp!DT3</f>
        <v>1.12398020348453</v>
      </c>
      <c r="DU8" s="0" t="n">
        <f aca="false">globals_transposed_prosp!DU3</f>
        <v>1.12619600042875</v>
      </c>
      <c r="DV8" s="0" t="n">
        <f aca="false">globals_transposed_prosp!DV3</f>
        <v>1.12841179737297</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1.13949078209406</v>
      </c>
      <c r="EB8" s="0" t="n">
        <f aca="false">globals_transposed_prosp!EB3</f>
        <v>1.14170657903828</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1.16608034542469</v>
      </c>
      <c r="EN8" s="0" t="n">
        <f aca="false">globals_transposed_prosp!EN3</f>
        <v>1.16829614236891</v>
      </c>
      <c r="EO8" s="0" t="n">
        <f aca="false">globals_transposed_prosp!EO3</f>
        <v>1.17051193931313</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3" t="n">
        <f aca="false">globals_transposed_prosp!B13</f>
        <v>1.1085632513</v>
      </c>
      <c r="C10" s="213" t="n">
        <f aca="false">globals_transposed_prosp!C13</f>
        <v>1.1053644382</v>
      </c>
      <c r="D10" s="213" t="n">
        <f aca="false">globals_transposed_prosp!D13</f>
        <v>1.1166505238</v>
      </c>
      <c r="E10" s="213" t="n">
        <f aca="false">globals_transposed_prosp!E13</f>
        <v>1.124196038</v>
      </c>
      <c r="F10" s="213" t="n">
        <f aca="false">globals_transposed_prosp!F13</f>
        <v>1.1048108159</v>
      </c>
      <c r="G10" s="213" t="n">
        <f aca="false">globals_transposed_prosp!G13</f>
        <v>1.1105778147</v>
      </c>
      <c r="H10" s="213" t="n">
        <f aca="false">globals_transposed_prosp!H13</f>
        <v>1.1158986459</v>
      </c>
      <c r="I10" s="213" t="n">
        <f aca="false">globals_transposed_prosp!I13</f>
        <v>1.1115923832</v>
      </c>
      <c r="J10" s="213" t="n">
        <f aca="false">globals_transposed_prosp!J13</f>
        <v>1.0979800544</v>
      </c>
      <c r="K10" s="213" t="n">
        <f aca="false">globals_transposed_prosp!K13</f>
        <v>1.1044878752</v>
      </c>
      <c r="L10" s="213" t="n">
        <f aca="false">globals_transposed_prosp!L13</f>
        <v>1.119366524</v>
      </c>
      <c r="M10" s="213" t="n">
        <f aca="false">globals_transposed_prosp!M13</f>
        <v>1.1185966413</v>
      </c>
      <c r="N10" s="213" t="n">
        <f aca="false">globals_transposed_prosp!N13</f>
        <v>1.0911093433</v>
      </c>
      <c r="O10" s="213" t="n">
        <f aca="false">globals_transposed_prosp!O13</f>
        <v>1.0947160379</v>
      </c>
      <c r="P10" s="213" t="n">
        <f aca="false">globals_transposed_prosp!P13</f>
        <v>1.1084352617</v>
      </c>
      <c r="Q10" s="213" t="n">
        <f aca="false">globals_transposed_prosp!Q13</f>
        <v>1.1041238396</v>
      </c>
      <c r="R10" s="213" t="n">
        <f aca="false">globals_transposed_prosp!R13</f>
        <v>1.10296742465</v>
      </c>
      <c r="S10" s="213" t="n">
        <f aca="false">globals_transposed_prosp!S13</f>
        <v>1.1018110097</v>
      </c>
      <c r="T10" s="213" t="n">
        <f aca="false">globals_transposed_prosp!T13</f>
        <v>1.1068133274</v>
      </c>
      <c r="U10" s="213" t="n">
        <f aca="false">globals_transposed_prosp!U13</f>
        <v>1.0920738692</v>
      </c>
      <c r="V10" s="213" t="n">
        <f aca="false">globals_transposed_prosp!V13</f>
        <v>1.0947218688</v>
      </c>
      <c r="W10" s="213" t="n">
        <f aca="false">globals_transposed_prosp!W13</f>
        <v>1.0948954243</v>
      </c>
      <c r="X10" s="213" t="n">
        <f aca="false">globals_transposed_prosp!X13</f>
        <v>1.0845591125</v>
      </c>
      <c r="Y10" s="213" t="n">
        <f aca="false">globals_transposed_prosp!Y13</f>
        <v>1.080875339</v>
      </c>
      <c r="Z10" s="213" t="n">
        <f aca="false">globals_transposed_prosp!Z13</f>
        <v>1.0853850393</v>
      </c>
      <c r="AA10" s="213" t="n">
        <f aca="false">globals_transposed_prosp!AA13</f>
        <v>1.0781578513</v>
      </c>
      <c r="AB10" s="213" t="n">
        <f aca="false">globals_transposed_prosp!AB13</f>
        <v>1.0708039102</v>
      </c>
      <c r="AC10" s="213" t="n">
        <f aca="false">globals_transposed_prosp!AC13</f>
        <v>1.0863627909</v>
      </c>
      <c r="AD10" s="213" t="n">
        <f aca="false">globals_transposed_prosp!AD13</f>
        <v>1.1006830488</v>
      </c>
      <c r="AE10" s="213" t="n">
        <f aca="false">globals_transposed_prosp!AE13</f>
        <v>1.0839017288</v>
      </c>
      <c r="AF10" s="213" t="n">
        <f aca="false">globals_transposed_prosp!AF13</f>
        <v>1.070927794</v>
      </c>
      <c r="AG10" s="213" t="n">
        <f aca="false">globals_transposed_prosp!AG13</f>
        <v>1.0814014973</v>
      </c>
      <c r="AH10" s="213" t="n">
        <f aca="false">globals_transposed_prosp!AH13</f>
        <v>1.0829280717</v>
      </c>
      <c r="AI10" s="213" t="n">
        <f aca="false">globals_transposed_prosp!AI13</f>
        <v>1.068609366</v>
      </c>
      <c r="AJ10" s="213" t="n">
        <f aca="false">globals_transposed_prosp!AJ13</f>
        <v>1.0648681248</v>
      </c>
      <c r="AK10" s="213" t="n">
        <f aca="false">globals_transposed_prosp!AK13</f>
        <v>1.0764397484</v>
      </c>
      <c r="AL10" s="213" t="n">
        <f aca="false">globals_transposed_prosp!AL13</f>
        <v>1.083549725</v>
      </c>
      <c r="AM10" s="213" t="n">
        <f aca="false">globals_transposed_prosp!AM13</f>
        <v>1.0672880832</v>
      </c>
      <c r="AN10" s="213" t="n">
        <f aca="false">globals_transposed_prosp!AN13</f>
        <v>1.068807409</v>
      </c>
      <c r="AO10" s="213" t="n">
        <f aca="false">globals_transposed_prosp!AO13</f>
        <v>1.079915069</v>
      </c>
      <c r="AP10" s="213" t="n">
        <f aca="false">globals_transposed_prosp!AP13</f>
        <v>1.0770159629</v>
      </c>
      <c r="AQ10" s="213" t="n">
        <f aca="false">globals_transposed_prosp!AQ13</f>
        <v>1.0842596626</v>
      </c>
      <c r="AR10" s="213" t="n">
        <f aca="false">globals_transposed_prosp!AR13</f>
        <v>1.0714581004</v>
      </c>
      <c r="AS10" s="213" t="n">
        <f aca="false">globals_transposed_prosp!AS13</f>
        <v>1.0899442406</v>
      </c>
      <c r="AT10" s="213" t="n">
        <f aca="false">globals_transposed_prosp!AT13</f>
        <v>1.0772154596</v>
      </c>
      <c r="AU10" s="213" t="n">
        <f aca="false">globals_transposed_prosp!AU13</f>
        <v>1.0809898087</v>
      </c>
      <c r="AV10" s="213" t="n">
        <f aca="false">globals_transposed_prosp!AV13</f>
        <v>1.0733837627</v>
      </c>
      <c r="AW10" s="213" t="n">
        <f aca="false">globals_transposed_prosp!AW13</f>
        <v>1.0794177744</v>
      </c>
      <c r="AX10" s="213" t="n">
        <f aca="false">globals_transposed_prosp!AX13</f>
        <v>1.0831876784</v>
      </c>
      <c r="AY10" s="213" t="n">
        <f aca="false">globals_transposed_prosp!AY13</f>
        <v>1.0869575824</v>
      </c>
      <c r="AZ10" s="213" t="n">
        <f aca="false">globals_transposed_prosp!AZ13</f>
        <v>1.0907274864</v>
      </c>
      <c r="BA10" s="213" t="n">
        <f aca="false">globals_transposed_prosp!BA13</f>
        <v>1.0944973904</v>
      </c>
      <c r="BB10" s="213" t="n">
        <f aca="false">globals_transposed_prosp!BB13</f>
        <v>1.0962083567</v>
      </c>
      <c r="BC10" s="213" t="n">
        <f aca="false">globals_transposed_prosp!BC13</f>
        <v>1.0928286968</v>
      </c>
      <c r="BD10" s="213" t="n">
        <f aca="false">globals_transposed_prosp!BD13</f>
        <v>1.0781763845</v>
      </c>
      <c r="BE10" s="213" t="n">
        <f aca="false">globals_transposed_prosp!BE13</f>
        <v>1.1056426814</v>
      </c>
      <c r="BF10" s="213" t="n">
        <f aca="false">globals_transposed_prosp!BF13</f>
        <v>1.0985920716</v>
      </c>
      <c r="BG10" s="213" t="n">
        <f aca="false">globals_transposed_prosp!BG13</f>
        <v>1.088207067</v>
      </c>
      <c r="BH10" s="213" t="n">
        <f aca="false">globals_transposed_prosp!BH13</f>
        <v>1.0944157085</v>
      </c>
      <c r="BI10" s="213" t="n">
        <f aca="false">globals_transposed_prosp!BI13</f>
        <v>1.0947188105</v>
      </c>
      <c r="BJ10" s="213" t="n">
        <f aca="false">globals_transposed_prosp!BJ13</f>
        <v>1.0948669592</v>
      </c>
      <c r="BK10" s="213" t="n">
        <f aca="false">globals_transposed_prosp!BK13</f>
        <v>1.0907047091</v>
      </c>
      <c r="BL10" s="213" t="n">
        <f aca="false">globals_transposed_prosp!BL13</f>
        <v>1.0958348558</v>
      </c>
      <c r="BM10" s="213" t="n">
        <f aca="false">globals_transposed_prosp!BM13</f>
        <v>1.09372447429167</v>
      </c>
      <c r="BN10" s="213" t="n">
        <f aca="false">globals_transposed_prosp!BN13</f>
        <v>1.09372447429167</v>
      </c>
      <c r="BO10" s="213" t="n">
        <f aca="false">globals_transposed_prosp!BO13</f>
        <v>1.09372447429167</v>
      </c>
      <c r="BP10" s="213" t="n">
        <f aca="false">globals_transposed_prosp!BP13</f>
        <v>1.09372447429167</v>
      </c>
      <c r="BQ10" s="213" t="n">
        <f aca="false">globals_transposed_prosp!BQ13</f>
        <v>1.09372447429167</v>
      </c>
      <c r="BR10" s="213" t="n">
        <f aca="false">globals_transposed_prosp!BR13</f>
        <v>1.09372447429167</v>
      </c>
      <c r="BS10" s="213" t="n">
        <f aca="false">globals_transposed_prosp!BS13</f>
        <v>1.09372447429167</v>
      </c>
      <c r="BT10" s="213" t="n">
        <f aca="false">globals_transposed_prosp!BT13</f>
        <v>1.09372447429167</v>
      </c>
      <c r="BU10" s="213" t="n">
        <f aca="false">globals_transposed_prosp!BU13</f>
        <v>1.09372447429167</v>
      </c>
      <c r="BV10" s="213" t="n">
        <f aca="false">globals_transposed_prosp!BV13</f>
        <v>1.09372447429167</v>
      </c>
      <c r="BW10" s="213" t="n">
        <f aca="false">globals_transposed_prosp!BW13</f>
        <v>1.09372447429167</v>
      </c>
      <c r="BX10" s="213" t="n">
        <f aca="false">globals_transposed_prosp!BX13</f>
        <v>1.09372447429167</v>
      </c>
      <c r="BY10" s="213" t="n">
        <f aca="false">globals_transposed_prosp!BY13</f>
        <v>1.09372447429167</v>
      </c>
      <c r="BZ10" s="213" t="n">
        <f aca="false">globals_transposed_prosp!BZ13</f>
        <v>1.09372447429167</v>
      </c>
      <c r="CA10" s="213" t="n">
        <f aca="false">globals_transposed_prosp!CA13</f>
        <v>1.09372447429167</v>
      </c>
      <c r="CB10" s="213" t="n">
        <f aca="false">globals_transposed_prosp!CB13</f>
        <v>1.09372447429167</v>
      </c>
      <c r="CC10" s="213" t="n">
        <f aca="false">globals_transposed_prosp!CC13</f>
        <v>1.09372447429167</v>
      </c>
      <c r="CD10" s="213" t="n">
        <f aca="false">globals_transposed_prosp!CD13</f>
        <v>1.09372447429167</v>
      </c>
      <c r="CE10" s="213" t="n">
        <f aca="false">globals_transposed_prosp!CE13</f>
        <v>1.09372447429167</v>
      </c>
      <c r="CF10" s="213" t="n">
        <f aca="false">globals_transposed_prosp!CF13</f>
        <v>1.09372447429167</v>
      </c>
      <c r="CG10" s="213" t="n">
        <f aca="false">globals_transposed_prosp!CG13</f>
        <v>1.09372447429167</v>
      </c>
      <c r="CH10" s="213" t="n">
        <f aca="false">globals_transposed_prosp!CH13</f>
        <v>1.09372447429167</v>
      </c>
      <c r="CI10" s="213" t="n">
        <f aca="false">globals_transposed_prosp!CI13</f>
        <v>1.09372447429167</v>
      </c>
      <c r="CJ10" s="213" t="n">
        <f aca="false">globals_transposed_prosp!CJ13</f>
        <v>1.09372447429167</v>
      </c>
      <c r="CK10" s="213" t="n">
        <f aca="false">globals_transposed_prosp!CK13</f>
        <v>1.09372447429167</v>
      </c>
      <c r="CL10" s="213" t="n">
        <f aca="false">globals_transposed_prosp!CL13</f>
        <v>1.09372447429167</v>
      </c>
      <c r="CM10" s="213" t="n">
        <f aca="false">globals_transposed_prosp!CM13</f>
        <v>1.09372447429167</v>
      </c>
      <c r="CN10" s="213" t="n">
        <f aca="false">globals_transposed_prosp!CN13</f>
        <v>1.09372447429167</v>
      </c>
      <c r="CO10" s="213" t="n">
        <f aca="false">globals_transposed_prosp!CO13</f>
        <v>1.09372447429167</v>
      </c>
      <c r="CP10" s="213" t="n">
        <f aca="false">globals_transposed_prosp!CP13</f>
        <v>1.09372447429167</v>
      </c>
      <c r="CQ10" s="213" t="n">
        <f aca="false">globals_transposed_prosp!CQ13</f>
        <v>1.09372447429167</v>
      </c>
      <c r="CR10" s="213" t="n">
        <f aca="false">globals_transposed_prosp!CR13</f>
        <v>1.09372447429167</v>
      </c>
      <c r="CS10" s="213" t="n">
        <f aca="false">globals_transposed_prosp!CS13</f>
        <v>1.09372447429167</v>
      </c>
      <c r="CT10" s="213" t="n">
        <f aca="false">globals_transposed_prosp!CT13</f>
        <v>1.09372447429167</v>
      </c>
      <c r="CU10" s="213" t="n">
        <f aca="false">globals_transposed_prosp!CU13</f>
        <v>1.09372447429167</v>
      </c>
      <c r="CV10" s="213" t="n">
        <f aca="false">globals_transposed_prosp!CV13</f>
        <v>1.09372447429167</v>
      </c>
      <c r="CW10" s="213" t="n">
        <f aca="false">globals_transposed_prosp!CW13</f>
        <v>1.09372447429167</v>
      </c>
      <c r="CX10" s="213" t="n">
        <f aca="false">globals_transposed_prosp!CX13</f>
        <v>1.09372447429167</v>
      </c>
      <c r="CY10" s="213" t="n">
        <f aca="false">globals_transposed_prosp!CY13</f>
        <v>1.09372447429167</v>
      </c>
      <c r="CZ10" s="213" t="n">
        <f aca="false">globals_transposed_prosp!CZ13</f>
        <v>1.09372447429167</v>
      </c>
      <c r="DA10" s="213" t="n">
        <f aca="false">globals_transposed_prosp!DA13</f>
        <v>1.09372447429167</v>
      </c>
      <c r="DB10" s="213" t="n">
        <f aca="false">globals_transposed_prosp!DB13</f>
        <v>1.09372447429167</v>
      </c>
      <c r="DC10" s="213" t="n">
        <f aca="false">globals_transposed_prosp!DC13</f>
        <v>1.09372447429167</v>
      </c>
      <c r="DD10" s="213" t="n">
        <f aca="false">globals_transposed_prosp!DD13</f>
        <v>1.09372447429167</v>
      </c>
      <c r="DE10" s="213" t="n">
        <f aca="false">globals_transposed_prosp!DE13</f>
        <v>1.09372447429167</v>
      </c>
      <c r="DF10" s="213" t="n">
        <f aca="false">globals_transposed_prosp!DF13</f>
        <v>1.09372447429167</v>
      </c>
      <c r="DG10" s="213" t="n">
        <f aca="false">globals_transposed_prosp!DG13</f>
        <v>1.09372447429167</v>
      </c>
      <c r="DH10" s="213" t="n">
        <f aca="false">globals_transposed_prosp!DH13</f>
        <v>1.09372447429167</v>
      </c>
      <c r="DI10" s="213" t="n">
        <f aca="false">globals_transposed_prosp!DI13</f>
        <v>1.09372447429167</v>
      </c>
      <c r="DJ10" s="213" t="n">
        <f aca="false">globals_transposed_prosp!DJ13</f>
        <v>1.09372447429167</v>
      </c>
      <c r="DK10" s="213" t="n">
        <f aca="false">globals_transposed_prosp!DK13</f>
        <v>1.09372447429167</v>
      </c>
      <c r="DL10" s="213" t="n">
        <f aca="false">globals_transposed_prosp!DL13</f>
        <v>1.09372447429167</v>
      </c>
      <c r="DM10" s="213" t="n">
        <f aca="false">globals_transposed_prosp!DM13</f>
        <v>1.09372447429167</v>
      </c>
      <c r="DN10" s="213" t="n">
        <f aca="false">globals_transposed_prosp!DN13</f>
        <v>1.09372447429167</v>
      </c>
      <c r="DO10" s="213" t="n">
        <f aca="false">globals_transposed_prosp!DO13</f>
        <v>1.09372447429167</v>
      </c>
      <c r="DP10" s="213" t="n">
        <f aca="false">globals_transposed_prosp!DP13</f>
        <v>1.09372447429167</v>
      </c>
      <c r="DQ10" s="213" t="n">
        <f aca="false">globals_transposed_prosp!DQ13</f>
        <v>1.09372447429167</v>
      </c>
      <c r="DR10" s="213" t="n">
        <f aca="false">globals_transposed_prosp!DR13</f>
        <v>1.09372447429167</v>
      </c>
      <c r="DS10" s="213" t="n">
        <f aca="false">globals_transposed_prosp!DS13</f>
        <v>1.09372447429167</v>
      </c>
      <c r="DT10" s="213" t="n">
        <f aca="false">globals_transposed_prosp!DT13</f>
        <v>1.09372447429167</v>
      </c>
      <c r="DU10" s="213" t="n">
        <f aca="false">globals_transposed_prosp!DU13</f>
        <v>1.09372447429167</v>
      </c>
      <c r="DV10" s="213" t="n">
        <f aca="false">globals_transposed_prosp!DV13</f>
        <v>1.09372447429167</v>
      </c>
      <c r="DW10" s="213" t="n">
        <f aca="false">globals_transposed_prosp!DW13</f>
        <v>1.09372447429167</v>
      </c>
      <c r="DX10" s="213" t="n">
        <f aca="false">globals_transposed_prosp!DX13</f>
        <v>1.09372447429167</v>
      </c>
      <c r="DY10" s="213" t="n">
        <f aca="false">globals_transposed_prosp!DY13</f>
        <v>1.09372447429167</v>
      </c>
      <c r="DZ10" s="213" t="n">
        <f aca="false">globals_transposed_prosp!DZ13</f>
        <v>1.09372447429167</v>
      </c>
      <c r="EA10" s="213" t="n">
        <f aca="false">globals_transposed_prosp!EA13</f>
        <v>1.09372447429167</v>
      </c>
      <c r="EB10" s="213" t="n">
        <f aca="false">globals_transposed_prosp!EB13</f>
        <v>1.09372447429167</v>
      </c>
      <c r="EC10" s="213" t="n">
        <f aca="false">globals_transposed_prosp!EC13</f>
        <v>1.09372447429167</v>
      </c>
      <c r="ED10" s="213" t="n">
        <f aca="false">globals_transposed_prosp!ED13</f>
        <v>1.09372447429167</v>
      </c>
      <c r="EE10" s="213" t="n">
        <f aca="false">globals_transposed_prosp!EE13</f>
        <v>1.09372447429167</v>
      </c>
      <c r="EF10" s="213" t="n">
        <f aca="false">globals_transposed_prosp!EF13</f>
        <v>1.09372447429167</v>
      </c>
      <c r="EG10" s="213" t="n">
        <f aca="false">globals_transposed_prosp!EG13</f>
        <v>1.09372447429167</v>
      </c>
      <c r="EH10" s="213" t="n">
        <f aca="false">globals_transposed_prosp!EH13</f>
        <v>1.09372447429167</v>
      </c>
      <c r="EI10" s="213" t="n">
        <f aca="false">globals_transposed_prosp!EI13</f>
        <v>1.09372447429167</v>
      </c>
      <c r="EJ10" s="213" t="n">
        <f aca="false">globals_transposed_prosp!EJ13</f>
        <v>1.09372447429167</v>
      </c>
      <c r="EK10" s="213" t="n">
        <f aca="false">globals_transposed_prosp!EK13</f>
        <v>1.09372447429167</v>
      </c>
      <c r="EL10" s="213" t="n">
        <f aca="false">globals_transposed_prosp!EL13</f>
        <v>1.09372447429167</v>
      </c>
      <c r="EM10" s="213" t="n">
        <f aca="false">globals_transposed_prosp!EM13</f>
        <v>1.09372447429167</v>
      </c>
      <c r="EN10" s="213" t="n">
        <f aca="false">globals_transposed_prosp!EN13</f>
        <v>1.09372447429167</v>
      </c>
      <c r="EO10" s="213" t="n">
        <f aca="false">globals_transposed_prosp!EO13</f>
        <v>1.09372447429167</v>
      </c>
      <c r="EP10" s="213" t="n">
        <f aca="false">globals_transposed_prosp!EP13</f>
        <v>1.09372447429167</v>
      </c>
      <c r="EQ10" s="213" t="n">
        <f aca="false">globals_transposed_prosp!EQ13</f>
        <v>1.09372447429167</v>
      </c>
      <c r="ER10" s="213" t="n">
        <f aca="false">globals_transposed_prosp!ER13</f>
        <v>1.09372447429167</v>
      </c>
      <c r="ES10" s="213" t="n">
        <f aca="false">globals_transposed_prosp!ES13</f>
        <v>1.09372447429167</v>
      </c>
      <c r="ET10" s="213" t="n">
        <f aca="false">globals_transposed_prosp!ET13</f>
        <v>1.09372447429167</v>
      </c>
      <c r="EU10" s="213" t="n">
        <f aca="false">globals_transposed_prosp!EU13</f>
        <v>1.09372447429167</v>
      </c>
      <c r="EV10" s="213" t="n">
        <f aca="false">globals_transposed_prosp!EV13</f>
        <v>1.09372447429167</v>
      </c>
    </row>
    <row r="11" customFormat="false" ht="12.8" hidden="false" customHeight="false" outlineLevel="0" collapsed="false">
      <c r="A11" s="0" t="s">
        <v>301</v>
      </c>
      <c r="B11" s="0" t="n">
        <f aca="false">globals_transposed_prosp!B39</f>
        <v>0</v>
      </c>
      <c r="C11" s="213" t="n">
        <f aca="false">globals_transposed_prosp!C39</f>
        <v>0</v>
      </c>
      <c r="D11" s="213" t="n">
        <f aca="false">globals_transposed_prosp!D39</f>
        <v>0</v>
      </c>
      <c r="E11" s="213" t="n">
        <f aca="false">globals_transposed_prosp!E39</f>
        <v>0</v>
      </c>
      <c r="F11" s="213" t="n">
        <f aca="false">globals_transposed_prosp!F39</f>
        <v>0</v>
      </c>
      <c r="G11" s="213" t="n">
        <f aca="false">globals_transposed_prosp!G39</f>
        <v>0</v>
      </c>
      <c r="H11" s="213" t="n">
        <f aca="false">globals_transposed_prosp!H39</f>
        <v>0</v>
      </c>
      <c r="I11" s="213" t="n">
        <f aca="false">globals_transposed_prosp!I39</f>
        <v>0</v>
      </c>
      <c r="J11" s="213" t="n">
        <f aca="false">globals_transposed_prosp!J39</f>
        <v>0</v>
      </c>
      <c r="K11" s="213" t="n">
        <f aca="false">globals_transposed_prosp!K39</f>
        <v>0</v>
      </c>
      <c r="L11" s="213" t="n">
        <f aca="false">globals_transposed_prosp!L39</f>
        <v>0</v>
      </c>
      <c r="M11" s="213" t="n">
        <f aca="false">globals_transposed_prosp!M39</f>
        <v>0</v>
      </c>
      <c r="N11" s="213" t="n">
        <f aca="false">globals_transposed_prosp!N39</f>
        <v>0</v>
      </c>
      <c r="O11" s="213" t="n">
        <f aca="false">globals_transposed_prosp!O39</f>
        <v>0</v>
      </c>
      <c r="P11" s="213" t="n">
        <f aca="false">globals_transposed_prosp!P39</f>
        <v>0</v>
      </c>
      <c r="Q11" s="213" t="n">
        <f aca="false">globals_transposed_prosp!Q39</f>
        <v>0</v>
      </c>
      <c r="R11" s="213" t="n">
        <f aca="false">globals_transposed_prosp!R39</f>
        <v>0</v>
      </c>
      <c r="S11" s="213" t="n">
        <f aca="false">globals_transposed_prosp!S39</f>
        <v>0</v>
      </c>
      <c r="T11" s="213" t="n">
        <f aca="false">globals_transposed_prosp!T39</f>
        <v>0</v>
      </c>
      <c r="U11" s="213" t="n">
        <f aca="false">globals_transposed_prosp!U39</f>
        <v>0</v>
      </c>
      <c r="V11" s="213" t="n">
        <f aca="false">globals_transposed_prosp!V39</f>
        <v>0</v>
      </c>
      <c r="W11" s="213" t="n">
        <f aca="false">globals_transposed_prosp!W39</f>
        <v>0</v>
      </c>
      <c r="X11" s="213" t="n">
        <f aca="false">globals_transposed_prosp!X39</f>
        <v>0</v>
      </c>
      <c r="Y11" s="213" t="n">
        <f aca="false">globals_transposed_prosp!Y39</f>
        <v>0</v>
      </c>
      <c r="Z11" s="213" t="n">
        <f aca="false">globals_transposed_prosp!Z39</f>
        <v>0</v>
      </c>
      <c r="AA11" s="213" t="n">
        <f aca="false">globals_transposed_prosp!AA39</f>
        <v>0</v>
      </c>
      <c r="AB11" s="213" t="n">
        <f aca="false">globals_transposed_prosp!AB39</f>
        <v>0</v>
      </c>
      <c r="AC11" s="213" t="n">
        <f aca="false">globals_transposed_prosp!AC39</f>
        <v>0</v>
      </c>
      <c r="AD11" s="213" t="n">
        <f aca="false">globals_transposed_prosp!AD39</f>
        <v>0</v>
      </c>
      <c r="AE11" s="213" t="n">
        <f aca="false">globals_transposed_prosp!AE39</f>
        <v>0</v>
      </c>
      <c r="AF11" s="213" t="n">
        <f aca="false">globals_transposed_prosp!AF39</f>
        <v>0</v>
      </c>
      <c r="AG11" s="213" t="n">
        <f aca="false">globals_transposed_prosp!AG39</f>
        <v>0</v>
      </c>
      <c r="AH11" s="213" t="n">
        <f aca="false">globals_transposed_prosp!AH39</f>
        <v>0</v>
      </c>
      <c r="AI11" s="213" t="n">
        <f aca="false">globals_transposed_prosp!AI39</f>
        <v>0</v>
      </c>
      <c r="AJ11" s="213" t="n">
        <f aca="false">globals_transposed_prosp!AJ39</f>
        <v>0</v>
      </c>
      <c r="AK11" s="213" t="n">
        <f aca="false">globals_transposed_prosp!AK39</f>
        <v>0</v>
      </c>
      <c r="AL11" s="213" t="n">
        <f aca="false">globals_transposed_prosp!AL39</f>
        <v>0</v>
      </c>
      <c r="AM11" s="213" t="n">
        <f aca="false">globals_transposed_prosp!AM39</f>
        <v>0</v>
      </c>
      <c r="AN11" s="213" t="n">
        <f aca="false">globals_transposed_prosp!AN39</f>
        <v>0</v>
      </c>
      <c r="AO11" s="213" t="n">
        <f aca="false">globals_transposed_prosp!AO39</f>
        <v>0</v>
      </c>
      <c r="AP11" s="213" t="n">
        <f aca="false">globals_transposed_prosp!AP39</f>
        <v>0</v>
      </c>
      <c r="AQ11" s="213" t="n">
        <f aca="false">globals_transposed_prosp!AQ39</f>
        <v>0</v>
      </c>
      <c r="AR11" s="213" t="n">
        <f aca="false">globals_transposed_prosp!AR39</f>
        <v>0</v>
      </c>
      <c r="AS11" s="213" t="n">
        <f aca="false">globals_transposed_prosp!AS39</f>
        <v>0</v>
      </c>
      <c r="AT11" s="213" t="n">
        <f aca="false">globals_transposed_prosp!AT39</f>
        <v>0</v>
      </c>
      <c r="AU11" s="213" t="n">
        <f aca="false">globals_transposed_prosp!AU39</f>
        <v>0</v>
      </c>
      <c r="AV11" s="213" t="n">
        <f aca="false">globals_transposed_prosp!AV39</f>
        <v>0</v>
      </c>
      <c r="AW11" s="213" t="n">
        <f aca="false">globals_transposed_prosp!AW39</f>
        <v>0</v>
      </c>
      <c r="AX11" s="213" t="n">
        <f aca="false">globals_transposed_prosp!AX39</f>
        <v>0</v>
      </c>
      <c r="AY11" s="213" t="n">
        <f aca="false">globals_transposed_prosp!AY39</f>
        <v>0</v>
      </c>
      <c r="AZ11" s="213" t="n">
        <f aca="false">globals_transposed_prosp!AZ39</f>
        <v>0</v>
      </c>
      <c r="BA11" s="213" t="n">
        <f aca="false">globals_transposed_prosp!BA39</f>
        <v>0</v>
      </c>
      <c r="BB11" s="213" t="n">
        <f aca="false">globals_transposed_prosp!BB39</f>
        <v>0</v>
      </c>
      <c r="BC11" s="213" t="n">
        <f aca="false">globals_transposed_prosp!BC39</f>
        <v>0</v>
      </c>
      <c r="BD11" s="213" t="n">
        <f aca="false">globals_transposed_prosp!BD39</f>
        <v>0</v>
      </c>
      <c r="BE11" s="213" t="n">
        <f aca="false">globals_transposed_prosp!BE39</f>
        <v>0</v>
      </c>
      <c r="BF11" s="213" t="n">
        <f aca="false">globals_transposed_prosp!BF39</f>
        <v>0</v>
      </c>
      <c r="BG11" s="213" t="n">
        <f aca="false">globals_transposed_prosp!BG39</f>
        <v>0</v>
      </c>
      <c r="BH11" s="213" t="n">
        <f aca="false">globals_transposed_prosp!BH39</f>
        <v>1111.99886021102</v>
      </c>
      <c r="BI11" s="213" t="n">
        <f aca="false">globals_transposed_prosp!BI39</f>
        <v>1036.09115425295</v>
      </c>
      <c r="BJ11" s="213" t="n">
        <f aca="false">globals_transposed_prosp!BJ39</f>
        <v>932.456922016935</v>
      </c>
      <c r="BK11" s="213"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2855.37267426073</v>
      </c>
      <c r="BR11" s="57" t="n">
        <f aca="false">globals_transposed_prosp!BR39</f>
        <v>2624.68861207414</v>
      </c>
      <c r="BS11" s="57" t="n">
        <f aca="false">globals_transposed_prosp!BS39</f>
        <v>2490.54853783012</v>
      </c>
      <c r="BT11" s="57" t="n">
        <f aca="false">globals_transposed_prosp!BT39</f>
        <v>4415.7112837117</v>
      </c>
      <c r="BU11" s="57" t="n">
        <f aca="false">globals_transposed_prosp!BU39</f>
        <v>4215.69571081015</v>
      </c>
      <c r="BV11" s="57" t="n">
        <f aca="false">globals_transposed_prosp!BV39</f>
        <v>4033.01488523917</v>
      </c>
      <c r="BW11" s="57" t="n">
        <f aca="false">globals_transposed_prosp!BW39</f>
        <v>3865.50887872028</v>
      </c>
      <c r="BX11" s="57" t="n">
        <f aca="false">globals_transposed_prosp!BX39</f>
        <v>5913.06479160433</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5838.02406697629</v>
      </c>
      <c r="CG11" s="57" t="n">
        <f aca="false">globals_transposed_prosp!CG39</f>
        <v>5737.05089551813</v>
      </c>
      <c r="CH11" s="57" t="n">
        <f aca="false">globals_transposed_prosp!CH39</f>
        <v>5651.84857181692</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3" t="n">
        <f aca="false">globals_transposed_prosp!CQ39</f>
        <v>5794.56483074569</v>
      </c>
      <c r="CR11" s="213" t="n">
        <f aca="false">globals_transposed_prosp!CR39</f>
        <v>5794.56483074569</v>
      </c>
      <c r="CS11" s="213" t="n">
        <f aca="false">globals_transposed_prosp!CS39</f>
        <v>5794.56483074569</v>
      </c>
      <c r="CT11" s="213" t="n">
        <f aca="false">globals_transposed_prosp!CT39</f>
        <v>5794.56483074569</v>
      </c>
      <c r="CU11" s="213" t="n">
        <f aca="false">globals_transposed_prosp!CU39</f>
        <v>5794.56483074569</v>
      </c>
      <c r="CV11" s="213" t="n">
        <f aca="false">globals_transposed_prosp!CV39</f>
        <v>5794.56483074569</v>
      </c>
      <c r="CW11" s="213" t="n">
        <f aca="false">globals_transposed_prosp!CW39</f>
        <v>5794.56483074569</v>
      </c>
      <c r="CX11" s="213" t="n">
        <f aca="false">globals_transposed_prosp!CX39</f>
        <v>5794.56483074569</v>
      </c>
      <c r="CY11" s="213" t="n">
        <f aca="false">globals_transposed_prosp!CY39</f>
        <v>5794.56483074569</v>
      </c>
      <c r="CZ11" s="213" t="n">
        <f aca="false">globals_transposed_prosp!CZ39</f>
        <v>5794.56483074569</v>
      </c>
      <c r="DA11" s="213" t="n">
        <f aca="false">globals_transposed_prosp!DA39</f>
        <v>5794.56483074569</v>
      </c>
      <c r="DB11" s="213" t="n">
        <f aca="false">globals_transposed_prosp!DB39</f>
        <v>5794.56483074569</v>
      </c>
      <c r="DC11" s="213" t="n">
        <f aca="false">globals_transposed_prosp!DC39</f>
        <v>5794.56483074569</v>
      </c>
      <c r="DD11" s="213" t="n">
        <f aca="false">globals_transposed_prosp!DD39</f>
        <v>5794.56483074569</v>
      </c>
      <c r="DE11" s="213" t="n">
        <f aca="false">globals_transposed_prosp!DE39</f>
        <v>5794.56483074569</v>
      </c>
      <c r="DF11" s="213" t="n">
        <f aca="false">globals_transposed_prosp!DF39</f>
        <v>5794.56483074569</v>
      </c>
      <c r="DG11" s="213" t="n">
        <f aca="false">globals_transposed_prosp!DG39</f>
        <v>5794.56483074569</v>
      </c>
      <c r="DH11" s="213" t="n">
        <f aca="false">globals_transposed_prosp!DH39</f>
        <v>5794.56483074569</v>
      </c>
      <c r="DI11" s="213" t="n">
        <f aca="false">globals_transposed_prosp!DI39</f>
        <v>5794.56483074569</v>
      </c>
      <c r="DJ11" s="213" t="n">
        <f aca="false">globals_transposed_prosp!DJ39</f>
        <v>5794.56483074569</v>
      </c>
      <c r="DK11" s="213" t="n">
        <f aca="false">globals_transposed_prosp!DK39</f>
        <v>5794.56483074569</v>
      </c>
      <c r="DL11" s="213" t="n">
        <f aca="false">globals_transposed_prosp!DL39</f>
        <v>5794.56483074569</v>
      </c>
      <c r="DM11" s="213" t="n">
        <f aca="false">globals_transposed_prosp!DM39</f>
        <v>5794.56483074569</v>
      </c>
      <c r="DN11" s="213" t="n">
        <f aca="false">globals_transposed_prosp!DN39</f>
        <v>5794.56483074569</v>
      </c>
      <c r="DO11" s="213" t="n">
        <f aca="false">globals_transposed_prosp!DO39</f>
        <v>5794.56483074569</v>
      </c>
      <c r="DP11" s="213" t="n">
        <f aca="false">globals_transposed_prosp!DP39</f>
        <v>5794.56483074569</v>
      </c>
      <c r="DQ11" s="213" t="n">
        <f aca="false">globals_transposed_prosp!DQ39</f>
        <v>5794.56483074569</v>
      </c>
      <c r="DR11" s="213" t="n">
        <f aca="false">globals_transposed_prosp!DR39</f>
        <v>5794.56483074569</v>
      </c>
      <c r="DS11" s="213" t="n">
        <f aca="false">globals_transposed_prosp!DS39</f>
        <v>5794.56483074569</v>
      </c>
      <c r="DT11" s="213" t="n">
        <f aca="false">globals_transposed_prosp!DT39</f>
        <v>5794.56483074569</v>
      </c>
      <c r="DU11" s="213" t="n">
        <f aca="false">globals_transposed_prosp!DU39</f>
        <v>5794.56483074569</v>
      </c>
      <c r="DV11" s="213" t="n">
        <f aca="false">globals_transposed_prosp!DV39</f>
        <v>5794.56483074569</v>
      </c>
      <c r="DW11" s="213" t="n">
        <f aca="false">globals_transposed_prosp!DW39</f>
        <v>5794.56483074569</v>
      </c>
      <c r="DX11" s="213" t="n">
        <f aca="false">globals_transposed_prosp!DX39</f>
        <v>5794.56483074569</v>
      </c>
      <c r="DY11" s="213" t="n">
        <f aca="false">globals_transposed_prosp!DY39</f>
        <v>5794.56483074569</v>
      </c>
      <c r="DZ11" s="213" t="n">
        <f aca="false">globals_transposed_prosp!DZ39</f>
        <v>5794.56483074569</v>
      </c>
      <c r="EA11" s="213" t="n">
        <f aca="false">globals_transposed_prosp!EA39</f>
        <v>5794.56483074569</v>
      </c>
      <c r="EB11" s="213" t="n">
        <f aca="false">globals_transposed_prosp!EB39</f>
        <v>5794.56483074569</v>
      </c>
      <c r="EC11" s="213" t="n">
        <f aca="false">globals_transposed_prosp!EC39</f>
        <v>5794.56483074569</v>
      </c>
      <c r="ED11" s="213" t="n">
        <f aca="false">globals_transposed_prosp!ED39</f>
        <v>5794.56483074569</v>
      </c>
      <c r="EE11" s="213" t="n">
        <f aca="false">globals_transposed_prosp!EE39</f>
        <v>5794.56483074569</v>
      </c>
      <c r="EF11" s="213" t="n">
        <f aca="false">globals_transposed_prosp!EF39</f>
        <v>5794.56483074569</v>
      </c>
      <c r="EG11" s="213" t="n">
        <f aca="false">globals_transposed_prosp!EG39</f>
        <v>5794.56483074569</v>
      </c>
      <c r="EH11" s="213" t="n">
        <f aca="false">globals_transposed_prosp!EH39</f>
        <v>5794.56483074569</v>
      </c>
      <c r="EI11" s="213" t="n">
        <f aca="false">globals_transposed_prosp!EI39</f>
        <v>5794.56483074569</v>
      </c>
      <c r="EJ11" s="213" t="n">
        <f aca="false">globals_transposed_prosp!EJ39</f>
        <v>5794.56483074569</v>
      </c>
      <c r="EK11" s="213" t="n">
        <f aca="false">globals_transposed_prosp!EK39</f>
        <v>5794.56483074569</v>
      </c>
      <c r="EL11" s="213" t="n">
        <f aca="false">globals_transposed_prosp!EL39</f>
        <v>5794.56483074569</v>
      </c>
      <c r="EM11" s="213" t="n">
        <f aca="false">globals_transposed_prosp!EM39</f>
        <v>5794.56483074569</v>
      </c>
      <c r="EN11" s="213" t="n">
        <f aca="false">globals_transposed_prosp!EN39</f>
        <v>5794.56483074569</v>
      </c>
      <c r="EO11" s="213" t="n">
        <f aca="false">globals_transposed_prosp!EO39</f>
        <v>5794.56483074569</v>
      </c>
      <c r="EP11" s="213" t="n">
        <f aca="false">globals_transposed_prosp!EP39</f>
        <v>5794.56483074569</v>
      </c>
      <c r="EQ11" s="213" t="n">
        <f aca="false">globals_transposed_prosp!EQ39</f>
        <v>5794.56483074569</v>
      </c>
      <c r="ER11" s="213" t="n">
        <f aca="false">globals_transposed_prosp!ER39</f>
        <v>5794.56483074569</v>
      </c>
      <c r="ES11" s="213" t="n">
        <f aca="false">globals_transposed_prosp!ES39</f>
        <v>5794.56483074569</v>
      </c>
      <c r="ET11" s="213" t="n">
        <f aca="false">globals_transposed_prosp!ET39</f>
        <v>5794.56483074569</v>
      </c>
      <c r="EU11" s="213" t="n">
        <f aca="false">globals_transposed_prosp!EU39</f>
        <v>5794.56483074569</v>
      </c>
      <c r="EV11" s="213"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4" t="n">
        <f aca="false">globals_transposed_prosp!B43</f>
        <v>0</v>
      </c>
      <c r="C15" s="214" t="n">
        <f aca="false">globals_transposed_prosp!C43</f>
        <v>0</v>
      </c>
      <c r="D15" s="214" t="n">
        <f aca="false">globals_transposed_prosp!D43</f>
        <v>0</v>
      </c>
      <c r="E15" s="214" t="n">
        <f aca="false">globals_transposed_prosp!E43</f>
        <v>0</v>
      </c>
      <c r="F15" s="214" t="n">
        <f aca="false">globals_transposed_prosp!F43</f>
        <v>0</v>
      </c>
      <c r="G15" s="214" t="n">
        <f aca="false">globals_transposed_prosp!G43</f>
        <v>0</v>
      </c>
      <c r="H15" s="214" t="n">
        <f aca="false">globals_transposed_prosp!H43</f>
        <v>0</v>
      </c>
      <c r="I15" s="214" t="n">
        <f aca="false">globals_transposed_prosp!I43</f>
        <v>0</v>
      </c>
      <c r="J15" s="214" t="n">
        <f aca="false">globals_transposed_prosp!J43</f>
        <v>0</v>
      </c>
      <c r="K15" s="214" t="n">
        <f aca="false">globals_transposed_prosp!K43</f>
        <v>0</v>
      </c>
      <c r="L15" s="214" t="n">
        <f aca="false">globals_transposed_prosp!L43</f>
        <v>0</v>
      </c>
      <c r="M15" s="214" t="n">
        <f aca="false">globals_transposed_prosp!M43</f>
        <v>0</v>
      </c>
      <c r="N15" s="214" t="n">
        <f aca="false">globals_transposed_prosp!N43</f>
        <v>0</v>
      </c>
      <c r="O15" s="214" t="n">
        <f aca="false">globals_transposed_prosp!O43</f>
        <v>0</v>
      </c>
      <c r="P15" s="214" t="n">
        <f aca="false">globals_transposed_prosp!P43</f>
        <v>0</v>
      </c>
      <c r="Q15" s="214" t="n">
        <f aca="false">globals_transposed_prosp!Q43</f>
        <v>0</v>
      </c>
      <c r="R15" s="214" t="n">
        <f aca="false">globals_transposed_prosp!R43</f>
        <v>0</v>
      </c>
      <c r="S15" s="214" t="n">
        <f aca="false">globals_transposed_prosp!S43</f>
        <v>0</v>
      </c>
      <c r="T15" s="214" t="n">
        <f aca="false">globals_transposed_prosp!T43</f>
        <v>0</v>
      </c>
      <c r="U15" s="214" t="n">
        <f aca="false">globals_transposed_prosp!U43</f>
        <v>0</v>
      </c>
      <c r="V15" s="214" t="n">
        <f aca="false">globals_transposed_prosp!V43</f>
        <v>0</v>
      </c>
      <c r="W15" s="214" t="n">
        <f aca="false">globals_transposed_prosp!W43</f>
        <v>0</v>
      </c>
      <c r="X15" s="214" t="n">
        <f aca="false">globals_transposed_prosp!X43</f>
        <v>0</v>
      </c>
      <c r="Y15" s="214" t="n">
        <f aca="false">globals_transposed_prosp!Y43</f>
        <v>0</v>
      </c>
      <c r="Z15" s="214" t="n">
        <f aca="false">globals_transposed_prosp!Z43</f>
        <v>0</v>
      </c>
      <c r="AA15" s="214" t="n">
        <f aca="false">globals_transposed_prosp!AA43</f>
        <v>0</v>
      </c>
      <c r="AB15" s="214" t="n">
        <f aca="false">globals_transposed_prosp!AB43</f>
        <v>0</v>
      </c>
      <c r="AC15" s="214" t="n">
        <f aca="false">globals_transposed_prosp!AC43</f>
        <v>0</v>
      </c>
      <c r="AD15" s="214" t="n">
        <f aca="false">globals_transposed_prosp!AD43</f>
        <v>0</v>
      </c>
      <c r="AE15" s="214" t="n">
        <f aca="false">globals_transposed_prosp!AE43</f>
        <v>0</v>
      </c>
      <c r="AF15" s="214" t="n">
        <f aca="false">globals_transposed_prosp!AF43</f>
        <v>0</v>
      </c>
      <c r="AG15" s="214" t="n">
        <f aca="false">globals_transposed_prosp!AG43</f>
        <v>0</v>
      </c>
      <c r="AH15" s="214" t="n">
        <f aca="false">globals_transposed_prosp!AH43</f>
        <v>0</v>
      </c>
      <c r="AI15" s="214" t="n">
        <f aca="false">globals_transposed_prosp!AI43</f>
        <v>0</v>
      </c>
      <c r="AJ15" s="214" t="n">
        <f aca="false">globals_transposed_prosp!AJ43</f>
        <v>0</v>
      </c>
      <c r="AK15" s="214" t="n">
        <f aca="false">globals_transposed_prosp!AK43</f>
        <v>0</v>
      </c>
      <c r="AL15" s="214" t="n">
        <f aca="false">globals_transposed_prosp!AL43</f>
        <v>0</v>
      </c>
      <c r="AM15" s="214" t="n">
        <f aca="false">globals_transposed_prosp!AM43</f>
        <v>0</v>
      </c>
      <c r="AN15" s="214" t="n">
        <f aca="false">globals_transposed_prosp!AN43</f>
        <v>0</v>
      </c>
      <c r="AO15" s="214" t="n">
        <f aca="false">globals_transposed_prosp!AO43</f>
        <v>0</v>
      </c>
      <c r="AP15" s="214" t="n">
        <f aca="false">globals_transposed_prosp!AP43</f>
        <v>0</v>
      </c>
      <c r="AQ15" s="214" t="n">
        <f aca="false">globals_transposed_prosp!AQ43</f>
        <v>0</v>
      </c>
      <c r="AR15" s="214" t="n">
        <f aca="false">globals_transposed_prosp!AR43</f>
        <v>2146.1926455342</v>
      </c>
      <c r="AS15" s="214" t="n">
        <f aca="false">globals_transposed_prosp!AS43</f>
        <v>2026.10148893319</v>
      </c>
      <c r="AT15" s="214" t="n">
        <f aca="false">globals_transposed_prosp!AT43</f>
        <v>1946.05797332101</v>
      </c>
      <c r="AU15" s="214" t="n">
        <f aca="false">globals_transposed_prosp!AU43</f>
        <v>1875</v>
      </c>
      <c r="AV15" s="214" t="n">
        <f aca="false">globals_transposed_prosp!AV43</f>
        <v>1818.78078285665</v>
      </c>
      <c r="AW15" s="214" t="n">
        <f aca="false">globals_transposed_prosp!AW43</f>
        <v>1756.69754631948</v>
      </c>
      <c r="AX15" s="214" t="n">
        <f aca="false">globals_transposed_prosp!AX43</f>
        <v>1697.06925743771</v>
      </c>
      <c r="AY15" s="214" t="n">
        <f aca="false">globals_transposed_prosp!AY43</f>
        <v>1619.27711177046</v>
      </c>
      <c r="AZ15" s="214" t="n">
        <f aca="false">globals_transposed_prosp!AZ43</f>
        <v>1429.99883012773</v>
      </c>
      <c r="BA15" s="214" t="n">
        <f aca="false">globals_transposed_prosp!BA43</f>
        <v>1267.77971017641</v>
      </c>
      <c r="BB15" s="214" t="n">
        <f aca="false">globals_transposed_prosp!BB43</f>
        <v>1202.83560116832</v>
      </c>
      <c r="BC15" s="214" t="n">
        <f aca="false">globals_transposed_prosp!BC43</f>
        <v>1143.22290942134</v>
      </c>
      <c r="BD15" s="214" t="n">
        <f aca="false">globals_transposed_prosp!BD43</f>
        <v>1089.50870517865</v>
      </c>
      <c r="BE15" s="214" t="n">
        <f aca="false">globals_transposed_prosp!BE43</f>
        <v>1022.04458925019</v>
      </c>
      <c r="BF15" s="214" t="n">
        <f aca="false">globals_transposed_prosp!BF43</f>
        <v>979.067693063493</v>
      </c>
      <c r="BG15" s="214" t="n">
        <f aca="false">globals_transposed_prosp!BG43</f>
        <v>933.610027217321</v>
      </c>
      <c r="BH15" s="214" t="n">
        <f aca="false">globals_transposed_prosp!BH43</f>
        <v>868.513374418654</v>
      </c>
      <c r="BI15" s="214" t="n">
        <f aca="false">globals_transposed_prosp!BI43</f>
        <v>809.190685891736</v>
      </c>
      <c r="BJ15" s="214" t="n">
        <f aca="false">globals_transposed_prosp!BJ43</f>
        <v>757.818210348853</v>
      </c>
      <c r="BK15" s="214" t="n">
        <f aca="false">globals_transposed_prosp!BK43</f>
        <v>709.707180209903</v>
      </c>
      <c r="BL15" s="214" t="n">
        <f aca="false">globals_transposed_prosp!BL43</f>
        <v>0</v>
      </c>
      <c r="BM15" s="214" t="n">
        <f aca="false">globals_transposed_prosp!BM43</f>
        <v>0</v>
      </c>
      <c r="BN15" s="214" t="n">
        <f aca="false">globals_transposed_prosp!BN43</f>
        <v>0</v>
      </c>
      <c r="BO15" s="214" t="n">
        <f aca="false">globals_transposed_prosp!BO43</f>
        <v>0</v>
      </c>
      <c r="BP15" s="214" t="n">
        <f aca="false">globals_transposed_prosp!BP43</f>
        <v>0</v>
      </c>
      <c r="BQ15" s="214" t="n">
        <f aca="false">globals_transposed_prosp!BQ43</f>
        <v>0</v>
      </c>
      <c r="BR15" s="214" t="n">
        <f aca="false">globals_transposed_prosp!BR43</f>
        <v>0</v>
      </c>
      <c r="BS15" s="214" t="n">
        <f aca="false">globals_transposed_prosp!BS43</f>
        <v>0</v>
      </c>
      <c r="BT15" s="214" t="n">
        <f aca="false">globals_transposed_prosp!BT43</f>
        <v>0</v>
      </c>
      <c r="BU15" s="214" t="n">
        <f aca="false">globals_transposed_prosp!BU43</f>
        <v>0</v>
      </c>
      <c r="BV15" s="214" t="n">
        <f aca="false">globals_transposed_prosp!BV43</f>
        <v>0</v>
      </c>
      <c r="BW15" s="214" t="n">
        <f aca="false">globals_transposed_prosp!BW43</f>
        <v>0</v>
      </c>
      <c r="BX15" s="214" t="n">
        <f aca="false">globals_transposed_prosp!BX43</f>
        <v>0</v>
      </c>
      <c r="BY15" s="214" t="n">
        <f aca="false">globals_transposed_prosp!BY43</f>
        <v>0</v>
      </c>
      <c r="BZ15" s="214" t="n">
        <f aca="false">globals_transposed_prosp!BZ43</f>
        <v>0</v>
      </c>
      <c r="CA15" s="214" t="n">
        <f aca="false">globals_transposed_prosp!CA43</f>
        <v>0</v>
      </c>
      <c r="CB15" s="214" t="n">
        <f aca="false">globals_transposed_prosp!CB43</f>
        <v>0</v>
      </c>
      <c r="CC15" s="214" t="n">
        <f aca="false">globals_transposed_prosp!CC43</f>
        <v>0</v>
      </c>
      <c r="CD15" s="214" t="n">
        <f aca="false">globals_transposed_prosp!CD43</f>
        <v>0</v>
      </c>
      <c r="CE15" s="214" t="n">
        <f aca="false">globals_transposed_prosp!CE43</f>
        <v>0</v>
      </c>
      <c r="CF15" s="214" t="n">
        <f aca="false">globals_transposed_prosp!CF43</f>
        <v>0</v>
      </c>
      <c r="CG15" s="214" t="n">
        <f aca="false">globals_transposed_prosp!CG43</f>
        <v>0</v>
      </c>
      <c r="CH15" s="214" t="n">
        <f aca="false">globals_transposed_prosp!CH43</f>
        <v>0</v>
      </c>
      <c r="CI15" s="214" t="n">
        <f aca="false">globals_transposed_prosp!CI43</f>
        <v>0</v>
      </c>
      <c r="CJ15" s="214" t="n">
        <f aca="false">globals_transposed_prosp!CJ43</f>
        <v>0</v>
      </c>
      <c r="CK15" s="214" t="n">
        <f aca="false">globals_transposed_prosp!CK43</f>
        <v>0</v>
      </c>
      <c r="CL15" s="214" t="n">
        <f aca="false">globals_transposed_prosp!CL43</f>
        <v>0</v>
      </c>
      <c r="CM15" s="214" t="n">
        <f aca="false">globals_transposed_prosp!CM43</f>
        <v>0</v>
      </c>
      <c r="CN15" s="214" t="n">
        <f aca="false">globals_transposed_prosp!CN43</f>
        <v>0</v>
      </c>
      <c r="CO15" s="214" t="n">
        <f aca="false">globals_transposed_prosp!CO43</f>
        <v>0</v>
      </c>
      <c r="CP15" s="214" t="n">
        <f aca="false">globals_transposed_prosp!CP43</f>
        <v>0</v>
      </c>
      <c r="CQ15" s="214" t="n">
        <f aca="false">globals_transposed_prosp!CQ43</f>
        <v>0</v>
      </c>
      <c r="CR15" s="214" t="n">
        <f aca="false">globals_transposed_prosp!CR43</f>
        <v>0</v>
      </c>
      <c r="CS15" s="214" t="n">
        <f aca="false">globals_transposed_prosp!CS43</f>
        <v>0</v>
      </c>
      <c r="CT15" s="214" t="n">
        <f aca="false">globals_transposed_prosp!CT43</f>
        <v>0</v>
      </c>
      <c r="CU15" s="214" t="n">
        <f aca="false">globals_transposed_prosp!CU43</f>
        <v>0</v>
      </c>
      <c r="CV15" s="214" t="n">
        <f aca="false">globals_transposed_prosp!CV43</f>
        <v>0</v>
      </c>
      <c r="CW15" s="214" t="n">
        <f aca="false">globals_transposed_prosp!CW43</f>
        <v>0</v>
      </c>
      <c r="CX15" s="214" t="n">
        <f aca="false">globals_transposed_prosp!CX43</f>
        <v>0</v>
      </c>
      <c r="CY15" s="214" t="n">
        <f aca="false">globals_transposed_prosp!CY43</f>
        <v>0</v>
      </c>
      <c r="CZ15" s="214" t="n">
        <f aca="false">globals_transposed_prosp!CZ43</f>
        <v>0</v>
      </c>
      <c r="DA15" s="214" t="n">
        <f aca="false">globals_transposed_prosp!DA43</f>
        <v>0</v>
      </c>
      <c r="DB15" s="214" t="n">
        <f aca="false">globals_transposed_prosp!DB43</f>
        <v>0</v>
      </c>
      <c r="DC15" s="214" t="n">
        <f aca="false">globals_transposed_prosp!DC43</f>
        <v>0</v>
      </c>
      <c r="DD15" s="214" t="n">
        <f aca="false">globals_transposed_prosp!DD43</f>
        <v>0</v>
      </c>
      <c r="DE15" s="214" t="n">
        <f aca="false">globals_transposed_prosp!DE43</f>
        <v>0</v>
      </c>
      <c r="DF15" s="214" t="n">
        <f aca="false">globals_transposed_prosp!DF43</f>
        <v>0</v>
      </c>
      <c r="DG15" s="214" t="n">
        <f aca="false">globals_transposed_prosp!DG43</f>
        <v>0</v>
      </c>
      <c r="DH15" s="214" t="n">
        <f aca="false">globals_transposed_prosp!DH43</f>
        <v>0</v>
      </c>
      <c r="DI15" s="214" t="n">
        <f aca="false">globals_transposed_prosp!DI43</f>
        <v>0</v>
      </c>
      <c r="DJ15" s="214" t="n">
        <f aca="false">globals_transposed_prosp!DJ43</f>
        <v>0</v>
      </c>
      <c r="DK15" s="214" t="n">
        <f aca="false">globals_transposed_prosp!DK43</f>
        <v>0</v>
      </c>
      <c r="DL15" s="214" t="n">
        <f aca="false">globals_transposed_prosp!DL43</f>
        <v>0</v>
      </c>
      <c r="DM15" s="214" t="n">
        <f aca="false">globals_transposed_prosp!DM43</f>
        <v>0</v>
      </c>
      <c r="DN15" s="214" t="n">
        <f aca="false">globals_transposed_prosp!DN43</f>
        <v>0</v>
      </c>
      <c r="DO15" s="214" t="n">
        <f aca="false">globals_transposed_prosp!DO43</f>
        <v>0</v>
      </c>
      <c r="DP15" s="214" t="n">
        <f aca="false">globals_transposed_prosp!DP43</f>
        <v>0</v>
      </c>
      <c r="DQ15" s="214" t="n">
        <f aca="false">globals_transposed_prosp!DQ43</f>
        <v>0</v>
      </c>
      <c r="DR15" s="214" t="n">
        <f aca="false">globals_transposed_prosp!DR43</f>
        <v>0</v>
      </c>
      <c r="DS15" s="214" t="n">
        <f aca="false">globals_transposed_prosp!DS43</f>
        <v>0</v>
      </c>
      <c r="DT15" s="214" t="n">
        <f aca="false">globals_transposed_prosp!DT43</f>
        <v>0</v>
      </c>
      <c r="DU15" s="214" t="n">
        <f aca="false">globals_transposed_prosp!DU43</f>
        <v>0</v>
      </c>
      <c r="DV15" s="214" t="n">
        <f aca="false">globals_transposed_prosp!DV43</f>
        <v>0</v>
      </c>
      <c r="DW15" s="214" t="n">
        <f aca="false">globals_transposed_prosp!DW43</f>
        <v>0</v>
      </c>
      <c r="DX15" s="214" t="n">
        <f aca="false">globals_transposed_prosp!DX43</f>
        <v>0</v>
      </c>
      <c r="DY15" s="214" t="n">
        <f aca="false">globals_transposed_prosp!DY43</f>
        <v>0</v>
      </c>
      <c r="DZ15" s="214" t="n">
        <f aca="false">globals_transposed_prosp!DZ43</f>
        <v>0</v>
      </c>
      <c r="EA15" s="214" t="n">
        <f aca="false">globals_transposed_prosp!EA43</f>
        <v>0</v>
      </c>
      <c r="EB15" s="214" t="n">
        <f aca="false">globals_transposed_prosp!EB43</f>
        <v>0</v>
      </c>
      <c r="EC15" s="214" t="n">
        <f aca="false">globals_transposed_prosp!EC43</f>
        <v>0</v>
      </c>
      <c r="ED15" s="214" t="n">
        <f aca="false">globals_transposed_prosp!ED43</f>
        <v>0</v>
      </c>
      <c r="EE15" s="214" t="n">
        <f aca="false">globals_transposed_prosp!EE43</f>
        <v>0</v>
      </c>
      <c r="EF15" s="214" t="n">
        <f aca="false">globals_transposed_prosp!EF43</f>
        <v>0</v>
      </c>
      <c r="EG15" s="214" t="n">
        <f aca="false">globals_transposed_prosp!EG43</f>
        <v>0</v>
      </c>
      <c r="EH15" s="214" t="n">
        <f aca="false">globals_transposed_prosp!EH43</f>
        <v>0</v>
      </c>
      <c r="EI15" s="214" t="n">
        <f aca="false">globals_transposed_prosp!EI43</f>
        <v>0</v>
      </c>
      <c r="EJ15" s="214" t="n">
        <f aca="false">globals_transposed_prosp!EJ43</f>
        <v>0</v>
      </c>
      <c r="EK15" s="214" t="n">
        <f aca="false">globals_transposed_prosp!EK43</f>
        <v>0</v>
      </c>
      <c r="EL15" s="214" t="n">
        <f aca="false">globals_transposed_prosp!EL43</f>
        <v>0</v>
      </c>
      <c r="EM15" s="214" t="n">
        <f aca="false">globals_transposed_prosp!EM43</f>
        <v>0</v>
      </c>
      <c r="EN15" s="214" t="n">
        <f aca="false">globals_transposed_prosp!EN43</f>
        <v>0</v>
      </c>
      <c r="EO15" s="214" t="n">
        <f aca="false">globals_transposed_prosp!EO43</f>
        <v>0</v>
      </c>
      <c r="EP15" s="214" t="n">
        <f aca="false">globals_transposed_prosp!EP43</f>
        <v>0</v>
      </c>
      <c r="EQ15" s="214" t="n">
        <f aca="false">globals_transposed_prosp!EQ43</f>
        <v>0</v>
      </c>
      <c r="ER15" s="214" t="n">
        <f aca="false">globals_transposed_prosp!ER43</f>
        <v>0</v>
      </c>
      <c r="ES15" s="214" t="n">
        <f aca="false">globals_transposed_prosp!ES43</f>
        <v>0</v>
      </c>
      <c r="ET15" s="214" t="n">
        <f aca="false">globals_transposed_prosp!ET43</f>
        <v>0</v>
      </c>
      <c r="EU15" s="214" t="n">
        <f aca="false">globals_transposed_prosp!EU43</f>
        <v>0</v>
      </c>
      <c r="EV15" s="214" t="n">
        <f aca="false">globals_transposed_prosp!EV43</f>
        <v>0</v>
      </c>
    </row>
    <row r="16" customFormat="false" ht="12.8" hidden="false" customHeight="false" outlineLevel="0" collapsed="false">
      <c r="A16" s="0" t="s">
        <v>308</v>
      </c>
      <c r="B16" s="214" t="n">
        <f aca="false">globals_transposed_prosp!B46</f>
        <v>0</v>
      </c>
      <c r="C16" s="214" t="n">
        <f aca="false">globals_transposed_prosp!C46</f>
        <v>0</v>
      </c>
      <c r="D16" s="214" t="n">
        <f aca="false">globals_transposed_prosp!D46</f>
        <v>0</v>
      </c>
      <c r="E16" s="214" t="n">
        <f aca="false">globals_transposed_prosp!E46</f>
        <v>0</v>
      </c>
      <c r="F16" s="214" t="n">
        <f aca="false">globals_transposed_prosp!F46</f>
        <v>0</v>
      </c>
      <c r="G16" s="214" t="n">
        <f aca="false">globals_transposed_prosp!G46</f>
        <v>0</v>
      </c>
      <c r="H16" s="214" t="n">
        <f aca="false">globals_transposed_prosp!H46</f>
        <v>0</v>
      </c>
      <c r="I16" s="214" t="n">
        <f aca="false">globals_transposed_prosp!I46</f>
        <v>0</v>
      </c>
      <c r="J16" s="214" t="n">
        <f aca="false">globals_transposed_prosp!J46</f>
        <v>0</v>
      </c>
      <c r="K16" s="214" t="n">
        <f aca="false">globals_transposed_prosp!K46</f>
        <v>0</v>
      </c>
      <c r="L16" s="214" t="n">
        <f aca="false">globals_transposed_prosp!L46</f>
        <v>0</v>
      </c>
      <c r="M16" s="214" t="n">
        <f aca="false">globals_transposed_prosp!M46</f>
        <v>0</v>
      </c>
      <c r="N16" s="214" t="n">
        <f aca="false">globals_transposed_prosp!N46</f>
        <v>0</v>
      </c>
      <c r="O16" s="214" t="n">
        <f aca="false">globals_transposed_prosp!O46</f>
        <v>0</v>
      </c>
      <c r="P16" s="214" t="n">
        <f aca="false">globals_transposed_prosp!P46</f>
        <v>0</v>
      </c>
      <c r="Q16" s="214" t="n">
        <f aca="false">globals_transposed_prosp!Q46</f>
        <v>0</v>
      </c>
      <c r="R16" s="214" t="n">
        <f aca="false">globals_transposed_prosp!R46</f>
        <v>0</v>
      </c>
      <c r="S16" s="214" t="n">
        <f aca="false">globals_transposed_prosp!S46</f>
        <v>0</v>
      </c>
      <c r="T16" s="214" t="n">
        <f aca="false">globals_transposed_prosp!T46</f>
        <v>0</v>
      </c>
      <c r="U16" s="214" t="n">
        <f aca="false">globals_transposed_prosp!U46</f>
        <v>0</v>
      </c>
      <c r="V16" s="214" t="n">
        <f aca="false">globals_transposed_prosp!V46</f>
        <v>0</v>
      </c>
      <c r="W16" s="214" t="n">
        <f aca="false">globals_transposed_prosp!W46</f>
        <v>0</v>
      </c>
      <c r="X16" s="214" t="n">
        <f aca="false">globals_transposed_prosp!X46</f>
        <v>0</v>
      </c>
      <c r="Y16" s="214" t="n">
        <f aca="false">globals_transposed_prosp!Y46</f>
        <v>0</v>
      </c>
      <c r="Z16" s="214" t="n">
        <f aca="false">globals_transposed_prosp!Z46</f>
        <v>0</v>
      </c>
      <c r="AA16" s="214" t="n">
        <f aca="false">globals_transposed_prosp!AA46</f>
        <v>0</v>
      </c>
      <c r="AB16" s="214" t="n">
        <f aca="false">globals_transposed_prosp!AB46</f>
        <v>0</v>
      </c>
      <c r="AC16" s="214" t="n">
        <f aca="false">globals_transposed_prosp!AC46</f>
        <v>0</v>
      </c>
      <c r="AD16" s="214" t="n">
        <f aca="false">globals_transposed_prosp!AD46</f>
        <v>0</v>
      </c>
      <c r="AE16" s="214" t="n">
        <f aca="false">globals_transposed_prosp!AE46</f>
        <v>0</v>
      </c>
      <c r="AF16" s="214" t="n">
        <f aca="false">globals_transposed_prosp!AF46</f>
        <v>0</v>
      </c>
      <c r="AG16" s="214" t="n">
        <f aca="false">globals_transposed_prosp!AG46</f>
        <v>0</v>
      </c>
      <c r="AH16" s="214" t="n">
        <f aca="false">globals_transposed_prosp!AH46</f>
        <v>0</v>
      </c>
      <c r="AI16" s="214" t="n">
        <f aca="false">globals_transposed_prosp!AI46</f>
        <v>0</v>
      </c>
      <c r="AJ16" s="214" t="n">
        <f aca="false">globals_transposed_prosp!AJ46</f>
        <v>0</v>
      </c>
      <c r="AK16" s="214" t="n">
        <f aca="false">globals_transposed_prosp!AK46</f>
        <v>0</v>
      </c>
      <c r="AL16" s="214" t="n">
        <f aca="false">globals_transposed_prosp!AL46</f>
        <v>0</v>
      </c>
      <c r="AM16" s="214" t="n">
        <f aca="false">globals_transposed_prosp!AM46</f>
        <v>0</v>
      </c>
      <c r="AN16" s="214" t="n">
        <f aca="false">globals_transposed_prosp!AN46</f>
        <v>0</v>
      </c>
      <c r="AO16" s="214" t="n">
        <f aca="false">globals_transposed_prosp!AO46</f>
        <v>0</v>
      </c>
      <c r="AP16" s="214" t="n">
        <f aca="false">globals_transposed_prosp!AP46</f>
        <v>0</v>
      </c>
      <c r="AQ16" s="214" t="n">
        <f aca="false">globals_transposed_prosp!AQ46</f>
        <v>0</v>
      </c>
      <c r="AR16" s="214" t="n">
        <f aca="false">globals_transposed_prosp!AR46</f>
        <v>1430.7950970228</v>
      </c>
      <c r="AS16" s="214" t="n">
        <f aca="false">globals_transposed_prosp!AS46</f>
        <v>1350.73432595546</v>
      </c>
      <c r="AT16" s="214" t="n">
        <f aca="false">globals_transposed_prosp!AT46</f>
        <v>1297.37198221401</v>
      </c>
      <c r="AU16" s="214" t="n">
        <f aca="false">globals_transposed_prosp!AU46</f>
        <v>1250</v>
      </c>
      <c r="AV16" s="214" t="n">
        <f aca="false">globals_transposed_prosp!AV46</f>
        <v>1212.52052190443</v>
      </c>
      <c r="AW16" s="214" t="n">
        <f aca="false">globals_transposed_prosp!AW46</f>
        <v>1171.13169754632</v>
      </c>
      <c r="AX16" s="214" t="n">
        <f aca="false">globals_transposed_prosp!AX46</f>
        <v>1131.37950495847</v>
      </c>
      <c r="AY16" s="214" t="n">
        <f aca="false">globals_transposed_prosp!AY46</f>
        <v>1079.51807451364</v>
      </c>
      <c r="AZ16" s="214" t="n">
        <f aca="false">globals_transposed_prosp!AZ46</f>
        <v>953.332553418484</v>
      </c>
      <c r="BA16" s="214" t="n">
        <f aca="false">globals_transposed_prosp!BA46</f>
        <v>845.186473450939</v>
      </c>
      <c r="BB16" s="214" t="n">
        <f aca="false">globals_transposed_prosp!BB46</f>
        <v>801.890400778883</v>
      </c>
      <c r="BC16" s="214" t="n">
        <f aca="false">globals_transposed_prosp!BC46</f>
        <v>762.148606280891</v>
      </c>
      <c r="BD16" s="214" t="n">
        <f aca="false">globals_transposed_prosp!BD46</f>
        <v>726.339136785763</v>
      </c>
      <c r="BE16" s="214" t="n">
        <f aca="false">globals_transposed_prosp!BE46</f>
        <v>681.363059500127</v>
      </c>
      <c r="BF16" s="214" t="n">
        <f aca="false">globals_transposed_prosp!BF46</f>
        <v>652.711795375662</v>
      </c>
      <c r="BG16" s="214" t="n">
        <f aca="false">globals_transposed_prosp!BG46</f>
        <v>622.406684811547</v>
      </c>
      <c r="BH16" s="214" t="n">
        <f aca="false">globals_transposed_prosp!BH46</f>
        <v>579.008916279102</v>
      </c>
      <c r="BI16" s="214" t="n">
        <f aca="false">globals_transposed_prosp!BI46</f>
        <v>539.460457261157</v>
      </c>
      <c r="BJ16" s="214" t="n">
        <f aca="false">globals_transposed_prosp!BJ46</f>
        <v>505.212140232569</v>
      </c>
      <c r="BK16" s="214" t="n">
        <f aca="false">globals_transposed_prosp!BK46</f>
        <v>473.138120139935</v>
      </c>
      <c r="BL16" s="214" t="n">
        <f aca="false">globals_transposed_prosp!BL46</f>
        <v>0</v>
      </c>
      <c r="BM16" s="214" t="n">
        <f aca="false">globals_transposed_prosp!BM46</f>
        <v>0</v>
      </c>
      <c r="BN16" s="214" t="n">
        <f aca="false">globals_transposed_prosp!BN46</f>
        <v>0</v>
      </c>
      <c r="BO16" s="214" t="n">
        <f aca="false">globals_transposed_prosp!BO46</f>
        <v>0</v>
      </c>
      <c r="BP16" s="214" t="n">
        <f aca="false">globals_transposed_prosp!BP46</f>
        <v>0</v>
      </c>
      <c r="BQ16" s="214" t="n">
        <f aca="false">globals_transposed_prosp!BQ46</f>
        <v>0</v>
      </c>
      <c r="BR16" s="214" t="n">
        <f aca="false">globals_transposed_prosp!BR46</f>
        <v>0</v>
      </c>
      <c r="BS16" s="214" t="n">
        <f aca="false">globals_transposed_prosp!BS46</f>
        <v>0</v>
      </c>
      <c r="BT16" s="214" t="n">
        <f aca="false">globals_transposed_prosp!BT46</f>
        <v>0</v>
      </c>
      <c r="BU16" s="214" t="n">
        <f aca="false">globals_transposed_prosp!BU46</f>
        <v>0</v>
      </c>
      <c r="BV16" s="214" t="n">
        <f aca="false">globals_transposed_prosp!BV46</f>
        <v>0</v>
      </c>
      <c r="BW16" s="214" t="n">
        <f aca="false">globals_transposed_prosp!BW46</f>
        <v>0</v>
      </c>
      <c r="BX16" s="214" t="n">
        <f aca="false">globals_transposed_prosp!BX46</f>
        <v>0</v>
      </c>
      <c r="BY16" s="214" t="n">
        <f aca="false">globals_transposed_prosp!BY46</f>
        <v>0</v>
      </c>
      <c r="BZ16" s="214" t="n">
        <f aca="false">globals_transposed_prosp!BZ46</f>
        <v>0</v>
      </c>
      <c r="CA16" s="214" t="n">
        <f aca="false">globals_transposed_prosp!CA46</f>
        <v>0</v>
      </c>
      <c r="CB16" s="214" t="n">
        <f aca="false">globals_transposed_prosp!CB46</f>
        <v>0</v>
      </c>
      <c r="CC16" s="214" t="n">
        <f aca="false">globals_transposed_prosp!CC46</f>
        <v>0</v>
      </c>
      <c r="CD16" s="214" t="n">
        <f aca="false">globals_transposed_prosp!CD46</f>
        <v>0</v>
      </c>
      <c r="CE16" s="214" t="n">
        <f aca="false">globals_transposed_prosp!CE46</f>
        <v>0</v>
      </c>
      <c r="CF16" s="214" t="n">
        <f aca="false">globals_transposed_prosp!CF46</f>
        <v>0</v>
      </c>
      <c r="CG16" s="214" t="n">
        <f aca="false">globals_transposed_prosp!CG46</f>
        <v>0</v>
      </c>
      <c r="CH16" s="214" t="n">
        <f aca="false">globals_transposed_prosp!CH46</f>
        <v>0</v>
      </c>
      <c r="CI16" s="214" t="n">
        <f aca="false">globals_transposed_prosp!CI46</f>
        <v>0</v>
      </c>
      <c r="CJ16" s="214" t="n">
        <f aca="false">globals_transposed_prosp!CJ46</f>
        <v>0</v>
      </c>
      <c r="CK16" s="214" t="n">
        <f aca="false">globals_transposed_prosp!CK46</f>
        <v>0</v>
      </c>
      <c r="CL16" s="214" t="n">
        <f aca="false">globals_transposed_prosp!CL46</f>
        <v>0</v>
      </c>
      <c r="CM16" s="214" t="n">
        <f aca="false">globals_transposed_prosp!CM46</f>
        <v>0</v>
      </c>
      <c r="CN16" s="214" t="n">
        <f aca="false">globals_transposed_prosp!CN46</f>
        <v>0</v>
      </c>
      <c r="CO16" s="214" t="n">
        <f aca="false">globals_transposed_prosp!CO46</f>
        <v>0</v>
      </c>
      <c r="CP16" s="214" t="n">
        <f aca="false">globals_transposed_prosp!CP46</f>
        <v>0</v>
      </c>
      <c r="CQ16" s="214" t="n">
        <f aca="false">globals_transposed_prosp!CQ46</f>
        <v>0</v>
      </c>
      <c r="CR16" s="214" t="n">
        <f aca="false">globals_transposed_prosp!CR46</f>
        <v>0</v>
      </c>
      <c r="CS16" s="214" t="n">
        <f aca="false">globals_transposed_prosp!CS46</f>
        <v>0</v>
      </c>
      <c r="CT16" s="214" t="n">
        <f aca="false">globals_transposed_prosp!CT46</f>
        <v>0</v>
      </c>
      <c r="CU16" s="214" t="n">
        <f aca="false">globals_transposed_prosp!CU46</f>
        <v>0</v>
      </c>
      <c r="CV16" s="214" t="n">
        <f aca="false">globals_transposed_prosp!CV46</f>
        <v>0</v>
      </c>
      <c r="CW16" s="214" t="n">
        <f aca="false">globals_transposed_prosp!CW46</f>
        <v>0</v>
      </c>
      <c r="CX16" s="214" t="n">
        <f aca="false">globals_transposed_prosp!CX46</f>
        <v>0</v>
      </c>
      <c r="CY16" s="214" t="n">
        <f aca="false">globals_transposed_prosp!CY46</f>
        <v>0</v>
      </c>
      <c r="CZ16" s="214" t="n">
        <f aca="false">globals_transposed_prosp!CZ46</f>
        <v>0</v>
      </c>
      <c r="DA16" s="214" t="n">
        <f aca="false">globals_transposed_prosp!DA46</f>
        <v>0</v>
      </c>
      <c r="DB16" s="214" t="n">
        <f aca="false">globals_transposed_prosp!DB46</f>
        <v>0</v>
      </c>
      <c r="DC16" s="214" t="n">
        <f aca="false">globals_transposed_prosp!DC46</f>
        <v>0</v>
      </c>
      <c r="DD16" s="214" t="n">
        <f aca="false">globals_transposed_prosp!DD46</f>
        <v>0</v>
      </c>
      <c r="DE16" s="214" t="n">
        <f aca="false">globals_transposed_prosp!DE46</f>
        <v>0</v>
      </c>
      <c r="DF16" s="214" t="n">
        <f aca="false">globals_transposed_prosp!DF46</f>
        <v>0</v>
      </c>
      <c r="DG16" s="214" t="n">
        <f aca="false">globals_transposed_prosp!DG46</f>
        <v>0</v>
      </c>
      <c r="DH16" s="214" t="n">
        <f aca="false">globals_transposed_prosp!DH46</f>
        <v>0</v>
      </c>
      <c r="DI16" s="214" t="n">
        <f aca="false">globals_transposed_prosp!DI46</f>
        <v>0</v>
      </c>
      <c r="DJ16" s="214" t="n">
        <f aca="false">globals_transposed_prosp!DJ46</f>
        <v>0</v>
      </c>
      <c r="DK16" s="214" t="n">
        <f aca="false">globals_transposed_prosp!DK46</f>
        <v>0</v>
      </c>
      <c r="DL16" s="214" t="n">
        <f aca="false">globals_transposed_prosp!DL46</f>
        <v>0</v>
      </c>
      <c r="DM16" s="214" t="n">
        <f aca="false">globals_transposed_prosp!DM46</f>
        <v>0</v>
      </c>
      <c r="DN16" s="214" t="n">
        <f aca="false">globals_transposed_prosp!DN46</f>
        <v>0</v>
      </c>
      <c r="DO16" s="214" t="n">
        <f aca="false">globals_transposed_prosp!DO46</f>
        <v>0</v>
      </c>
      <c r="DP16" s="214" t="n">
        <f aca="false">globals_transposed_prosp!DP46</f>
        <v>0</v>
      </c>
      <c r="DQ16" s="214" t="n">
        <f aca="false">globals_transposed_prosp!DQ46</f>
        <v>0</v>
      </c>
      <c r="DR16" s="214" t="n">
        <f aca="false">globals_transposed_prosp!DR46</f>
        <v>0</v>
      </c>
      <c r="DS16" s="214" t="n">
        <f aca="false">globals_transposed_prosp!DS46</f>
        <v>0</v>
      </c>
      <c r="DT16" s="214" t="n">
        <f aca="false">globals_transposed_prosp!DT46</f>
        <v>0</v>
      </c>
      <c r="DU16" s="214" t="n">
        <f aca="false">globals_transposed_prosp!DU46</f>
        <v>0</v>
      </c>
      <c r="DV16" s="214" t="n">
        <f aca="false">globals_transposed_prosp!DV46</f>
        <v>0</v>
      </c>
      <c r="DW16" s="214" t="n">
        <f aca="false">globals_transposed_prosp!DW46</f>
        <v>0</v>
      </c>
      <c r="DX16" s="214" t="n">
        <f aca="false">globals_transposed_prosp!DX46</f>
        <v>0</v>
      </c>
      <c r="DY16" s="214" t="n">
        <f aca="false">globals_transposed_prosp!DY46</f>
        <v>0</v>
      </c>
      <c r="DZ16" s="214" t="n">
        <f aca="false">globals_transposed_prosp!DZ46</f>
        <v>0</v>
      </c>
      <c r="EA16" s="214" t="n">
        <f aca="false">globals_transposed_prosp!EA46</f>
        <v>0</v>
      </c>
      <c r="EB16" s="214" t="n">
        <f aca="false">globals_transposed_prosp!EB46</f>
        <v>0</v>
      </c>
      <c r="EC16" s="214" t="n">
        <f aca="false">globals_transposed_prosp!EC46</f>
        <v>0</v>
      </c>
      <c r="ED16" s="214" t="n">
        <f aca="false">globals_transposed_prosp!ED46</f>
        <v>0</v>
      </c>
      <c r="EE16" s="214" t="n">
        <f aca="false">globals_transposed_prosp!EE46</f>
        <v>0</v>
      </c>
      <c r="EF16" s="214" t="n">
        <f aca="false">globals_transposed_prosp!EF46</f>
        <v>0</v>
      </c>
      <c r="EG16" s="214" t="n">
        <f aca="false">globals_transposed_prosp!EG46</f>
        <v>0</v>
      </c>
      <c r="EH16" s="214" t="n">
        <f aca="false">globals_transposed_prosp!EH46</f>
        <v>0</v>
      </c>
      <c r="EI16" s="214" t="n">
        <f aca="false">globals_transposed_prosp!EI46</f>
        <v>0</v>
      </c>
      <c r="EJ16" s="214" t="n">
        <f aca="false">globals_transposed_prosp!EJ46</f>
        <v>0</v>
      </c>
      <c r="EK16" s="214" t="n">
        <f aca="false">globals_transposed_prosp!EK46</f>
        <v>0</v>
      </c>
      <c r="EL16" s="214" t="n">
        <f aca="false">globals_transposed_prosp!EL46</f>
        <v>0</v>
      </c>
      <c r="EM16" s="214" t="n">
        <f aca="false">globals_transposed_prosp!EM46</f>
        <v>0</v>
      </c>
      <c r="EN16" s="214" t="n">
        <f aca="false">globals_transposed_prosp!EN46</f>
        <v>0</v>
      </c>
      <c r="EO16" s="214" t="n">
        <f aca="false">globals_transposed_prosp!EO46</f>
        <v>0</v>
      </c>
      <c r="EP16" s="214" t="n">
        <f aca="false">globals_transposed_prosp!EP46</f>
        <v>0</v>
      </c>
      <c r="EQ16" s="214" t="n">
        <f aca="false">globals_transposed_prosp!EQ46</f>
        <v>0</v>
      </c>
      <c r="ER16" s="214" t="n">
        <f aca="false">globals_transposed_prosp!ER46</f>
        <v>0</v>
      </c>
      <c r="ES16" s="214" t="n">
        <f aca="false">globals_transposed_prosp!ES46</f>
        <v>0</v>
      </c>
      <c r="ET16" s="214" t="n">
        <f aca="false">globals_transposed_prosp!ET46</f>
        <v>0</v>
      </c>
      <c r="EU16" s="214" t="n">
        <f aca="false">globals_transposed_prosp!EU46</f>
        <v>0</v>
      </c>
      <c r="EV16" s="214" t="n">
        <f aca="false">globals_transposed_prosp!EV46</f>
        <v>0</v>
      </c>
    </row>
    <row r="17" customFormat="false" ht="12.8" hidden="false" customHeight="false" outlineLevel="0" collapsed="false">
      <c r="A17" s="0" t="s">
        <v>310</v>
      </c>
      <c r="B17" s="214" t="n">
        <f aca="false">globals_transposed_prosp!B48</f>
        <v>0</v>
      </c>
      <c r="C17" s="214" t="n">
        <f aca="false">globals_transposed_prosp!C48</f>
        <v>0</v>
      </c>
      <c r="D17" s="214" t="n">
        <f aca="false">globals_transposed_prosp!D48</f>
        <v>0</v>
      </c>
      <c r="E17" s="214" t="n">
        <f aca="false">globals_transposed_prosp!E48</f>
        <v>0</v>
      </c>
      <c r="F17" s="214" t="n">
        <f aca="false">globals_transposed_prosp!F48</f>
        <v>0</v>
      </c>
      <c r="G17" s="214" t="n">
        <f aca="false">globals_transposed_prosp!G48</f>
        <v>0</v>
      </c>
      <c r="H17" s="214" t="n">
        <f aca="false">globals_transposed_prosp!H48</f>
        <v>0</v>
      </c>
      <c r="I17" s="214" t="n">
        <f aca="false">globals_transposed_prosp!I48</f>
        <v>0</v>
      </c>
      <c r="J17" s="214" t="n">
        <f aca="false">globals_transposed_prosp!J48</f>
        <v>0</v>
      </c>
      <c r="K17" s="214" t="n">
        <f aca="false">globals_transposed_prosp!K48</f>
        <v>0</v>
      </c>
      <c r="L17" s="214" t="n">
        <f aca="false">globals_transposed_prosp!L48</f>
        <v>0</v>
      </c>
      <c r="M17" s="214" t="n">
        <f aca="false">globals_transposed_prosp!M48</f>
        <v>0</v>
      </c>
      <c r="N17" s="214" t="n">
        <f aca="false">globals_transposed_prosp!N48</f>
        <v>0</v>
      </c>
      <c r="O17" s="214" t="n">
        <f aca="false">globals_transposed_prosp!O48</f>
        <v>0</v>
      </c>
      <c r="P17" s="214" t="n">
        <f aca="false">globals_transposed_prosp!P48</f>
        <v>0</v>
      </c>
      <c r="Q17" s="214" t="n">
        <f aca="false">globals_transposed_prosp!Q48</f>
        <v>0</v>
      </c>
      <c r="R17" s="214" t="n">
        <f aca="false">globals_transposed_prosp!R48</f>
        <v>0</v>
      </c>
      <c r="S17" s="214" t="n">
        <f aca="false">globals_transposed_prosp!S48</f>
        <v>0</v>
      </c>
      <c r="T17" s="214" t="n">
        <f aca="false">globals_transposed_prosp!T48</f>
        <v>0</v>
      </c>
      <c r="U17" s="214" t="n">
        <f aca="false">globals_transposed_prosp!U48</f>
        <v>0</v>
      </c>
      <c r="V17" s="214" t="n">
        <f aca="false">globals_transposed_prosp!V48</f>
        <v>0</v>
      </c>
      <c r="W17" s="214" t="n">
        <f aca="false">globals_transposed_prosp!W48</f>
        <v>0</v>
      </c>
      <c r="X17" s="214" t="n">
        <f aca="false">globals_transposed_prosp!X48</f>
        <v>0</v>
      </c>
      <c r="Y17" s="214" t="n">
        <f aca="false">globals_transposed_prosp!Y48</f>
        <v>0</v>
      </c>
      <c r="Z17" s="214" t="n">
        <f aca="false">globals_transposed_prosp!Z48</f>
        <v>0</v>
      </c>
      <c r="AA17" s="214" t="n">
        <f aca="false">globals_transposed_prosp!AA48</f>
        <v>0</v>
      </c>
      <c r="AB17" s="214" t="n">
        <f aca="false">globals_transposed_prosp!AB48</f>
        <v>0</v>
      </c>
      <c r="AC17" s="214" t="n">
        <f aca="false">globals_transposed_prosp!AC48</f>
        <v>0</v>
      </c>
      <c r="AD17" s="214" t="n">
        <f aca="false">globals_transposed_prosp!AD48</f>
        <v>0</v>
      </c>
      <c r="AE17" s="214" t="n">
        <f aca="false">globals_transposed_prosp!AE48</f>
        <v>0</v>
      </c>
      <c r="AF17" s="214" t="n">
        <f aca="false">globals_transposed_prosp!AF48</f>
        <v>0</v>
      </c>
      <c r="AG17" s="214" t="n">
        <f aca="false">globals_transposed_prosp!AG48</f>
        <v>0</v>
      </c>
      <c r="AH17" s="214" t="n">
        <f aca="false">globals_transposed_prosp!AH48</f>
        <v>0</v>
      </c>
      <c r="AI17" s="214" t="n">
        <f aca="false">globals_transposed_prosp!AI48</f>
        <v>0</v>
      </c>
      <c r="AJ17" s="214" t="n">
        <f aca="false">globals_transposed_prosp!AJ48</f>
        <v>0</v>
      </c>
      <c r="AK17" s="214" t="n">
        <f aca="false">globals_transposed_prosp!AK48</f>
        <v>0</v>
      </c>
      <c r="AL17" s="214" t="n">
        <f aca="false">globals_transposed_prosp!AL48</f>
        <v>0</v>
      </c>
      <c r="AM17" s="214" t="n">
        <f aca="false">globals_transposed_prosp!AM48</f>
        <v>0</v>
      </c>
      <c r="AN17" s="214" t="n">
        <f aca="false">globals_transposed_prosp!AN48</f>
        <v>0</v>
      </c>
      <c r="AO17" s="214" t="n">
        <f aca="false">globals_transposed_prosp!AO48</f>
        <v>0</v>
      </c>
      <c r="AP17" s="214" t="n">
        <f aca="false">globals_transposed_prosp!AP48</f>
        <v>0</v>
      </c>
      <c r="AQ17" s="214" t="n">
        <f aca="false">globals_transposed_prosp!AQ48</f>
        <v>0</v>
      </c>
      <c r="AR17" s="214" t="n">
        <f aca="false">globals_transposed_prosp!AR48</f>
        <v>2861.5901940456</v>
      </c>
      <c r="AS17" s="214" t="n">
        <f aca="false">globals_transposed_prosp!AS48</f>
        <v>2701.46865191092</v>
      </c>
      <c r="AT17" s="214" t="n">
        <f aca="false">globals_transposed_prosp!AT48</f>
        <v>2594.74396442802</v>
      </c>
      <c r="AU17" s="214" t="n">
        <f aca="false">globals_transposed_prosp!AU48</f>
        <v>2500</v>
      </c>
      <c r="AV17" s="214" t="n">
        <f aca="false">globals_transposed_prosp!AV48</f>
        <v>2425.04104380886</v>
      </c>
      <c r="AW17" s="214" t="n">
        <f aca="false">globals_transposed_prosp!AW48</f>
        <v>2342.26339509264</v>
      </c>
      <c r="AX17" s="214" t="n">
        <f aca="false">globals_transposed_prosp!AX48</f>
        <v>2262.75900991695</v>
      </c>
      <c r="AY17" s="214" t="n">
        <f aca="false">globals_transposed_prosp!AY48</f>
        <v>2159.03614902728</v>
      </c>
      <c r="AZ17" s="214" t="n">
        <f aca="false">globals_transposed_prosp!AZ48</f>
        <v>1906.66510683697</v>
      </c>
      <c r="BA17" s="214" t="n">
        <f aca="false">globals_transposed_prosp!BA48</f>
        <v>1690.37294690188</v>
      </c>
      <c r="BB17" s="214" t="n">
        <f aca="false">globals_transposed_prosp!BB48</f>
        <v>1603.78080155777</v>
      </c>
      <c r="BC17" s="214" t="n">
        <f aca="false">globals_transposed_prosp!BC48</f>
        <v>1524.29721256178</v>
      </c>
      <c r="BD17" s="214" t="n">
        <f aca="false">globals_transposed_prosp!BD48</f>
        <v>1452.67827357153</v>
      </c>
      <c r="BE17" s="214" t="n">
        <f aca="false">globals_transposed_prosp!BE48</f>
        <v>1362.72611900025</v>
      </c>
      <c r="BF17" s="214" t="n">
        <f aca="false">globals_transposed_prosp!BF48</f>
        <v>1305.42359075132</v>
      </c>
      <c r="BG17" s="214" t="n">
        <f aca="false">globals_transposed_prosp!BG48</f>
        <v>1244.81336962309</v>
      </c>
      <c r="BH17" s="214" t="n">
        <f aca="false">globals_transposed_prosp!BH48</f>
        <v>1158.01783255821</v>
      </c>
      <c r="BI17" s="214" t="n">
        <f aca="false">globals_transposed_prosp!BI48</f>
        <v>1078.92091452231</v>
      </c>
      <c r="BJ17" s="214" t="n">
        <f aca="false">globals_transposed_prosp!BJ48</f>
        <v>1010.42428046514</v>
      </c>
      <c r="BK17" s="214" t="n">
        <f aca="false">globals_transposed_prosp!BK48</f>
        <v>946.276240279871</v>
      </c>
      <c r="BL17" s="214" t="n">
        <f aca="false">globals_transposed_prosp!BL48</f>
        <v>0</v>
      </c>
      <c r="BM17" s="214" t="n">
        <f aca="false">globals_transposed_prosp!BM48</f>
        <v>0</v>
      </c>
      <c r="BN17" s="214" t="n">
        <f aca="false">globals_transposed_prosp!BN48</f>
        <v>0</v>
      </c>
      <c r="BO17" s="214" t="n">
        <f aca="false">globals_transposed_prosp!BO48</f>
        <v>0</v>
      </c>
      <c r="BP17" s="214" t="n">
        <f aca="false">globals_transposed_prosp!BP48</f>
        <v>0</v>
      </c>
      <c r="BQ17" s="214" t="n">
        <f aca="false">globals_transposed_prosp!BQ48</f>
        <v>0</v>
      </c>
      <c r="BR17" s="214" t="n">
        <f aca="false">globals_transposed_prosp!BR48</f>
        <v>0</v>
      </c>
      <c r="BS17" s="214" t="n">
        <f aca="false">globals_transposed_prosp!BS48</f>
        <v>0</v>
      </c>
      <c r="BT17" s="214" t="n">
        <f aca="false">globals_transposed_prosp!BT48</f>
        <v>0</v>
      </c>
      <c r="BU17" s="214" t="n">
        <f aca="false">globals_transposed_prosp!BU48</f>
        <v>0</v>
      </c>
      <c r="BV17" s="214" t="n">
        <f aca="false">globals_transposed_prosp!BV48</f>
        <v>0</v>
      </c>
      <c r="BW17" s="214" t="n">
        <f aca="false">globals_transposed_prosp!BW48</f>
        <v>0</v>
      </c>
      <c r="BX17" s="214" t="n">
        <f aca="false">globals_transposed_prosp!BX48</f>
        <v>0</v>
      </c>
      <c r="BY17" s="214" t="n">
        <f aca="false">globals_transposed_prosp!BY48</f>
        <v>0</v>
      </c>
      <c r="BZ17" s="214" t="n">
        <f aca="false">globals_transposed_prosp!BZ48</f>
        <v>0</v>
      </c>
      <c r="CA17" s="214" t="n">
        <f aca="false">globals_transposed_prosp!CA48</f>
        <v>0</v>
      </c>
      <c r="CB17" s="214" t="n">
        <f aca="false">globals_transposed_prosp!CB48</f>
        <v>0</v>
      </c>
      <c r="CC17" s="214" t="n">
        <f aca="false">globals_transposed_prosp!CC48</f>
        <v>0</v>
      </c>
      <c r="CD17" s="214" t="n">
        <f aca="false">globals_transposed_prosp!CD48</f>
        <v>0</v>
      </c>
      <c r="CE17" s="214" t="n">
        <f aca="false">globals_transposed_prosp!CE48</f>
        <v>0</v>
      </c>
      <c r="CF17" s="214" t="n">
        <f aca="false">globals_transposed_prosp!CF48</f>
        <v>0</v>
      </c>
      <c r="CG17" s="214" t="n">
        <f aca="false">globals_transposed_prosp!CG48</f>
        <v>0</v>
      </c>
      <c r="CH17" s="214" t="n">
        <f aca="false">globals_transposed_prosp!CH48</f>
        <v>0</v>
      </c>
      <c r="CI17" s="214" t="n">
        <f aca="false">globals_transposed_prosp!CI48</f>
        <v>0</v>
      </c>
      <c r="CJ17" s="214" t="n">
        <f aca="false">globals_transposed_prosp!CJ48</f>
        <v>0</v>
      </c>
      <c r="CK17" s="214" t="n">
        <f aca="false">globals_transposed_prosp!CK48</f>
        <v>0</v>
      </c>
      <c r="CL17" s="214" t="n">
        <f aca="false">globals_transposed_prosp!CL48</f>
        <v>0</v>
      </c>
      <c r="CM17" s="214" t="n">
        <f aca="false">globals_transposed_prosp!CM48</f>
        <v>0</v>
      </c>
      <c r="CN17" s="214" t="n">
        <f aca="false">globals_transposed_prosp!CN48</f>
        <v>0</v>
      </c>
      <c r="CO17" s="214" t="n">
        <f aca="false">globals_transposed_prosp!CO48</f>
        <v>0</v>
      </c>
      <c r="CP17" s="214" t="n">
        <f aca="false">globals_transposed_prosp!CP48</f>
        <v>0</v>
      </c>
      <c r="CQ17" s="214" t="n">
        <f aca="false">globals_transposed_prosp!CQ48</f>
        <v>0</v>
      </c>
      <c r="CR17" s="214" t="n">
        <f aca="false">globals_transposed_prosp!CR48</f>
        <v>0</v>
      </c>
      <c r="CS17" s="214" t="n">
        <f aca="false">globals_transposed_prosp!CS48</f>
        <v>0</v>
      </c>
      <c r="CT17" s="214" t="n">
        <f aca="false">globals_transposed_prosp!CT48</f>
        <v>0</v>
      </c>
      <c r="CU17" s="214" t="n">
        <f aca="false">globals_transposed_prosp!CU48</f>
        <v>0</v>
      </c>
      <c r="CV17" s="214" t="n">
        <f aca="false">globals_transposed_prosp!CV48</f>
        <v>0</v>
      </c>
      <c r="CW17" s="214" t="n">
        <f aca="false">globals_transposed_prosp!CW48</f>
        <v>0</v>
      </c>
      <c r="CX17" s="214" t="n">
        <f aca="false">globals_transposed_prosp!CX48</f>
        <v>0</v>
      </c>
      <c r="CY17" s="214" t="n">
        <f aca="false">globals_transposed_prosp!CY48</f>
        <v>0</v>
      </c>
      <c r="CZ17" s="214" t="n">
        <f aca="false">globals_transposed_prosp!CZ48</f>
        <v>0</v>
      </c>
      <c r="DA17" s="214" t="n">
        <f aca="false">globals_transposed_prosp!DA48</f>
        <v>0</v>
      </c>
      <c r="DB17" s="214" t="n">
        <f aca="false">globals_transposed_prosp!DB48</f>
        <v>0</v>
      </c>
      <c r="DC17" s="214" t="n">
        <f aca="false">globals_transposed_prosp!DC48</f>
        <v>0</v>
      </c>
      <c r="DD17" s="214" t="n">
        <f aca="false">globals_transposed_prosp!DD48</f>
        <v>0</v>
      </c>
      <c r="DE17" s="214" t="n">
        <f aca="false">globals_transposed_prosp!DE48</f>
        <v>0</v>
      </c>
      <c r="DF17" s="214" t="n">
        <f aca="false">globals_transposed_prosp!DF48</f>
        <v>0</v>
      </c>
      <c r="DG17" s="214" t="n">
        <f aca="false">globals_transposed_prosp!DG48</f>
        <v>0</v>
      </c>
      <c r="DH17" s="214" t="n">
        <f aca="false">globals_transposed_prosp!DH48</f>
        <v>0</v>
      </c>
      <c r="DI17" s="214" t="n">
        <f aca="false">globals_transposed_prosp!DI48</f>
        <v>0</v>
      </c>
      <c r="DJ17" s="214" t="n">
        <f aca="false">globals_transposed_prosp!DJ48</f>
        <v>0</v>
      </c>
      <c r="DK17" s="214" t="n">
        <f aca="false">globals_transposed_prosp!DK48</f>
        <v>0</v>
      </c>
      <c r="DL17" s="214" t="n">
        <f aca="false">globals_transposed_prosp!DL48</f>
        <v>0</v>
      </c>
      <c r="DM17" s="214" t="n">
        <f aca="false">globals_transposed_prosp!DM48</f>
        <v>0</v>
      </c>
      <c r="DN17" s="214" t="n">
        <f aca="false">globals_transposed_prosp!DN48</f>
        <v>0</v>
      </c>
      <c r="DO17" s="214" t="n">
        <f aca="false">globals_transposed_prosp!DO48</f>
        <v>0</v>
      </c>
      <c r="DP17" s="214" t="n">
        <f aca="false">globals_transposed_prosp!DP48</f>
        <v>0</v>
      </c>
      <c r="DQ17" s="214" t="n">
        <f aca="false">globals_transposed_prosp!DQ48</f>
        <v>0</v>
      </c>
      <c r="DR17" s="214" t="n">
        <f aca="false">globals_transposed_prosp!DR48</f>
        <v>0</v>
      </c>
      <c r="DS17" s="214" t="n">
        <f aca="false">globals_transposed_prosp!DS48</f>
        <v>0</v>
      </c>
      <c r="DT17" s="214" t="n">
        <f aca="false">globals_transposed_prosp!DT48</f>
        <v>0</v>
      </c>
      <c r="DU17" s="214" t="n">
        <f aca="false">globals_transposed_prosp!DU48</f>
        <v>0</v>
      </c>
      <c r="DV17" s="214" t="n">
        <f aca="false">globals_transposed_prosp!DV48</f>
        <v>0</v>
      </c>
      <c r="DW17" s="214" t="n">
        <f aca="false">globals_transposed_prosp!DW48</f>
        <v>0</v>
      </c>
      <c r="DX17" s="214" t="n">
        <f aca="false">globals_transposed_prosp!DX48</f>
        <v>0</v>
      </c>
      <c r="DY17" s="214" t="n">
        <f aca="false">globals_transposed_prosp!DY48</f>
        <v>0</v>
      </c>
      <c r="DZ17" s="214" t="n">
        <f aca="false">globals_transposed_prosp!DZ48</f>
        <v>0</v>
      </c>
      <c r="EA17" s="214" t="n">
        <f aca="false">globals_transposed_prosp!EA48</f>
        <v>0</v>
      </c>
      <c r="EB17" s="214" t="n">
        <f aca="false">globals_transposed_prosp!EB48</f>
        <v>0</v>
      </c>
      <c r="EC17" s="214" t="n">
        <f aca="false">globals_transposed_prosp!EC48</f>
        <v>0</v>
      </c>
      <c r="ED17" s="214" t="n">
        <f aca="false">globals_transposed_prosp!ED48</f>
        <v>0</v>
      </c>
      <c r="EE17" s="214" t="n">
        <f aca="false">globals_transposed_prosp!EE48</f>
        <v>0</v>
      </c>
      <c r="EF17" s="214" t="n">
        <f aca="false">globals_transposed_prosp!EF48</f>
        <v>0</v>
      </c>
      <c r="EG17" s="214" t="n">
        <f aca="false">globals_transposed_prosp!EG48</f>
        <v>0</v>
      </c>
      <c r="EH17" s="214" t="n">
        <f aca="false">globals_transposed_prosp!EH48</f>
        <v>0</v>
      </c>
      <c r="EI17" s="214" t="n">
        <f aca="false">globals_transposed_prosp!EI48</f>
        <v>0</v>
      </c>
      <c r="EJ17" s="214" t="n">
        <f aca="false">globals_transposed_prosp!EJ48</f>
        <v>0</v>
      </c>
      <c r="EK17" s="214" t="n">
        <f aca="false">globals_transposed_prosp!EK48</f>
        <v>0</v>
      </c>
      <c r="EL17" s="214" t="n">
        <f aca="false">globals_transposed_prosp!EL48</f>
        <v>0</v>
      </c>
      <c r="EM17" s="214" t="n">
        <f aca="false">globals_transposed_prosp!EM48</f>
        <v>0</v>
      </c>
      <c r="EN17" s="214" t="n">
        <f aca="false">globals_transposed_prosp!EN48</f>
        <v>0</v>
      </c>
      <c r="EO17" s="214" t="n">
        <f aca="false">globals_transposed_prosp!EO48</f>
        <v>0</v>
      </c>
      <c r="EP17" s="214" t="n">
        <f aca="false">globals_transposed_prosp!EP48</f>
        <v>0</v>
      </c>
      <c r="EQ17" s="214" t="n">
        <f aca="false">globals_transposed_prosp!EQ48</f>
        <v>0</v>
      </c>
      <c r="ER17" s="214" t="n">
        <f aca="false">globals_transposed_prosp!ER48</f>
        <v>0</v>
      </c>
      <c r="ES17" s="214" t="n">
        <f aca="false">globals_transposed_prosp!ES48</f>
        <v>0</v>
      </c>
      <c r="ET17" s="214" t="n">
        <f aca="false">globals_transposed_prosp!ET48</f>
        <v>0</v>
      </c>
      <c r="EU17" s="214" t="n">
        <f aca="false">globals_transposed_prosp!EU48</f>
        <v>0</v>
      </c>
      <c r="EV17" s="214" t="n">
        <f aca="false">globals_transposed_prosp!EV48</f>
        <v>0</v>
      </c>
    </row>
    <row r="18" customFormat="false" ht="12.8" hidden="false" customHeight="false" outlineLevel="0" collapsed="false">
      <c r="A18" s="0" t="s">
        <v>271</v>
      </c>
      <c r="B18" s="215" t="n">
        <f aca="false">globals_transposed_prosp!B9</f>
        <v>24.5450330893</v>
      </c>
      <c r="C18" s="215" t="n">
        <f aca="false">globals_transposed_prosp!C9</f>
        <v>26.1114653827</v>
      </c>
      <c r="D18" s="215" t="n">
        <f aca="false">globals_transposed_prosp!D9</f>
        <v>27.4661246236</v>
      </c>
      <c r="E18" s="215" t="n">
        <f aca="false">globals_transposed_prosp!E9</f>
        <v>27.33969747</v>
      </c>
      <c r="F18" s="215" t="n">
        <f aca="false">globals_transposed_prosp!F9</f>
        <v>26.928069933</v>
      </c>
      <c r="G18" s="215" t="n">
        <f aca="false">globals_transposed_prosp!G9</f>
        <v>26.6072120714</v>
      </c>
      <c r="H18" s="215" t="n">
        <f aca="false">globals_transposed_prosp!H9</f>
        <v>25.866412003</v>
      </c>
      <c r="I18" s="215" t="n">
        <f aca="false">globals_transposed_prosp!I9</f>
        <v>26.7700807522</v>
      </c>
      <c r="J18" s="215" t="n">
        <f aca="false">globals_transposed_prosp!J9</f>
        <v>28.2669146084</v>
      </c>
      <c r="K18" s="215" t="n">
        <f aca="false">globals_transposed_prosp!K9</f>
        <v>29.4674271547</v>
      </c>
      <c r="L18" s="215" t="n">
        <f aca="false">globals_transposed_prosp!L9</f>
        <v>29.5990002002</v>
      </c>
      <c r="M18" s="215" t="n">
        <f aca="false">globals_transposed_prosp!M9</f>
        <v>30.6637653738</v>
      </c>
      <c r="N18" s="215" t="n">
        <f aca="false">globals_transposed_prosp!N9</f>
        <v>31.732515473</v>
      </c>
      <c r="O18" s="215" t="n">
        <f aca="false">globals_transposed_prosp!O9</f>
        <v>32.3722569656</v>
      </c>
      <c r="P18" s="215" t="n">
        <f aca="false">globals_transposed_prosp!P9</f>
        <v>33.0962615229</v>
      </c>
      <c r="Q18" s="215" t="n">
        <f aca="false">globals_transposed_prosp!Q9</f>
        <v>34.3736111247</v>
      </c>
      <c r="R18" s="215" t="n">
        <f aca="false">globals_transposed_prosp!R9</f>
        <v>35.6925250375</v>
      </c>
      <c r="S18" s="215" t="n">
        <f aca="false">globals_transposed_prosp!S9</f>
        <v>36.6803227612</v>
      </c>
      <c r="T18" s="215" t="n">
        <f aca="false">globals_transposed_prosp!T9</f>
        <v>37.4713086501</v>
      </c>
      <c r="U18" s="215" t="n">
        <f aca="false">globals_transposed_prosp!U9</f>
        <v>40.9149986871</v>
      </c>
      <c r="V18" s="215" t="n">
        <f aca="false">globals_transposed_prosp!V9</f>
        <v>43.0543975973</v>
      </c>
      <c r="W18" s="215" t="n">
        <f aca="false">globals_transposed_prosp!W9</f>
        <v>44.0985472723</v>
      </c>
      <c r="X18" s="215" t="n">
        <f aca="false">globals_transposed_prosp!X9</f>
        <v>43.7932651108</v>
      </c>
      <c r="Y18" s="215" t="n">
        <f aca="false">globals_transposed_prosp!Y9</f>
        <v>44.9026578681</v>
      </c>
      <c r="Z18" s="215" t="n">
        <f aca="false">globals_transposed_prosp!Z9</f>
        <v>45.2702639051</v>
      </c>
      <c r="AA18" s="215" t="n">
        <f aca="false">globals_transposed_prosp!AA9</f>
        <v>45.2900663439</v>
      </c>
      <c r="AB18" s="215" t="n">
        <f aca="false">globals_transposed_prosp!AB9</f>
        <v>47.3592413242</v>
      </c>
      <c r="AC18" s="215" t="n">
        <f aca="false">globals_transposed_prosp!AC9</f>
        <v>49.467824344</v>
      </c>
      <c r="AD18" s="215" t="n">
        <f aca="false">globals_transposed_prosp!AD9</f>
        <v>51.8641248505</v>
      </c>
      <c r="AE18" s="215" t="n">
        <f aca="false">globals_transposed_prosp!AE9</f>
        <v>54.1989497186</v>
      </c>
      <c r="AF18" s="215" t="n">
        <f aca="false">globals_transposed_prosp!AF9</f>
        <v>56.2631743862</v>
      </c>
      <c r="AG18" s="215" t="n">
        <f aca="false">globals_transposed_prosp!AG9</f>
        <v>60.2817801161</v>
      </c>
      <c r="AH18" s="215" t="n">
        <f aca="false">globals_transposed_prosp!AH9</f>
        <v>64.1450549762</v>
      </c>
      <c r="AI18" s="215" t="n">
        <f aca="false">globals_transposed_prosp!AI9</f>
        <v>67.1359389</v>
      </c>
      <c r="AJ18" s="215" t="n">
        <f aca="false">globals_transposed_prosp!AJ9</f>
        <v>69.3685515478</v>
      </c>
      <c r="AK18" s="215" t="n">
        <f aca="false">globals_transposed_prosp!AK9</f>
        <v>74.9367654366</v>
      </c>
      <c r="AL18" s="215" t="n">
        <f aca="false">globals_transposed_prosp!AL9</f>
        <v>77.6094838703</v>
      </c>
      <c r="AM18" s="215" t="n">
        <f aca="false">globals_transposed_prosp!AM9</f>
        <v>80.1209526171</v>
      </c>
      <c r="AN18" s="215" t="n">
        <f aca="false">globals_transposed_prosp!AN9</f>
        <v>82.5859641174</v>
      </c>
      <c r="AO18" s="215" t="n">
        <f aca="false">globals_transposed_prosp!AO9</f>
        <v>87.0151860825</v>
      </c>
      <c r="AP18" s="215" t="n">
        <f aca="false">globals_transposed_prosp!AP9</f>
        <v>89.7291821378</v>
      </c>
      <c r="AQ18" s="215" t="n">
        <f aca="false">globals_transposed_prosp!AQ9</f>
        <v>91.3427748896</v>
      </c>
      <c r="AR18" s="215" t="n">
        <f aca="false">globals_transposed_prosp!AR9</f>
        <v>89.5750125097</v>
      </c>
      <c r="AS18" s="215" t="n">
        <f aca="false">globals_transposed_prosp!AS9</f>
        <v>94.1203254558</v>
      </c>
      <c r="AT18" s="215" t="n">
        <f aca="false">globals_transposed_prosp!AT9</f>
        <v>97.3341946159</v>
      </c>
      <c r="AU18" s="215" t="n">
        <f aca="false">globals_transposed_prosp!AU9</f>
        <v>100</v>
      </c>
      <c r="AV18" s="215" t="n">
        <f aca="false">globals_transposed_prosp!AV9</f>
        <v>101.9736760013</v>
      </c>
      <c r="AW18" s="215" t="n">
        <f aca="false">globals_transposed_prosp!AW9</f>
        <v>107.7940405929</v>
      </c>
      <c r="AX18" s="215" t="n">
        <f aca="false">globals_transposed_prosp!AX9</f>
        <v>112.7652052484</v>
      </c>
      <c r="AY18" s="215" t="n">
        <f aca="false">globals_transposed_prosp!AY9</f>
        <v>112.518298715805</v>
      </c>
      <c r="AZ18" s="215" t="n">
        <f aca="false">globals_transposed_prosp!AZ9</f>
        <v>106.280162008223</v>
      </c>
      <c r="BA18" s="215" t="n">
        <f aca="false">globals_transposed_prosp!BA9</f>
        <v>103.53034018549</v>
      </c>
      <c r="BB18" s="215" t="n">
        <f aca="false">globals_transposed_prosp!BB9</f>
        <v>104.531333872642</v>
      </c>
      <c r="BC18" s="215" t="n">
        <f aca="false">globals_transposed_prosp!BC9</f>
        <v>105.511764384675</v>
      </c>
      <c r="BD18" s="215" t="n">
        <f aca="false">globals_transposed_prosp!BD9</f>
        <v>106.257327228666</v>
      </c>
      <c r="BE18" s="215" t="n">
        <f aca="false">globals_transposed_prosp!BE9</f>
        <v>106.551257379374</v>
      </c>
      <c r="BF18" s="215" t="n">
        <f aca="false">globals_transposed_prosp!BF9</f>
        <v>109.449473931926</v>
      </c>
      <c r="BG18" s="215" t="n">
        <f aca="false">globals_transposed_prosp!BG9</f>
        <v>109.542154267445</v>
      </c>
      <c r="BH18" s="215" t="n">
        <f aca="false">globals_transposed_prosp!BH9</f>
        <v>107.892903327609</v>
      </c>
      <c r="BI18" s="215" t="n">
        <f aca="false">globals_transposed_prosp!BI9</f>
        <v>106.472986537549</v>
      </c>
      <c r="BJ18" s="215" t="n">
        <f aca="false">globals_transposed_prosp!BJ9</f>
        <v>100.983399307227</v>
      </c>
      <c r="BK18" s="215" t="n">
        <f aca="false">globals_transposed_prosp!BK9</f>
        <v>96.0797975584131</v>
      </c>
      <c r="BL18" s="215" t="n">
        <f aca="false">globals_transposed_prosp!BL9</f>
        <v>95.6480704768706</v>
      </c>
      <c r="BM18" s="215" t="n">
        <f aca="false">globals_transposed_prosp!BM9</f>
        <v>94.7708583367183</v>
      </c>
      <c r="BN18" s="215" t="n">
        <f aca="false">globals_transposed_prosp!BN9</f>
        <v>93.7961488168062</v>
      </c>
      <c r="BO18" s="215" t="n">
        <f aca="false">globals_transposed_prosp!BO9</f>
        <v>93.1943172745006</v>
      </c>
      <c r="BP18" s="215" t="n">
        <f aca="false">globals_transposed_prosp!BP9</f>
        <v>93.4662897883528</v>
      </c>
      <c r="BQ18" s="215" t="n">
        <f aca="false">globals_transposed_prosp!BQ9</f>
        <v>93.8742485591311</v>
      </c>
      <c r="BR18" s="215" t="n">
        <f aca="false">globals_transposed_prosp!BR9</f>
        <v>94.2822073299094</v>
      </c>
      <c r="BS18" s="215" t="n">
        <f aca="false">globals_transposed_prosp!BS9</f>
        <v>94.6901661006877</v>
      </c>
      <c r="BT18" s="215" t="n">
        <f aca="false">globals_transposed_prosp!BT9</f>
        <v>95.098124871466</v>
      </c>
      <c r="BU18" s="215" t="n">
        <f aca="false">globals_transposed_prosp!BU9</f>
        <v>95.5060836422443</v>
      </c>
      <c r="BV18" s="215" t="n">
        <f aca="false">globals_transposed_prosp!BV9</f>
        <v>95.9140424130226</v>
      </c>
      <c r="BW18" s="215" t="n">
        <f aca="false">globals_transposed_prosp!BW9</f>
        <v>96.322001183801</v>
      </c>
      <c r="BX18" s="215" t="n">
        <f aca="false">globals_transposed_prosp!BX9</f>
        <v>96.7299599545793</v>
      </c>
      <c r="BY18" s="215" t="n">
        <f aca="false">globals_transposed_prosp!BY9</f>
        <v>97.1379187253576</v>
      </c>
      <c r="BZ18" s="215" t="n">
        <f aca="false">globals_transposed_prosp!BZ9</f>
        <v>97.5458774961359</v>
      </c>
      <c r="CA18" s="215" t="n">
        <f aca="false">globals_transposed_prosp!CA9</f>
        <v>97.9538362669142</v>
      </c>
      <c r="CB18" s="215" t="n">
        <f aca="false">globals_transposed_prosp!CB9</f>
        <v>98.3617950376925</v>
      </c>
      <c r="CC18" s="215" t="n">
        <f aca="false">globals_transposed_prosp!CC9</f>
        <v>98.7697538084708</v>
      </c>
      <c r="CD18" s="215" t="n">
        <f aca="false">globals_transposed_prosp!CD9</f>
        <v>99.1777125792491</v>
      </c>
      <c r="CE18" s="215" t="n">
        <f aca="false">globals_transposed_prosp!CE9</f>
        <v>99.5856713500274</v>
      </c>
      <c r="CF18" s="215" t="n">
        <f aca="false">globals_transposed_prosp!CF9</f>
        <v>99.9936301208057</v>
      </c>
      <c r="CG18" s="215" t="n">
        <f aca="false">globals_transposed_prosp!CG9</f>
        <v>100.401588891584</v>
      </c>
      <c r="CH18" s="215" t="n">
        <f aca="false">globals_transposed_prosp!CH9</f>
        <v>100.809547662362</v>
      </c>
      <c r="CI18" s="215" t="n">
        <f aca="false">globals_transposed_prosp!CI9</f>
        <v>101.217506433141</v>
      </c>
      <c r="CJ18" s="215" t="n">
        <f aca="false">globals_transposed_prosp!CJ9</f>
        <v>101.625465203919</v>
      </c>
      <c r="CK18" s="215" t="n">
        <f aca="false">globals_transposed_prosp!CK9</f>
        <v>102.033423974697</v>
      </c>
      <c r="CL18" s="215" t="n">
        <f aca="false">globals_transposed_prosp!CL9</f>
        <v>102.441382745476</v>
      </c>
      <c r="CM18" s="215" t="n">
        <f aca="false">globals_transposed_prosp!CM9</f>
        <v>102.849341516254</v>
      </c>
      <c r="CN18" s="215" t="n">
        <f aca="false">globals_transposed_prosp!CN9</f>
        <v>103.257300287032</v>
      </c>
      <c r="CO18" s="215" t="n">
        <f aca="false">globals_transposed_prosp!CO9</f>
        <v>103.665259057811</v>
      </c>
      <c r="CP18" s="215" t="n">
        <f aca="false">globals_transposed_prosp!CP9</f>
        <v>104.073217828589</v>
      </c>
      <c r="CQ18" s="215" t="n">
        <f aca="false">globals_transposed_prosp!CQ9</f>
        <v>104.481176599367</v>
      </c>
      <c r="CR18" s="215" t="n">
        <f aca="false">globals_transposed_prosp!CR9</f>
        <v>104.889135370145</v>
      </c>
      <c r="CS18" s="215" t="n">
        <f aca="false">globals_transposed_prosp!CS9</f>
        <v>105.297094140924</v>
      </c>
      <c r="CT18" s="215" t="n">
        <f aca="false">globals_transposed_prosp!CT9</f>
        <v>105.705052911702</v>
      </c>
      <c r="CU18" s="215" t="n">
        <f aca="false">globals_transposed_prosp!CU9</f>
        <v>106.11301168248</v>
      </c>
      <c r="CV18" s="215" t="n">
        <f aca="false">globals_transposed_prosp!CV9</f>
        <v>106.520970453259</v>
      </c>
      <c r="CW18" s="215" t="n">
        <f aca="false">globals_transposed_prosp!CW9</f>
        <v>106.928929224037</v>
      </c>
      <c r="CX18" s="215" t="n">
        <f aca="false">globals_transposed_prosp!CX9</f>
        <v>107.336887994815</v>
      </c>
      <c r="CY18" s="215" t="n">
        <f aca="false">globals_transposed_prosp!CY9</f>
        <v>107.724137979331</v>
      </c>
      <c r="CZ18" s="215" t="n">
        <f aca="false">globals_transposed_prosp!CZ9</f>
        <v>107.966426460015</v>
      </c>
      <c r="DA18" s="215" t="n">
        <f aca="false">globals_transposed_prosp!DA9</f>
        <v>108.188006154437</v>
      </c>
      <c r="DB18" s="215" t="n">
        <f aca="false">globals_transposed_prosp!DB9</f>
        <v>108.409585848859</v>
      </c>
      <c r="DC18" s="215" t="n">
        <f aca="false">globals_transposed_prosp!DC9</f>
        <v>108.631165543281</v>
      </c>
      <c r="DD18" s="215" t="n">
        <f aca="false">globals_transposed_prosp!DD9</f>
        <v>108.852745237703</v>
      </c>
      <c r="DE18" s="215" t="n">
        <f aca="false">globals_transposed_prosp!DE9</f>
        <v>109.074324932125</v>
      </c>
      <c r="DF18" s="215" t="n">
        <f aca="false">globals_transposed_prosp!DF9</f>
        <v>109.295904626546</v>
      </c>
      <c r="DG18" s="215" t="n">
        <f aca="false">globals_transposed_prosp!DG9</f>
        <v>109.517484320968</v>
      </c>
      <c r="DH18" s="215" t="n">
        <f aca="false">globals_transposed_prosp!DH9</f>
        <v>109.73906401539</v>
      </c>
      <c r="DI18" s="215" t="n">
        <f aca="false">globals_transposed_prosp!DI9</f>
        <v>109.960643709812</v>
      </c>
      <c r="DJ18" s="215" t="n">
        <f aca="false">globals_transposed_prosp!DJ9</f>
        <v>110.182223404234</v>
      </c>
      <c r="DK18" s="215" t="n">
        <f aca="false">globals_transposed_prosp!DK9</f>
        <v>110.403803098656</v>
      </c>
      <c r="DL18" s="215" t="n">
        <f aca="false">globals_transposed_prosp!DL9</f>
        <v>110.625382793078</v>
      </c>
      <c r="DM18" s="215" t="n">
        <f aca="false">globals_transposed_prosp!DM9</f>
        <v>110.8469624875</v>
      </c>
      <c r="DN18" s="215" t="n">
        <f aca="false">globals_transposed_prosp!DN9</f>
        <v>111.068542181922</v>
      </c>
      <c r="DO18" s="215" t="n">
        <f aca="false">globals_transposed_prosp!DO9</f>
        <v>111.290121876344</v>
      </c>
      <c r="DP18" s="215" t="n">
        <f aca="false">globals_transposed_prosp!DP9</f>
        <v>111.511701570765</v>
      </c>
      <c r="DQ18" s="215" t="n">
        <f aca="false">globals_transposed_prosp!DQ9</f>
        <v>111.733281265187</v>
      </c>
      <c r="DR18" s="215" t="n">
        <f aca="false">globals_transposed_prosp!DR9</f>
        <v>111.954860959609</v>
      </c>
      <c r="DS18" s="215" t="n">
        <f aca="false">globals_transposed_prosp!DS9</f>
        <v>112.176440654031</v>
      </c>
      <c r="DT18" s="215" t="n">
        <f aca="false">globals_transposed_prosp!DT9</f>
        <v>112.398020348453</v>
      </c>
      <c r="DU18" s="215" t="n">
        <f aca="false">globals_transposed_prosp!DU9</f>
        <v>112.619600042875</v>
      </c>
      <c r="DV18" s="215" t="n">
        <f aca="false">globals_transposed_prosp!DV9</f>
        <v>112.841179737297</v>
      </c>
      <c r="DW18" s="215" t="n">
        <f aca="false">globals_transposed_prosp!DW9</f>
        <v>113.062759431719</v>
      </c>
      <c r="DX18" s="215" t="n">
        <f aca="false">globals_transposed_prosp!DX9</f>
        <v>113.284339126141</v>
      </c>
      <c r="DY18" s="215" t="n">
        <f aca="false">globals_transposed_prosp!DY9</f>
        <v>113.505918820563</v>
      </c>
      <c r="DZ18" s="215" t="n">
        <f aca="false">globals_transposed_prosp!DZ9</f>
        <v>113.727498514985</v>
      </c>
      <c r="EA18" s="215" t="n">
        <f aca="false">globals_transposed_prosp!EA9</f>
        <v>113.949078209406</v>
      </c>
      <c r="EB18" s="215" t="n">
        <f aca="false">globals_transposed_prosp!EB9</f>
        <v>114.170657903828</v>
      </c>
      <c r="EC18" s="215" t="n">
        <f aca="false">globals_transposed_prosp!EC9</f>
        <v>114.39223759825</v>
      </c>
      <c r="ED18" s="215" t="n">
        <f aca="false">globals_transposed_prosp!ED9</f>
        <v>114.613817292672</v>
      </c>
      <c r="EE18" s="215" t="n">
        <f aca="false">globals_transposed_prosp!EE9</f>
        <v>114.835396987094</v>
      </c>
      <c r="EF18" s="215" t="n">
        <f aca="false">globals_transposed_prosp!EF9</f>
        <v>115.056976681516</v>
      </c>
      <c r="EG18" s="215" t="n">
        <f aca="false">globals_transposed_prosp!EG9</f>
        <v>115.278556375938</v>
      </c>
      <c r="EH18" s="215" t="n">
        <f aca="false">globals_transposed_prosp!EH9</f>
        <v>115.50013607036</v>
      </c>
      <c r="EI18" s="215" t="n">
        <f aca="false">globals_transposed_prosp!EI9</f>
        <v>115.721715764782</v>
      </c>
      <c r="EJ18" s="215" t="n">
        <f aca="false">globals_transposed_prosp!EJ9</f>
        <v>115.943295459204</v>
      </c>
      <c r="EK18" s="215" t="n">
        <f aca="false">globals_transposed_prosp!EK9</f>
        <v>116.164875153626</v>
      </c>
      <c r="EL18" s="215" t="n">
        <f aca="false">globals_transposed_prosp!EL9</f>
        <v>116.386454848048</v>
      </c>
      <c r="EM18" s="215" t="n">
        <f aca="false">globals_transposed_prosp!EM9</f>
        <v>116.608034542469</v>
      </c>
      <c r="EN18" s="215" t="n">
        <f aca="false">globals_transposed_prosp!EN9</f>
        <v>116.829614236891</v>
      </c>
      <c r="EO18" s="215" t="n">
        <f aca="false">globals_transposed_prosp!EO9</f>
        <v>117.051193931313</v>
      </c>
      <c r="EP18" s="215" t="n">
        <f aca="false">globals_transposed_prosp!EP9</f>
        <v>117.272773625735</v>
      </c>
      <c r="EQ18" s="215" t="n">
        <f aca="false">globals_transposed_prosp!EQ9</f>
        <v>117.494353320157</v>
      </c>
      <c r="ER18" s="215" t="n">
        <f aca="false">globals_transposed_prosp!ER9</f>
        <v>117.715933014579</v>
      </c>
      <c r="ES18" s="215" t="n">
        <f aca="false">globals_transposed_prosp!ES9</f>
        <v>117.937512709001</v>
      </c>
      <c r="ET18" s="215" t="n">
        <f aca="false">globals_transposed_prosp!ET9</f>
        <v>118.159092403423</v>
      </c>
      <c r="EU18" s="215" t="n">
        <f aca="false">globals_transposed_prosp!EU9</f>
        <v>118.380672097845</v>
      </c>
      <c r="EV18" s="215" t="n">
        <f aca="false">globals_transposed_prosp!EV9</f>
        <v>118.380672097845</v>
      </c>
    </row>
    <row r="19" customFormat="false" ht="12.8" hidden="false" customHeight="false" outlineLevel="0" collapsed="false">
      <c r="A19" s="0" t="s">
        <v>272</v>
      </c>
      <c r="B19" s="215" t="n">
        <f aca="false">globals_transposed_prosp!B10</f>
        <v>2896.95</v>
      </c>
      <c r="C19" s="215" t="n">
        <f aca="false">globals_transposed_prosp!C10</f>
        <v>3081.83</v>
      </c>
      <c r="D19" s="215" t="n">
        <f aca="false">globals_transposed_prosp!D10</f>
        <v>3241.72</v>
      </c>
      <c r="E19" s="215" t="n">
        <f aca="false">globals_transposed_prosp!E10</f>
        <v>3226.8</v>
      </c>
      <c r="F19" s="215" t="n">
        <f aca="false">globals_transposed_prosp!F10</f>
        <v>3178.22</v>
      </c>
      <c r="G19" s="215" t="n">
        <f aca="false">globals_transposed_prosp!G10</f>
        <v>3140.35</v>
      </c>
      <c r="H19" s="215" t="n">
        <f aca="false">globals_transposed_prosp!H10</f>
        <v>3052.91</v>
      </c>
      <c r="I19" s="215" t="n">
        <f aca="false">globals_transposed_prosp!I10</f>
        <v>3159.57</v>
      </c>
      <c r="J19" s="215" t="n">
        <f aca="false">globals_transposed_prosp!J10</f>
        <v>3336.23</v>
      </c>
      <c r="K19" s="215" t="n">
        <f aca="false">globals_transposed_prosp!K10</f>
        <v>3477.93</v>
      </c>
      <c r="L19" s="215" t="n">
        <f aca="false">globals_transposed_prosp!L10</f>
        <v>3493.45</v>
      </c>
      <c r="M19" s="215" t="n">
        <f aca="false">globals_transposed_prosp!M10</f>
        <v>3619.12</v>
      </c>
      <c r="N19" s="215" t="n">
        <f aca="false">globals_transposed_prosp!N10</f>
        <v>3745.27</v>
      </c>
      <c r="O19" s="215" t="n">
        <f aca="false">globals_transposed_prosp!O10</f>
        <v>3820.77</v>
      </c>
      <c r="P19" s="215" t="n">
        <f aca="false">globals_transposed_prosp!P10</f>
        <v>3906.22</v>
      </c>
      <c r="Q19" s="215" t="n">
        <f aca="false">globals_transposed_prosp!Q10</f>
        <v>4056.98</v>
      </c>
      <c r="R19" s="215" t="n">
        <f aca="false">globals_transposed_prosp!R10</f>
        <v>4212.65</v>
      </c>
      <c r="S19" s="215" t="n">
        <f aca="false">globals_transposed_prosp!S10</f>
        <v>4329.24</v>
      </c>
      <c r="T19" s="215" t="n">
        <f aca="false">globals_transposed_prosp!T10</f>
        <v>4422.59</v>
      </c>
      <c r="U19" s="215" t="n">
        <f aca="false">globals_transposed_prosp!U10</f>
        <v>4829.04</v>
      </c>
      <c r="V19" s="215" t="n">
        <f aca="false">globals_transposed_prosp!V10</f>
        <v>5081.54</v>
      </c>
      <c r="W19" s="215" t="n">
        <f aca="false">globals_transposed_prosp!W10</f>
        <v>5204.78</v>
      </c>
      <c r="X19" s="215" t="n">
        <f aca="false">globals_transposed_prosp!X10</f>
        <v>5168.75</v>
      </c>
      <c r="Y19" s="215" t="n">
        <f aca="false">globals_transposed_prosp!Y10</f>
        <v>5299.69</v>
      </c>
      <c r="Z19" s="215" t="n">
        <f aca="false">globals_transposed_prosp!Z10</f>
        <v>5343.07</v>
      </c>
      <c r="AA19" s="215" t="n">
        <f aca="false">globals_transposed_prosp!AA10</f>
        <v>5345.41</v>
      </c>
      <c r="AB19" s="215" t="n">
        <f aca="false">globals_transposed_prosp!AB10</f>
        <v>5589.63</v>
      </c>
      <c r="AC19" s="215" t="n">
        <f aca="false">globals_transposed_prosp!AC10</f>
        <v>5838.49</v>
      </c>
      <c r="AD19" s="215" t="n">
        <f aca="false">globals_transposed_prosp!AD10</f>
        <v>6121.32</v>
      </c>
      <c r="AE19" s="215" t="n">
        <f aca="false">globals_transposed_prosp!AE10</f>
        <v>6396.89</v>
      </c>
      <c r="AF19" s="215" t="n">
        <f aca="false">globals_transposed_prosp!AF10</f>
        <v>6640.52</v>
      </c>
      <c r="AG19" s="215" t="n">
        <f aca="false">globals_transposed_prosp!AG10</f>
        <v>7114.82</v>
      </c>
      <c r="AH19" s="215" t="n">
        <f aca="false">globals_transposed_prosp!AH10</f>
        <v>7570.79</v>
      </c>
      <c r="AI19" s="215" t="n">
        <f aca="false">globals_transposed_prosp!AI10</f>
        <v>7923.79</v>
      </c>
      <c r="AJ19" s="215" t="n">
        <f aca="false">globals_transposed_prosp!AJ10</f>
        <v>8187.3</v>
      </c>
      <c r="AK19" s="215" t="n">
        <f aca="false">globals_transposed_prosp!AK10</f>
        <v>8844.49</v>
      </c>
      <c r="AL19" s="215" t="n">
        <f aca="false">globals_transposed_prosp!AL10</f>
        <v>9159.94</v>
      </c>
      <c r="AM19" s="215" t="n">
        <f aca="false">globals_transposed_prosp!AM10</f>
        <v>9456.36</v>
      </c>
      <c r="AN19" s="215" t="n">
        <f aca="false">globals_transposed_prosp!AN10</f>
        <v>9747.3</v>
      </c>
      <c r="AO19" s="215" t="n">
        <f aca="false">globals_transposed_prosp!AO10</f>
        <v>10270.06</v>
      </c>
      <c r="AP19" s="215" t="n">
        <f aca="false">globals_transposed_prosp!AP10</f>
        <v>10590.39</v>
      </c>
      <c r="AQ19" s="215" t="n">
        <f aca="false">globals_transposed_prosp!AQ10</f>
        <v>10780.83</v>
      </c>
      <c r="AR19" s="215" t="n">
        <f aca="false">globals_transposed_prosp!AR10</f>
        <v>10572.19</v>
      </c>
      <c r="AS19" s="215" t="n">
        <f aca="false">globals_transposed_prosp!AS10</f>
        <v>11108.65</v>
      </c>
      <c r="AT19" s="215" t="n">
        <f aca="false">globals_transposed_prosp!AT10</f>
        <v>11487.98</v>
      </c>
      <c r="AU19" s="215" t="n">
        <f aca="false">globals_transposed_prosp!AU10</f>
        <v>11802.61</v>
      </c>
      <c r="AV19" s="215" t="n">
        <f aca="false">globals_transposed_prosp!AV10</f>
        <v>12035.555281097</v>
      </c>
      <c r="AW19" s="215" t="n">
        <f aca="false">globals_transposed_prosp!AW10</f>
        <v>12722.5102144217</v>
      </c>
      <c r="AX19" s="215" t="n">
        <f aca="false">globals_transposed_prosp!AX10</f>
        <v>13309.2373911682</v>
      </c>
      <c r="AY19" s="215" t="n">
        <f aca="false">globals_transposed_prosp!AY10</f>
        <v>13280.0959760615</v>
      </c>
      <c r="AZ19" s="215" t="n">
        <f aca="false">globals_transposed_prosp!AZ10</f>
        <v>12543.8330291987</v>
      </c>
      <c r="BA19" s="215" t="n">
        <f aca="false">globals_transposed_prosp!BA10</f>
        <v>12219.2822837667</v>
      </c>
      <c r="BB19" s="215" t="n">
        <f aca="false">globals_transposed_prosp!BB10</f>
        <v>12337.4256647858</v>
      </c>
      <c r="BC19" s="215" t="n">
        <f aca="false">globals_transposed_prosp!BC10</f>
        <v>12453.1420544421</v>
      </c>
      <c r="BD19" s="215" t="n">
        <f aca="false">globals_transposed_prosp!BD10</f>
        <v>12541.1379292233</v>
      </c>
      <c r="BE19" s="215" t="n">
        <f aca="false">globals_transposed_prosp!BE10</f>
        <v>12575.8293585837</v>
      </c>
      <c r="BF19" s="215" t="n">
        <f aca="false">globals_transposed_prosp!BF10</f>
        <v>12917.8945552369</v>
      </c>
      <c r="BG19" s="215" t="n">
        <f aca="false">globals_transposed_prosp!BG10</f>
        <v>12928.8332537849</v>
      </c>
      <c r="BH19" s="215" t="n">
        <f aca="false">globals_transposed_prosp!BH10</f>
        <v>12734.1785974347</v>
      </c>
      <c r="BI19" s="215" t="n">
        <f aca="false">globals_transposed_prosp!BI10</f>
        <v>12566.5913563794</v>
      </c>
      <c r="BJ19" s="215" t="n">
        <f aca="false">globals_transposed_prosp!BJ10</f>
        <v>11918.6767849747</v>
      </c>
      <c r="BK19" s="215" t="n">
        <f aca="false">globals_transposed_prosp!BK10</f>
        <v>11339.923794609</v>
      </c>
      <c r="BL19" s="215" t="n">
        <f aca="false">globals_transposed_prosp!BL10</f>
        <v>11288.9687309102</v>
      </c>
      <c r="BM19" s="215" t="n">
        <f aca="false">globals_transposed_prosp!BM10</f>
        <v>11185.4348031354</v>
      </c>
      <c r="BN19" s="215" t="n">
        <f aca="false">globals_transposed_prosp!BN10</f>
        <v>11070.3936398673</v>
      </c>
      <c r="BO19" s="215" t="n">
        <f aca="false">globals_transposed_prosp!BO10</f>
        <v>10999.3618100719</v>
      </c>
      <c r="BP19" s="215" t="n">
        <f aca="false">globals_transposed_prosp!BP10</f>
        <v>11031.4616651891</v>
      </c>
      <c r="BQ19" s="215" t="n">
        <f aca="false">globals_transposed_prosp!BQ10</f>
        <v>11079.6114478649</v>
      </c>
      <c r="BR19" s="215" t="n">
        <f aca="false">globals_transposed_prosp!BR10</f>
        <v>11127.7612305406</v>
      </c>
      <c r="BS19" s="215" t="n">
        <f aca="false">globals_transposed_prosp!BS10</f>
        <v>11175.9110132164</v>
      </c>
      <c r="BT19" s="215" t="n">
        <f aca="false">globals_transposed_prosp!BT10</f>
        <v>11224.0607958921</v>
      </c>
      <c r="BU19" s="215" t="n">
        <f aca="false">globals_transposed_prosp!BU10</f>
        <v>11272.2105785679</v>
      </c>
      <c r="BV19" s="215" t="n">
        <f aca="false">globals_transposed_prosp!BV10</f>
        <v>11320.3603612437</v>
      </c>
      <c r="BW19" s="215" t="n">
        <f aca="false">globals_transposed_prosp!BW10</f>
        <v>11368.5101439194</v>
      </c>
      <c r="BX19" s="215" t="n">
        <f aca="false">globals_transposed_prosp!BX10</f>
        <v>11416.6599265952</v>
      </c>
      <c r="BY19" s="215" t="n">
        <f aca="false">globals_transposed_prosp!BY10</f>
        <v>11464.8097092709</v>
      </c>
      <c r="BZ19" s="215" t="n">
        <f aca="false">globals_transposed_prosp!BZ10</f>
        <v>11512.9594919467</v>
      </c>
      <c r="CA19" s="215" t="n">
        <f aca="false">globals_transposed_prosp!CA10</f>
        <v>11561.1092746224</v>
      </c>
      <c r="CB19" s="215" t="n">
        <f aca="false">globals_transposed_prosp!CB10</f>
        <v>11609.2590572982</v>
      </c>
      <c r="CC19" s="215" t="n">
        <f aca="false">globals_transposed_prosp!CC10</f>
        <v>11657.408839974</v>
      </c>
      <c r="CD19" s="215" t="n">
        <f aca="false">globals_transposed_prosp!CD10</f>
        <v>11705.5586226497</v>
      </c>
      <c r="CE19" s="215" t="n">
        <f aca="false">globals_transposed_prosp!CE10</f>
        <v>11753.7084053255</v>
      </c>
      <c r="CF19" s="215" t="n">
        <f aca="false">globals_transposed_prosp!CF10</f>
        <v>11801.8581880012</v>
      </c>
      <c r="CG19" s="215" t="n">
        <f aca="false">globals_transposed_prosp!CG10</f>
        <v>11850.007970677</v>
      </c>
      <c r="CH19" s="215" t="n">
        <f aca="false">globals_transposed_prosp!CH10</f>
        <v>11898.1577533527</v>
      </c>
      <c r="CI19" s="215" t="n">
        <f aca="false">globals_transposed_prosp!CI10</f>
        <v>11946.3075360285</v>
      </c>
      <c r="CJ19" s="215" t="n">
        <f aca="false">globals_transposed_prosp!CJ10</f>
        <v>11994.4573187043</v>
      </c>
      <c r="CK19" s="215" t="n">
        <f aca="false">globals_transposed_prosp!CK10</f>
        <v>12042.60710138</v>
      </c>
      <c r="CL19" s="215" t="n">
        <f aca="false">globals_transposed_prosp!CL10</f>
        <v>12090.7568840558</v>
      </c>
      <c r="CM19" s="215" t="n">
        <f aca="false">globals_transposed_prosp!CM10</f>
        <v>12138.9066667315</v>
      </c>
      <c r="CN19" s="215" t="n">
        <f aca="false">globals_transposed_prosp!CN10</f>
        <v>12187.0564494073</v>
      </c>
      <c r="CO19" s="215" t="n">
        <f aca="false">globals_transposed_prosp!CO10</f>
        <v>12235.2062320831</v>
      </c>
      <c r="CP19" s="215" t="n">
        <f aca="false">globals_transposed_prosp!CP10</f>
        <v>12283.3560147588</v>
      </c>
      <c r="CQ19" s="215" t="n">
        <f aca="false">globals_transposed_prosp!CQ10</f>
        <v>12331.5057974346</v>
      </c>
      <c r="CR19" s="215" t="n">
        <f aca="false">globals_transposed_prosp!CR10</f>
        <v>12379.6555801103</v>
      </c>
      <c r="CS19" s="215" t="n">
        <f aca="false">globals_transposed_prosp!CS10</f>
        <v>12427.8053627861</v>
      </c>
      <c r="CT19" s="215" t="n">
        <f aca="false">globals_transposed_prosp!CT10</f>
        <v>12475.9551454618</v>
      </c>
      <c r="CU19" s="215" t="n">
        <f aca="false">globals_transposed_prosp!CU10</f>
        <v>12524.1049281376</v>
      </c>
      <c r="CV19" s="215" t="n">
        <f aca="false">globals_transposed_prosp!CV10</f>
        <v>12572.2547108134</v>
      </c>
      <c r="CW19" s="215" t="n">
        <f aca="false">globals_transposed_prosp!CW10</f>
        <v>12620.4044934891</v>
      </c>
      <c r="CX19" s="215" t="n">
        <f aca="false">globals_transposed_prosp!CX10</f>
        <v>12668.5542761649</v>
      </c>
      <c r="CY19" s="215" t="n">
        <f aca="false">globals_transposed_prosp!CY10</f>
        <v>12714.2598815624</v>
      </c>
      <c r="CZ19" s="215" t="n">
        <f aca="false">globals_transposed_prosp!CZ10</f>
        <v>12742.8562460124</v>
      </c>
      <c r="DA19" s="215" t="n">
        <f aca="false">globals_transposed_prosp!DA10</f>
        <v>12769.0084331842</v>
      </c>
      <c r="DB19" s="215" t="n">
        <f aca="false">globals_transposed_prosp!DB10</f>
        <v>12795.160620356</v>
      </c>
      <c r="DC19" s="215" t="n">
        <f aca="false">globals_transposed_prosp!DC10</f>
        <v>12821.3128075278</v>
      </c>
      <c r="DD19" s="215" t="n">
        <f aca="false">globals_transposed_prosp!DD10</f>
        <v>12847.4649946996</v>
      </c>
      <c r="DE19" s="215" t="n">
        <f aca="false">globals_transposed_prosp!DE10</f>
        <v>12873.6171818714</v>
      </c>
      <c r="DF19" s="215" t="n">
        <f aca="false">globals_transposed_prosp!DF10</f>
        <v>12899.7693690432</v>
      </c>
      <c r="DG19" s="215" t="n">
        <f aca="false">globals_transposed_prosp!DG10</f>
        <v>12925.921556215</v>
      </c>
      <c r="DH19" s="215" t="n">
        <f aca="false">globals_transposed_prosp!DH10</f>
        <v>12952.0737433869</v>
      </c>
      <c r="DI19" s="215" t="n">
        <f aca="false">globals_transposed_prosp!DI10</f>
        <v>12978.2259305587</v>
      </c>
      <c r="DJ19" s="215" t="n">
        <f aca="false">globals_transposed_prosp!DJ10</f>
        <v>13004.3781177305</v>
      </c>
      <c r="DK19" s="215" t="n">
        <f aca="false">globals_transposed_prosp!DK10</f>
        <v>13030.5303049023</v>
      </c>
      <c r="DL19" s="215" t="n">
        <f aca="false">globals_transposed_prosp!DL10</f>
        <v>13056.6824920741</v>
      </c>
      <c r="DM19" s="215" t="n">
        <f aca="false">globals_transposed_prosp!DM10</f>
        <v>13082.8346792459</v>
      </c>
      <c r="DN19" s="215" t="n">
        <f aca="false">globals_transposed_prosp!DN10</f>
        <v>13108.9868664177</v>
      </c>
      <c r="DO19" s="215" t="n">
        <f aca="false">globals_transposed_prosp!DO10</f>
        <v>13135.1390535895</v>
      </c>
      <c r="DP19" s="215" t="n">
        <f aca="false">globals_transposed_prosp!DP10</f>
        <v>13161.2912407613</v>
      </c>
      <c r="DQ19" s="215" t="n">
        <f aca="false">globals_transposed_prosp!DQ10</f>
        <v>13187.4434279331</v>
      </c>
      <c r="DR19" s="215" t="n">
        <f aca="false">globals_transposed_prosp!DR10</f>
        <v>13213.5956151049</v>
      </c>
      <c r="DS19" s="215" t="n">
        <f aca="false">globals_transposed_prosp!DS10</f>
        <v>13239.7478022768</v>
      </c>
      <c r="DT19" s="215" t="n">
        <f aca="false">globals_transposed_prosp!DT10</f>
        <v>13265.8999894486</v>
      </c>
      <c r="DU19" s="215" t="n">
        <f aca="false">globals_transposed_prosp!DU10</f>
        <v>13292.0521766204</v>
      </c>
      <c r="DV19" s="215" t="n">
        <f aca="false">globals_transposed_prosp!DV10</f>
        <v>13318.2043637922</v>
      </c>
      <c r="DW19" s="215" t="n">
        <f aca="false">globals_transposed_prosp!DW10</f>
        <v>13344.356550964</v>
      </c>
      <c r="DX19" s="215" t="n">
        <f aca="false">globals_transposed_prosp!DX10</f>
        <v>13370.5087381358</v>
      </c>
      <c r="DY19" s="215" t="n">
        <f aca="false">globals_transposed_prosp!DY10</f>
        <v>13396.6609253076</v>
      </c>
      <c r="DZ19" s="215" t="n">
        <f aca="false">globals_transposed_prosp!DZ10</f>
        <v>13422.8131124794</v>
      </c>
      <c r="EA19" s="215" t="n">
        <f aca="false">globals_transposed_prosp!EA10</f>
        <v>13448.9652996512</v>
      </c>
      <c r="EB19" s="215" t="n">
        <f aca="false">globals_transposed_prosp!EB10</f>
        <v>13475.117486823</v>
      </c>
      <c r="EC19" s="215" t="n">
        <f aca="false">globals_transposed_prosp!EC10</f>
        <v>13501.2696739949</v>
      </c>
      <c r="ED19" s="215" t="n">
        <f aca="false">globals_transposed_prosp!ED10</f>
        <v>13527.4218611667</v>
      </c>
      <c r="EE19" s="215" t="n">
        <f aca="false">globals_transposed_prosp!EE10</f>
        <v>13553.5740483385</v>
      </c>
      <c r="EF19" s="215" t="n">
        <f aca="false">globals_transposed_prosp!EF10</f>
        <v>13579.7262355103</v>
      </c>
      <c r="EG19" s="215" t="n">
        <f aca="false">globals_transposed_prosp!EG10</f>
        <v>13605.8784226821</v>
      </c>
      <c r="EH19" s="215" t="n">
        <f aca="false">globals_transposed_prosp!EH10</f>
        <v>13632.0306098539</v>
      </c>
      <c r="EI19" s="215" t="n">
        <f aca="false">globals_transposed_prosp!EI10</f>
        <v>13658.1827970257</v>
      </c>
      <c r="EJ19" s="215" t="n">
        <f aca="false">globals_transposed_prosp!EJ10</f>
        <v>13684.3349841975</v>
      </c>
      <c r="EK19" s="215" t="n">
        <f aca="false">globals_transposed_prosp!EK10</f>
        <v>13710.4871713693</v>
      </c>
      <c r="EL19" s="215" t="n">
        <f aca="false">globals_transposed_prosp!EL10</f>
        <v>13736.6393585411</v>
      </c>
      <c r="EM19" s="215" t="n">
        <f aca="false">globals_transposed_prosp!EM10</f>
        <v>13762.7915457129</v>
      </c>
      <c r="EN19" s="215" t="n">
        <f aca="false">globals_transposed_prosp!EN10</f>
        <v>13788.9437328848</v>
      </c>
      <c r="EO19" s="215" t="n">
        <f aca="false">globals_transposed_prosp!EO10</f>
        <v>13815.0959200566</v>
      </c>
      <c r="EP19" s="215" t="n">
        <f aca="false">globals_transposed_prosp!EP10</f>
        <v>13841.2481072284</v>
      </c>
      <c r="EQ19" s="215" t="n">
        <f aca="false">globals_transposed_prosp!EQ10</f>
        <v>13867.4002944002</v>
      </c>
      <c r="ER19" s="215" t="n">
        <f aca="false">globals_transposed_prosp!ER10</f>
        <v>13893.552481572</v>
      </c>
      <c r="ES19" s="215" t="n">
        <f aca="false">globals_transposed_prosp!ES10</f>
        <v>13919.7046687438</v>
      </c>
      <c r="ET19" s="215" t="n">
        <f aca="false">globals_transposed_prosp!ET10</f>
        <v>13945.8568559156</v>
      </c>
      <c r="EU19" s="215" t="n">
        <f aca="false">globals_transposed_prosp!EU10</f>
        <v>13972.0090430874</v>
      </c>
      <c r="EV19" s="215" t="n">
        <f aca="false">globals_transposed_prosp!EV10</f>
        <v>13972.0090430874</v>
      </c>
    </row>
    <row r="20" customFormat="false" ht="12.8" hidden="false" customHeight="false" outlineLevel="0" collapsed="false">
      <c r="A20" s="0" t="s">
        <v>273</v>
      </c>
      <c r="B20" s="215" t="n">
        <f aca="false">globals_transposed_prosp!B11</f>
        <v>2404.4685</v>
      </c>
      <c r="C20" s="215" t="n">
        <f aca="false">globals_transposed_prosp!C11</f>
        <v>2557.9189</v>
      </c>
      <c r="D20" s="215" t="n">
        <f aca="false">globals_transposed_prosp!D11</f>
        <v>2690.6276</v>
      </c>
      <c r="E20" s="215" t="n">
        <f aca="false">globals_transposed_prosp!E11</f>
        <v>2678.244</v>
      </c>
      <c r="F20" s="215" t="n">
        <f aca="false">globals_transposed_prosp!F11</f>
        <v>2637.9226</v>
      </c>
      <c r="G20" s="215" t="n">
        <f aca="false">globals_transposed_prosp!G11</f>
        <v>2606.4905</v>
      </c>
      <c r="H20" s="215" t="n">
        <f aca="false">globals_transposed_prosp!H11</f>
        <v>2533.9153</v>
      </c>
      <c r="I20" s="215" t="n">
        <f aca="false">globals_transposed_prosp!I11</f>
        <v>2622.4431</v>
      </c>
      <c r="J20" s="215" t="n">
        <f aca="false">globals_transposed_prosp!J11</f>
        <v>2769.0709</v>
      </c>
      <c r="K20" s="215" t="n">
        <f aca="false">globals_transposed_prosp!K11</f>
        <v>2886.6819</v>
      </c>
      <c r="L20" s="215" t="n">
        <f aca="false">globals_transposed_prosp!L11</f>
        <v>2899.5635</v>
      </c>
      <c r="M20" s="215" t="n">
        <f aca="false">globals_transposed_prosp!M11</f>
        <v>3003.8696</v>
      </c>
      <c r="N20" s="215" t="n">
        <f aca="false">globals_transposed_prosp!N11</f>
        <v>3108.5741</v>
      </c>
      <c r="O20" s="215" t="n">
        <f aca="false">globals_transposed_prosp!O11</f>
        <v>3171.2391</v>
      </c>
      <c r="P20" s="215" t="n">
        <f aca="false">globals_transposed_prosp!P11</f>
        <v>3242.1626</v>
      </c>
      <c r="Q20" s="215" t="n">
        <f aca="false">globals_transposed_prosp!Q11</f>
        <v>3367.2934</v>
      </c>
      <c r="R20" s="215" t="n">
        <f aca="false">globals_transposed_prosp!R11</f>
        <v>3496.4995</v>
      </c>
      <c r="S20" s="215" t="n">
        <f aca="false">globals_transposed_prosp!S11</f>
        <v>3593.2692</v>
      </c>
      <c r="T20" s="215" t="n">
        <f aca="false">globals_transposed_prosp!T11</f>
        <v>3670.7497</v>
      </c>
      <c r="U20" s="215" t="n">
        <f aca="false">globals_transposed_prosp!U11</f>
        <v>4008.1032</v>
      </c>
      <c r="V20" s="215" t="n">
        <f aca="false">globals_transposed_prosp!V11</f>
        <v>4217.6782</v>
      </c>
      <c r="W20" s="215" t="n">
        <f aca="false">globals_transposed_prosp!W11</f>
        <v>4319.9674</v>
      </c>
      <c r="X20" s="215" t="n">
        <f aca="false">globals_transposed_prosp!X11</f>
        <v>4290.0625</v>
      </c>
      <c r="Y20" s="215" t="n">
        <f aca="false">globals_transposed_prosp!Y11</f>
        <v>4398.7427</v>
      </c>
      <c r="Z20" s="215" t="n">
        <f aca="false">globals_transposed_prosp!Z11</f>
        <v>4434.7481</v>
      </c>
      <c r="AA20" s="215" t="n">
        <f aca="false">globals_transposed_prosp!AA11</f>
        <v>4436.6903</v>
      </c>
      <c r="AB20" s="215" t="n">
        <f aca="false">globals_transposed_prosp!AB11</f>
        <v>4639.3929</v>
      </c>
      <c r="AC20" s="215" t="n">
        <f aca="false">globals_transposed_prosp!AC11</f>
        <v>4845.9467</v>
      </c>
      <c r="AD20" s="215" t="n">
        <f aca="false">globals_transposed_prosp!AD11</f>
        <v>5080.6956</v>
      </c>
      <c r="AE20" s="215" t="n">
        <f aca="false">globals_transposed_prosp!AE11</f>
        <v>5309.4187</v>
      </c>
      <c r="AF20" s="215" t="n">
        <f aca="false">globals_transposed_prosp!AF11</f>
        <v>5511.6316</v>
      </c>
      <c r="AG20" s="215" t="n">
        <f aca="false">globals_transposed_prosp!AG11</f>
        <v>5905.3006</v>
      </c>
      <c r="AH20" s="215" t="n">
        <f aca="false">globals_transposed_prosp!AH11</f>
        <v>6283.7557</v>
      </c>
      <c r="AI20" s="215" t="n">
        <f aca="false">globals_transposed_prosp!AI11</f>
        <v>6576.7457</v>
      </c>
      <c r="AJ20" s="215" t="n">
        <f aca="false">globals_transposed_prosp!AJ11</f>
        <v>6795.459</v>
      </c>
      <c r="AK20" s="215" t="n">
        <f aca="false">globals_transposed_prosp!AK11</f>
        <v>7340.9267</v>
      </c>
      <c r="AL20" s="215" t="n">
        <f aca="false">globals_transposed_prosp!AL11</f>
        <v>7602.7502</v>
      </c>
      <c r="AM20" s="215" t="n">
        <f aca="false">globals_transposed_prosp!AM11</f>
        <v>7848.7788</v>
      </c>
      <c r="AN20" s="215" t="n">
        <f aca="false">globals_transposed_prosp!AN11</f>
        <v>8090.259</v>
      </c>
      <c r="AO20" s="215" t="n">
        <f aca="false">globals_transposed_prosp!AO11</f>
        <v>8524.1498</v>
      </c>
      <c r="AP20" s="215" t="n">
        <f aca="false">globals_transposed_prosp!AP11</f>
        <v>8790.0237</v>
      </c>
      <c r="AQ20" s="215" t="n">
        <f aca="false">globals_transposed_prosp!AQ11</f>
        <v>8948.0889</v>
      </c>
      <c r="AR20" s="215" t="n">
        <f aca="false">globals_transposed_prosp!AR11</f>
        <v>8774.9177</v>
      </c>
      <c r="AS20" s="215" t="n">
        <f aca="false">globals_transposed_prosp!AS11</f>
        <v>9220.1795</v>
      </c>
      <c r="AT20" s="215" t="n">
        <f aca="false">globals_transposed_prosp!AT11</f>
        <v>9535.0234</v>
      </c>
      <c r="AU20" s="215" t="n">
        <f aca="false">globals_transposed_prosp!AU11</f>
        <v>9796.1663</v>
      </c>
      <c r="AV20" s="215" t="n">
        <f aca="false">globals_transposed_prosp!AV11</f>
        <v>9989.51088331054</v>
      </c>
      <c r="AW20" s="215" t="n">
        <f aca="false">globals_transposed_prosp!AW11</f>
        <v>10559.68347797</v>
      </c>
      <c r="AX20" s="215" t="n">
        <f aca="false">globals_transposed_prosp!AX11</f>
        <v>11046.6670346696</v>
      </c>
      <c r="AY20" s="215" t="n">
        <f aca="false">globals_transposed_prosp!AY11</f>
        <v>11022.479660131</v>
      </c>
      <c r="AZ20" s="215" t="n">
        <f aca="false">globals_transposed_prosp!AZ11</f>
        <v>10411.3814142349</v>
      </c>
      <c r="BA20" s="215" t="n">
        <f aca="false">globals_transposed_prosp!BA11</f>
        <v>10142.0042955263</v>
      </c>
      <c r="BB20" s="215" t="n">
        <f aca="false">globals_transposed_prosp!BB11</f>
        <v>10240.0633017722</v>
      </c>
      <c r="BC20" s="215" t="n">
        <f aca="false">globals_transposed_prosp!BC11</f>
        <v>10336.1079051869</v>
      </c>
      <c r="BD20" s="215" t="n">
        <f aca="false">globals_transposed_prosp!BD11</f>
        <v>10409.1444812553</v>
      </c>
      <c r="BE20" s="215" t="n">
        <f aca="false">globals_transposed_prosp!BE11</f>
        <v>10437.9383676245</v>
      </c>
      <c r="BF20" s="215" t="n">
        <f aca="false">globals_transposed_prosp!BF11</f>
        <v>10721.8524808466</v>
      </c>
      <c r="BG20" s="215" t="n">
        <f aca="false">globals_transposed_prosp!BG11</f>
        <v>10730.9316006415</v>
      </c>
      <c r="BH20" s="215" t="n">
        <f aca="false">globals_transposed_prosp!BH11</f>
        <v>10569.3682358708</v>
      </c>
      <c r="BI20" s="215" t="n">
        <f aca="false">globals_transposed_prosp!BI11</f>
        <v>10430.2708257949</v>
      </c>
      <c r="BJ20" s="215" t="n">
        <f aca="false">globals_transposed_prosp!BJ11</f>
        <v>9892.50173152901</v>
      </c>
      <c r="BK20" s="215" t="n">
        <f aca="false">globals_transposed_prosp!BK11</f>
        <v>9412.13674952549</v>
      </c>
      <c r="BL20" s="215" t="n">
        <f aca="false">globals_transposed_prosp!BL11</f>
        <v>9369.84404665545</v>
      </c>
      <c r="BM20" s="215" t="n">
        <f aca="false">globals_transposed_prosp!BM11</f>
        <v>9283.91088660234</v>
      </c>
      <c r="BN20" s="215" t="n">
        <f aca="false">globals_transposed_prosp!BN11</f>
        <v>9188.42672108982</v>
      </c>
      <c r="BO20" s="215" t="n">
        <f aca="false">globals_transposed_prosp!BO11</f>
        <v>9129.47030235971</v>
      </c>
      <c r="BP20" s="215" t="n">
        <f aca="false">globals_transposed_prosp!BP11</f>
        <v>9156.11318210696</v>
      </c>
      <c r="BQ20" s="215" t="n">
        <f aca="false">globals_transposed_prosp!BQ11</f>
        <v>9196.07750172784</v>
      </c>
      <c r="BR20" s="215" t="n">
        <f aca="false">globals_transposed_prosp!BR11</f>
        <v>9236.04182134872</v>
      </c>
      <c r="BS20" s="215" t="n">
        <f aca="false">globals_transposed_prosp!BS11</f>
        <v>9276.0061409696</v>
      </c>
      <c r="BT20" s="215" t="n">
        <f aca="false">globals_transposed_prosp!BT11</f>
        <v>9315.97046059048</v>
      </c>
      <c r="BU20" s="215" t="n">
        <f aca="false">globals_transposed_prosp!BU11</f>
        <v>9355.93478021135</v>
      </c>
      <c r="BV20" s="215" t="n">
        <f aca="false">globals_transposed_prosp!BV11</f>
        <v>9395.89909983223</v>
      </c>
      <c r="BW20" s="215" t="n">
        <f aca="false">globals_transposed_prosp!BW11</f>
        <v>9435.86341945311</v>
      </c>
      <c r="BX20" s="215" t="n">
        <f aca="false">globals_transposed_prosp!BX11</f>
        <v>9475.82773907399</v>
      </c>
      <c r="BY20" s="215" t="n">
        <f aca="false">globals_transposed_prosp!BY11</f>
        <v>9515.79205869487</v>
      </c>
      <c r="BZ20" s="215" t="n">
        <f aca="false">globals_transposed_prosp!BZ11</f>
        <v>9555.75637831575</v>
      </c>
      <c r="CA20" s="215" t="n">
        <f aca="false">globals_transposed_prosp!CA11</f>
        <v>9595.72069793663</v>
      </c>
      <c r="CB20" s="215" t="n">
        <f aca="false">globals_transposed_prosp!CB11</f>
        <v>9635.68501755751</v>
      </c>
      <c r="CC20" s="215" t="n">
        <f aca="false">globals_transposed_prosp!CC11</f>
        <v>9675.64933717839</v>
      </c>
      <c r="CD20" s="215" t="n">
        <f aca="false">globals_transposed_prosp!CD11</f>
        <v>9715.61365679926</v>
      </c>
      <c r="CE20" s="215" t="n">
        <f aca="false">globals_transposed_prosp!CE11</f>
        <v>9755.57797642014</v>
      </c>
      <c r="CF20" s="215" t="n">
        <f aca="false">globals_transposed_prosp!CF11</f>
        <v>9795.54229604102</v>
      </c>
      <c r="CG20" s="215" t="n">
        <f aca="false">globals_transposed_prosp!CG11</f>
        <v>9835.5066156619</v>
      </c>
      <c r="CH20" s="215" t="n">
        <f aca="false">globals_transposed_prosp!CH11</f>
        <v>9875.47093528278</v>
      </c>
      <c r="CI20" s="215" t="n">
        <f aca="false">globals_transposed_prosp!CI11</f>
        <v>9915.43525490366</v>
      </c>
      <c r="CJ20" s="215" t="n">
        <f aca="false">globals_transposed_prosp!CJ11</f>
        <v>9955.39957452454</v>
      </c>
      <c r="CK20" s="215" t="n">
        <f aca="false">globals_transposed_prosp!CK11</f>
        <v>9995.36389414542</v>
      </c>
      <c r="CL20" s="215" t="n">
        <f aca="false">globals_transposed_prosp!CL11</f>
        <v>10035.3282137663</v>
      </c>
      <c r="CM20" s="215" t="n">
        <f aca="false">globals_transposed_prosp!CM11</f>
        <v>10075.2925333872</v>
      </c>
      <c r="CN20" s="215" t="n">
        <f aca="false">globals_transposed_prosp!CN11</f>
        <v>10115.2568530081</v>
      </c>
      <c r="CO20" s="215" t="n">
        <f aca="false">globals_transposed_prosp!CO11</f>
        <v>10155.2211726289</v>
      </c>
      <c r="CP20" s="215" t="n">
        <f aca="false">globals_transposed_prosp!CP11</f>
        <v>10195.1854922498</v>
      </c>
      <c r="CQ20" s="215" t="n">
        <f aca="false">globals_transposed_prosp!CQ11</f>
        <v>10235.1498118707</v>
      </c>
      <c r="CR20" s="215" t="n">
        <f aca="false">globals_transposed_prosp!CR11</f>
        <v>10275.1141314916</v>
      </c>
      <c r="CS20" s="215" t="n">
        <f aca="false">globals_transposed_prosp!CS11</f>
        <v>10315.0784511124</v>
      </c>
      <c r="CT20" s="215" t="n">
        <f aca="false">globals_transposed_prosp!CT11</f>
        <v>10355.0427707333</v>
      </c>
      <c r="CU20" s="215" t="n">
        <f aca="false">globals_transposed_prosp!CU11</f>
        <v>10395.0070903542</v>
      </c>
      <c r="CV20" s="215" t="n">
        <f aca="false">globals_transposed_prosp!CV11</f>
        <v>10434.9714099751</v>
      </c>
      <c r="CW20" s="215" t="n">
        <f aca="false">globals_transposed_prosp!CW11</f>
        <v>10474.935729596</v>
      </c>
      <c r="CX20" s="215" t="n">
        <f aca="false">globals_transposed_prosp!CX11</f>
        <v>10514.9000492168</v>
      </c>
      <c r="CY20" s="215" t="n">
        <f aca="false">globals_transposed_prosp!CY11</f>
        <v>10552.8357016968</v>
      </c>
      <c r="CZ20" s="215" t="n">
        <f aca="false">globals_transposed_prosp!CZ11</f>
        <v>10576.5706841903</v>
      </c>
      <c r="DA20" s="215" t="n">
        <f aca="false">globals_transposed_prosp!DA11</f>
        <v>10598.2769995429</v>
      </c>
      <c r="DB20" s="215" t="n">
        <f aca="false">globals_transposed_prosp!DB11</f>
        <v>10619.9833148955</v>
      </c>
      <c r="DC20" s="215" t="n">
        <f aca="false">globals_transposed_prosp!DC11</f>
        <v>10641.6896302481</v>
      </c>
      <c r="DD20" s="215" t="n">
        <f aca="false">globals_transposed_prosp!DD11</f>
        <v>10663.3959456007</v>
      </c>
      <c r="DE20" s="215" t="n">
        <f aca="false">globals_transposed_prosp!DE11</f>
        <v>10685.1022609533</v>
      </c>
      <c r="DF20" s="215" t="n">
        <f aca="false">globals_transposed_prosp!DF11</f>
        <v>10706.8085763059</v>
      </c>
      <c r="DG20" s="215" t="n">
        <f aca="false">globals_transposed_prosp!DG11</f>
        <v>10728.5148916585</v>
      </c>
      <c r="DH20" s="215" t="n">
        <f aca="false">globals_transposed_prosp!DH11</f>
        <v>10750.2212070111</v>
      </c>
      <c r="DI20" s="215" t="n">
        <f aca="false">globals_transposed_prosp!DI11</f>
        <v>10771.9275223637</v>
      </c>
      <c r="DJ20" s="215" t="n">
        <f aca="false">globals_transposed_prosp!DJ11</f>
        <v>10793.6338377163</v>
      </c>
      <c r="DK20" s="215" t="n">
        <f aca="false">globals_transposed_prosp!DK11</f>
        <v>10815.3401530689</v>
      </c>
      <c r="DL20" s="215" t="n">
        <f aca="false">globals_transposed_prosp!DL11</f>
        <v>10837.0464684215</v>
      </c>
      <c r="DM20" s="215" t="n">
        <f aca="false">globals_transposed_prosp!DM11</f>
        <v>10858.7527837741</v>
      </c>
      <c r="DN20" s="215" t="n">
        <f aca="false">globals_transposed_prosp!DN11</f>
        <v>10880.4590991267</v>
      </c>
      <c r="DO20" s="215" t="n">
        <f aca="false">globals_transposed_prosp!DO11</f>
        <v>10902.1654144793</v>
      </c>
      <c r="DP20" s="215" t="n">
        <f aca="false">globals_transposed_prosp!DP11</f>
        <v>10923.8717298319</v>
      </c>
      <c r="DQ20" s="215" t="n">
        <f aca="false">globals_transposed_prosp!DQ11</f>
        <v>10945.5780451845</v>
      </c>
      <c r="DR20" s="215" t="n">
        <f aca="false">globals_transposed_prosp!DR11</f>
        <v>10967.2843605371</v>
      </c>
      <c r="DS20" s="215" t="n">
        <f aca="false">globals_transposed_prosp!DS11</f>
        <v>10988.9906758897</v>
      </c>
      <c r="DT20" s="215" t="n">
        <f aca="false">globals_transposed_prosp!DT11</f>
        <v>11010.6969912423</v>
      </c>
      <c r="DU20" s="215" t="n">
        <f aca="false">globals_transposed_prosp!DU11</f>
        <v>11032.4033065949</v>
      </c>
      <c r="DV20" s="215" t="n">
        <f aca="false">globals_transposed_prosp!DV11</f>
        <v>11054.1096219475</v>
      </c>
      <c r="DW20" s="215" t="n">
        <f aca="false">globals_transposed_prosp!DW11</f>
        <v>11075.8159373001</v>
      </c>
      <c r="DX20" s="215" t="n">
        <f aca="false">globals_transposed_prosp!DX11</f>
        <v>11097.5222526527</v>
      </c>
      <c r="DY20" s="215" t="n">
        <f aca="false">globals_transposed_prosp!DY11</f>
        <v>11119.2285680053</v>
      </c>
      <c r="DZ20" s="215" t="n">
        <f aca="false">globals_transposed_prosp!DZ11</f>
        <v>11140.9348833579</v>
      </c>
      <c r="EA20" s="215" t="n">
        <f aca="false">globals_transposed_prosp!EA11</f>
        <v>11162.6411987105</v>
      </c>
      <c r="EB20" s="215" t="n">
        <f aca="false">globals_transposed_prosp!EB11</f>
        <v>11184.3475140631</v>
      </c>
      <c r="EC20" s="215" t="n">
        <f aca="false">globals_transposed_prosp!EC11</f>
        <v>11206.0538294157</v>
      </c>
      <c r="ED20" s="215" t="n">
        <f aca="false">globals_transposed_prosp!ED11</f>
        <v>11227.7601447683</v>
      </c>
      <c r="EE20" s="215" t="n">
        <f aca="false">globals_transposed_prosp!EE11</f>
        <v>11249.4664601209</v>
      </c>
      <c r="EF20" s="215" t="n">
        <f aca="false">globals_transposed_prosp!EF11</f>
        <v>11271.1727754735</v>
      </c>
      <c r="EG20" s="215" t="n">
        <f aca="false">globals_transposed_prosp!EG11</f>
        <v>11292.8790908261</v>
      </c>
      <c r="EH20" s="215" t="n">
        <f aca="false">globals_transposed_prosp!EH11</f>
        <v>11314.5854061787</v>
      </c>
      <c r="EI20" s="215" t="n">
        <f aca="false">globals_transposed_prosp!EI11</f>
        <v>11336.2917215313</v>
      </c>
      <c r="EJ20" s="215" t="n">
        <f aca="false">globals_transposed_prosp!EJ11</f>
        <v>11357.9980368839</v>
      </c>
      <c r="EK20" s="215" t="n">
        <f aca="false">globals_transposed_prosp!EK11</f>
        <v>11379.7043522365</v>
      </c>
      <c r="EL20" s="215" t="n">
        <f aca="false">globals_transposed_prosp!EL11</f>
        <v>11401.4106675891</v>
      </c>
      <c r="EM20" s="215" t="n">
        <f aca="false">globals_transposed_prosp!EM11</f>
        <v>11423.1169829417</v>
      </c>
      <c r="EN20" s="215" t="n">
        <f aca="false">globals_transposed_prosp!EN11</f>
        <v>11444.8232982943</v>
      </c>
      <c r="EO20" s="215" t="n">
        <f aca="false">globals_transposed_prosp!EO11</f>
        <v>11466.529613647</v>
      </c>
      <c r="EP20" s="215" t="n">
        <f aca="false">globals_transposed_prosp!EP11</f>
        <v>11488.2359289996</v>
      </c>
      <c r="EQ20" s="215" t="n">
        <f aca="false">globals_transposed_prosp!EQ11</f>
        <v>11509.9422443522</v>
      </c>
      <c r="ER20" s="215" t="n">
        <f aca="false">globals_transposed_prosp!ER11</f>
        <v>11531.6485597048</v>
      </c>
      <c r="ES20" s="215" t="n">
        <f aca="false">globals_transposed_prosp!ES11</f>
        <v>11553.3548750574</v>
      </c>
      <c r="ET20" s="215" t="n">
        <f aca="false">globals_transposed_prosp!ET11</f>
        <v>11575.06119041</v>
      </c>
      <c r="EU20" s="215" t="n">
        <f aca="false">globals_transposed_prosp!EU11</f>
        <v>11596.7675057626</v>
      </c>
      <c r="EV20" s="215"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0.967933128812722</v>
      </c>
      <c r="BQ21" s="0" t="n">
        <f aca="false">globals_transposed_prosp!BQ18</f>
        <v>1.0019058598203</v>
      </c>
      <c r="BR21" s="0" t="n">
        <f aca="false">globals_transposed_prosp!BR18</f>
        <v>0.992980606437618</v>
      </c>
      <c r="BS21" s="0" t="n">
        <f aca="false">globals_transposed_prosp!BS18</f>
        <v>1.01738643669634</v>
      </c>
      <c r="BT21" s="0" t="n">
        <f aca="false">globals_transposed_prosp!BT18</f>
        <v>1.05335201547253</v>
      </c>
      <c r="BU21" s="0" t="n">
        <f aca="false">globals_transposed_prosp!BU18</f>
        <v>0.988367642089881</v>
      </c>
      <c r="BV21" s="0" t="n">
        <f aca="false">globals_transposed_prosp!BV18</f>
        <v>1.00715802129502</v>
      </c>
      <c r="BW21" s="0" t="n">
        <f aca="false">globals_transposed_prosp!BW18</f>
        <v>1.00707819271861</v>
      </c>
      <c r="BX21" s="0" t="n">
        <f aca="false">globals_transposed_prosp!BX18</f>
        <v>1.00633438024289</v>
      </c>
      <c r="BY21" s="0" t="n">
        <f aca="false">globals_transposed_prosp!BY18</f>
        <v>1.00724125978208</v>
      </c>
      <c r="BZ21" s="0" t="n">
        <f aca="false">globals_transposed_prosp!BZ18</f>
        <v>1.01087255400915</v>
      </c>
      <c r="CA21" s="0" t="n">
        <f aca="false">globals_transposed_prosp!CA18</f>
        <v>1.01028861144821</v>
      </c>
      <c r="CB21" s="0" t="n">
        <f aca="false">globals_transposed_prosp!CB18</f>
        <v>1.00665530703793</v>
      </c>
      <c r="CC21" s="0" t="n">
        <f aca="false">globals_transposed_prosp!CC18</f>
        <v>1.00483828457453</v>
      </c>
      <c r="CD21" s="0" t="n">
        <f aca="false">globals_transposed_prosp!CD18</f>
        <v>1.00661823412768</v>
      </c>
      <c r="CE21" s="0" t="n">
        <f aca="false">globals_transposed_prosp!CE18</f>
        <v>1.00481019108876</v>
      </c>
      <c r="CF21" s="0" t="n">
        <f aca="false">globals_transposed_prosp!CF18</f>
        <v>1.00658140023316</v>
      </c>
      <c r="CG21" s="0" t="n">
        <f aca="false">globals_transposed_prosp!CG18</f>
        <v>1.00478231259511</v>
      </c>
      <c r="CH21" s="0" t="n">
        <f aca="false">globals_transposed_prosp!CH18</f>
        <v>1.00654480109252</v>
      </c>
      <c r="CI21" s="0" t="n">
        <f aca="false">globals_transposed_prosp!CI18</f>
        <v>1.00475464490174</v>
      </c>
      <c r="CJ21" s="0" t="n">
        <f aca="false">globals_transposed_prosp!CJ18</f>
        <v>1.00650843258247</v>
      </c>
      <c r="CK21" s="0" t="n">
        <f aca="false">globals_transposed_prosp!CK18</f>
        <v>1.00472718395251</v>
      </c>
      <c r="CL21" s="0" t="n">
        <f aca="false">globals_transposed_prosp!CL18</f>
        <v>1.00647229071266</v>
      </c>
      <c r="CM21" s="0" t="n">
        <f aca="false">globals_transposed_prosp!CM18</f>
        <v>1.00120430082153</v>
      </c>
      <c r="CN21" s="0" t="n">
        <f aca="false">globals_transposed_prosp!CN18</f>
        <v>1.00119948568289</v>
      </c>
      <c r="CO21" s="0" t="n">
        <f aca="false">globals_transposed_prosp!CO18</f>
        <v>1.0011947088955</v>
      </c>
      <c r="CP21" s="0" t="n">
        <f aca="false">globals_transposed_prosp!CP18</f>
        <v>1.00118997000301</v>
      </c>
      <c r="CQ21" s="0" t="n">
        <f aca="false">globals_transposed_prosp!CQ18</f>
        <v>1.00118526855625</v>
      </c>
      <c r="CR21" s="0" t="n">
        <f aca="false">globals_transposed_prosp!CR18</f>
        <v>1.00118060411314</v>
      </c>
      <c r="CS21" s="0" t="n">
        <f aca="false">globals_transposed_prosp!CS18</f>
        <v>1.00117597623853</v>
      </c>
      <c r="CT21" s="0" t="n">
        <f aca="false">globals_transposed_prosp!CT18</f>
        <v>1.00117138450405</v>
      </c>
      <c r="CU21" s="0" t="n">
        <f aca="false">globals_transposed_prosp!CU18</f>
        <v>1.00116682848802</v>
      </c>
      <c r="CV21" s="0" t="n">
        <f aca="false">globals_transposed_prosp!CV18</f>
        <v>1.00116230777527</v>
      </c>
      <c r="CW21" s="0" t="n">
        <f aca="false">globals_transposed_prosp!CW18</f>
        <v>1.00115782195706</v>
      </c>
      <c r="CX21" s="0" t="n">
        <f aca="false">globals_transposed_prosp!CX18</f>
        <v>1.00115337063092</v>
      </c>
      <c r="CY21" s="0" t="n">
        <f aca="false">globals_transposed_prosp!CY18</f>
        <v>1.00114895340056</v>
      </c>
      <c r="CZ21" s="0" t="n">
        <f aca="false">globals_transposed_prosp!CZ18</f>
        <v>1.00114456987573</v>
      </c>
      <c r="DA21" s="0" t="n">
        <f aca="false">globals_transposed_prosp!DA18</f>
        <v>1.00108233988823</v>
      </c>
      <c r="DB21" s="0" t="n">
        <f aca="false">globals_transposed_prosp!DB18</f>
        <v>1.00067474704898</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1.00061192299645</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1.00059611598954</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1.00058336503788</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1.00057223759108</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3373.58969895235</v>
      </c>
      <c r="BP22" s="0" t="n">
        <f aca="false">globals_transposed_prosp!BP19</f>
        <v>3383.43497383567</v>
      </c>
      <c r="BQ22" s="0" t="n">
        <f aca="false">globals_transposed_prosp!BQ19</f>
        <v>3398.20288616063</v>
      </c>
      <c r="BR22" s="0" t="n">
        <f aca="false">globals_transposed_prosp!BR19</f>
        <v>3412.9707984856</v>
      </c>
      <c r="BS22" s="0" t="n">
        <f aca="false">globals_transposed_prosp!BS19</f>
        <v>3427.73871081057</v>
      </c>
      <c r="BT22" s="0" t="n">
        <f aca="false">globals_transposed_prosp!BT19</f>
        <v>3442.50662313553</v>
      </c>
      <c r="BU22" s="0" t="n">
        <f aca="false">globals_transposed_prosp!BU19</f>
        <v>3457.2745354605</v>
      </c>
      <c r="BV22" s="0" t="n">
        <f aca="false">globals_transposed_prosp!BV19</f>
        <v>3472.04244778547</v>
      </c>
      <c r="BW22" s="0" t="n">
        <f aca="false">globals_transposed_prosp!BW19</f>
        <v>3486.81036011044</v>
      </c>
      <c r="BX22" s="0" t="n">
        <f aca="false">globals_transposed_prosp!BX19</f>
        <v>3501.5782724354</v>
      </c>
      <c r="BY22" s="0" t="n">
        <f aca="false">globals_transposed_prosp!BY19</f>
        <v>3516.34618476037</v>
      </c>
      <c r="BZ22" s="0" t="n">
        <f aca="false">globals_transposed_prosp!BZ19</f>
        <v>3531.11409708534</v>
      </c>
      <c r="CA22" s="0" t="n">
        <f aca="false">globals_transposed_prosp!CA19</f>
        <v>3545.8820094103</v>
      </c>
      <c r="CB22" s="0" t="n">
        <f aca="false">globals_transposed_prosp!CB19</f>
        <v>3560.64992173527</v>
      </c>
      <c r="CC22" s="0" t="n">
        <f aca="false">globals_transposed_prosp!CC19</f>
        <v>3575.41783406024</v>
      </c>
      <c r="CD22" s="0" t="n">
        <f aca="false">globals_transposed_prosp!CD19</f>
        <v>3590.1857463852</v>
      </c>
      <c r="CE22" s="0" t="n">
        <f aca="false">globals_transposed_prosp!CE19</f>
        <v>3604.95365871017</v>
      </c>
      <c r="CF22" s="0" t="n">
        <f aca="false">globals_transposed_prosp!CF19</f>
        <v>3619.72157103513</v>
      </c>
      <c r="CG22" s="0" t="n">
        <f aca="false">globals_transposed_prosp!CG19</f>
        <v>3634.4894833601</v>
      </c>
      <c r="CH22" s="0" t="n">
        <f aca="false">globals_transposed_prosp!CH19</f>
        <v>3649.25739568506</v>
      </c>
      <c r="CI22" s="0" t="n">
        <f aca="false">globals_transposed_prosp!CI19</f>
        <v>3664.02530801005</v>
      </c>
      <c r="CJ22" s="0" t="n">
        <f aca="false">globals_transposed_prosp!CJ19</f>
        <v>3678.793220335</v>
      </c>
      <c r="CK22" s="0" t="n">
        <f aca="false">globals_transposed_prosp!CK19</f>
        <v>3693.56113265996</v>
      </c>
      <c r="CL22" s="0" t="n">
        <f aca="false">globals_transposed_prosp!CL19</f>
        <v>3708.32904498495</v>
      </c>
      <c r="CM22" s="0" t="n">
        <f aca="false">globals_transposed_prosp!CM19</f>
        <v>3723.09695730991</v>
      </c>
      <c r="CN22" s="0" t="n">
        <f aca="false">globals_transposed_prosp!CN19</f>
        <v>3737.86486963486</v>
      </c>
      <c r="CO22" s="0" t="n">
        <f aca="false">globals_transposed_prosp!CO19</f>
        <v>3752.63278195985</v>
      </c>
      <c r="CP22" s="0" t="n">
        <f aca="false">globals_transposed_prosp!CP19</f>
        <v>3767.40069428481</v>
      </c>
      <c r="CQ22" s="0" t="n">
        <f aca="false">globals_transposed_prosp!CQ19</f>
        <v>3782.16860660977</v>
      </c>
      <c r="CR22" s="0" t="n">
        <f aca="false">globals_transposed_prosp!CR19</f>
        <v>3796.93651893472</v>
      </c>
      <c r="CS22" s="0" t="n">
        <f aca="false">globals_transposed_prosp!CS19</f>
        <v>3811.70443125971</v>
      </c>
      <c r="CT22" s="0" t="n">
        <f aca="false">globals_transposed_prosp!CT19</f>
        <v>3826.47234358467</v>
      </c>
      <c r="CU22" s="0" t="n">
        <f aca="false">globals_transposed_prosp!CU19</f>
        <v>3841.24025590963</v>
      </c>
      <c r="CV22" s="0" t="n">
        <f aca="false">globals_transposed_prosp!CV19</f>
        <v>3856.00816823462</v>
      </c>
      <c r="CW22" s="0" t="n">
        <f aca="false">globals_transposed_prosp!CW19</f>
        <v>3870.77608055957</v>
      </c>
      <c r="CX22" s="0" t="n">
        <f aca="false">globals_transposed_prosp!CX19</f>
        <v>3885.54399288453</v>
      </c>
      <c r="CY22" s="0" t="n">
        <f aca="false">globals_transposed_prosp!CY19</f>
        <v>3899.56225705438</v>
      </c>
      <c r="CZ22" s="0" t="n">
        <f aca="false">globals_transposed_prosp!CZ19</f>
        <v>3908.33298413855</v>
      </c>
      <c r="DA22" s="0" t="n">
        <f aca="false">globals_transposed_prosp!DA19</f>
        <v>3916.35406306761</v>
      </c>
      <c r="DB22" s="0" t="n">
        <f aca="false">globals_transposed_prosp!DB19</f>
        <v>3924.37514199668</v>
      </c>
      <c r="DC22" s="0" t="n">
        <f aca="false">globals_transposed_prosp!DC19</f>
        <v>3932.39622092574</v>
      </c>
      <c r="DD22" s="0" t="n">
        <f aca="false">globals_transposed_prosp!DD19</f>
        <v>3940.41729985481</v>
      </c>
      <c r="DE22" s="0" t="n">
        <f aca="false">globals_transposed_prosp!DE19</f>
        <v>3948.43837878387</v>
      </c>
      <c r="DF22" s="0" t="n">
        <f aca="false">globals_transposed_prosp!DF19</f>
        <v>3956.4594577129</v>
      </c>
      <c r="DG22" s="0" t="n">
        <f aca="false">globals_transposed_prosp!DG19</f>
        <v>3964.48053664196</v>
      </c>
      <c r="DH22" s="0" t="n">
        <f aca="false">globals_transposed_prosp!DH19</f>
        <v>3972.50161557103</v>
      </c>
      <c r="DI22" s="0" t="n">
        <f aca="false">globals_transposed_prosp!DI19</f>
        <v>3980.52269450009</v>
      </c>
      <c r="DJ22" s="0" t="n">
        <f aca="false">globals_transposed_prosp!DJ19</f>
        <v>3988.54377342916</v>
      </c>
      <c r="DK22" s="0" t="n">
        <f aca="false">globals_transposed_prosp!DK19</f>
        <v>3996.56485235822</v>
      </c>
      <c r="DL22" s="0" t="n">
        <f aca="false">globals_transposed_prosp!DL19</f>
        <v>4004.58593128729</v>
      </c>
      <c r="DM22" s="0" t="n">
        <f aca="false">globals_transposed_prosp!DM19</f>
        <v>4012.60701021635</v>
      </c>
      <c r="DN22" s="0" t="n">
        <f aca="false">globals_transposed_prosp!DN19</f>
        <v>4020.62808914542</v>
      </c>
      <c r="DO22" s="0" t="n">
        <f aca="false">globals_transposed_prosp!DO19</f>
        <v>4028.64916807448</v>
      </c>
      <c r="DP22" s="0" t="n">
        <f aca="false">globals_transposed_prosp!DP19</f>
        <v>4036.67024700351</v>
      </c>
      <c r="DQ22" s="0" t="n">
        <f aca="false">globals_transposed_prosp!DQ19</f>
        <v>4044.69132593258</v>
      </c>
      <c r="DR22" s="0" t="n">
        <f aca="false">globals_transposed_prosp!DR19</f>
        <v>4052.71240486164</v>
      </c>
      <c r="DS22" s="0" t="n">
        <f aca="false">globals_transposed_prosp!DS19</f>
        <v>4060.73348379071</v>
      </c>
      <c r="DT22" s="0" t="n">
        <f aca="false">globals_transposed_prosp!DT19</f>
        <v>4068.75456271977</v>
      </c>
      <c r="DU22" s="0" t="n">
        <f aca="false">globals_transposed_prosp!DU19</f>
        <v>4076.77564164884</v>
      </c>
      <c r="DV22" s="0" t="n">
        <f aca="false">globals_transposed_prosp!DV19</f>
        <v>4084.7967205779</v>
      </c>
      <c r="DW22" s="0" t="n">
        <f aca="false">globals_transposed_prosp!DW19</f>
        <v>4092.81779950696</v>
      </c>
      <c r="DX22" s="0" t="n">
        <f aca="false">globals_transposed_prosp!DX19</f>
        <v>4100.83887843603</v>
      </c>
      <c r="DY22" s="0" t="n">
        <f aca="false">globals_transposed_prosp!DY19</f>
        <v>4108.85995736509</v>
      </c>
      <c r="DZ22" s="0" t="n">
        <f aca="false">globals_transposed_prosp!DZ19</f>
        <v>4116.88103629416</v>
      </c>
      <c r="EA22" s="0" t="n">
        <f aca="false">globals_transposed_prosp!EA19</f>
        <v>4124.90211522319</v>
      </c>
      <c r="EB22" s="0" t="n">
        <f aca="false">globals_transposed_prosp!EB19</f>
        <v>4132.92319415225</v>
      </c>
      <c r="EC22" s="0" t="n">
        <f aca="false">globals_transposed_prosp!EC19</f>
        <v>4140.94427308132</v>
      </c>
      <c r="ED22" s="0" t="n">
        <f aca="false">globals_transposed_prosp!ED19</f>
        <v>4148.96535201038</v>
      </c>
      <c r="EE22" s="0" t="n">
        <f aca="false">globals_transposed_prosp!EE19</f>
        <v>4156.98643093945</v>
      </c>
      <c r="EF22" s="0" t="n">
        <f aca="false">globals_transposed_prosp!EF19</f>
        <v>4165.00750986851</v>
      </c>
      <c r="EG22" s="0" t="n">
        <f aca="false">globals_transposed_prosp!EG19</f>
        <v>4173.02858879758</v>
      </c>
      <c r="EH22" s="0" t="n">
        <f aca="false">globals_transposed_prosp!EH19</f>
        <v>4181.04966772664</v>
      </c>
      <c r="EI22" s="0" t="n">
        <f aca="false">globals_transposed_prosp!EI19</f>
        <v>4189.07074665571</v>
      </c>
      <c r="EJ22" s="0" t="n">
        <f aca="false">globals_transposed_prosp!EJ19</f>
        <v>4197.09182558477</v>
      </c>
      <c r="EK22" s="0" t="n">
        <f aca="false">globals_transposed_prosp!EK19</f>
        <v>4205.11290451383</v>
      </c>
      <c r="EL22" s="0" t="n">
        <f aca="false">globals_transposed_prosp!EL19</f>
        <v>4213.1339834429</v>
      </c>
      <c r="EM22" s="0" t="n">
        <f aca="false">globals_transposed_prosp!EM19</f>
        <v>4221.15506237193</v>
      </c>
      <c r="EN22" s="0" t="n">
        <f aca="false">globals_transposed_prosp!EN19</f>
        <v>4229.17614130099</v>
      </c>
      <c r="EO22" s="0" t="n">
        <f aca="false">globals_transposed_prosp!EO19</f>
        <v>4237.19722023006</v>
      </c>
      <c r="EP22" s="0" t="n">
        <f aca="false">globals_transposed_prosp!EP19</f>
        <v>4245.21829915912</v>
      </c>
      <c r="EQ22" s="0" t="n">
        <f aca="false">globals_transposed_prosp!EQ19</f>
        <v>4253.23937808818</v>
      </c>
      <c r="ER22" s="0" t="n">
        <f aca="false">globals_transposed_prosp!ER19</f>
        <v>4261.26045701725</v>
      </c>
      <c r="ES22" s="0" t="n">
        <f aca="false">globals_transposed_prosp!ES19</f>
        <v>4269.28153594631</v>
      </c>
      <c r="ET22" s="0" t="n">
        <f aca="false">globals_transposed_prosp!ET19</f>
        <v>4277.30261487538</v>
      </c>
      <c r="EU22" s="0" t="n">
        <f aca="false">globals_transposed_prosp!EU19</f>
        <v>4285.32369380444</v>
      </c>
      <c r="EV22" s="0" t="n">
        <f aca="false">globals_transposed_prosp!EV19</f>
        <v>4285.32369380444</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2761.85340528456</v>
      </c>
      <c r="BQ23" s="0" t="n">
        <f aca="false">globals_transposed_prosp!BQ33</f>
        <v>2767.11711071924</v>
      </c>
      <c r="BR23" s="0" t="n">
        <f aca="false">globals_transposed_prosp!BR33</f>
        <v>2747.6936266859</v>
      </c>
      <c r="BS23" s="0" t="n">
        <f aca="false">globals_transposed_prosp!BS33</f>
        <v>2795.46622798721</v>
      </c>
      <c r="BT23" s="0" t="n">
        <f aca="false">globals_transposed_prosp!BT33</f>
        <v>2944.60998543571</v>
      </c>
      <c r="BU23" s="0" t="n">
        <f aca="false">globals_transposed_prosp!BU33</f>
        <v>2910.35722817942</v>
      </c>
      <c r="BV23" s="0" t="n">
        <f aca="false">globals_transposed_prosp!BV33</f>
        <v>2931.18962719485</v>
      </c>
      <c r="BW23" s="0" t="n">
        <f aca="false">globals_transposed_prosp!BW33</f>
        <v>2951.93715227092</v>
      </c>
      <c r="BX23" s="0" t="n">
        <f aca="false">globals_transposed_prosp!BX33</f>
        <v>2970.63584464653</v>
      </c>
      <c r="BY23" s="0" t="n">
        <f aca="false">globals_transposed_prosp!BY33</f>
        <v>2992.14699051557</v>
      </c>
      <c r="BZ23" s="0" t="n">
        <f aca="false">globals_transposed_prosp!BZ33</f>
        <v>3024.67927027325</v>
      </c>
      <c r="CA23" s="0" t="n">
        <f aca="false">globals_transposed_prosp!CA33</f>
        <v>3055.79902004055</v>
      </c>
      <c r="CB23" s="0" t="n">
        <f aca="false">globals_transposed_prosp!CB33</f>
        <v>3076.13630076511</v>
      </c>
      <c r="CC23" s="0" t="n">
        <f aca="false">globals_transposed_prosp!CC33</f>
        <v>3091.01952357825</v>
      </c>
      <c r="CD23" s="0" t="n">
        <f aca="false">globals_transposed_prosp!CD33</f>
        <v>3111.47661447852</v>
      </c>
      <c r="CE23" s="0" t="n">
        <f aca="false">globals_transposed_prosp!CE33</f>
        <v>3126.44341156237</v>
      </c>
      <c r="CF23" s="0" t="n">
        <f aca="false">globals_transposed_prosp!CF33</f>
        <v>3147.01978696017</v>
      </c>
      <c r="CG23" s="0" t="n">
        <f aca="false">globals_transposed_prosp!CG33</f>
        <v>3162.06981932442</v>
      </c>
      <c r="CH23" s="0" t="n">
        <f aca="false">globals_transposed_prosp!CH33</f>
        <v>3182.76493733255</v>
      </c>
      <c r="CI23" s="0" t="n">
        <f aca="false">globals_transposed_prosp!CI33</f>
        <v>3197.89785441529</v>
      </c>
      <c r="CJ23" s="0" t="n">
        <f aca="false">globals_transposed_prosp!CJ33</f>
        <v>3218.71115700637</v>
      </c>
      <c r="CK23" s="0" t="n">
        <f aca="false">globals_transposed_prosp!CK33</f>
        <v>3233.92659673554</v>
      </c>
      <c r="CL23" s="0" t="n">
        <f aca="false">globals_transposed_prosp!CL33</f>
        <v>3254.85750981301</v>
      </c>
      <c r="CM23" s="0" t="n">
        <f aca="false">globals_transposed_prosp!CM33</f>
        <v>3258.77733738605</v>
      </c>
      <c r="CN23" s="0" t="n">
        <f aca="false">globals_transposed_prosp!CN33</f>
        <v>3262.68619414595</v>
      </c>
      <c r="CO23" s="0" t="n">
        <f aca="false">globals_transposed_prosp!CO33</f>
        <v>3266.58415436533</v>
      </c>
      <c r="CP23" s="0" t="n">
        <f aca="false">globals_transposed_prosp!CP33</f>
        <v>3270.47129152133</v>
      </c>
      <c r="CQ23" s="0" t="n">
        <f aca="false">globals_transposed_prosp!CQ33</f>
        <v>3274.34767830729</v>
      </c>
      <c r="CR23" s="0" t="n">
        <f aca="false">globals_transposed_prosp!CR33</f>
        <v>3278.21338664415</v>
      </c>
      <c r="CS23" s="0" t="n">
        <f aca="false">globals_transposed_prosp!CS33</f>
        <v>3282.06848769167</v>
      </c>
      <c r="CT23" s="0" t="n">
        <f aca="false">globals_transposed_prosp!CT33</f>
        <v>3285.91305185938</v>
      </c>
      <c r="CU23" s="0" t="n">
        <f aca="false">globals_transposed_prosp!CU33</f>
        <v>3289.74714881744</v>
      </c>
      <c r="CV23" s="0" t="n">
        <f aca="false">globals_transposed_prosp!CV33</f>
        <v>3293.57084750719</v>
      </c>
      <c r="CW23" s="0" t="n">
        <f aca="false">globals_transposed_prosp!CW33</f>
        <v>3297.38421615157</v>
      </c>
      <c r="CX23" s="0" t="n">
        <f aca="false">globals_transposed_prosp!CX33</f>
        <v>3301.18732226535</v>
      </c>
      <c r="CY23" s="0" t="n">
        <f aca="false">globals_transposed_prosp!CY33</f>
        <v>3304.98023266516</v>
      </c>
      <c r="CZ23" s="0" t="n">
        <f aca="false">globals_transposed_prosp!CZ33</f>
        <v>3308.76301347934</v>
      </c>
      <c r="DA23" s="0" t="n">
        <f aca="false">globals_transposed_prosp!DA33</f>
        <v>3312.34421966952</v>
      </c>
      <c r="DB23" s="0" t="n">
        <f aca="false">globals_transposed_prosp!DB33</f>
        <v>3314.57921415693</v>
      </c>
      <c r="DC23" s="0" t="n">
        <f aca="false">globals_transposed_prosp!DC33</f>
        <v>3316.61996925134</v>
      </c>
      <c r="DD23" s="0" t="n">
        <f aca="false">globals_transposed_prosp!DD33</f>
        <v>3318.65779857852</v>
      </c>
      <c r="DE23" s="0" t="n">
        <f aca="false">globals_transposed_prosp!DE33</f>
        <v>3320.69271230448</v>
      </c>
      <c r="DF23" s="0" t="n">
        <f aca="false">globals_transposed_prosp!DF33</f>
        <v>3322.72472053927</v>
      </c>
      <c r="DG23" s="0" t="n">
        <f aca="false">globals_transposed_prosp!DG33</f>
        <v>3324.75383333734</v>
      </c>
      <c r="DH23" s="0" t="n">
        <f aca="false">globals_transposed_prosp!DH33</f>
        <v>3326.78006069803</v>
      </c>
      <c r="DI23" s="0" t="n">
        <f aca="false">globals_transposed_prosp!DI33</f>
        <v>3328.80341256591</v>
      </c>
      <c r="DJ23" s="0" t="n">
        <f aca="false">globals_transposed_prosp!DJ33</f>
        <v>3330.82389883124</v>
      </c>
      <c r="DK23" s="0" t="n">
        <f aca="false">globals_transposed_prosp!DK33</f>
        <v>3332.84152933036</v>
      </c>
      <c r="DL23" s="0" t="n">
        <f aca="false">globals_transposed_prosp!DL33</f>
        <v>3334.8563138461</v>
      </c>
      <c r="DM23" s="0" t="n">
        <f aca="false">globals_transposed_prosp!DM33</f>
        <v>3336.86826210817</v>
      </c>
      <c r="DN23" s="0" t="n">
        <f aca="false">globals_transposed_prosp!DN33</f>
        <v>3338.87738379355</v>
      </c>
      <c r="DO23" s="0" t="n">
        <f aca="false">globals_transposed_prosp!DO33</f>
        <v>3340.88368852687</v>
      </c>
      <c r="DP23" s="0" t="n">
        <f aca="false">globals_transposed_prosp!DP33</f>
        <v>3342.88718588086</v>
      </c>
      <c r="DQ23" s="0" t="n">
        <f aca="false">globals_transposed_prosp!DQ33</f>
        <v>3344.88788537664</v>
      </c>
      <c r="DR23" s="0" t="n">
        <f aca="false">globals_transposed_prosp!DR33</f>
        <v>3346.88579648417</v>
      </c>
      <c r="DS23" s="0" t="n">
        <f aca="false">globals_transposed_prosp!DS33</f>
        <v>3348.8809286226</v>
      </c>
      <c r="DT23" s="0" t="n">
        <f aca="false">globals_transposed_prosp!DT33</f>
        <v>3350.87329116065</v>
      </c>
      <c r="DU23" s="0" t="n">
        <f aca="false">globals_transposed_prosp!DU33</f>
        <v>3352.86289341696</v>
      </c>
      <c r="DV23" s="0" t="n">
        <f aca="false">globals_transposed_prosp!DV33</f>
        <v>3354.84974466049</v>
      </c>
      <c r="DW23" s="0" t="n">
        <f aca="false">globals_transposed_prosp!DW33</f>
        <v>3356.83385411086</v>
      </c>
      <c r="DX23" s="0" t="n">
        <f aca="false">globals_transposed_prosp!DX33</f>
        <v>3358.8152309387</v>
      </c>
      <c r="DY23" s="0" t="n">
        <f aca="false">globals_transposed_prosp!DY33</f>
        <v>3360.79388426603</v>
      </c>
      <c r="DZ23" s="0" t="n">
        <f aca="false">globals_transposed_prosp!DZ33</f>
        <v>3362.76982316661</v>
      </c>
      <c r="EA23" s="0" t="n">
        <f aca="false">globals_transposed_prosp!EA33</f>
        <v>3364.74305666625</v>
      </c>
      <c r="EB23" s="0" t="n">
        <f aca="false">globals_transposed_prosp!EB33</f>
        <v>3366.71359374322</v>
      </c>
      <c r="EC23" s="0" t="n">
        <f aca="false">globals_transposed_prosp!EC33</f>
        <v>3368.68144332854</v>
      </c>
      <c r="ED23" s="0" t="n">
        <f aca="false">globals_transposed_prosp!ED33</f>
        <v>3370.64661430635</v>
      </c>
      <c r="EE23" s="0" t="n">
        <f aca="false">globals_transposed_prosp!EE33</f>
        <v>3372.60911551423</v>
      </c>
      <c r="EF23" s="0" t="n">
        <f aca="false">globals_transposed_prosp!EF33</f>
        <v>3374.56895574354</v>
      </c>
      <c r="EG23" s="0" t="n">
        <f aca="false">globals_transposed_prosp!EG33</f>
        <v>3376.52614373976</v>
      </c>
      <c r="EH23" s="0" t="n">
        <f aca="false">globals_transposed_prosp!EH33</f>
        <v>3378.48068820279</v>
      </c>
      <c r="EI23" s="0" t="n">
        <f aca="false">globals_transposed_prosp!EI33</f>
        <v>3380.43259778731</v>
      </c>
      <c r="EJ23" s="0" t="n">
        <f aca="false">globals_transposed_prosp!EJ33</f>
        <v>3382.38188110308</v>
      </c>
      <c r="EK23" s="0" t="n">
        <f aca="false">globals_transposed_prosp!EK33</f>
        <v>3384.32854671525</v>
      </c>
      <c r="EL23" s="0" t="n">
        <f aca="false">globals_transposed_prosp!EL33</f>
        <v>3386.27260314472</v>
      </c>
      <c r="EM23" s="0" t="n">
        <f aca="false">globals_transposed_prosp!EM33</f>
        <v>3388.21405886839</v>
      </c>
      <c r="EN23" s="0" t="n">
        <f aca="false">globals_transposed_prosp!EN33</f>
        <v>3390.15292231951</v>
      </c>
      <c r="EO23" s="0" t="n">
        <f aca="false">globals_transposed_prosp!EO33</f>
        <v>3392.08920188801</v>
      </c>
      <c r="EP23" s="0" t="n">
        <f aca="false">globals_transposed_prosp!EP33</f>
        <v>3394.02290592072</v>
      </c>
      <c r="EQ23" s="0" t="n">
        <f aca="false">globals_transposed_prosp!EQ33</f>
        <v>3395.95404272178</v>
      </c>
      <c r="ER23" s="0" t="n">
        <f aca="false">globals_transposed_prosp!ER33</f>
        <v>3397.88262055286</v>
      </c>
      <c r="ES23" s="0" t="n">
        <f aca="false">globals_transposed_prosp!ES33</f>
        <v>3399.80864763348</v>
      </c>
      <c r="ET23" s="0" t="n">
        <f aca="false">globals_transposed_prosp!ET33</f>
        <v>3401.73213214133</v>
      </c>
      <c r="EU23" s="0" t="n">
        <f aca="false">globals_transposed_prosp!EU33</f>
        <v>3403.65308221251</v>
      </c>
      <c r="EV23" s="0" t="n">
        <f aca="false">globals_transposed_prosp!EV33</f>
        <v>3405.57150594187</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20233.8455877837</v>
      </c>
      <c r="BQ24" s="0" t="n">
        <f aca="false">globals_transposed_prosp!BQ34</f>
        <v>20272.4084610996</v>
      </c>
      <c r="BR24" s="0" t="n">
        <f aca="false">globals_transposed_prosp!BR34</f>
        <v>20130.1084476537</v>
      </c>
      <c r="BS24" s="0" t="n">
        <f aca="false">globals_transposed_prosp!BS34</f>
        <v>20480.0993038693</v>
      </c>
      <c r="BT24" s="0" t="n">
        <f aca="false">globals_transposed_prosp!BT34</f>
        <v>21572.7538788082</v>
      </c>
      <c r="BU24" s="0" t="n">
        <f aca="false">globals_transposed_prosp!BU34</f>
        <v>21321.811884583</v>
      </c>
      <c r="BV24" s="0" t="n">
        <f aca="false">globals_transposed_prosp!BV34</f>
        <v>21474.4338681014</v>
      </c>
      <c r="BW24" s="0" t="n">
        <f aca="false">globals_transposed_prosp!BW34</f>
        <v>21626.4340495428</v>
      </c>
      <c r="BX24" s="0" t="n">
        <f aca="false">globals_transposed_prosp!BX34</f>
        <v>21763.4241061105</v>
      </c>
      <c r="BY24" s="0" t="n">
        <f aca="false">globals_transposed_prosp!BY34</f>
        <v>21921.0187138104</v>
      </c>
      <c r="BZ24" s="0" t="n">
        <f aca="false">globals_transposed_prosp!BZ34</f>
        <v>22159.3561737118</v>
      </c>
      <c r="CA24" s="0" t="n">
        <f aca="false">globals_transposed_prosp!CA34</f>
        <v>22387.3451793256</v>
      </c>
      <c r="CB24" s="0" t="n">
        <f aca="false">globals_transposed_prosp!CB34</f>
        <v>22536.339835258</v>
      </c>
      <c r="CC24" s="0" t="n">
        <f aca="false">globals_transposed_prosp!CC34</f>
        <v>22645.3770606493</v>
      </c>
      <c r="CD24" s="0" t="n">
        <f aca="false">globals_transposed_prosp!CD34</f>
        <v>22795.2494679463</v>
      </c>
      <c r="CE24" s="0" t="n">
        <f aca="false">globals_transposed_prosp!CE34</f>
        <v>22904.898973803</v>
      </c>
      <c r="CF24" s="0" t="n">
        <f aca="false">globals_transposed_prosp!CF34</f>
        <v>23055.6452812496</v>
      </c>
      <c r="CG24" s="0" t="n">
        <f aca="false">globals_transposed_prosp!CG34</f>
        <v>23165.9045840666</v>
      </c>
      <c r="CH24" s="0" t="n">
        <f aca="false">globals_transposed_prosp!CH34</f>
        <v>23317.5208216975</v>
      </c>
      <c r="CI24" s="0" t="n">
        <f aca="false">globals_transposed_prosp!CI34</f>
        <v>23428.3873531937</v>
      </c>
      <c r="CJ24" s="0" t="n">
        <f aca="false">globals_transposed_prosp!CJ34</f>
        <v>23580.8694327979</v>
      </c>
      <c r="CK24" s="0" t="n">
        <f aca="false">globals_transposed_prosp!CK34</f>
        <v>23692.3405403669</v>
      </c>
      <c r="CL24" s="0" t="n">
        <f aca="false">globals_transposed_prosp!CL34</f>
        <v>23845.6842560075</v>
      </c>
      <c r="CM24" s="0" t="n">
        <f aca="false">globals_transposed_prosp!CM34</f>
        <v>23874.401633147</v>
      </c>
      <c r="CN24" s="0" t="n">
        <f aca="false">globals_transposed_prosp!CN34</f>
        <v>23903.0386360934</v>
      </c>
      <c r="CO24" s="0" t="n">
        <f aca="false">globals_transposed_prosp!CO34</f>
        <v>23931.5958089814</v>
      </c>
      <c r="CP24" s="0" t="n">
        <f aca="false">globals_transposed_prosp!CP34</f>
        <v>23960.0736901182</v>
      </c>
      <c r="CQ24" s="0" t="n">
        <f aca="false">globals_transposed_prosp!CQ34</f>
        <v>23988.4728120686</v>
      </c>
      <c r="CR24" s="0" t="n">
        <f aca="false">globals_transposed_prosp!CR34</f>
        <v>24016.7937017385</v>
      </c>
      <c r="CS24" s="0" t="n">
        <f aca="false">globals_transposed_prosp!CS34</f>
        <v>24045.0368804573</v>
      </c>
      <c r="CT24" s="0" t="n">
        <f aca="false">globals_transposed_prosp!CT34</f>
        <v>24073.2028640584</v>
      </c>
      <c r="CU24" s="0" t="n">
        <f aca="false">globals_transposed_prosp!CU34</f>
        <v>24101.2921629581</v>
      </c>
      <c r="CV24" s="0" t="n">
        <f aca="false">globals_transposed_prosp!CV34</f>
        <v>24129.3052822332</v>
      </c>
      <c r="CW24" s="0" t="n">
        <f aca="false">globals_transposed_prosp!CW34</f>
        <v>24157.2427216976</v>
      </c>
      <c r="CX24" s="0" t="n">
        <f aca="false">globals_transposed_prosp!CX34</f>
        <v>24185.1049759769</v>
      </c>
      <c r="CY24" s="0" t="n">
        <f aca="false">globals_transposed_prosp!CY34</f>
        <v>24212.892534582</v>
      </c>
      <c r="CZ24" s="0" t="n">
        <f aca="false">globals_transposed_prosp!CZ34</f>
        <v>24240.6058819813</v>
      </c>
      <c r="DA24" s="0" t="n">
        <f aca="false">globals_transposed_prosp!DA34</f>
        <v>24266.8424566421</v>
      </c>
      <c r="DB24" s="0" t="n">
        <f aca="false">globals_transposed_prosp!DB34</f>
        <v>24283.2164369777</v>
      </c>
      <c r="DC24" s="0" t="n">
        <f aca="false">globals_transposed_prosp!DC34</f>
        <v>24298.1673838251</v>
      </c>
      <c r="DD24" s="0" t="n">
        <f aca="false">globals_transposed_prosp!DD34</f>
        <v>24313.0968959641</v>
      </c>
      <c r="DE24" s="0" t="n">
        <f aca="false">globals_transposed_prosp!DE34</f>
        <v>24328.0050478728</v>
      </c>
      <c r="DF24" s="0" t="n">
        <f aca="false">globals_transposed_prosp!DF34</f>
        <v>24342.8919136192</v>
      </c>
      <c r="DG24" s="0" t="n">
        <f aca="false">globals_transposed_prosp!DG34</f>
        <v>24357.7575668642</v>
      </c>
      <c r="DH24" s="0" t="n">
        <f aca="false">globals_transposed_prosp!DH34</f>
        <v>24372.6020808647</v>
      </c>
      <c r="DI24" s="0" t="n">
        <f aca="false">globals_transposed_prosp!DI34</f>
        <v>24387.4255284763</v>
      </c>
      <c r="DJ24" s="0" t="n">
        <f aca="false">globals_transposed_prosp!DJ34</f>
        <v>24402.2279821572</v>
      </c>
      <c r="DK24" s="0" t="n">
        <f aca="false">globals_transposed_prosp!DK34</f>
        <v>24417.00951397</v>
      </c>
      <c r="DL24" s="0" t="n">
        <f aca="false">globals_transposed_prosp!DL34</f>
        <v>24431.7701955855</v>
      </c>
      <c r="DM24" s="0" t="n">
        <f aca="false">globals_transposed_prosp!DM34</f>
        <v>24446.5100982854</v>
      </c>
      <c r="DN24" s="0" t="n">
        <f aca="false">globals_transposed_prosp!DN34</f>
        <v>24461.229292965</v>
      </c>
      <c r="DO24" s="0" t="n">
        <f aca="false">globals_transposed_prosp!DO34</f>
        <v>24475.9278501363</v>
      </c>
      <c r="DP24" s="0" t="n">
        <f aca="false">globals_transposed_prosp!DP34</f>
        <v>24490.6058399305</v>
      </c>
      <c r="DQ24" s="0" t="n">
        <f aca="false">globals_transposed_prosp!DQ34</f>
        <v>24505.2633321014</v>
      </c>
      <c r="DR24" s="0" t="n">
        <f aca="false">globals_transposed_prosp!DR34</f>
        <v>24519.9003960276</v>
      </c>
      <c r="DS24" s="0" t="n">
        <f aca="false">globals_transposed_prosp!DS34</f>
        <v>24534.5171007155</v>
      </c>
      <c r="DT24" s="0" t="n">
        <f aca="false">globals_transposed_prosp!DT34</f>
        <v>24549.113514802</v>
      </c>
      <c r="DU24" s="0" t="n">
        <f aca="false">globals_transposed_prosp!DU34</f>
        <v>24563.6897065573</v>
      </c>
      <c r="DV24" s="0" t="n">
        <f aca="false">globals_transposed_prosp!DV34</f>
        <v>24578.2457438873</v>
      </c>
      <c r="DW24" s="0" t="n">
        <f aca="false">globals_transposed_prosp!DW34</f>
        <v>24592.7816943369</v>
      </c>
      <c r="DX24" s="0" t="n">
        <f aca="false">globals_transposed_prosp!DX34</f>
        <v>24607.2976250916</v>
      </c>
      <c r="DY24" s="0" t="n">
        <f aca="false">globals_transposed_prosp!DY34</f>
        <v>24621.793602981</v>
      </c>
      <c r="DZ24" s="0" t="n">
        <f aca="false">globals_transposed_prosp!DZ34</f>
        <v>24636.2696944813</v>
      </c>
      <c r="EA24" s="0" t="n">
        <f aca="false">globals_transposed_prosp!EA34</f>
        <v>24650.7259657171</v>
      </c>
      <c r="EB24" s="0" t="n">
        <f aca="false">globals_transposed_prosp!EB34</f>
        <v>24665.1624824649</v>
      </c>
      <c r="EC24" s="0" t="n">
        <f aca="false">globals_transposed_prosp!EC34</f>
        <v>24679.579310155</v>
      </c>
      <c r="ED24" s="0" t="n">
        <f aca="false">globals_transposed_prosp!ED34</f>
        <v>24693.9765138743</v>
      </c>
      <c r="EE24" s="0" t="n">
        <f aca="false">globals_transposed_prosp!EE34</f>
        <v>24708.3541583684</v>
      </c>
      <c r="EF24" s="0" t="n">
        <f aca="false">globals_transposed_prosp!EF34</f>
        <v>24722.7123080445</v>
      </c>
      <c r="EG24" s="0" t="n">
        <f aca="false">globals_transposed_prosp!EG34</f>
        <v>24737.0510269736</v>
      </c>
      <c r="EH24" s="0" t="n">
        <f aca="false">globals_transposed_prosp!EH34</f>
        <v>24751.3703788928</v>
      </c>
      <c r="EI24" s="0" t="n">
        <f aca="false">globals_transposed_prosp!EI34</f>
        <v>24765.6704272078</v>
      </c>
      <c r="EJ24" s="0" t="n">
        <f aca="false">globals_transposed_prosp!EJ34</f>
        <v>24779.9512349953</v>
      </c>
      <c r="EK24" s="0" t="n">
        <f aca="false">globals_transposed_prosp!EK34</f>
        <v>24794.2128650052</v>
      </c>
      <c r="EL24" s="0" t="n">
        <f aca="false">globals_transposed_prosp!EL34</f>
        <v>24808.4553796631</v>
      </c>
      <c r="EM24" s="0" t="n">
        <f aca="false">globals_transposed_prosp!EM34</f>
        <v>24822.6788410724</v>
      </c>
      <c r="EN24" s="0" t="n">
        <f aca="false">globals_transposed_prosp!EN34</f>
        <v>24836.8833110167</v>
      </c>
      <c r="EO24" s="0" t="n">
        <f aca="false">globals_transposed_prosp!EO34</f>
        <v>24851.068850962</v>
      </c>
      <c r="EP24" s="0" t="n">
        <f aca="false">globals_transposed_prosp!EP34</f>
        <v>24865.2355220588</v>
      </c>
      <c r="EQ24" s="0" t="n">
        <f aca="false">globals_transposed_prosp!EQ34</f>
        <v>24879.3833851448</v>
      </c>
      <c r="ER24" s="0" t="n">
        <f aca="false">globals_transposed_prosp!ER34</f>
        <v>24893.5125007465</v>
      </c>
      <c r="ES24" s="0" t="n">
        <f aca="false">globals_transposed_prosp!ES34</f>
        <v>24907.6229290816</v>
      </c>
      <c r="ET24" s="0" t="n">
        <f aca="false">globals_transposed_prosp!ET34</f>
        <v>24921.7147300612</v>
      </c>
      <c r="EU24" s="0" t="n">
        <f aca="false">globals_transposed_prosp!EU34</f>
        <v>24935.7879632921</v>
      </c>
      <c r="EV24" s="0" t="n">
        <f aca="false">globals_transposed_prosp!EV34</f>
        <v>24949.8426880786</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1304.80374762589</v>
      </c>
      <c r="BQ25" s="0" t="n">
        <f aca="false">globals_transposed_prosp!BQ35</f>
        <v>1307.29052066186</v>
      </c>
      <c r="BR25" s="0" t="n">
        <f aca="false">globals_transposed_prosp!BR35</f>
        <v>1298.11413399696</v>
      </c>
      <c r="BS25" s="0" t="n">
        <f aca="false">globals_transposed_prosp!BS35</f>
        <v>1320.68371321232</v>
      </c>
      <c r="BT25" s="0" t="n">
        <f aca="false">globals_transposed_prosp!BT35</f>
        <v>1391.14485111395</v>
      </c>
      <c r="BU25" s="0" t="n">
        <f aca="false">globals_transposed_prosp!BU35</f>
        <v>1374.96255630097</v>
      </c>
      <c r="BV25" s="0" t="n">
        <f aca="false">globals_transposed_prosp!BV35</f>
        <v>1384.80456755883</v>
      </c>
      <c r="BW25" s="0" t="n">
        <f aca="false">globals_transposed_prosp!BW35</f>
        <v>1394.60648116562</v>
      </c>
      <c r="BX25" s="0" t="n">
        <f aca="false">globals_transposed_prosp!BX35</f>
        <v>1403.44044890653</v>
      </c>
      <c r="BY25" s="0" t="n">
        <f aca="false">globals_transposed_prosp!BY35</f>
        <v>1413.60312578574</v>
      </c>
      <c r="BZ25" s="0" t="n">
        <f aca="false">globals_transposed_prosp!BZ35</f>
        <v>1428.97260211834</v>
      </c>
      <c r="CA25" s="0" t="n">
        <f aca="false">globals_transposed_prosp!CA35</f>
        <v>1443.67474599167</v>
      </c>
      <c r="CB25" s="0" t="n">
        <f aca="false">globals_transposed_prosp!CB35</f>
        <v>1453.28284468915</v>
      </c>
      <c r="CC25" s="0" t="n">
        <f aca="false">globals_transposed_prosp!CC35</f>
        <v>1460.31424065903</v>
      </c>
      <c r="CD25" s="0" t="n">
        <f aca="false">globals_transposed_prosp!CD35</f>
        <v>1469.9789422037</v>
      </c>
      <c r="CE25" s="0" t="n">
        <f aca="false">globals_transposed_prosp!CE35</f>
        <v>1477.04982181215</v>
      </c>
      <c r="CF25" s="0" t="n">
        <f aca="false">globals_transposed_prosp!CF35</f>
        <v>1486.77087785381</v>
      </c>
      <c r="CG25" s="0" t="n">
        <f aca="false">globals_transposed_prosp!CG35</f>
        <v>1493.88108094902</v>
      </c>
      <c r="CH25" s="0" t="n">
        <f aca="false">globals_transposed_prosp!CH35</f>
        <v>1503.6582354797</v>
      </c>
      <c r="CI25" s="0" t="n">
        <f aca="false">globals_transposed_prosp!CI35</f>
        <v>1510.80759644299</v>
      </c>
      <c r="CJ25" s="0" t="n">
        <f aca="false">globals_transposed_prosp!CJ35</f>
        <v>1520.64058582952</v>
      </c>
      <c r="CK25" s="0" t="n">
        <f aca="false">globals_transposed_prosp!CK35</f>
        <v>1527.82893360439</v>
      </c>
      <c r="CL25" s="0" t="n">
        <f aca="false">globals_transposed_prosp!CL35</f>
        <v>1537.71748662189</v>
      </c>
      <c r="CM25" s="0" t="n">
        <f aca="false">globals_transposed_prosp!CM35</f>
        <v>1539.56936105431</v>
      </c>
      <c r="CN25" s="0" t="n">
        <f aca="false">globals_transposed_prosp!CN35</f>
        <v>1541.41605246071</v>
      </c>
      <c r="CO25" s="0" t="n">
        <f aca="false">globals_transposed_prosp!CO35</f>
        <v>1543.25759593025</v>
      </c>
      <c r="CP25" s="0" t="n">
        <f aca="false">globals_transposed_prosp!CP35</f>
        <v>1545.09402617632</v>
      </c>
      <c r="CQ25" s="0" t="n">
        <f aca="false">globals_transposed_prosp!CQ35</f>
        <v>1546.925377542</v>
      </c>
      <c r="CR25" s="0" t="n">
        <f aca="false">globals_transposed_prosp!CR35</f>
        <v>1548.75168400545</v>
      </c>
      <c r="CS25" s="0" t="n">
        <f aca="false">globals_transposed_prosp!CS35</f>
        <v>1550.57297918522</v>
      </c>
      <c r="CT25" s="0" t="n">
        <f aca="false">globals_transposed_prosp!CT35</f>
        <v>1552.38929634543</v>
      </c>
      <c r="CU25" s="0" t="n">
        <f aca="false">globals_transposed_prosp!CU35</f>
        <v>1554.20066840091</v>
      </c>
      <c r="CV25" s="0" t="n">
        <f aca="false">globals_transposed_prosp!CV35</f>
        <v>1556.00712792212</v>
      </c>
      <c r="CW25" s="0" t="n">
        <f aca="false">globals_transposed_prosp!CW35</f>
        <v>1557.80870714017</v>
      </c>
      <c r="CX25" s="0" t="n">
        <f aca="false">globals_transposed_prosp!CX35</f>
        <v>1559.60543795159</v>
      </c>
      <c r="CY25" s="0" t="n">
        <f aca="false">globals_transposed_prosp!CY35</f>
        <v>1561.39735192306</v>
      </c>
      <c r="CZ25" s="0" t="n">
        <f aca="false">globals_transposed_prosp!CZ35</f>
        <v>1563.18448029611</v>
      </c>
      <c r="DA25" s="0" t="n">
        <f aca="false">globals_transposed_prosp!DA35</f>
        <v>1564.87637721179</v>
      </c>
      <c r="DB25" s="0" t="n">
        <f aca="false">globals_transposed_prosp!DB35</f>
        <v>1565.93227292932</v>
      </c>
      <c r="DC25" s="0" t="n">
        <f aca="false">globals_transposed_prosp!DC35</f>
        <v>1566.89640262935</v>
      </c>
      <c r="DD25" s="0" t="n">
        <f aca="false">globals_transposed_prosp!DD35</f>
        <v>1567.85915008656</v>
      </c>
      <c r="DE25" s="0" t="n">
        <f aca="false">globals_transposed_prosp!DE35</f>
        <v>1568.82052010376</v>
      </c>
      <c r="DF25" s="0" t="n">
        <f aca="false">globals_transposed_prosp!DF35</f>
        <v>1569.78051745731</v>
      </c>
      <c r="DG25" s="0" t="n">
        <f aca="false">globals_transposed_prosp!DG35</f>
        <v>1570.73914689731</v>
      </c>
      <c r="DH25" s="0" t="n">
        <f aca="false">globals_transposed_prosp!DH35</f>
        <v>1571.69641314783</v>
      </c>
      <c r="DI25" s="0" t="n">
        <f aca="false">globals_transposed_prosp!DI35</f>
        <v>1572.65232090706</v>
      </c>
      <c r="DJ25" s="0" t="n">
        <f aca="false">globals_transposed_prosp!DJ35</f>
        <v>1573.60687484754</v>
      </c>
      <c r="DK25" s="0" t="n">
        <f aca="false">globals_transposed_prosp!DK35</f>
        <v>1574.56007961632</v>
      </c>
      <c r="DL25" s="0" t="n">
        <f aca="false">globals_transposed_prosp!DL35</f>
        <v>1575.51193983517</v>
      </c>
      <c r="DM25" s="0" t="n">
        <f aca="false">globals_transposed_prosp!DM35</f>
        <v>1576.46246010079</v>
      </c>
      <c r="DN25" s="0" t="n">
        <f aca="false">globals_transposed_prosp!DN35</f>
        <v>1577.41164498493</v>
      </c>
      <c r="DO25" s="0" t="n">
        <f aca="false">globals_transposed_prosp!DO35</f>
        <v>1578.35949903465</v>
      </c>
      <c r="DP25" s="0" t="n">
        <f aca="false">globals_transposed_prosp!DP35</f>
        <v>1579.30602677244</v>
      </c>
      <c r="DQ25" s="0" t="n">
        <f aca="false">globals_transposed_prosp!DQ35</f>
        <v>1580.25123269647</v>
      </c>
      <c r="DR25" s="0" t="n">
        <f aca="false">globals_transposed_prosp!DR35</f>
        <v>1581.19512128069</v>
      </c>
      <c r="DS25" s="0" t="n">
        <f aca="false">globals_transposed_prosp!DS35</f>
        <v>1582.13769697506</v>
      </c>
      <c r="DT25" s="0" t="n">
        <f aca="false">globals_transposed_prosp!DT35</f>
        <v>1583.07896420572</v>
      </c>
      <c r="DU25" s="0" t="n">
        <f aca="false">globals_transposed_prosp!DU35</f>
        <v>1584.01892737514</v>
      </c>
      <c r="DV25" s="0" t="n">
        <f aca="false">globals_transposed_prosp!DV35</f>
        <v>1584.95759086234</v>
      </c>
      <c r="DW25" s="0" t="n">
        <f aca="false">globals_transposed_prosp!DW35</f>
        <v>1585.89495902301</v>
      </c>
      <c r="DX25" s="0" t="n">
        <f aca="false">globals_transposed_prosp!DX35</f>
        <v>1586.83103618969</v>
      </c>
      <c r="DY25" s="0" t="n">
        <f aca="false">globals_transposed_prosp!DY35</f>
        <v>1587.76582667199</v>
      </c>
      <c r="DZ25" s="0" t="n">
        <f aca="false">globals_transposed_prosp!DZ35</f>
        <v>1588.69933475667</v>
      </c>
      <c r="EA25" s="0" t="n">
        <f aca="false">globals_transposed_prosp!EA35</f>
        <v>1589.63156470789</v>
      </c>
      <c r="EB25" s="0" t="n">
        <f aca="false">globals_transposed_prosp!EB35</f>
        <v>1590.56252076731</v>
      </c>
      <c r="EC25" s="0" t="n">
        <f aca="false">globals_transposed_prosp!EC35</f>
        <v>1591.49220715427</v>
      </c>
      <c r="ED25" s="0" t="n">
        <f aca="false">globals_transposed_prosp!ED35</f>
        <v>1592.42062806599</v>
      </c>
      <c r="EE25" s="0" t="n">
        <f aca="false">globals_transposed_prosp!EE35</f>
        <v>1593.34778767767</v>
      </c>
      <c r="EF25" s="0" t="n">
        <f aca="false">globals_transposed_prosp!EF35</f>
        <v>1594.27369014268</v>
      </c>
      <c r="EG25" s="0" t="n">
        <f aca="false">globals_transposed_prosp!EG35</f>
        <v>1595.19833959272</v>
      </c>
      <c r="EH25" s="0" t="n">
        <f aca="false">globals_transposed_prosp!EH35</f>
        <v>1596.12174013794</v>
      </c>
      <c r="EI25" s="0" t="n">
        <f aca="false">globals_transposed_prosp!EI35</f>
        <v>1597.04389586715</v>
      </c>
      <c r="EJ25" s="0" t="n">
        <f aca="false">globals_transposed_prosp!EJ35</f>
        <v>1597.96481084791</v>
      </c>
      <c r="EK25" s="0" t="n">
        <f aca="false">globals_transposed_prosp!EK35</f>
        <v>1598.88448912674</v>
      </c>
      <c r="EL25" s="0" t="n">
        <f aca="false">globals_transposed_prosp!EL35</f>
        <v>1599.80293472921</v>
      </c>
      <c r="EM25" s="0" t="n">
        <f aca="false">globals_transposed_prosp!EM35</f>
        <v>1600.72015166015</v>
      </c>
      <c r="EN25" s="0" t="n">
        <f aca="false">globals_transposed_prosp!EN35</f>
        <v>1601.63614390374</v>
      </c>
      <c r="EO25" s="0" t="n">
        <f aca="false">globals_transposed_prosp!EO35</f>
        <v>1602.55091542368</v>
      </c>
      <c r="EP25" s="0" t="n">
        <f aca="false">globals_transposed_prosp!EP35</f>
        <v>1603.46447016336</v>
      </c>
      <c r="EQ25" s="0" t="n">
        <f aca="false">globals_transposed_prosp!EQ35</f>
        <v>1604.37681204594</v>
      </c>
      <c r="ER25" s="0" t="n">
        <f aca="false">globals_transposed_prosp!ER35</f>
        <v>1605.28794497456</v>
      </c>
      <c r="ES25" s="0" t="n">
        <f aca="false">globals_transposed_prosp!ES35</f>
        <v>1606.19787283243</v>
      </c>
      <c r="ET25" s="0" t="n">
        <f aca="false">globals_transposed_prosp!ET35</f>
        <v>1607.106599483</v>
      </c>
      <c r="EU25" s="0" t="n">
        <f aca="false">globals_transposed_prosp!EU35</f>
        <v>1608.01412877007</v>
      </c>
      <c r="EV25" s="0" t="n">
        <f aca="false">globals_transposed_prosp!EV35</f>
        <v>1608.92046451794</v>
      </c>
    </row>
    <row r="26" customFormat="false" ht="12.8" hidden="false" customHeight="false" outlineLevel="0" collapsed="false">
      <c r="A26" s="0" t="s">
        <v>282</v>
      </c>
      <c r="B26" s="216" t="n">
        <f aca="false">globals_transposed_prosp!B20</f>
        <v>24.5450330893</v>
      </c>
      <c r="C26" s="216" t="n">
        <f aca="false">globals_transposed_prosp!C20</f>
        <v>26.1114653827</v>
      </c>
      <c r="D26" s="216" t="n">
        <f aca="false">globals_transposed_prosp!D20</f>
        <v>27.4661246236</v>
      </c>
      <c r="E26" s="216" t="n">
        <f aca="false">globals_transposed_prosp!E20</f>
        <v>27.33969747</v>
      </c>
      <c r="F26" s="216" t="n">
        <f aca="false">globals_transposed_prosp!F20</f>
        <v>26.928069933</v>
      </c>
      <c r="G26" s="216" t="n">
        <f aca="false">globals_transposed_prosp!G20</f>
        <v>26.6072120714</v>
      </c>
      <c r="H26" s="216" t="n">
        <f aca="false">globals_transposed_prosp!H20</f>
        <v>25.866412003</v>
      </c>
      <c r="I26" s="216" t="n">
        <f aca="false">globals_transposed_prosp!I20</f>
        <v>26.7700807522</v>
      </c>
      <c r="J26" s="216" t="n">
        <f aca="false">globals_transposed_prosp!J20</f>
        <v>28.2669146084</v>
      </c>
      <c r="K26" s="216" t="n">
        <f aca="false">globals_transposed_prosp!K20</f>
        <v>29.4674271547</v>
      </c>
      <c r="L26" s="216" t="n">
        <f aca="false">globals_transposed_prosp!L20</f>
        <v>29.5990002002</v>
      </c>
      <c r="M26" s="216" t="n">
        <f aca="false">globals_transposed_prosp!M20</f>
        <v>30.6637653738</v>
      </c>
      <c r="N26" s="216" t="n">
        <f aca="false">globals_transposed_prosp!N20</f>
        <v>31.732515473</v>
      </c>
      <c r="O26" s="216" t="n">
        <f aca="false">globals_transposed_prosp!O20</f>
        <v>32.3722569656</v>
      </c>
      <c r="P26" s="216" t="n">
        <f aca="false">globals_transposed_prosp!P20</f>
        <v>33.0962615229</v>
      </c>
      <c r="Q26" s="216" t="n">
        <f aca="false">globals_transposed_prosp!Q20</f>
        <v>34.3736111247</v>
      </c>
      <c r="R26" s="216" t="n">
        <f aca="false">globals_transposed_prosp!R20</f>
        <v>35.6925250375</v>
      </c>
      <c r="S26" s="216" t="n">
        <f aca="false">globals_transposed_prosp!S20</f>
        <v>36.6803227612</v>
      </c>
      <c r="T26" s="216" t="n">
        <f aca="false">globals_transposed_prosp!T20</f>
        <v>37.4713086501</v>
      </c>
      <c r="U26" s="216" t="n">
        <f aca="false">globals_transposed_prosp!U20</f>
        <v>40.9149986871</v>
      </c>
      <c r="V26" s="216" t="n">
        <f aca="false">globals_transposed_prosp!V20</f>
        <v>43.0543975973</v>
      </c>
      <c r="W26" s="216" t="n">
        <f aca="false">globals_transposed_prosp!W20</f>
        <v>44.0985472723</v>
      </c>
      <c r="X26" s="216" t="n">
        <f aca="false">globals_transposed_prosp!X20</f>
        <v>43.7932651108</v>
      </c>
      <c r="Y26" s="216" t="n">
        <f aca="false">globals_transposed_prosp!Y20</f>
        <v>44.9026578681</v>
      </c>
      <c r="Z26" s="216" t="n">
        <f aca="false">globals_transposed_prosp!Z20</f>
        <v>45.2702639051</v>
      </c>
      <c r="AA26" s="216" t="n">
        <f aca="false">globals_transposed_prosp!AA20</f>
        <v>45.2900663439</v>
      </c>
      <c r="AB26" s="216" t="n">
        <f aca="false">globals_transposed_prosp!AB20</f>
        <v>47.3592413242</v>
      </c>
      <c r="AC26" s="216" t="n">
        <f aca="false">globals_transposed_prosp!AC20</f>
        <v>49.467824344</v>
      </c>
      <c r="AD26" s="216" t="n">
        <f aca="false">globals_transposed_prosp!AD20</f>
        <v>51.8641248505</v>
      </c>
      <c r="AE26" s="216" t="n">
        <f aca="false">globals_transposed_prosp!AE20</f>
        <v>54.1989497186</v>
      </c>
      <c r="AF26" s="216" t="n">
        <f aca="false">globals_transposed_prosp!AF20</f>
        <v>56.2631743862</v>
      </c>
      <c r="AG26" s="216" t="n">
        <f aca="false">globals_transposed_prosp!AG20</f>
        <v>60.2817801161</v>
      </c>
      <c r="AH26" s="216" t="n">
        <f aca="false">globals_transposed_prosp!AH20</f>
        <v>64.1450549762</v>
      </c>
      <c r="AI26" s="216" t="n">
        <f aca="false">globals_transposed_prosp!AI20</f>
        <v>67.1359389</v>
      </c>
      <c r="AJ26" s="216" t="n">
        <f aca="false">globals_transposed_prosp!AJ20</f>
        <v>69.3685515478</v>
      </c>
      <c r="AK26" s="216" t="n">
        <f aca="false">globals_transposed_prosp!AK20</f>
        <v>74.9367654366</v>
      </c>
      <c r="AL26" s="216" t="n">
        <f aca="false">globals_transposed_prosp!AL20</f>
        <v>77.6094838703</v>
      </c>
      <c r="AM26" s="216" t="n">
        <f aca="false">globals_transposed_prosp!AM20</f>
        <v>80.1209526171</v>
      </c>
      <c r="AN26" s="216" t="n">
        <f aca="false">globals_transposed_prosp!AN20</f>
        <v>82.5859641174</v>
      </c>
      <c r="AO26" s="216" t="n">
        <f aca="false">globals_transposed_prosp!AO20</f>
        <v>87.0151860825</v>
      </c>
      <c r="AP26" s="216" t="n">
        <f aca="false">globals_transposed_prosp!AP20</f>
        <v>89.7291821378</v>
      </c>
      <c r="AQ26" s="216" t="n">
        <f aca="false">globals_transposed_prosp!AQ20</f>
        <v>91.3427748896</v>
      </c>
      <c r="AR26" s="216" t="n">
        <f aca="false">globals_transposed_prosp!AR20</f>
        <v>89.5750125097</v>
      </c>
      <c r="AS26" s="216" t="n">
        <f aca="false">globals_transposed_prosp!AS20</f>
        <v>94.1203254558</v>
      </c>
      <c r="AT26" s="216" t="n">
        <f aca="false">globals_transposed_prosp!AT20</f>
        <v>97.3341946159</v>
      </c>
      <c r="AU26" s="216" t="n">
        <f aca="false">globals_transposed_prosp!AU20</f>
        <v>100</v>
      </c>
      <c r="AV26" s="216" t="n">
        <f aca="false">globals_transposed_prosp!AV20</f>
        <v>101.9736760013</v>
      </c>
      <c r="AW26" s="216" t="n">
        <f aca="false">globals_transposed_prosp!AW20</f>
        <v>107.7940405929</v>
      </c>
      <c r="AX26" s="216" t="n">
        <f aca="false">globals_transposed_prosp!AX20</f>
        <v>112.7652052484</v>
      </c>
      <c r="AY26" s="216" t="n">
        <f aca="false">globals_transposed_prosp!AY20</f>
        <v>112.518298715805</v>
      </c>
      <c r="AZ26" s="216" t="n">
        <f aca="false">globals_transposed_prosp!AZ20</f>
        <v>106.280162008223</v>
      </c>
      <c r="BA26" s="216" t="n">
        <f aca="false">globals_transposed_prosp!BA20</f>
        <v>103.53034018549</v>
      </c>
      <c r="BB26" s="216" t="n">
        <f aca="false">globals_transposed_prosp!BB20</f>
        <v>104.531333872642</v>
      </c>
      <c r="BC26" s="216" t="n">
        <f aca="false">globals_transposed_prosp!BC20</f>
        <v>105.511764384675</v>
      </c>
      <c r="BD26" s="216" t="n">
        <f aca="false">globals_transposed_prosp!BD20</f>
        <v>106.257327228666</v>
      </c>
      <c r="BE26" s="216" t="n">
        <f aca="false">globals_transposed_prosp!BE20</f>
        <v>106.551257379374</v>
      </c>
      <c r="BF26" s="216" t="n">
        <f aca="false">globals_transposed_prosp!BF20</f>
        <v>109.449473931926</v>
      </c>
      <c r="BG26" s="216" t="n">
        <f aca="false">globals_transposed_prosp!BG20</f>
        <v>109.542154267445</v>
      </c>
      <c r="BH26" s="216" t="n">
        <f aca="false">globals_transposed_prosp!BH20</f>
        <v>107.892903327609</v>
      </c>
      <c r="BI26" s="216" t="n">
        <f aca="false">globals_transposed_prosp!BI20</f>
        <v>106.472986537549</v>
      </c>
      <c r="BJ26" s="216" t="n">
        <f aca="false">globals_transposed_prosp!BJ20</f>
        <v>100.983399307227</v>
      </c>
      <c r="BK26" s="216" t="n">
        <f aca="false">globals_transposed_prosp!BK20</f>
        <v>96.0797975584131</v>
      </c>
      <c r="BL26" s="216" t="n">
        <f aca="false">globals_transposed_prosp!BL20</f>
        <v>95.6480704768706</v>
      </c>
      <c r="BM26" s="216" t="n">
        <f aca="false">globals_transposed_prosp!BM20</f>
        <v>94.7708583367183</v>
      </c>
      <c r="BN26" s="216" t="n">
        <f aca="false">globals_transposed_prosp!BN20</f>
        <v>93.7961488168062</v>
      </c>
      <c r="BO26" s="216" t="n">
        <f aca="false">globals_transposed_prosp!BO20</f>
        <v>93.1943172745006</v>
      </c>
      <c r="BP26" s="216" t="n">
        <f aca="false">globals_transposed_prosp!BP20</f>
        <v>93.6875555623343</v>
      </c>
      <c r="BQ26" s="216" t="n">
        <f aca="false">globals_transposed_prosp!BQ20</f>
        <v>94.4274129940847</v>
      </c>
      <c r="BR26" s="216" t="n">
        <f aca="false">globals_transposed_prosp!BR20</f>
        <v>95.1672704258351</v>
      </c>
      <c r="BS26" s="216" t="n">
        <f aca="false">globals_transposed_prosp!BS20</f>
        <v>95.9071278575856</v>
      </c>
      <c r="BT26" s="216" t="n">
        <f aca="false">globals_transposed_prosp!BT20</f>
        <v>96.6469852893361</v>
      </c>
      <c r="BU26" s="216" t="n">
        <f aca="false">globals_transposed_prosp!BU20</f>
        <v>97.3868427210865</v>
      </c>
      <c r="BV26" s="216" t="n">
        <f aca="false">globals_transposed_prosp!BV20</f>
        <v>98.1267001528369</v>
      </c>
      <c r="BW26" s="216" t="n">
        <f aca="false">globals_transposed_prosp!BW20</f>
        <v>98.8665575845874</v>
      </c>
      <c r="BX26" s="216" t="n">
        <f aca="false">globals_transposed_prosp!BX20</f>
        <v>99.6064150163378</v>
      </c>
      <c r="BY26" s="216" t="n">
        <f aca="false">globals_transposed_prosp!BY20</f>
        <v>100.346272448088</v>
      </c>
      <c r="BZ26" s="216" t="n">
        <f aca="false">globals_transposed_prosp!BZ20</f>
        <v>101.086129879839</v>
      </c>
      <c r="CA26" s="216" t="n">
        <f aca="false">globals_transposed_prosp!CA20</f>
        <v>101.825987311589</v>
      </c>
      <c r="CB26" s="216" t="n">
        <f aca="false">globals_transposed_prosp!CB20</f>
        <v>102.56584474334</v>
      </c>
      <c r="CC26" s="216" t="n">
        <f aca="false">globals_transposed_prosp!CC20</f>
        <v>103.30570217509</v>
      </c>
      <c r="CD26" s="216" t="n">
        <f aca="false">globals_transposed_prosp!CD20</f>
        <v>104.045559606841</v>
      </c>
      <c r="CE26" s="216" t="n">
        <f aca="false">globals_transposed_prosp!CE20</f>
        <v>104.785417038591</v>
      </c>
      <c r="CF26" s="216" t="n">
        <f aca="false">globals_transposed_prosp!CF20</f>
        <v>105.525274470341</v>
      </c>
      <c r="CG26" s="216" t="n">
        <f aca="false">globals_transposed_prosp!CG20</f>
        <v>106.265131902092</v>
      </c>
      <c r="CH26" s="216" t="n">
        <f aca="false">globals_transposed_prosp!CH20</f>
        <v>107.004989333842</v>
      </c>
      <c r="CI26" s="216" t="n">
        <f aca="false">globals_transposed_prosp!CI20</f>
        <v>107.7121787501</v>
      </c>
      <c r="CJ26" s="216" t="n">
        <f aca="false">globals_transposed_prosp!CJ20</f>
        <v>108.190692057906</v>
      </c>
      <c r="CK26" s="216" t="n">
        <f aca="false">globals_transposed_prosp!CK20</f>
        <v>108.63653735022</v>
      </c>
      <c r="CL26" s="216" t="n">
        <f aca="false">globals_transposed_prosp!CL20</f>
        <v>109.082382642533</v>
      </c>
      <c r="CM26" s="216" t="n">
        <f aca="false">globals_transposed_prosp!CM20</f>
        <v>109.528227934847</v>
      </c>
      <c r="CN26" s="216" t="n">
        <f aca="false">globals_transposed_prosp!CN20</f>
        <v>109.97407322716</v>
      </c>
      <c r="CO26" s="216" t="n">
        <f aca="false">globals_transposed_prosp!CO20</f>
        <v>110.419918519473</v>
      </c>
      <c r="CP26" s="216" t="n">
        <f aca="false">globals_transposed_prosp!CP20</f>
        <v>110.865763811787</v>
      </c>
      <c r="CQ26" s="216" t="n">
        <f aca="false">globals_transposed_prosp!CQ20</f>
        <v>111.3116091041</v>
      </c>
      <c r="CR26" s="216" t="n">
        <f aca="false">globals_transposed_prosp!CR20</f>
        <v>111.757454396413</v>
      </c>
      <c r="CS26" s="216" t="n">
        <f aca="false">globals_transposed_prosp!CS20</f>
        <v>112.203299688727</v>
      </c>
      <c r="CT26" s="216" t="n">
        <f aca="false">globals_transposed_prosp!CT20</f>
        <v>112.64914498104</v>
      </c>
      <c r="CU26" s="216" t="n">
        <f aca="false">globals_transposed_prosp!CU20</f>
        <v>113.094990273354</v>
      </c>
      <c r="CV26" s="216" t="n">
        <f aca="false">globals_transposed_prosp!CV20</f>
        <v>113.540835565667</v>
      </c>
      <c r="CW26" s="216" t="n">
        <f aca="false">globals_transposed_prosp!CW20</f>
        <v>113.98668085798</v>
      </c>
      <c r="CX26" s="216" t="n">
        <f aca="false">globals_transposed_prosp!CX20</f>
        <v>114.432526150294</v>
      </c>
      <c r="CY26" s="216" t="n">
        <f aca="false">globals_transposed_prosp!CY20</f>
        <v>114.878371442607</v>
      </c>
      <c r="CZ26" s="216" t="n">
        <f aca="false">globals_transposed_prosp!CZ20</f>
        <v>115.32421673492</v>
      </c>
      <c r="DA26" s="216" t="n">
        <f aca="false">globals_transposed_prosp!DA20</f>
        <v>115.770062027234</v>
      </c>
      <c r="DB26" s="216" t="n">
        <f aca="false">globals_transposed_prosp!DB20</f>
        <v>116.215907319547</v>
      </c>
      <c r="DC26" s="216" t="n">
        <f aca="false">globals_transposed_prosp!DC20</f>
        <v>116.661752611861</v>
      </c>
      <c r="DD26" s="216" t="n">
        <f aca="false">globals_transposed_prosp!DD20</f>
        <v>117.107597904174</v>
      </c>
      <c r="DE26" s="216" t="n">
        <f aca="false">globals_transposed_prosp!DE20</f>
        <v>117.553443196487</v>
      </c>
      <c r="DF26" s="216" t="n">
        <f aca="false">globals_transposed_prosp!DF20</f>
        <v>117.999288488801</v>
      </c>
      <c r="DG26" s="216" t="n">
        <f aca="false">globals_transposed_prosp!DG20</f>
        <v>118.445133781114</v>
      </c>
      <c r="DH26" s="216" t="n">
        <f aca="false">globals_transposed_prosp!DH20</f>
        <v>118.890979073428</v>
      </c>
      <c r="DI26" s="216" t="n">
        <f aca="false">globals_transposed_prosp!DI20</f>
        <v>119.336824365741</v>
      </c>
      <c r="DJ26" s="216" t="n">
        <f aca="false">globals_transposed_prosp!DJ20</f>
        <v>119.782669658054</v>
      </c>
      <c r="DK26" s="216" t="n">
        <f aca="false">globals_transposed_prosp!DK20</f>
        <v>120.228514950368</v>
      </c>
      <c r="DL26" s="216" t="n">
        <f aca="false">globals_transposed_prosp!DL20</f>
        <v>120.674360242681</v>
      </c>
      <c r="DM26" s="216" t="n">
        <f aca="false">globals_transposed_prosp!DM20</f>
        <v>121.120205534995</v>
      </c>
      <c r="DN26" s="216" t="n">
        <f aca="false">globals_transposed_prosp!DN20</f>
        <v>121.566050827308</v>
      </c>
      <c r="DO26" s="216" t="n">
        <f aca="false">globals_transposed_prosp!DO20</f>
        <v>122.011896119621</v>
      </c>
      <c r="DP26" s="216" t="n">
        <f aca="false">globals_transposed_prosp!DP20</f>
        <v>122.457741411935</v>
      </c>
      <c r="DQ26" s="216" t="n">
        <f aca="false">globals_transposed_prosp!DQ20</f>
        <v>122.903586704248</v>
      </c>
      <c r="DR26" s="216" t="n">
        <f aca="false">globals_transposed_prosp!DR20</f>
        <v>123.349431996562</v>
      </c>
      <c r="DS26" s="216" t="n">
        <f aca="false">globals_transposed_prosp!DS20</f>
        <v>123.795277288875</v>
      </c>
      <c r="DT26" s="216" t="n">
        <f aca="false">globals_transposed_prosp!DT20</f>
        <v>124.241122581189</v>
      </c>
      <c r="DU26" s="216" t="n">
        <f aca="false">globals_transposed_prosp!DU20</f>
        <v>124.686967873502</v>
      </c>
      <c r="DV26" s="216" t="n">
        <f aca="false">globals_transposed_prosp!DV20</f>
        <v>125.132813165815</v>
      </c>
      <c r="DW26" s="216" t="n">
        <f aca="false">globals_transposed_prosp!DW20</f>
        <v>125.578658458129</v>
      </c>
      <c r="DX26" s="216" t="n">
        <f aca="false">globals_transposed_prosp!DX20</f>
        <v>126.024503750442</v>
      </c>
      <c r="DY26" s="216" t="n">
        <f aca="false">globals_transposed_prosp!DY20</f>
        <v>126.470349042756</v>
      </c>
      <c r="DZ26" s="216" t="n">
        <f aca="false">globals_transposed_prosp!DZ20</f>
        <v>126.916194335069</v>
      </c>
      <c r="EA26" s="216" t="n">
        <f aca="false">globals_transposed_prosp!EA20</f>
        <v>127.362039627382</v>
      </c>
      <c r="EB26" s="216" t="n">
        <f aca="false">globals_transposed_prosp!EB20</f>
        <v>127.807884919696</v>
      </c>
      <c r="EC26" s="216" t="n">
        <f aca="false">globals_transposed_prosp!EC20</f>
        <v>128.253730212009</v>
      </c>
      <c r="ED26" s="216" t="n">
        <f aca="false">globals_transposed_prosp!ED20</f>
        <v>128.699575504323</v>
      </c>
      <c r="EE26" s="216" t="n">
        <f aca="false">globals_transposed_prosp!EE20</f>
        <v>129.145420796636</v>
      </c>
      <c r="EF26" s="216" t="n">
        <f aca="false">globals_transposed_prosp!EF20</f>
        <v>129.591266088949</v>
      </c>
      <c r="EG26" s="216" t="n">
        <f aca="false">globals_transposed_prosp!EG20</f>
        <v>130.037111381263</v>
      </c>
      <c r="EH26" s="216" t="n">
        <f aca="false">globals_transposed_prosp!EH20</f>
        <v>130.482956673576</v>
      </c>
      <c r="EI26" s="216" t="n">
        <f aca="false">globals_transposed_prosp!EI20</f>
        <v>130.92880196589</v>
      </c>
      <c r="EJ26" s="216" t="n">
        <f aca="false">globals_transposed_prosp!EJ20</f>
        <v>131.374647258203</v>
      </c>
      <c r="EK26" s="216" t="n">
        <f aca="false">globals_transposed_prosp!EK20</f>
        <v>131.820492550517</v>
      </c>
      <c r="EL26" s="216" t="n">
        <f aca="false">globals_transposed_prosp!EL20</f>
        <v>132.26633784283</v>
      </c>
      <c r="EM26" s="216" t="n">
        <f aca="false">globals_transposed_prosp!EM20</f>
        <v>132.712183135143</v>
      </c>
      <c r="EN26" s="216" t="n">
        <f aca="false">globals_transposed_prosp!EN20</f>
        <v>133.158028427457</v>
      </c>
      <c r="EO26" s="216" t="n">
        <f aca="false">globals_transposed_prosp!EO20</f>
        <v>133.60387371977</v>
      </c>
      <c r="EP26" s="216" t="n">
        <f aca="false">globals_transposed_prosp!EP20</f>
        <v>134.049719012084</v>
      </c>
      <c r="EQ26" s="216" t="n">
        <f aca="false">globals_transposed_prosp!EQ20</f>
        <v>134.495564304397</v>
      </c>
      <c r="ER26" s="216" t="n">
        <f aca="false">globals_transposed_prosp!ER20</f>
        <v>134.94140959671</v>
      </c>
      <c r="ES26" s="216" t="n">
        <f aca="false">globals_transposed_prosp!ES20</f>
        <v>135.387254889024</v>
      </c>
      <c r="ET26" s="216" t="n">
        <f aca="false">globals_transposed_prosp!ET20</f>
        <v>135.833100181337</v>
      </c>
      <c r="EU26" s="216" t="n">
        <f aca="false">globals_transposed_prosp!EU20</f>
        <v>136.27894547365</v>
      </c>
      <c r="EV26" s="216" t="n">
        <f aca="false">globals_transposed_prosp!EV20</f>
        <v>136.27894547365</v>
      </c>
    </row>
    <row r="27" customFormat="false" ht="12.8" hidden="false" customHeight="false" outlineLevel="0" collapsed="false">
      <c r="A27" s="0" t="s">
        <v>284</v>
      </c>
      <c r="B27" s="216" t="n">
        <f aca="false">globals_transposed_prosp!B22</f>
        <v>2896.95</v>
      </c>
      <c r="C27" s="216" t="n">
        <f aca="false">globals_transposed_prosp!C22</f>
        <v>3081.83</v>
      </c>
      <c r="D27" s="216" t="n">
        <f aca="false">globals_transposed_prosp!D22</f>
        <v>3241.72</v>
      </c>
      <c r="E27" s="216" t="n">
        <f aca="false">globals_transposed_prosp!E22</f>
        <v>3226.8</v>
      </c>
      <c r="F27" s="216" t="n">
        <f aca="false">globals_transposed_prosp!F22</f>
        <v>3178.22</v>
      </c>
      <c r="G27" s="216" t="n">
        <f aca="false">globals_transposed_prosp!G22</f>
        <v>3140.35</v>
      </c>
      <c r="H27" s="216" t="n">
        <f aca="false">globals_transposed_prosp!H22</f>
        <v>3052.91</v>
      </c>
      <c r="I27" s="216" t="n">
        <f aca="false">globals_transposed_prosp!I22</f>
        <v>3159.57</v>
      </c>
      <c r="J27" s="216" t="n">
        <f aca="false">globals_transposed_prosp!J22</f>
        <v>3336.23</v>
      </c>
      <c r="K27" s="216" t="n">
        <f aca="false">globals_transposed_prosp!K22</f>
        <v>3477.93</v>
      </c>
      <c r="L27" s="216" t="n">
        <f aca="false">globals_transposed_prosp!L22</f>
        <v>3493.45</v>
      </c>
      <c r="M27" s="216" t="n">
        <f aca="false">globals_transposed_prosp!M22</f>
        <v>3619.12</v>
      </c>
      <c r="N27" s="216" t="n">
        <f aca="false">globals_transposed_prosp!N22</f>
        <v>3745.27</v>
      </c>
      <c r="O27" s="216" t="n">
        <f aca="false">globals_transposed_prosp!O22</f>
        <v>3820.77</v>
      </c>
      <c r="P27" s="216" t="n">
        <f aca="false">globals_transposed_prosp!P22</f>
        <v>3906.22</v>
      </c>
      <c r="Q27" s="216" t="n">
        <f aca="false">globals_transposed_prosp!Q22</f>
        <v>4056.98</v>
      </c>
      <c r="R27" s="216" t="n">
        <f aca="false">globals_transposed_prosp!R22</f>
        <v>4212.65</v>
      </c>
      <c r="S27" s="216" t="n">
        <f aca="false">globals_transposed_prosp!S22</f>
        <v>4329.24</v>
      </c>
      <c r="T27" s="216" t="n">
        <f aca="false">globals_transposed_prosp!T22</f>
        <v>4422.59</v>
      </c>
      <c r="U27" s="216" t="n">
        <f aca="false">globals_transposed_prosp!U22</f>
        <v>4829.04</v>
      </c>
      <c r="V27" s="216" t="n">
        <f aca="false">globals_transposed_prosp!V22</f>
        <v>5081.54</v>
      </c>
      <c r="W27" s="216" t="n">
        <f aca="false">globals_transposed_prosp!W22</f>
        <v>5204.78</v>
      </c>
      <c r="X27" s="216" t="n">
        <f aca="false">globals_transposed_prosp!X22</f>
        <v>5168.75</v>
      </c>
      <c r="Y27" s="216" t="n">
        <f aca="false">globals_transposed_prosp!Y22</f>
        <v>5299.69</v>
      </c>
      <c r="Z27" s="216" t="n">
        <f aca="false">globals_transposed_prosp!Z22</f>
        <v>5343.07</v>
      </c>
      <c r="AA27" s="216" t="n">
        <f aca="false">globals_transposed_prosp!AA22</f>
        <v>5345.41</v>
      </c>
      <c r="AB27" s="216" t="n">
        <f aca="false">globals_transposed_prosp!AB22</f>
        <v>5589.63</v>
      </c>
      <c r="AC27" s="216" t="n">
        <f aca="false">globals_transposed_prosp!AC22</f>
        <v>5838.49</v>
      </c>
      <c r="AD27" s="216" t="n">
        <f aca="false">globals_transposed_prosp!AD22</f>
        <v>6121.32</v>
      </c>
      <c r="AE27" s="216" t="n">
        <f aca="false">globals_transposed_prosp!AE22</f>
        <v>6396.89</v>
      </c>
      <c r="AF27" s="216" t="n">
        <f aca="false">globals_transposed_prosp!AF22</f>
        <v>6640.52</v>
      </c>
      <c r="AG27" s="216" t="n">
        <f aca="false">globals_transposed_prosp!AG22</f>
        <v>7114.82</v>
      </c>
      <c r="AH27" s="216" t="n">
        <f aca="false">globals_transposed_prosp!AH22</f>
        <v>7570.79</v>
      </c>
      <c r="AI27" s="216" t="n">
        <f aca="false">globals_transposed_prosp!AI22</f>
        <v>7923.79</v>
      </c>
      <c r="AJ27" s="216" t="n">
        <f aca="false">globals_transposed_prosp!AJ22</f>
        <v>8187.3</v>
      </c>
      <c r="AK27" s="216" t="n">
        <f aca="false">globals_transposed_prosp!AK22</f>
        <v>8844.49</v>
      </c>
      <c r="AL27" s="216" t="n">
        <f aca="false">globals_transposed_prosp!AL22</f>
        <v>9159.94</v>
      </c>
      <c r="AM27" s="216" t="n">
        <f aca="false">globals_transposed_prosp!AM22</f>
        <v>9456.36</v>
      </c>
      <c r="AN27" s="216" t="n">
        <f aca="false">globals_transposed_prosp!AN22</f>
        <v>9747.3</v>
      </c>
      <c r="AO27" s="216" t="n">
        <f aca="false">globals_transposed_prosp!AO22</f>
        <v>10270.06</v>
      </c>
      <c r="AP27" s="216" t="n">
        <f aca="false">globals_transposed_prosp!AP22</f>
        <v>10590.39</v>
      </c>
      <c r="AQ27" s="216" t="n">
        <f aca="false">globals_transposed_prosp!AQ22</f>
        <v>10780.83</v>
      </c>
      <c r="AR27" s="216" t="n">
        <f aca="false">globals_transposed_prosp!AR22</f>
        <v>10572.19</v>
      </c>
      <c r="AS27" s="216" t="n">
        <f aca="false">globals_transposed_prosp!AS22</f>
        <v>11108.65</v>
      </c>
      <c r="AT27" s="216" t="n">
        <f aca="false">globals_transposed_prosp!AT22</f>
        <v>11487.98</v>
      </c>
      <c r="AU27" s="216" t="n">
        <f aca="false">globals_transposed_prosp!AU22</f>
        <v>11802.61</v>
      </c>
      <c r="AV27" s="216" t="n">
        <f aca="false">globals_transposed_prosp!AV22</f>
        <v>12035.555281097</v>
      </c>
      <c r="AW27" s="216" t="n">
        <f aca="false">globals_transposed_prosp!AW22</f>
        <v>12722.5102144217</v>
      </c>
      <c r="AX27" s="216" t="n">
        <f aca="false">globals_transposed_prosp!AX22</f>
        <v>13309.2373911682</v>
      </c>
      <c r="AY27" s="216" t="n">
        <f aca="false">globals_transposed_prosp!AY22</f>
        <v>13280.0959760615</v>
      </c>
      <c r="AZ27" s="216" t="n">
        <f aca="false">globals_transposed_prosp!AZ22</f>
        <v>12543.8330291987</v>
      </c>
      <c r="BA27" s="216" t="n">
        <f aca="false">globals_transposed_prosp!BA22</f>
        <v>12219.2822837667</v>
      </c>
      <c r="BB27" s="216" t="n">
        <f aca="false">globals_transposed_prosp!BB22</f>
        <v>12337.4256647858</v>
      </c>
      <c r="BC27" s="216" t="n">
        <f aca="false">globals_transposed_prosp!BC22</f>
        <v>12453.1420544421</v>
      </c>
      <c r="BD27" s="216" t="n">
        <f aca="false">globals_transposed_prosp!BD22</f>
        <v>12541.1379292233</v>
      </c>
      <c r="BE27" s="216" t="n">
        <f aca="false">globals_transposed_prosp!BE22</f>
        <v>12575.8293585837</v>
      </c>
      <c r="BF27" s="216" t="n">
        <f aca="false">globals_transposed_prosp!BF22</f>
        <v>12917.8945552369</v>
      </c>
      <c r="BG27" s="216" t="n">
        <f aca="false">globals_transposed_prosp!BG22</f>
        <v>12928.8332537849</v>
      </c>
      <c r="BH27" s="216" t="n">
        <f aca="false">globals_transposed_prosp!BH22</f>
        <v>12734.1785974347</v>
      </c>
      <c r="BI27" s="216" t="n">
        <f aca="false">globals_transposed_prosp!BI22</f>
        <v>12566.5913563794</v>
      </c>
      <c r="BJ27" s="216" t="n">
        <f aca="false">globals_transposed_prosp!BJ22</f>
        <v>11918.6767849747</v>
      </c>
      <c r="BK27" s="216" t="n">
        <f aca="false">globals_transposed_prosp!BK22</f>
        <v>11339.923794609</v>
      </c>
      <c r="BL27" s="216" t="n">
        <f aca="false">globals_transposed_prosp!BL22</f>
        <v>11288.9687309102</v>
      </c>
      <c r="BM27" s="216" t="n">
        <f aca="false">globals_transposed_prosp!BM22</f>
        <v>11185.4348031354</v>
      </c>
      <c r="BN27" s="216" t="n">
        <f aca="false">globals_transposed_prosp!BN22</f>
        <v>11070.3936398673</v>
      </c>
      <c r="BO27" s="216" t="n">
        <f aca="false">globals_transposed_prosp!BO22</f>
        <v>10999.3618100719</v>
      </c>
      <c r="BP27" s="216" t="n">
        <f aca="false">globals_transposed_prosp!BP22</f>
        <v>11057.5768015556</v>
      </c>
      <c r="BQ27" s="216" t="n">
        <f aca="false">globals_transposed_prosp!BQ22</f>
        <v>11144.8992887811</v>
      </c>
      <c r="BR27" s="216" t="n">
        <f aca="false">globals_transposed_prosp!BR22</f>
        <v>11232.2217760067</v>
      </c>
      <c r="BS27" s="216" t="n">
        <f aca="false">globals_transposed_prosp!BS22</f>
        <v>11319.5442632322</v>
      </c>
      <c r="BT27" s="216" t="n">
        <f aca="false">globals_transposed_prosp!BT22</f>
        <v>11406.8667504577</v>
      </c>
      <c r="BU27" s="216" t="n">
        <f aca="false">globals_transposed_prosp!BU22</f>
        <v>11494.1892376832</v>
      </c>
      <c r="BV27" s="216" t="n">
        <f aca="false">globals_transposed_prosp!BV22</f>
        <v>11581.5117249087</v>
      </c>
      <c r="BW27" s="216" t="n">
        <f aca="false">globals_transposed_prosp!BW22</f>
        <v>11668.8342121343</v>
      </c>
      <c r="BX27" s="216" t="n">
        <f aca="false">globals_transposed_prosp!BX22</f>
        <v>11756.1566993598</v>
      </c>
      <c r="BY27" s="216" t="n">
        <f aca="false">globals_transposed_prosp!BY22</f>
        <v>11843.4791865853</v>
      </c>
      <c r="BZ27" s="216" t="n">
        <f aca="false">globals_transposed_prosp!BZ22</f>
        <v>11930.8016738108</v>
      </c>
      <c r="CA27" s="216" t="n">
        <f aca="false">globals_transposed_prosp!CA22</f>
        <v>12018.1241610364</v>
      </c>
      <c r="CB27" s="216" t="n">
        <f aca="false">globals_transposed_prosp!CB22</f>
        <v>12105.4466482619</v>
      </c>
      <c r="CC27" s="216" t="n">
        <f aca="false">globals_transposed_prosp!CC22</f>
        <v>12192.7691354874</v>
      </c>
      <c r="CD27" s="216" t="n">
        <f aca="false">globals_transposed_prosp!CD22</f>
        <v>12280.0916227129</v>
      </c>
      <c r="CE27" s="216" t="n">
        <f aca="false">globals_transposed_prosp!CE22</f>
        <v>12367.4141099384</v>
      </c>
      <c r="CF27" s="216" t="n">
        <f aca="false">globals_transposed_prosp!CF22</f>
        <v>12454.736597164</v>
      </c>
      <c r="CG27" s="216" t="n">
        <f aca="false">globals_transposed_prosp!CG22</f>
        <v>12542.0590843895</v>
      </c>
      <c r="CH27" s="216" t="n">
        <f aca="false">globals_transposed_prosp!CH22</f>
        <v>12629.381571615</v>
      </c>
      <c r="CI27" s="216" t="n">
        <f aca="false">globals_transposed_prosp!CI22</f>
        <v>12712.8483803772</v>
      </c>
      <c r="CJ27" s="216" t="n">
        <f aca="false">globals_transposed_prosp!CJ22</f>
        <v>12769.3254398957</v>
      </c>
      <c r="CK27" s="216" t="n">
        <f aca="false">globals_transposed_prosp!CK22</f>
        <v>12821.9468209508</v>
      </c>
      <c r="CL27" s="216" t="n">
        <f aca="false">globals_transposed_prosp!CL22</f>
        <v>12874.5682020059</v>
      </c>
      <c r="CM27" s="216" t="n">
        <f aca="false">globals_transposed_prosp!CM22</f>
        <v>12927.189583061</v>
      </c>
      <c r="CN27" s="216" t="n">
        <f aca="false">globals_transposed_prosp!CN22</f>
        <v>12979.8109641161</v>
      </c>
      <c r="CO27" s="216" t="n">
        <f aca="false">globals_transposed_prosp!CO22</f>
        <v>13032.4323451712</v>
      </c>
      <c r="CP27" s="216" t="n">
        <f aca="false">globals_transposed_prosp!CP22</f>
        <v>13085.0537262263</v>
      </c>
      <c r="CQ27" s="216" t="n">
        <f aca="false">globals_transposed_prosp!CQ22</f>
        <v>13137.6751072814</v>
      </c>
      <c r="CR27" s="216" t="n">
        <f aca="false">globals_transposed_prosp!CR22</f>
        <v>13190.2964883365</v>
      </c>
      <c r="CS27" s="216" t="n">
        <f aca="false">globals_transposed_prosp!CS22</f>
        <v>13242.9178693916</v>
      </c>
      <c r="CT27" s="216" t="n">
        <f aca="false">globals_transposed_prosp!CT22</f>
        <v>13295.5392504467</v>
      </c>
      <c r="CU27" s="216" t="n">
        <f aca="false">globals_transposed_prosp!CU22</f>
        <v>13348.1606315018</v>
      </c>
      <c r="CV27" s="216" t="n">
        <f aca="false">globals_transposed_prosp!CV22</f>
        <v>13400.782012557</v>
      </c>
      <c r="CW27" s="216" t="n">
        <f aca="false">globals_transposed_prosp!CW22</f>
        <v>13453.4033936121</v>
      </c>
      <c r="CX27" s="216" t="n">
        <f aca="false">globals_transposed_prosp!CX22</f>
        <v>13506.0247746672</v>
      </c>
      <c r="CY27" s="216" t="n">
        <f aca="false">globals_transposed_prosp!CY22</f>
        <v>13558.6461557223</v>
      </c>
      <c r="CZ27" s="216" t="n">
        <f aca="false">globals_transposed_prosp!CZ22</f>
        <v>13611.2675367774</v>
      </c>
      <c r="DA27" s="216" t="n">
        <f aca="false">globals_transposed_prosp!DA22</f>
        <v>13663.8889178325</v>
      </c>
      <c r="DB27" s="216" t="n">
        <f aca="false">globals_transposed_prosp!DB22</f>
        <v>13716.5102988876</v>
      </c>
      <c r="DC27" s="216" t="n">
        <f aca="false">globals_transposed_prosp!DC22</f>
        <v>13769.1316799427</v>
      </c>
      <c r="DD27" s="216" t="n">
        <f aca="false">globals_transposed_prosp!DD22</f>
        <v>13821.7530609978</v>
      </c>
      <c r="DE27" s="216" t="n">
        <f aca="false">globals_transposed_prosp!DE22</f>
        <v>13874.3744420529</v>
      </c>
      <c r="DF27" s="216" t="n">
        <f aca="false">globals_transposed_prosp!DF22</f>
        <v>13926.9958231081</v>
      </c>
      <c r="DG27" s="216" t="n">
        <f aca="false">globals_transposed_prosp!DG22</f>
        <v>13979.6172041632</v>
      </c>
      <c r="DH27" s="216" t="n">
        <f aca="false">globals_transposed_prosp!DH22</f>
        <v>14032.2385852183</v>
      </c>
      <c r="DI27" s="216" t="n">
        <f aca="false">globals_transposed_prosp!DI22</f>
        <v>14084.8599662734</v>
      </c>
      <c r="DJ27" s="216" t="n">
        <f aca="false">globals_transposed_prosp!DJ22</f>
        <v>14137.4813473285</v>
      </c>
      <c r="DK27" s="216" t="n">
        <f aca="false">globals_transposed_prosp!DK22</f>
        <v>14190.1027283836</v>
      </c>
      <c r="DL27" s="216" t="n">
        <f aca="false">globals_transposed_prosp!DL22</f>
        <v>14242.7241094387</v>
      </c>
      <c r="DM27" s="216" t="n">
        <f aca="false">globals_transposed_prosp!DM22</f>
        <v>14295.3454904938</v>
      </c>
      <c r="DN27" s="216" t="n">
        <f aca="false">globals_transposed_prosp!DN22</f>
        <v>14347.9668715489</v>
      </c>
      <c r="DO27" s="216" t="n">
        <f aca="false">globals_transposed_prosp!DO22</f>
        <v>14400.5882526041</v>
      </c>
      <c r="DP27" s="216" t="n">
        <f aca="false">globals_transposed_prosp!DP22</f>
        <v>14453.2096336592</v>
      </c>
      <c r="DQ27" s="216" t="n">
        <f aca="false">globals_transposed_prosp!DQ22</f>
        <v>14505.8310147143</v>
      </c>
      <c r="DR27" s="216" t="n">
        <f aca="false">globals_transposed_prosp!DR22</f>
        <v>14558.4523957694</v>
      </c>
      <c r="DS27" s="216" t="n">
        <f aca="false">globals_transposed_prosp!DS22</f>
        <v>14611.0737768245</v>
      </c>
      <c r="DT27" s="216" t="n">
        <f aca="false">globals_transposed_prosp!DT22</f>
        <v>14663.6951578796</v>
      </c>
      <c r="DU27" s="216" t="n">
        <f aca="false">globals_transposed_prosp!DU22</f>
        <v>14716.3165389347</v>
      </c>
      <c r="DV27" s="216" t="n">
        <f aca="false">globals_transposed_prosp!DV22</f>
        <v>14768.9379199898</v>
      </c>
      <c r="DW27" s="216" t="n">
        <f aca="false">globals_transposed_prosp!DW22</f>
        <v>14821.559301045</v>
      </c>
      <c r="DX27" s="216" t="n">
        <f aca="false">globals_transposed_prosp!DX22</f>
        <v>14874.1806821001</v>
      </c>
      <c r="DY27" s="216" t="n">
        <f aca="false">globals_transposed_prosp!DY22</f>
        <v>14926.8020631552</v>
      </c>
      <c r="DZ27" s="216" t="n">
        <f aca="false">globals_transposed_prosp!DZ22</f>
        <v>14979.4234442103</v>
      </c>
      <c r="EA27" s="216" t="n">
        <f aca="false">globals_transposed_prosp!EA22</f>
        <v>15032.0448252654</v>
      </c>
      <c r="EB27" s="216" t="n">
        <f aca="false">globals_transposed_prosp!EB22</f>
        <v>15084.6662063205</v>
      </c>
      <c r="EC27" s="216" t="n">
        <f aca="false">globals_transposed_prosp!EC22</f>
        <v>15137.2875873756</v>
      </c>
      <c r="ED27" s="216" t="n">
        <f aca="false">globals_transposed_prosp!ED22</f>
        <v>15189.9089684307</v>
      </c>
      <c r="EE27" s="216" t="n">
        <f aca="false">globals_transposed_prosp!EE22</f>
        <v>15242.5303494859</v>
      </c>
      <c r="EF27" s="216" t="n">
        <f aca="false">globals_transposed_prosp!EF22</f>
        <v>15295.151730541</v>
      </c>
      <c r="EG27" s="216" t="n">
        <f aca="false">globals_transposed_prosp!EG22</f>
        <v>15347.7731115961</v>
      </c>
      <c r="EH27" s="216" t="n">
        <f aca="false">globals_transposed_prosp!EH22</f>
        <v>15400.3944926512</v>
      </c>
      <c r="EI27" s="216" t="n">
        <f aca="false">globals_transposed_prosp!EI22</f>
        <v>15453.0158737063</v>
      </c>
      <c r="EJ27" s="216" t="n">
        <f aca="false">globals_transposed_prosp!EJ22</f>
        <v>15505.6372547614</v>
      </c>
      <c r="EK27" s="216" t="n">
        <f aca="false">globals_transposed_prosp!EK22</f>
        <v>15558.2586358165</v>
      </c>
      <c r="EL27" s="216" t="n">
        <f aca="false">globals_transposed_prosp!EL22</f>
        <v>15610.8800168716</v>
      </c>
      <c r="EM27" s="216" t="n">
        <f aca="false">globals_transposed_prosp!EM22</f>
        <v>15663.5013979267</v>
      </c>
      <c r="EN27" s="216" t="n">
        <f aca="false">globals_transposed_prosp!EN22</f>
        <v>15716.1227789819</v>
      </c>
      <c r="EO27" s="216" t="n">
        <f aca="false">globals_transposed_prosp!EO22</f>
        <v>15768.744160037</v>
      </c>
      <c r="EP27" s="216" t="n">
        <f aca="false">globals_transposed_prosp!EP22</f>
        <v>15821.3655410921</v>
      </c>
      <c r="EQ27" s="216" t="n">
        <f aca="false">globals_transposed_prosp!EQ22</f>
        <v>15873.9869221472</v>
      </c>
      <c r="ER27" s="216" t="n">
        <f aca="false">globals_transposed_prosp!ER22</f>
        <v>15926.6083032023</v>
      </c>
      <c r="ES27" s="216" t="n">
        <f aca="false">globals_transposed_prosp!ES22</f>
        <v>15979.2296842574</v>
      </c>
      <c r="ET27" s="216" t="n">
        <f aca="false">globals_transposed_prosp!ET22</f>
        <v>16031.8510653125</v>
      </c>
      <c r="EU27" s="216" t="n">
        <f aca="false">globals_transposed_prosp!EU22</f>
        <v>16084.4724463676</v>
      </c>
      <c r="EV27" s="216" t="n">
        <f aca="false">globals_transposed_prosp!EV22</f>
        <v>16084.4724463676</v>
      </c>
    </row>
    <row r="28" customFormat="false" ht="12.8" hidden="false" customHeight="false" outlineLevel="0" collapsed="false">
      <c r="A28" s="0" t="s">
        <v>285</v>
      </c>
      <c r="B28" s="216" t="n">
        <f aca="false">globals_transposed_prosp!B23</f>
        <v>2404.4685</v>
      </c>
      <c r="C28" s="216" t="n">
        <f aca="false">globals_transposed_prosp!C23</f>
        <v>2557.9189</v>
      </c>
      <c r="D28" s="216" t="n">
        <f aca="false">globals_transposed_prosp!D23</f>
        <v>2690.6276</v>
      </c>
      <c r="E28" s="216" t="n">
        <f aca="false">globals_transposed_prosp!E23</f>
        <v>2678.244</v>
      </c>
      <c r="F28" s="216" t="n">
        <f aca="false">globals_transposed_prosp!F23</f>
        <v>2637.9226</v>
      </c>
      <c r="G28" s="216" t="n">
        <f aca="false">globals_transposed_prosp!G23</f>
        <v>2606.4905</v>
      </c>
      <c r="H28" s="216" t="n">
        <f aca="false">globals_transposed_prosp!H23</f>
        <v>2533.9153</v>
      </c>
      <c r="I28" s="216" t="n">
        <f aca="false">globals_transposed_prosp!I23</f>
        <v>2622.4431</v>
      </c>
      <c r="J28" s="216" t="n">
        <f aca="false">globals_transposed_prosp!J23</f>
        <v>2769.0709</v>
      </c>
      <c r="K28" s="216" t="n">
        <f aca="false">globals_transposed_prosp!K23</f>
        <v>2886.6819</v>
      </c>
      <c r="L28" s="216" t="n">
        <f aca="false">globals_transposed_prosp!L23</f>
        <v>2899.5635</v>
      </c>
      <c r="M28" s="216" t="n">
        <f aca="false">globals_transposed_prosp!M23</f>
        <v>3003.8696</v>
      </c>
      <c r="N28" s="216" t="n">
        <f aca="false">globals_transposed_prosp!N23</f>
        <v>3108.5741</v>
      </c>
      <c r="O28" s="216" t="n">
        <f aca="false">globals_transposed_prosp!O23</f>
        <v>3171.2391</v>
      </c>
      <c r="P28" s="216" t="n">
        <f aca="false">globals_transposed_prosp!P23</f>
        <v>3242.1626</v>
      </c>
      <c r="Q28" s="216" t="n">
        <f aca="false">globals_transposed_prosp!Q23</f>
        <v>3367.2934</v>
      </c>
      <c r="R28" s="216" t="n">
        <f aca="false">globals_transposed_prosp!R23</f>
        <v>3496.4995</v>
      </c>
      <c r="S28" s="216" t="n">
        <f aca="false">globals_transposed_prosp!S23</f>
        <v>3593.2692</v>
      </c>
      <c r="T28" s="216" t="n">
        <f aca="false">globals_transposed_prosp!T23</f>
        <v>3670.7497</v>
      </c>
      <c r="U28" s="216" t="n">
        <f aca="false">globals_transposed_prosp!U23</f>
        <v>4008.1032</v>
      </c>
      <c r="V28" s="216" t="n">
        <f aca="false">globals_transposed_prosp!V23</f>
        <v>4217.6782</v>
      </c>
      <c r="W28" s="216" t="n">
        <f aca="false">globals_transposed_prosp!W23</f>
        <v>4319.9674</v>
      </c>
      <c r="X28" s="216" t="n">
        <f aca="false">globals_transposed_prosp!X23</f>
        <v>4290.0625</v>
      </c>
      <c r="Y28" s="216" t="n">
        <f aca="false">globals_transposed_prosp!Y23</f>
        <v>4398.7427</v>
      </c>
      <c r="Z28" s="216" t="n">
        <f aca="false">globals_transposed_prosp!Z23</f>
        <v>4434.7481</v>
      </c>
      <c r="AA28" s="216" t="n">
        <f aca="false">globals_transposed_prosp!AA23</f>
        <v>4436.6903</v>
      </c>
      <c r="AB28" s="216" t="n">
        <f aca="false">globals_transposed_prosp!AB23</f>
        <v>4639.3929</v>
      </c>
      <c r="AC28" s="216" t="n">
        <f aca="false">globals_transposed_prosp!AC23</f>
        <v>4845.9467</v>
      </c>
      <c r="AD28" s="216" t="n">
        <f aca="false">globals_transposed_prosp!AD23</f>
        <v>5080.6956</v>
      </c>
      <c r="AE28" s="216" t="n">
        <f aca="false">globals_transposed_prosp!AE23</f>
        <v>5309.4187</v>
      </c>
      <c r="AF28" s="216" t="n">
        <f aca="false">globals_transposed_prosp!AF23</f>
        <v>5511.6316</v>
      </c>
      <c r="AG28" s="216" t="n">
        <f aca="false">globals_transposed_prosp!AG23</f>
        <v>5905.3006</v>
      </c>
      <c r="AH28" s="216" t="n">
        <f aca="false">globals_transposed_prosp!AH23</f>
        <v>6283.7557</v>
      </c>
      <c r="AI28" s="216" t="n">
        <f aca="false">globals_transposed_prosp!AI23</f>
        <v>6576.7457</v>
      </c>
      <c r="AJ28" s="216" t="n">
        <f aca="false">globals_transposed_prosp!AJ23</f>
        <v>6795.459</v>
      </c>
      <c r="AK28" s="216" t="n">
        <f aca="false">globals_transposed_prosp!AK23</f>
        <v>7340.9267</v>
      </c>
      <c r="AL28" s="216" t="n">
        <f aca="false">globals_transposed_prosp!AL23</f>
        <v>7602.7502</v>
      </c>
      <c r="AM28" s="216" t="n">
        <f aca="false">globals_transposed_prosp!AM23</f>
        <v>7848.7788</v>
      </c>
      <c r="AN28" s="216" t="n">
        <f aca="false">globals_transposed_prosp!AN23</f>
        <v>8090.259</v>
      </c>
      <c r="AO28" s="216" t="n">
        <f aca="false">globals_transposed_prosp!AO23</f>
        <v>8524.1498</v>
      </c>
      <c r="AP28" s="216" t="n">
        <f aca="false">globals_transposed_prosp!AP23</f>
        <v>8790.0237</v>
      </c>
      <c r="AQ28" s="216" t="n">
        <f aca="false">globals_transposed_prosp!AQ23</f>
        <v>8948.0889</v>
      </c>
      <c r="AR28" s="216" t="n">
        <f aca="false">globals_transposed_prosp!AR23</f>
        <v>8774.9177</v>
      </c>
      <c r="AS28" s="216" t="n">
        <f aca="false">globals_transposed_prosp!AS23</f>
        <v>9220.1795</v>
      </c>
      <c r="AT28" s="216" t="n">
        <f aca="false">globals_transposed_prosp!AT23</f>
        <v>9535.0234</v>
      </c>
      <c r="AU28" s="216" t="n">
        <f aca="false">globals_transposed_prosp!AU23</f>
        <v>9796.1663</v>
      </c>
      <c r="AV28" s="216" t="n">
        <f aca="false">globals_transposed_prosp!AV23</f>
        <v>9989.51088331054</v>
      </c>
      <c r="AW28" s="216" t="n">
        <f aca="false">globals_transposed_prosp!AW23</f>
        <v>10559.68347797</v>
      </c>
      <c r="AX28" s="216" t="n">
        <f aca="false">globals_transposed_prosp!AX23</f>
        <v>11046.6670346696</v>
      </c>
      <c r="AY28" s="216" t="n">
        <f aca="false">globals_transposed_prosp!AY23</f>
        <v>11022.479660131</v>
      </c>
      <c r="AZ28" s="216" t="n">
        <f aca="false">globals_transposed_prosp!AZ23</f>
        <v>10411.3814142349</v>
      </c>
      <c r="BA28" s="216" t="n">
        <f aca="false">globals_transposed_prosp!BA23</f>
        <v>10142.0042955263</v>
      </c>
      <c r="BB28" s="216" t="n">
        <f aca="false">globals_transposed_prosp!BB23</f>
        <v>10240.0633017722</v>
      </c>
      <c r="BC28" s="216" t="n">
        <f aca="false">globals_transposed_prosp!BC23</f>
        <v>10336.1079051869</v>
      </c>
      <c r="BD28" s="216" t="n">
        <f aca="false">globals_transposed_prosp!BD23</f>
        <v>10409.1444812553</v>
      </c>
      <c r="BE28" s="216" t="n">
        <f aca="false">globals_transposed_prosp!BE23</f>
        <v>10437.9383676245</v>
      </c>
      <c r="BF28" s="216" t="n">
        <f aca="false">globals_transposed_prosp!BF23</f>
        <v>10721.8524808466</v>
      </c>
      <c r="BG28" s="216" t="n">
        <f aca="false">globals_transposed_prosp!BG23</f>
        <v>10730.9316006415</v>
      </c>
      <c r="BH28" s="216" t="n">
        <f aca="false">globals_transposed_prosp!BH23</f>
        <v>10569.3682358708</v>
      </c>
      <c r="BI28" s="216" t="n">
        <f aca="false">globals_transposed_prosp!BI23</f>
        <v>10430.2708257949</v>
      </c>
      <c r="BJ28" s="216" t="n">
        <f aca="false">globals_transposed_prosp!BJ23</f>
        <v>9892.50173152901</v>
      </c>
      <c r="BK28" s="216" t="n">
        <f aca="false">globals_transposed_prosp!BK23</f>
        <v>9412.13674952549</v>
      </c>
      <c r="BL28" s="216" t="n">
        <f aca="false">globals_transposed_prosp!BL23</f>
        <v>9369.84404665545</v>
      </c>
      <c r="BM28" s="216" t="n">
        <f aca="false">globals_transposed_prosp!BM23</f>
        <v>9283.91088660234</v>
      </c>
      <c r="BN28" s="216" t="n">
        <f aca="false">globals_transposed_prosp!BN23</f>
        <v>9188.42672108982</v>
      </c>
      <c r="BO28" s="216" t="n">
        <f aca="false">globals_transposed_prosp!BO23</f>
        <v>9129.47030235971</v>
      </c>
      <c r="BP28" s="216" t="n">
        <f aca="false">globals_transposed_prosp!BP23</f>
        <v>9177.78874529117</v>
      </c>
      <c r="BQ28" s="216" t="n">
        <f aca="false">globals_transposed_prosp!BQ23</f>
        <v>9250.26640968835</v>
      </c>
      <c r="BR28" s="216" t="n">
        <f aca="false">globals_transposed_prosp!BR23</f>
        <v>9322.74407408553</v>
      </c>
      <c r="BS28" s="216" t="n">
        <f aca="false">globals_transposed_prosp!BS23</f>
        <v>9395.22173848271</v>
      </c>
      <c r="BT28" s="216" t="n">
        <f aca="false">globals_transposed_prosp!BT23</f>
        <v>9467.6994028799</v>
      </c>
      <c r="BU28" s="216" t="n">
        <f aca="false">globals_transposed_prosp!BU23</f>
        <v>9540.17706727708</v>
      </c>
      <c r="BV28" s="216" t="n">
        <f aca="false">globals_transposed_prosp!BV23</f>
        <v>9612.65473167426</v>
      </c>
      <c r="BW28" s="216" t="n">
        <f aca="false">globals_transposed_prosp!BW23</f>
        <v>9685.13239607145</v>
      </c>
      <c r="BX28" s="216" t="n">
        <f aca="false">globals_transposed_prosp!BX23</f>
        <v>9757.61006046863</v>
      </c>
      <c r="BY28" s="216" t="n">
        <f aca="false">globals_transposed_prosp!BY23</f>
        <v>9830.08772486581</v>
      </c>
      <c r="BZ28" s="216" t="n">
        <f aca="false">globals_transposed_prosp!BZ23</f>
        <v>9902.56538926299</v>
      </c>
      <c r="CA28" s="216" t="n">
        <f aca="false">globals_transposed_prosp!CA23</f>
        <v>9975.04305366018</v>
      </c>
      <c r="CB28" s="216" t="n">
        <f aca="false">globals_transposed_prosp!CB23</f>
        <v>10047.5207180574</v>
      </c>
      <c r="CC28" s="216" t="n">
        <f aca="false">globals_transposed_prosp!CC23</f>
        <v>10119.9983824545</v>
      </c>
      <c r="CD28" s="216" t="n">
        <f aca="false">globals_transposed_prosp!CD23</f>
        <v>10192.4760468517</v>
      </c>
      <c r="CE28" s="216" t="n">
        <f aca="false">globals_transposed_prosp!CE23</f>
        <v>10264.9537112489</v>
      </c>
      <c r="CF28" s="216" t="n">
        <f aca="false">globals_transposed_prosp!CF23</f>
        <v>10337.4313756461</v>
      </c>
      <c r="CG28" s="216" t="n">
        <f aca="false">globals_transposed_prosp!CG23</f>
        <v>10409.9090400433</v>
      </c>
      <c r="CH28" s="216" t="n">
        <f aca="false">globals_transposed_prosp!CH23</f>
        <v>10482.3867044405</v>
      </c>
      <c r="CI28" s="216" t="n">
        <f aca="false">globals_transposed_prosp!CI23</f>
        <v>10551.6641557131</v>
      </c>
      <c r="CJ28" s="216" t="n">
        <f aca="false">globals_transposed_prosp!CJ23</f>
        <v>10598.5401151134</v>
      </c>
      <c r="CK28" s="216" t="n">
        <f aca="false">globals_transposed_prosp!CK23</f>
        <v>10642.2158613891</v>
      </c>
      <c r="CL28" s="216" t="n">
        <f aca="false">globals_transposed_prosp!CL23</f>
        <v>10685.8916076649</v>
      </c>
      <c r="CM28" s="216" t="n">
        <f aca="false">globals_transposed_prosp!CM23</f>
        <v>10729.5673539406</v>
      </c>
      <c r="CN28" s="216" t="n">
        <f aca="false">globals_transposed_prosp!CN23</f>
        <v>10773.2431002164</v>
      </c>
      <c r="CO28" s="216" t="n">
        <f aca="false">globals_transposed_prosp!CO23</f>
        <v>10816.9188464921</v>
      </c>
      <c r="CP28" s="216" t="n">
        <f aca="false">globals_transposed_prosp!CP23</f>
        <v>10860.5945927678</v>
      </c>
      <c r="CQ28" s="216" t="n">
        <f aca="false">globals_transposed_prosp!CQ23</f>
        <v>10904.2703390436</v>
      </c>
      <c r="CR28" s="216" t="n">
        <f aca="false">globals_transposed_prosp!CR23</f>
        <v>10947.9460853193</v>
      </c>
      <c r="CS28" s="216" t="n">
        <f aca="false">globals_transposed_prosp!CS23</f>
        <v>10991.6218315951</v>
      </c>
      <c r="CT28" s="216" t="n">
        <f aca="false">globals_transposed_prosp!CT23</f>
        <v>11035.2975778708</v>
      </c>
      <c r="CU28" s="216" t="n">
        <f aca="false">globals_transposed_prosp!CU23</f>
        <v>11078.9733241465</v>
      </c>
      <c r="CV28" s="216" t="n">
        <f aca="false">globals_transposed_prosp!CV23</f>
        <v>11122.6490704223</v>
      </c>
      <c r="CW28" s="216" t="n">
        <f aca="false">globals_transposed_prosp!CW23</f>
        <v>11166.324816698</v>
      </c>
      <c r="CX28" s="216" t="n">
        <f aca="false">globals_transposed_prosp!CX23</f>
        <v>11210.0005629738</v>
      </c>
      <c r="CY28" s="216" t="n">
        <f aca="false">globals_transposed_prosp!CY23</f>
        <v>11253.6763092495</v>
      </c>
      <c r="CZ28" s="216" t="n">
        <f aca="false">globals_transposed_prosp!CZ23</f>
        <v>11297.3520555252</v>
      </c>
      <c r="DA28" s="216" t="n">
        <f aca="false">globals_transposed_prosp!DA23</f>
        <v>11341.027801801</v>
      </c>
      <c r="DB28" s="216" t="n">
        <f aca="false">globals_transposed_prosp!DB23</f>
        <v>11384.7035480767</v>
      </c>
      <c r="DC28" s="216" t="n">
        <f aca="false">globals_transposed_prosp!DC23</f>
        <v>11428.3792943524</v>
      </c>
      <c r="DD28" s="216" t="n">
        <f aca="false">globals_transposed_prosp!DD23</f>
        <v>11472.0550406282</v>
      </c>
      <c r="DE28" s="216" t="n">
        <f aca="false">globals_transposed_prosp!DE23</f>
        <v>11515.7307869039</v>
      </c>
      <c r="DF28" s="216" t="n">
        <f aca="false">globals_transposed_prosp!DF23</f>
        <v>11559.4065331797</v>
      </c>
      <c r="DG28" s="216" t="n">
        <f aca="false">globals_transposed_prosp!DG23</f>
        <v>11603.0822794554</v>
      </c>
      <c r="DH28" s="216" t="n">
        <f aca="false">globals_transposed_prosp!DH23</f>
        <v>11646.7580257312</v>
      </c>
      <c r="DI28" s="216" t="n">
        <f aca="false">globals_transposed_prosp!DI23</f>
        <v>11690.4337720069</v>
      </c>
      <c r="DJ28" s="216" t="n">
        <f aca="false">globals_transposed_prosp!DJ23</f>
        <v>11734.1095182827</v>
      </c>
      <c r="DK28" s="216" t="n">
        <f aca="false">globals_transposed_prosp!DK23</f>
        <v>11777.7852645584</v>
      </c>
      <c r="DL28" s="216" t="n">
        <f aca="false">globals_transposed_prosp!DL23</f>
        <v>11821.4610108341</v>
      </c>
      <c r="DM28" s="216" t="n">
        <f aca="false">globals_transposed_prosp!DM23</f>
        <v>11865.1367571099</v>
      </c>
      <c r="DN28" s="216" t="n">
        <f aca="false">globals_transposed_prosp!DN23</f>
        <v>11908.8125033856</v>
      </c>
      <c r="DO28" s="216" t="n">
        <f aca="false">globals_transposed_prosp!DO23</f>
        <v>11952.4882496614</v>
      </c>
      <c r="DP28" s="216" t="n">
        <f aca="false">globals_transposed_prosp!DP23</f>
        <v>11996.1639959371</v>
      </c>
      <c r="DQ28" s="216" t="n">
        <f aca="false">globals_transposed_prosp!DQ23</f>
        <v>12039.8397422129</v>
      </c>
      <c r="DR28" s="216" t="n">
        <f aca="false">globals_transposed_prosp!DR23</f>
        <v>12083.5154884886</v>
      </c>
      <c r="DS28" s="216" t="n">
        <f aca="false">globals_transposed_prosp!DS23</f>
        <v>12127.1912347643</v>
      </c>
      <c r="DT28" s="216" t="n">
        <f aca="false">globals_transposed_prosp!DT23</f>
        <v>12170.8669810401</v>
      </c>
      <c r="DU28" s="216" t="n">
        <f aca="false">globals_transposed_prosp!DU23</f>
        <v>12214.5427273158</v>
      </c>
      <c r="DV28" s="216" t="n">
        <f aca="false">globals_transposed_prosp!DV23</f>
        <v>12258.2184735916</v>
      </c>
      <c r="DW28" s="216" t="n">
        <f aca="false">globals_transposed_prosp!DW23</f>
        <v>12301.8942198673</v>
      </c>
      <c r="DX28" s="216" t="n">
        <f aca="false">globals_transposed_prosp!DX23</f>
        <v>12345.5699661431</v>
      </c>
      <c r="DY28" s="216" t="n">
        <f aca="false">globals_transposed_prosp!DY23</f>
        <v>12389.2457124188</v>
      </c>
      <c r="DZ28" s="216" t="n">
        <f aca="false">globals_transposed_prosp!DZ23</f>
        <v>12432.9214586945</v>
      </c>
      <c r="EA28" s="216" t="n">
        <f aca="false">globals_transposed_prosp!EA23</f>
        <v>12476.5972049703</v>
      </c>
      <c r="EB28" s="216" t="n">
        <f aca="false">globals_transposed_prosp!EB23</f>
        <v>12520.272951246</v>
      </c>
      <c r="EC28" s="216" t="n">
        <f aca="false">globals_transposed_prosp!EC23</f>
        <v>12563.9486975218</v>
      </c>
      <c r="ED28" s="216" t="n">
        <f aca="false">globals_transposed_prosp!ED23</f>
        <v>12607.6244437975</v>
      </c>
      <c r="EE28" s="216" t="n">
        <f aca="false">globals_transposed_prosp!EE23</f>
        <v>12651.3001900733</v>
      </c>
      <c r="EF28" s="216" t="n">
        <f aca="false">globals_transposed_prosp!EF23</f>
        <v>12694.975936349</v>
      </c>
      <c r="EG28" s="216" t="n">
        <f aca="false">globals_transposed_prosp!EG23</f>
        <v>12738.6516826247</v>
      </c>
      <c r="EH28" s="216" t="n">
        <f aca="false">globals_transposed_prosp!EH23</f>
        <v>12782.3274289005</v>
      </c>
      <c r="EI28" s="216" t="n">
        <f aca="false">globals_transposed_prosp!EI23</f>
        <v>12826.0031751762</v>
      </c>
      <c r="EJ28" s="216" t="n">
        <f aca="false">globals_transposed_prosp!EJ23</f>
        <v>12869.678921452</v>
      </c>
      <c r="EK28" s="216" t="n">
        <f aca="false">globals_transposed_prosp!EK23</f>
        <v>12913.3546677277</v>
      </c>
      <c r="EL28" s="216" t="n">
        <f aca="false">globals_transposed_prosp!EL23</f>
        <v>12957.0304140035</v>
      </c>
      <c r="EM28" s="216" t="n">
        <f aca="false">globals_transposed_prosp!EM23</f>
        <v>13000.7061602792</v>
      </c>
      <c r="EN28" s="216" t="n">
        <f aca="false">globals_transposed_prosp!EN23</f>
        <v>13044.3819065549</v>
      </c>
      <c r="EO28" s="216" t="n">
        <f aca="false">globals_transposed_prosp!EO23</f>
        <v>13088.0576528307</v>
      </c>
      <c r="EP28" s="216" t="n">
        <f aca="false">globals_transposed_prosp!EP23</f>
        <v>13131.7333991064</v>
      </c>
      <c r="EQ28" s="216" t="n">
        <f aca="false">globals_transposed_prosp!EQ23</f>
        <v>13175.4091453822</v>
      </c>
      <c r="ER28" s="216" t="n">
        <f aca="false">globals_transposed_prosp!ER23</f>
        <v>13219.0848916579</v>
      </c>
      <c r="ES28" s="216" t="n">
        <f aca="false">globals_transposed_prosp!ES23</f>
        <v>13262.7606379337</v>
      </c>
      <c r="ET28" s="216" t="n">
        <f aca="false">globals_transposed_prosp!ET23</f>
        <v>13306.4363842094</v>
      </c>
      <c r="EU28" s="216" t="n">
        <f aca="false">globals_transposed_prosp!EU23</f>
        <v>13350.1121304851</v>
      </c>
      <c r="EV28" s="216" t="n">
        <f aca="false">globals_transposed_prosp!EV23</f>
        <v>13350.1121304851</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0.967933128812722</v>
      </c>
      <c r="BQ29" s="0" t="n">
        <f aca="false">globals_transposed_prosp!BQ24</f>
        <v>1.0019058598203</v>
      </c>
      <c r="BR29" s="0" t="n">
        <f aca="false">globals_transposed_prosp!BR24</f>
        <v>0.993692878753524</v>
      </c>
      <c r="BS29" s="0" t="n">
        <f aca="false">globals_transposed_prosp!BS24</f>
        <v>1.0184461277673</v>
      </c>
      <c r="BT29" s="0" t="n">
        <f aca="false">globals_transposed_prosp!BT24</f>
        <v>1.0543988345312</v>
      </c>
      <c r="BU29" s="0" t="n">
        <f aca="false">globals_transposed_prosp!BU24</f>
        <v>0.989401828511377</v>
      </c>
      <c r="BV29" s="0" t="n">
        <f aca="false">globals_transposed_prosp!BV24</f>
        <v>1.00817980841145</v>
      </c>
      <c r="BW29" s="0" t="n">
        <f aca="false">globals_transposed_prosp!BW24</f>
        <v>1.00808780801264</v>
      </c>
      <c r="BX29" s="0" t="n">
        <f aca="false">globals_transposed_prosp!BX24</f>
        <v>1.00733204553388</v>
      </c>
      <c r="BY29" s="0" t="n">
        <f aca="false">globals_transposed_prosp!BY24</f>
        <v>1.00822719140489</v>
      </c>
      <c r="BZ29" s="0" t="n">
        <f aca="false">globals_transposed_prosp!BZ24</f>
        <v>1.01184696298624</v>
      </c>
      <c r="CA29" s="0" t="n">
        <f aca="false">globals_transposed_prosp!CA24</f>
        <v>1.01125170365507</v>
      </c>
      <c r="CB29" s="0" t="n">
        <f aca="false">globals_transposed_prosp!CB24</f>
        <v>1.00760728336228</v>
      </c>
      <c r="CC29" s="0" t="n">
        <f aca="false">globals_transposed_prosp!CC24</f>
        <v>1.00577934106959</v>
      </c>
      <c r="CD29" s="0" t="n">
        <f aca="false">globals_transposed_prosp!CD24</f>
        <v>1.00754856215964</v>
      </c>
      <c r="CE29" s="0" t="n">
        <f aca="false">globals_transposed_prosp!CE24</f>
        <v>1.00572997747885</v>
      </c>
      <c r="CF29" s="0" t="n">
        <f aca="false">globals_transposed_prosp!CF24</f>
        <v>1.00749082739447</v>
      </c>
      <c r="CG29" s="0" t="n">
        <f aca="false">globals_transposed_prosp!CG24</f>
        <v>1.00568155866443</v>
      </c>
      <c r="CH29" s="0" t="n">
        <f aca="false">globals_transposed_prosp!CH24</f>
        <v>1.00743404005734</v>
      </c>
      <c r="CI29" s="0" t="n">
        <f aca="false">globals_transposed_prosp!CI24</f>
        <v>1.00563404672276</v>
      </c>
      <c r="CJ29" s="0" t="n">
        <f aca="false">globals_transposed_prosp!CJ24</f>
        <v>1.00737816331161</v>
      </c>
      <c r="CK29" s="0" t="n">
        <f aca="false">globals_transposed_prosp!CK24</f>
        <v>1.00549581755074</v>
      </c>
      <c r="CL29" s="0" t="n">
        <f aca="false">globals_transposed_prosp!CL24</f>
        <v>1.00659589137897</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1.00122117914455</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1.00106133000896</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3741.7029026173</v>
      </c>
      <c r="BQ30" s="0" t="n">
        <f aca="false">globals_transposed_prosp!BQ25</f>
        <v>3771.251402237</v>
      </c>
      <c r="BR30" s="0" t="n">
        <f aca="false">globals_transposed_prosp!BR25</f>
        <v>3800.79990185669</v>
      </c>
      <c r="BS30" s="0" t="n">
        <f aca="false">globals_transposed_prosp!BS25</f>
        <v>3830.34840147638</v>
      </c>
      <c r="BT30" s="0" t="n">
        <f aca="false">globals_transposed_prosp!BT25</f>
        <v>3859.89690109608</v>
      </c>
      <c r="BU30" s="0" t="n">
        <f aca="false">globals_transposed_prosp!BU25</f>
        <v>3889.44540071577</v>
      </c>
      <c r="BV30" s="0" t="n">
        <f aca="false">globals_transposed_prosp!BV25</f>
        <v>3918.99390033546</v>
      </c>
      <c r="BW30" s="0" t="n">
        <f aca="false">globals_transposed_prosp!BW25</f>
        <v>3948.54239995516</v>
      </c>
      <c r="BX30" s="0" t="n">
        <f aca="false">globals_transposed_prosp!BX25</f>
        <v>3978.09089957485</v>
      </c>
      <c r="BY30" s="0" t="n">
        <f aca="false">globals_transposed_prosp!BY25</f>
        <v>4007.63939919454</v>
      </c>
      <c r="BZ30" s="0" t="n">
        <f aca="false">globals_transposed_prosp!BZ25</f>
        <v>4037.18789881424</v>
      </c>
      <c r="CA30" s="0" t="n">
        <f aca="false">globals_transposed_prosp!CA25</f>
        <v>4066.73639843393</v>
      </c>
      <c r="CB30" s="0" t="n">
        <f aca="false">globals_transposed_prosp!CB25</f>
        <v>4096.28489805363</v>
      </c>
      <c r="CC30" s="0" t="n">
        <f aca="false">globals_transposed_prosp!CC25</f>
        <v>4125.83339767332</v>
      </c>
      <c r="CD30" s="0" t="n">
        <f aca="false">globals_transposed_prosp!CD25</f>
        <v>4155.38189729301</v>
      </c>
      <c r="CE30" s="0" t="n">
        <f aca="false">globals_transposed_prosp!CE25</f>
        <v>4184.93039691271</v>
      </c>
      <c r="CF30" s="0" t="n">
        <f aca="false">globals_transposed_prosp!CF25</f>
        <v>4214.4788965324</v>
      </c>
      <c r="CG30" s="0" t="n">
        <f aca="false">globals_transposed_prosp!CG25</f>
        <v>4244.02739615209</v>
      </c>
      <c r="CH30" s="0" t="n">
        <f aca="false">globals_transposed_prosp!CH25</f>
        <v>4273.57589577179</v>
      </c>
      <c r="CI30" s="0" t="n">
        <f aca="false">globals_transposed_prosp!CI25</f>
        <v>4301.81969694291</v>
      </c>
      <c r="CJ30" s="0" t="n">
        <f aca="false">globals_transposed_prosp!CJ25</f>
        <v>4320.93060897401</v>
      </c>
      <c r="CK30" s="0" t="n">
        <f aca="false">globals_transposed_prosp!CK25</f>
        <v>4338.73682255653</v>
      </c>
      <c r="CL30" s="0" t="n">
        <f aca="false">globals_transposed_prosp!CL25</f>
        <v>4356.54303613905</v>
      </c>
      <c r="CM30" s="0" t="n">
        <f aca="false">globals_transposed_prosp!CM25</f>
        <v>4374.34924972157</v>
      </c>
      <c r="CN30" s="0" t="n">
        <f aca="false">globals_transposed_prosp!CN25</f>
        <v>4392.15546330409</v>
      </c>
      <c r="CO30" s="0" t="n">
        <f aca="false">globals_transposed_prosp!CO25</f>
        <v>4409.96167688662</v>
      </c>
      <c r="CP30" s="0" t="n">
        <f aca="false">globals_transposed_prosp!CP25</f>
        <v>4427.76789046914</v>
      </c>
      <c r="CQ30" s="0" t="n">
        <f aca="false">globals_transposed_prosp!CQ25</f>
        <v>4445.57410405166</v>
      </c>
      <c r="CR30" s="0" t="n">
        <f aca="false">globals_transposed_prosp!CR25</f>
        <v>4463.38031763418</v>
      </c>
      <c r="CS30" s="0" t="n">
        <f aca="false">globals_transposed_prosp!CS25</f>
        <v>4481.1865312167</v>
      </c>
      <c r="CT30" s="0" t="n">
        <f aca="false">globals_transposed_prosp!CT25</f>
        <v>4498.99274479922</v>
      </c>
      <c r="CU30" s="0" t="n">
        <f aca="false">globals_transposed_prosp!CU25</f>
        <v>4516.79895838174</v>
      </c>
      <c r="CV30" s="0" t="n">
        <f aca="false">globals_transposed_prosp!CV25</f>
        <v>4534.60517196426</v>
      </c>
      <c r="CW30" s="0" t="n">
        <f aca="false">globals_transposed_prosp!CW25</f>
        <v>4552.41138554678</v>
      </c>
      <c r="CX30" s="0" t="n">
        <f aca="false">globals_transposed_prosp!CX25</f>
        <v>4570.2175991293</v>
      </c>
      <c r="CY30" s="0" t="n">
        <f aca="false">globals_transposed_prosp!CY25</f>
        <v>4588.02381271182</v>
      </c>
      <c r="CZ30" s="0" t="n">
        <f aca="false">globals_transposed_prosp!CZ25</f>
        <v>4605.83002629434</v>
      </c>
      <c r="DA30" s="0" t="n">
        <f aca="false">globals_transposed_prosp!DA25</f>
        <v>4623.63623987686</v>
      </c>
      <c r="DB30" s="0" t="n">
        <f aca="false">globals_transposed_prosp!DB25</f>
        <v>4641.44245345938</v>
      </c>
      <c r="DC30" s="0" t="n">
        <f aca="false">globals_transposed_prosp!DC25</f>
        <v>4659.2486670419</v>
      </c>
      <c r="DD30" s="0" t="n">
        <f aca="false">globals_transposed_prosp!DD25</f>
        <v>4677.05488062443</v>
      </c>
      <c r="DE30" s="0" t="n">
        <f aca="false">globals_transposed_prosp!DE25</f>
        <v>4694.86109420695</v>
      </c>
      <c r="DF30" s="0" t="n">
        <f aca="false">globals_transposed_prosp!DF25</f>
        <v>4712.66730778947</v>
      </c>
      <c r="DG30" s="0" t="n">
        <f aca="false">globals_transposed_prosp!DG25</f>
        <v>4730.47352137199</v>
      </c>
      <c r="DH30" s="0" t="n">
        <f aca="false">globals_transposed_prosp!DH25</f>
        <v>4748.27973495452</v>
      </c>
      <c r="DI30" s="0" t="n">
        <f aca="false">globals_transposed_prosp!DI25</f>
        <v>4766.08594853704</v>
      </c>
      <c r="DJ30" s="0" t="n">
        <f aca="false">globals_transposed_prosp!DJ25</f>
        <v>4783.89216211956</v>
      </c>
      <c r="DK30" s="0" t="n">
        <f aca="false">globals_transposed_prosp!DK25</f>
        <v>4801.69837570208</v>
      </c>
      <c r="DL30" s="0" t="n">
        <f aca="false">globals_transposed_prosp!DL25</f>
        <v>4819.50458928461</v>
      </c>
      <c r="DM30" s="0" t="n">
        <f aca="false">globals_transposed_prosp!DM25</f>
        <v>4837.31080286713</v>
      </c>
      <c r="DN30" s="0" t="n">
        <f aca="false">globals_transposed_prosp!DN25</f>
        <v>4855.11701644965</v>
      </c>
      <c r="DO30" s="0" t="n">
        <f aca="false">globals_transposed_prosp!DO25</f>
        <v>4872.92323003217</v>
      </c>
      <c r="DP30" s="0" t="n">
        <f aca="false">globals_transposed_prosp!DP25</f>
        <v>4890.7294436147</v>
      </c>
      <c r="DQ30" s="0" t="n">
        <f aca="false">globals_transposed_prosp!DQ25</f>
        <v>4908.53565719722</v>
      </c>
      <c r="DR30" s="0" t="n">
        <f aca="false">globals_transposed_prosp!DR25</f>
        <v>4926.34187077974</v>
      </c>
      <c r="DS30" s="0" t="n">
        <f aca="false">globals_transposed_prosp!DS25</f>
        <v>4944.14808436226</v>
      </c>
      <c r="DT30" s="0" t="n">
        <f aca="false">globals_transposed_prosp!DT25</f>
        <v>4961.95429794479</v>
      </c>
      <c r="DU30" s="0" t="n">
        <f aca="false">globals_transposed_prosp!DU25</f>
        <v>4979.76051152731</v>
      </c>
      <c r="DV30" s="0" t="n">
        <f aca="false">globals_transposed_prosp!DV25</f>
        <v>4997.56672510983</v>
      </c>
      <c r="DW30" s="0" t="n">
        <f aca="false">globals_transposed_prosp!DW25</f>
        <v>5015.37293869235</v>
      </c>
      <c r="DX30" s="0" t="n">
        <f aca="false">globals_transposed_prosp!DX25</f>
        <v>5033.17915227488</v>
      </c>
      <c r="DY30" s="0" t="n">
        <f aca="false">globals_transposed_prosp!DY25</f>
        <v>5050.9853658574</v>
      </c>
      <c r="DZ30" s="0" t="n">
        <f aca="false">globals_transposed_prosp!DZ25</f>
        <v>5068.79157943992</v>
      </c>
      <c r="EA30" s="0" t="n">
        <f aca="false">globals_transposed_prosp!EA25</f>
        <v>5086.59779302244</v>
      </c>
      <c r="EB30" s="0" t="n">
        <f aca="false">globals_transposed_prosp!EB25</f>
        <v>5104.40400660497</v>
      </c>
      <c r="EC30" s="0" t="n">
        <f aca="false">globals_transposed_prosp!EC25</f>
        <v>5122.21022018749</v>
      </c>
      <c r="ED30" s="0" t="n">
        <f aca="false">globals_transposed_prosp!ED25</f>
        <v>5140.01643377001</v>
      </c>
      <c r="EE30" s="0" t="n">
        <f aca="false">globals_transposed_prosp!EE25</f>
        <v>5157.82264735253</v>
      </c>
      <c r="EF30" s="0" t="n">
        <f aca="false">globals_transposed_prosp!EF25</f>
        <v>5175.62886093505</v>
      </c>
      <c r="EG30" s="0" t="n">
        <f aca="false">globals_transposed_prosp!EG25</f>
        <v>5193.43507451758</v>
      </c>
      <c r="EH30" s="0" t="n">
        <f aca="false">globals_transposed_prosp!EH25</f>
        <v>5211.2412881001</v>
      </c>
      <c r="EI30" s="0" t="n">
        <f aca="false">globals_transposed_prosp!EI25</f>
        <v>5229.04750168262</v>
      </c>
      <c r="EJ30" s="0" t="n">
        <f aca="false">globals_transposed_prosp!EJ25</f>
        <v>5246.85371526514</v>
      </c>
      <c r="EK30" s="0" t="n">
        <f aca="false">globals_transposed_prosp!EK25</f>
        <v>5264.65992884767</v>
      </c>
      <c r="EL30" s="0" t="n">
        <f aca="false">globals_transposed_prosp!EL25</f>
        <v>5282.46614243019</v>
      </c>
      <c r="EM30" s="0" t="n">
        <f aca="false">globals_transposed_prosp!EM25</f>
        <v>5300.27235601271</v>
      </c>
      <c r="EN30" s="0" t="n">
        <f aca="false">globals_transposed_prosp!EN25</f>
        <v>5318.07856959524</v>
      </c>
      <c r="EO30" s="0" t="n">
        <f aca="false">globals_transposed_prosp!EO25</f>
        <v>5335.88478317776</v>
      </c>
      <c r="EP30" s="0" t="n">
        <f aca="false">globals_transposed_prosp!EP25</f>
        <v>5353.69099676028</v>
      </c>
      <c r="EQ30" s="0" t="n">
        <f aca="false">globals_transposed_prosp!EQ25</f>
        <v>5371.4972103428</v>
      </c>
      <c r="ER30" s="0" t="n">
        <f aca="false">globals_transposed_prosp!ER25</f>
        <v>5389.30342392532</v>
      </c>
      <c r="ES30" s="0" t="n">
        <f aca="false">globals_transposed_prosp!ES25</f>
        <v>5407.10963750785</v>
      </c>
      <c r="ET30" s="0" t="n">
        <f aca="false">globals_transposed_prosp!ET25</f>
        <v>5424.91585109037</v>
      </c>
      <c r="EU30" s="0" t="n">
        <f aca="false">globals_transposed_prosp!EU25</f>
        <v>5442.72206467288</v>
      </c>
      <c r="EV30" s="0" t="n">
        <f aca="false">globals_transposed_prosp!EV25</f>
        <v>5442.72206467288</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2761.85340528456</v>
      </c>
      <c r="BQ31" s="0" t="n">
        <f aca="false">globals_transposed_prosp!BQ30</f>
        <v>2767.11711071924</v>
      </c>
      <c r="BR31" s="0" t="n">
        <f aca="false">globals_transposed_prosp!BR30</f>
        <v>2749.66456759874</v>
      </c>
      <c r="BS31" s="0" t="n">
        <f aca="false">globals_transposed_prosp!BS30</f>
        <v>2800.38523152988</v>
      </c>
      <c r="BT31" s="0" t="n">
        <f aca="false">globals_transposed_prosp!BT30</f>
        <v>2952.72292436348</v>
      </c>
      <c r="BU31" s="0" t="n">
        <f aca="false">globals_transposed_prosp!BU30</f>
        <v>2921.42946045269</v>
      </c>
      <c r="BV31" s="0" t="n">
        <f aca="false">globals_transposed_prosp!BV30</f>
        <v>2945.32619372675</v>
      </c>
      <c r="BW31" s="0" t="n">
        <f aca="false">globals_transposed_prosp!BW30</f>
        <v>2969.14742651622</v>
      </c>
      <c r="BX31" s="0" t="n">
        <f aca="false">globals_transposed_prosp!BX30</f>
        <v>2990.91735064424</v>
      </c>
      <c r="BY31" s="0" t="n">
        <f aca="false">globals_transposed_prosp!BY30</f>
        <v>3015.5242001642</v>
      </c>
      <c r="BZ31" s="0" t="n">
        <f aca="false">globals_transposed_prosp!BZ30</f>
        <v>3051.24900374766</v>
      </c>
      <c r="CA31" s="0" t="n">
        <f aca="false">globals_transposed_prosp!CA30</f>
        <v>3085.58075331567</v>
      </c>
      <c r="CB31" s="0" t="n">
        <f aca="false">globals_transposed_prosp!CB30</f>
        <v>3109.05364044335</v>
      </c>
      <c r="CC31" s="0" t="n">
        <f aca="false">globals_transposed_prosp!CC30</f>
        <v>3127.02192183512</v>
      </c>
      <c r="CD31" s="0" t="n">
        <f aca="false">globals_transposed_prosp!CD30</f>
        <v>3150.62644118665</v>
      </c>
      <c r="CE31" s="0" t="n">
        <f aca="false">globals_transposed_prosp!CE30</f>
        <v>3168.6794597389</v>
      </c>
      <c r="CF31" s="0" t="n">
        <f aca="false">globals_transposed_prosp!CF30</f>
        <v>3192.4154906402</v>
      </c>
      <c r="CG31" s="0" t="n">
        <f aca="false">globals_transposed_prosp!CG30</f>
        <v>3210.55338653151</v>
      </c>
      <c r="CH31" s="0" t="n">
        <f aca="false">globals_transposed_prosp!CH30</f>
        <v>3234.42076901323</v>
      </c>
      <c r="CI31" s="0" t="n">
        <f aca="false">globals_transposed_prosp!CI30</f>
        <v>3252.64364674692</v>
      </c>
      <c r="CJ31" s="0" t="n">
        <f aca="false">globals_transposed_prosp!CJ30</f>
        <v>3276.6421827671</v>
      </c>
      <c r="CK31" s="0" t="n">
        <f aca="false">globals_transposed_prosp!CK30</f>
        <v>3294.65001038265</v>
      </c>
      <c r="CL31" s="0" t="n">
        <f aca="false">globals_transposed_prosp!CL30</f>
        <v>3316.38116398286</v>
      </c>
      <c r="CM31" s="0" t="n">
        <f aca="false">globals_transposed_prosp!CM30</f>
        <v>3320.48112739382</v>
      </c>
      <c r="CN31" s="0" t="n">
        <f aca="false">globals_transposed_prosp!CN30</f>
        <v>3324.56931240498</v>
      </c>
      <c r="CO31" s="0" t="n">
        <f aca="false">globals_transposed_prosp!CO30</f>
        <v>3328.64580085618</v>
      </c>
      <c r="CP31" s="0" t="n">
        <f aca="false">globals_transposed_prosp!CP30</f>
        <v>3332.71067368779</v>
      </c>
      <c r="CQ31" s="0" t="n">
        <f aca="false">globals_transposed_prosp!CQ30</f>
        <v>3336.76401095421</v>
      </c>
      <c r="CR31" s="0" t="n">
        <f aca="false">globals_transposed_prosp!CR30</f>
        <v>3340.8058918371</v>
      </c>
      <c r="CS31" s="0" t="n">
        <f aca="false">globals_transposed_prosp!CS30</f>
        <v>3344.83639465834</v>
      </c>
      <c r="CT31" s="0" t="n">
        <f aca="false">globals_transposed_prosp!CT30</f>
        <v>3348.85559689282</v>
      </c>
      <c r="CU31" s="0" t="n">
        <f aca="false">globals_transposed_prosp!CU30</f>
        <v>3352.86357518091</v>
      </c>
      <c r="CV31" s="0" t="n">
        <f aca="false">globals_transposed_prosp!CV30</f>
        <v>3356.86040534075</v>
      </c>
      <c r="CW31" s="0" t="n">
        <f aca="false">globals_transposed_prosp!CW30</f>
        <v>3360.84616238025</v>
      </c>
      <c r="CX31" s="0" t="n">
        <f aca="false">globals_transposed_prosp!CX30</f>
        <v>3364.82092050897</v>
      </c>
      <c r="CY31" s="0" t="n">
        <f aca="false">globals_transposed_prosp!CY30</f>
        <v>3368.78475314966</v>
      </c>
      <c r="CZ31" s="0" t="n">
        <f aca="false">globals_transposed_prosp!CZ30</f>
        <v>3372.73773294967</v>
      </c>
      <c r="DA31" s="0" t="n">
        <f aca="false">globals_transposed_prosp!DA30</f>
        <v>3376.67993179217</v>
      </c>
      <c r="DB31" s="0" t="n">
        <f aca="false">globals_transposed_prosp!DB30</f>
        <v>3380.61142080703</v>
      </c>
      <c r="DC31" s="0" t="n">
        <f aca="false">globals_transposed_prosp!DC30</f>
        <v>3384.53227038168</v>
      </c>
      <c r="DD31" s="0" t="n">
        <f aca="false">globals_transposed_prosp!DD30</f>
        <v>3388.44255017166</v>
      </c>
      <c r="DE31" s="0" t="n">
        <f aca="false">globals_transposed_prosp!DE30</f>
        <v>3392.34232911099</v>
      </c>
      <c r="DF31" s="0" t="n">
        <f aca="false">globals_transposed_prosp!DF30</f>
        <v>3396.23167542241</v>
      </c>
      <c r="DG31" s="0" t="n">
        <f aca="false">globals_transposed_prosp!DG30</f>
        <v>3400.11065662737</v>
      </c>
      <c r="DH31" s="0" t="n">
        <f aca="false">globals_transposed_prosp!DH30</f>
        <v>3403.97933955587</v>
      </c>
      <c r="DI31" s="0" t="n">
        <f aca="false">globals_transposed_prosp!DI30</f>
        <v>3407.83779035615</v>
      </c>
      <c r="DJ31" s="0" t="n">
        <f aca="false">globals_transposed_prosp!DJ30</f>
        <v>3411.68607450416</v>
      </c>
      <c r="DK31" s="0" t="n">
        <f aca="false">globals_transposed_prosp!DK30</f>
        <v>3415.52425681292</v>
      </c>
      <c r="DL31" s="0" t="n">
        <f aca="false">globals_transposed_prosp!DL30</f>
        <v>3419.35240144165</v>
      </c>
      <c r="DM31" s="0" t="n">
        <f aca="false">globals_transposed_prosp!DM30</f>
        <v>3423.17057190477</v>
      </c>
      <c r="DN31" s="0" t="n">
        <f aca="false">globals_transposed_prosp!DN30</f>
        <v>3426.97883108081</v>
      </c>
      <c r="DO31" s="0" t="n">
        <f aca="false">globals_transposed_prosp!DO30</f>
        <v>3430.77724122102</v>
      </c>
      <c r="DP31" s="0" t="n">
        <f aca="false">globals_transposed_prosp!DP30</f>
        <v>3434.56586395795</v>
      </c>
      <c r="DQ31" s="0" t="n">
        <f aca="false">globals_transposed_prosp!DQ30</f>
        <v>3438.34476031388</v>
      </c>
      <c r="DR31" s="0" t="n">
        <f aca="false">globals_transposed_prosp!DR30</f>
        <v>3442.11399070901</v>
      </c>
      <c r="DS31" s="0" t="n">
        <f aca="false">globals_transposed_prosp!DS30</f>
        <v>3445.87361496959</v>
      </c>
      <c r="DT31" s="0" t="n">
        <f aca="false">globals_transposed_prosp!DT30</f>
        <v>3449.62369233594</v>
      </c>
      <c r="DU31" s="0" t="n">
        <f aca="false">globals_transposed_prosp!DU30</f>
        <v>3453.36428147021</v>
      </c>
      <c r="DV31" s="0" t="n">
        <f aca="false">globals_transposed_prosp!DV30</f>
        <v>3457.09544046413</v>
      </c>
      <c r="DW31" s="0" t="n">
        <f aca="false">globals_transposed_prosp!DW30</f>
        <v>3460.81722684657</v>
      </c>
      <c r="DX31" s="0" t="n">
        <f aca="false">globals_transposed_prosp!DX30</f>
        <v>3464.52969759102</v>
      </c>
      <c r="DY31" s="0" t="n">
        <f aca="false">globals_transposed_prosp!DY30</f>
        <v>3468.23290912284</v>
      </c>
      <c r="DZ31" s="0" t="n">
        <f aca="false">globals_transposed_prosp!DZ30</f>
        <v>3471.92691732654</v>
      </c>
      <c r="EA31" s="0" t="n">
        <f aca="false">globals_transposed_prosp!EA30</f>
        <v>3475.6117775528</v>
      </c>
      <c r="EB31" s="0" t="n">
        <f aca="false">globals_transposed_prosp!EB30</f>
        <v>3479.28754462546</v>
      </c>
      <c r="EC31" s="0" t="n">
        <f aca="false">globals_transposed_prosp!EC30</f>
        <v>3482.95427284837</v>
      </c>
      <c r="ED31" s="0" t="n">
        <f aca="false">globals_transposed_prosp!ED30</f>
        <v>3486.61201601211</v>
      </c>
      <c r="EE31" s="0" t="n">
        <f aca="false">globals_transposed_prosp!EE30</f>
        <v>3490.26082740064</v>
      </c>
      <c r="EF31" s="0" t="n">
        <f aca="false">globals_transposed_prosp!EF30</f>
        <v>3493.90075979778</v>
      </c>
      <c r="EG31" s="0" t="n">
        <f aca="false">globals_transposed_prosp!EG30</f>
        <v>3497.53186549365</v>
      </c>
      <c r="EH31" s="0" t="n">
        <f aca="false">globals_transposed_prosp!EH30</f>
        <v>3501.15419629097</v>
      </c>
      <c r="EI31" s="0" t="n">
        <f aca="false">globals_transposed_prosp!EI30</f>
        <v>3504.76780351125</v>
      </c>
      <c r="EJ31" s="0" t="n">
        <f aca="false">globals_transposed_prosp!EJ30</f>
        <v>3508.37273800091</v>
      </c>
      <c r="EK31" s="0" t="n">
        <f aca="false">globals_transposed_prosp!EK30</f>
        <v>3511.96905013728</v>
      </c>
      <c r="EL31" s="0" t="n">
        <f aca="false">globals_transposed_prosp!EL30</f>
        <v>3515.55678983453</v>
      </c>
      <c r="EM31" s="0" t="n">
        <f aca="false">globals_transposed_prosp!EM30</f>
        <v>3519.13600654945</v>
      </c>
      <c r="EN31" s="0" t="n">
        <f aca="false">globals_transposed_prosp!EN30</f>
        <v>3522.70674928718</v>
      </c>
      <c r="EO31" s="0" t="n">
        <f aca="false">globals_transposed_prosp!EO30</f>
        <v>3526.26906660688</v>
      </c>
      <c r="EP31" s="0" t="n">
        <f aca="false">globals_transposed_prosp!EP30</f>
        <v>3529.82300662724</v>
      </c>
      <c r="EQ31" s="0" t="n">
        <f aca="false">globals_transposed_prosp!EQ30</f>
        <v>3533.36861703194</v>
      </c>
      <c r="ER31" s="0" t="n">
        <f aca="false">globals_transposed_prosp!ER30</f>
        <v>3536.90594507502</v>
      </c>
      <c r="ES31" s="0" t="n">
        <f aca="false">globals_transposed_prosp!ES30</f>
        <v>3540.43503758619</v>
      </c>
      <c r="ET31" s="0" t="n">
        <f aca="false">globals_transposed_prosp!ET30</f>
        <v>3543.95594097601</v>
      </c>
      <c r="EU31" s="0" t="n">
        <f aca="false">globals_transposed_prosp!EU30</f>
        <v>3547.46870124101</v>
      </c>
      <c r="EV31" s="0" t="n">
        <f aca="false">globals_transposed_prosp!EV30</f>
        <v>3550.97336396877</v>
      </c>
    </row>
    <row r="32" customFormat="false" ht="12.8" hidden="false" customHeight="false" outlineLevel="0" collapsed="false">
      <c r="A32" s="0" t="s">
        <v>293</v>
      </c>
      <c r="B32" s="0" t="n">
        <f aca="false">globals_transposed_prosp!B31</f>
        <v>9423.57153698774</v>
      </c>
      <c r="C32" s="213" t="n">
        <f aca="false">globals_transposed_prosp!C31</f>
        <v>9341.59837928686</v>
      </c>
      <c r="D32" s="213" t="n">
        <f aca="false">globals_transposed_prosp!D31</f>
        <v>9273.45684607686</v>
      </c>
      <c r="E32" s="213" t="n">
        <f aca="false">globals_transposed_prosp!E31</f>
        <v>9074.0390677727</v>
      </c>
      <c r="F32" s="213" t="n">
        <f aca="false">globals_transposed_prosp!F31</f>
        <v>8950.83190833365</v>
      </c>
      <c r="G32" s="213" t="n">
        <f aca="false">globals_transposed_prosp!G31</f>
        <v>8859.5892925771</v>
      </c>
      <c r="H32" s="213" t="n">
        <f aca="false">globals_transposed_prosp!H31</f>
        <v>8576.36918584879</v>
      </c>
      <c r="I32" s="213" t="n">
        <f aca="false">globals_transposed_prosp!I31</f>
        <v>8354.41758556865</v>
      </c>
      <c r="J32" s="213" t="n">
        <f aca="false">globals_transposed_prosp!J31</f>
        <v>8160.64250133695</v>
      </c>
      <c r="K32" s="213" t="n">
        <f aca="false">globals_transposed_prosp!K31</f>
        <v>7908.8675192681</v>
      </c>
      <c r="L32" s="213" t="n">
        <f aca="false">globals_transposed_prosp!L31</f>
        <v>7692.76342331989</v>
      </c>
      <c r="M32" s="213" t="n">
        <f aca="false">globals_transposed_prosp!M31</f>
        <v>7492.86531414062</v>
      </c>
      <c r="N32" s="213" t="n">
        <f aca="false">globals_transposed_prosp!N31</f>
        <v>8180.2234055781</v>
      </c>
      <c r="O32" s="213" t="n">
        <f aca="false">globals_transposed_prosp!O31</f>
        <v>7982.02187437609</v>
      </c>
      <c r="P32" s="213" t="n">
        <f aca="false">globals_transposed_prosp!P31</f>
        <v>8804.41485226704</v>
      </c>
      <c r="Q32" s="213" t="n">
        <f aca="false">globals_transposed_prosp!Q31</f>
        <v>8636.85012632226</v>
      </c>
      <c r="R32" s="213" t="n">
        <f aca="false">globals_transposed_prosp!R31</f>
        <v>8506.44389864943</v>
      </c>
      <c r="S32" s="213" t="n">
        <f aca="false">globals_transposed_prosp!S31</f>
        <v>9349.50570138551</v>
      </c>
      <c r="T32" s="213" t="n">
        <f aca="false">globals_transposed_prosp!T31</f>
        <v>9135.49044035939</v>
      </c>
      <c r="U32" s="213" t="n">
        <f aca="false">globals_transposed_prosp!U31</f>
        <v>9577.15747210781</v>
      </c>
      <c r="V32" s="213" t="n">
        <f aca="false">globals_transposed_prosp!V31</f>
        <v>10145.123733952</v>
      </c>
      <c r="W32" s="213" t="n">
        <f aca="false">globals_transposed_prosp!W31</f>
        <v>10016.5429281134</v>
      </c>
      <c r="X32" s="213" t="n">
        <f aca="false">globals_transposed_prosp!X31</f>
        <v>9887.40213016712</v>
      </c>
      <c r="Y32" s="213" t="n">
        <f aca="false">globals_transposed_prosp!Y31</f>
        <v>10900.6033631899</v>
      </c>
      <c r="Z32" s="213" t="n">
        <f aca="false">globals_transposed_prosp!Z31</f>
        <v>10698.8897554329</v>
      </c>
      <c r="AA32" s="213" t="n">
        <f aca="false">globals_transposed_prosp!AA31</f>
        <v>11216.4355008948</v>
      </c>
      <c r="AB32" s="213" t="n">
        <f aca="false">globals_transposed_prosp!AB31</f>
        <v>10863.0382682392</v>
      </c>
      <c r="AC32" s="213" t="n">
        <f aca="false">globals_transposed_prosp!AC31</f>
        <v>11441.4765110008</v>
      </c>
      <c r="AD32" s="213" t="n">
        <f aca="false">globals_transposed_prosp!AD31</f>
        <v>11185.1676184742</v>
      </c>
      <c r="AE32" s="213" t="n">
        <f aca="false">globals_transposed_prosp!AE31</f>
        <v>12779.5939452656</v>
      </c>
      <c r="AF32" s="213" t="n">
        <f aca="false">globals_transposed_prosp!AF31</f>
        <v>12489.8648644924</v>
      </c>
      <c r="AG32" s="213" t="n">
        <f aca="false">globals_transposed_prosp!AG31</f>
        <v>14306.1194902308</v>
      </c>
      <c r="AH32" s="213" t="n">
        <f aca="false">globals_transposed_prosp!AH31</f>
        <v>13976.170296313</v>
      </c>
      <c r="AI32" s="213" t="n">
        <f aca="false">globals_transposed_prosp!AI31</f>
        <v>15995.6649238841</v>
      </c>
      <c r="AJ32" s="213" t="n">
        <f aca="false">globals_transposed_prosp!AJ31</f>
        <v>15603.659794514</v>
      </c>
      <c r="AK32" s="213" t="n">
        <f aca="false">globals_transposed_prosp!AK31</f>
        <v>17887.4196470856</v>
      </c>
      <c r="AL32" s="213" t="n">
        <f aca="false">globals_transposed_prosp!AL31</f>
        <v>17464.1144905414</v>
      </c>
      <c r="AM32" s="213" t="n">
        <f aca="false">globals_transposed_prosp!AM31</f>
        <v>18949.9219456052</v>
      </c>
      <c r="AN32" s="213" t="n">
        <f aca="false">globals_transposed_prosp!AN31</f>
        <v>18452.7406645147</v>
      </c>
      <c r="AO32" s="213" t="n">
        <f aca="false">globals_transposed_prosp!AO31</f>
        <v>20804.6661819534</v>
      </c>
      <c r="AP32" s="213" t="n">
        <f aca="false">globals_transposed_prosp!AP31</f>
        <v>20273.610295514</v>
      </c>
      <c r="AQ32" s="213" t="n">
        <f aca="false">globals_transposed_prosp!AQ31</f>
        <v>22591.5744063528</v>
      </c>
      <c r="AR32" s="213" t="n">
        <f aca="false">globals_transposed_prosp!AR31</f>
        <v>20771.5277587658</v>
      </c>
      <c r="AS32" s="213" t="n">
        <f aca="false">globals_transposed_prosp!AS31</f>
        <v>21827.0562668447</v>
      </c>
      <c r="AT32" s="213" t="n">
        <f aca="false">globals_transposed_prosp!AT31</f>
        <v>20964.7528093891</v>
      </c>
      <c r="AU32" s="213" t="n">
        <f aca="false">globals_transposed_prosp!AU31</f>
        <v>23675.54</v>
      </c>
      <c r="AV32" s="213" t="n">
        <f aca="false">globals_transposed_prosp!AV31</f>
        <v>22965.6624937354</v>
      </c>
      <c r="AW32" s="213" t="n">
        <f aca="false">globals_transposed_prosp!AW31</f>
        <v>26232.1226790184</v>
      </c>
      <c r="AX32" s="213" t="n">
        <f aca="false">globals_transposed_prosp!AX31</f>
        <v>25341.7152253487</v>
      </c>
      <c r="AY32" s="213" t="n">
        <f aca="false">globals_transposed_prosp!AY31</f>
        <v>27210.1626896374</v>
      </c>
      <c r="AZ32" s="213" t="n">
        <f aca="false">globals_transposed_prosp!AZ31</f>
        <v>24021.9859376708</v>
      </c>
      <c r="BA32" s="213" t="n">
        <f aca="false">globals_transposed_prosp!BA31</f>
        <v>24568.1729396562</v>
      </c>
      <c r="BB32" s="213" t="n">
        <f aca="false">globals_transposed_prosp!BB31</f>
        <v>23309.8931280716</v>
      </c>
      <c r="BC32" s="213" t="n">
        <f aca="false">globals_transposed_prosp!BC31</f>
        <v>25292.5195992457</v>
      </c>
      <c r="BD32" s="213" t="n">
        <f aca="false">globals_transposed_prosp!BD31</f>
        <v>24104.7316195434</v>
      </c>
      <c r="BE32" s="213" t="n">
        <f aca="false">globals_transposed_prosp!BE31</f>
        <v>25542.6601216314</v>
      </c>
      <c r="BF32" s="213" t="n">
        <f aca="false">globals_transposed_prosp!BF31</f>
        <v>24468.5932326468</v>
      </c>
      <c r="BG32" s="213" t="n">
        <f aca="false">globals_transposed_prosp!BG31</f>
        <v>26441.7004209134</v>
      </c>
      <c r="BH32" s="213" t="n">
        <f aca="false">globals_transposed_prosp!BH31</f>
        <v>24598.4341201563</v>
      </c>
      <c r="BI32" s="213" t="n">
        <f aca="false">globals_transposed_prosp!BI31</f>
        <v>24227.9771362834</v>
      </c>
      <c r="BJ32" s="213" t="n">
        <f aca="false">globals_transposed_prosp!BJ31</f>
        <v>23045.2726482195</v>
      </c>
      <c r="BK32" s="213"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3" t="n">
        <f aca="false">globals_transposed_prosp!BP31</f>
        <v>20233.8455877837</v>
      </c>
      <c r="BQ32" s="213" t="n">
        <f aca="false">globals_transposed_prosp!BQ31</f>
        <v>20272.4084610996</v>
      </c>
      <c r="BR32" s="213" t="n">
        <f aca="false">globals_transposed_prosp!BR31</f>
        <v>20144.5479229773</v>
      </c>
      <c r="BS32" s="213" t="n">
        <f aca="false">globals_transposed_prosp!BS31</f>
        <v>20516.136827779</v>
      </c>
      <c r="BT32" s="213" t="n">
        <f aca="false">globals_transposed_prosp!BT31</f>
        <v>21632.1907602928</v>
      </c>
      <c r="BU32" s="213" t="n">
        <f aca="false">globals_transposed_prosp!BU31</f>
        <v>21402.9290929406</v>
      </c>
      <c r="BV32" s="213" t="n">
        <f aca="false">globals_transposed_prosp!BV31</f>
        <v>21578.0009523647</v>
      </c>
      <c r="BW32" s="213" t="n">
        <f aca="false">globals_transposed_prosp!BW31</f>
        <v>21752.519681364</v>
      </c>
      <c r="BX32" s="213" t="n">
        <f aca="false">globals_transposed_prosp!BX31</f>
        <v>21912.0101461444</v>
      </c>
      <c r="BY32" s="213" t="n">
        <f aca="false">globals_transposed_prosp!BY31</f>
        <v>22092.2844476826</v>
      </c>
      <c r="BZ32" s="213" t="n">
        <f aca="false">globals_transposed_prosp!BZ31</f>
        <v>22354.0109238159</v>
      </c>
      <c r="CA32" s="213" t="n">
        <f aca="false">globals_transposed_prosp!CA31</f>
        <v>22605.5316302329</v>
      </c>
      <c r="CB32" s="213" t="n">
        <f aca="false">globals_transposed_prosp!CB31</f>
        <v>22777.4983148992</v>
      </c>
      <c r="CC32" s="213" t="n">
        <f aca="false">globals_transposed_prosp!CC31</f>
        <v>22909.137246373</v>
      </c>
      <c r="CD32" s="213" t="n">
        <f aca="false">globals_transposed_prosp!CD31</f>
        <v>23082.0682929009</v>
      </c>
      <c r="CE32" s="213" t="n">
        <f aca="false">globals_transposed_prosp!CE31</f>
        <v>23214.3280243844</v>
      </c>
      <c r="CF32" s="213" t="n">
        <f aca="false">globals_transposed_prosp!CF31</f>
        <v>23388.2225486936</v>
      </c>
      <c r="CG32" s="213" t="n">
        <f aca="false">globals_transposed_prosp!CG31</f>
        <v>23521.1041071608</v>
      </c>
      <c r="CH32" s="213" t="n">
        <f aca="false">globals_transposed_prosp!CH31</f>
        <v>23695.9609372864</v>
      </c>
      <c r="CI32" s="213" t="n">
        <f aca="false">globals_transposed_prosp!CI31</f>
        <v>23829.4650883478</v>
      </c>
      <c r="CJ32" s="213" t="n">
        <f aca="false">globals_transposed_prosp!CJ31</f>
        <v>24005.282773398</v>
      </c>
      <c r="CK32" s="213" t="n">
        <f aca="false">globals_transposed_prosp!CK31</f>
        <v>24137.2114277746</v>
      </c>
      <c r="CL32" s="213" t="n">
        <f aca="false">globals_transposed_prosp!CL31</f>
        <v>24296.4178525434</v>
      </c>
      <c r="CM32" s="213" t="n">
        <f aca="false">globals_transposed_prosp!CM31</f>
        <v>24326.4549379348</v>
      </c>
      <c r="CN32" s="213" t="n">
        <f aca="false">globals_transposed_prosp!CN31</f>
        <v>24356.4057326047</v>
      </c>
      <c r="CO32" s="213" t="n">
        <f aca="false">globals_transposed_prosp!CO31</f>
        <v>24386.2708361269</v>
      </c>
      <c r="CP32" s="213" t="n">
        <f aca="false">globals_transposed_prosp!CP31</f>
        <v>24416.0508414854</v>
      </c>
      <c r="CQ32" s="213" t="n">
        <f aca="false">globals_transposed_prosp!CQ31</f>
        <v>24445.7463351735</v>
      </c>
      <c r="CR32" s="213" t="n">
        <f aca="false">globals_transposed_prosp!CR31</f>
        <v>24475.3578972904</v>
      </c>
      <c r="CS32" s="213" t="n">
        <f aca="false">globals_transposed_prosp!CS31</f>
        <v>24504.8861016368</v>
      </c>
      <c r="CT32" s="213" t="n">
        <f aca="false">globals_transposed_prosp!CT31</f>
        <v>24534.331515808</v>
      </c>
      <c r="CU32" s="213" t="n">
        <f aca="false">globals_transposed_prosp!CU31</f>
        <v>24563.6947012853</v>
      </c>
      <c r="CV32" s="213" t="n">
        <f aca="false">globals_transposed_prosp!CV31</f>
        <v>24592.9762135263</v>
      </c>
      <c r="CW32" s="213" t="n">
        <f aca="false">globals_transposed_prosp!CW31</f>
        <v>24622.1766020529</v>
      </c>
      <c r="CX32" s="213" t="n">
        <f aca="false">globals_transposed_prosp!CX31</f>
        <v>24651.2964105378</v>
      </c>
      <c r="CY32" s="213" t="n">
        <f aca="false">globals_transposed_prosp!CY31</f>
        <v>24680.3361768896</v>
      </c>
      <c r="CZ32" s="213" t="n">
        <f aca="false">globals_transposed_prosp!CZ31</f>
        <v>24709.2964333363</v>
      </c>
      <c r="DA32" s="213" t="n">
        <f aca="false">globals_transposed_prosp!DA31</f>
        <v>24738.1777065069</v>
      </c>
      <c r="DB32" s="213" t="n">
        <f aca="false">globals_transposed_prosp!DB31</f>
        <v>24766.9805175122</v>
      </c>
      <c r="DC32" s="213" t="n">
        <f aca="false">globals_transposed_prosp!DC31</f>
        <v>24795.7053820234</v>
      </c>
      <c r="DD32" s="213" t="n">
        <f aca="false">globals_transposed_prosp!DD31</f>
        <v>24824.3528103496</v>
      </c>
      <c r="DE32" s="213" t="n">
        <f aca="false">globals_transposed_prosp!DE31</f>
        <v>24852.9233075143</v>
      </c>
      <c r="DF32" s="213" t="n">
        <f aca="false">globals_transposed_prosp!DF31</f>
        <v>24881.4173733297</v>
      </c>
      <c r="DG32" s="213" t="n">
        <f aca="false">globals_transposed_prosp!DG31</f>
        <v>24909.8355024704</v>
      </c>
      <c r="DH32" s="213" t="n">
        <f aca="false">globals_transposed_prosp!DH31</f>
        <v>24938.1781845453</v>
      </c>
      <c r="DI32" s="213" t="n">
        <f aca="false">globals_transposed_prosp!DI31</f>
        <v>24966.4459041684</v>
      </c>
      <c r="DJ32" s="213" t="n">
        <f aca="false">globals_transposed_prosp!DJ31</f>
        <v>24994.6391410288</v>
      </c>
      <c r="DK32" s="213" t="n">
        <f aca="false">globals_transposed_prosp!DK31</f>
        <v>25022.7583699584</v>
      </c>
      <c r="DL32" s="213" t="n">
        <f aca="false">globals_transposed_prosp!DL31</f>
        <v>25050.8040609995</v>
      </c>
      <c r="DM32" s="213" t="n">
        <f aca="false">globals_transposed_prosp!DM31</f>
        <v>25078.7766794704</v>
      </c>
      <c r="DN32" s="213" t="n">
        <f aca="false">globals_transposed_prosp!DN31</f>
        <v>25106.6766860308</v>
      </c>
      <c r="DO32" s="213" t="n">
        <f aca="false">globals_transposed_prosp!DO31</f>
        <v>25134.5045367447</v>
      </c>
      <c r="DP32" s="213" t="n">
        <f aca="false">globals_transposed_prosp!DP31</f>
        <v>25162.2606831437</v>
      </c>
      <c r="DQ32" s="213" t="n">
        <f aca="false">globals_transposed_prosp!DQ31</f>
        <v>25189.9455722879</v>
      </c>
      <c r="DR32" s="213" t="n">
        <f aca="false">globals_transposed_prosp!DR31</f>
        <v>25217.5596468271</v>
      </c>
      <c r="DS32" s="213" t="n">
        <f aca="false">globals_transposed_prosp!DS31</f>
        <v>25245.1033450593</v>
      </c>
      <c r="DT32" s="213" t="n">
        <f aca="false">globals_transposed_prosp!DT31</f>
        <v>25272.5771009899</v>
      </c>
      <c r="DU32" s="213" t="n">
        <f aca="false">globals_transposed_prosp!DU31</f>
        <v>25299.9813443887</v>
      </c>
      <c r="DV32" s="213" t="n">
        <f aca="false">globals_transposed_prosp!DV31</f>
        <v>25327.3165008463</v>
      </c>
      <c r="DW32" s="213" t="n">
        <f aca="false">globals_transposed_prosp!DW31</f>
        <v>25354.5829918299</v>
      </c>
      <c r="DX32" s="213" t="n">
        <f aca="false">globals_transposed_prosp!DX31</f>
        <v>25381.7812347375</v>
      </c>
      <c r="DY32" s="213" t="n">
        <f aca="false">globals_transposed_prosp!DY31</f>
        <v>25408.911642952</v>
      </c>
      <c r="DZ32" s="213" t="n">
        <f aca="false">globals_transposed_prosp!DZ31</f>
        <v>25435.9746258933</v>
      </c>
      <c r="EA32" s="213" t="n">
        <f aca="false">globals_transposed_prosp!EA31</f>
        <v>25462.9705890708</v>
      </c>
      <c r="EB32" s="213" t="n">
        <f aca="false">globals_transposed_prosp!EB31</f>
        <v>25489.899934134</v>
      </c>
      <c r="EC32" s="213" t="n">
        <f aca="false">globals_transposed_prosp!EC31</f>
        <v>25516.7630589228</v>
      </c>
      <c r="ED32" s="213" t="n">
        <f aca="false">globals_transposed_prosp!ED31</f>
        <v>25543.5603575171</v>
      </c>
      <c r="EE32" s="213" t="n">
        <f aca="false">globals_transposed_prosp!EE31</f>
        <v>25570.2922202848</v>
      </c>
      <c r="EF32" s="213" t="n">
        <f aca="false">globals_transposed_prosp!EF31</f>
        <v>25596.9590339298</v>
      </c>
      <c r="EG32" s="213" t="n">
        <f aca="false">globals_transposed_prosp!EG31</f>
        <v>25623.5611815393</v>
      </c>
      <c r="EH32" s="213" t="n">
        <f aca="false">globals_transposed_prosp!EH31</f>
        <v>25650.0990426294</v>
      </c>
      <c r="EI32" s="213" t="n">
        <f aca="false">globals_transposed_prosp!EI31</f>
        <v>25676.5729931911</v>
      </c>
      <c r="EJ32" s="213" t="n">
        <f aca="false">globals_transposed_prosp!EJ31</f>
        <v>25702.9834057345</v>
      </c>
      <c r="EK32" s="213" t="n">
        <f aca="false">globals_transposed_prosp!EK31</f>
        <v>25729.3306493331</v>
      </c>
      <c r="EL32" s="213" t="n">
        <f aca="false">globals_transposed_prosp!EL31</f>
        <v>25755.6150896675</v>
      </c>
      <c r="EM32" s="213" t="n">
        <f aca="false">globals_transposed_prosp!EM31</f>
        <v>25781.8370890669</v>
      </c>
      <c r="EN32" s="213" t="n">
        <f aca="false">globals_transposed_prosp!EN31</f>
        <v>25807.9970065523</v>
      </c>
      <c r="EO32" s="213" t="n">
        <f aca="false">globals_transposed_prosp!EO31</f>
        <v>25834.0951978769</v>
      </c>
      <c r="EP32" s="213" t="n">
        <f aca="false">globals_transposed_prosp!EP31</f>
        <v>25860.132015567</v>
      </c>
      <c r="EQ32" s="213" t="n">
        <f aca="false">globals_transposed_prosp!EQ31</f>
        <v>25886.107808962</v>
      </c>
      <c r="ER32" s="213" t="n">
        <f aca="false">globals_transposed_prosp!ER31</f>
        <v>25912.0229242539</v>
      </c>
      <c r="ES32" s="213" t="n">
        <f aca="false">globals_transposed_prosp!ES31</f>
        <v>25937.8777045255</v>
      </c>
      <c r="ET32" s="213" t="n">
        <f aca="false">globals_transposed_prosp!ET31</f>
        <v>25963.6724897892</v>
      </c>
      <c r="EU32" s="213" t="n">
        <f aca="false">globals_transposed_prosp!EU31</f>
        <v>25989.407617024</v>
      </c>
      <c r="EV32" s="213" t="n">
        <f aca="false">globals_transposed_prosp!EV31</f>
        <v>26015.0834202129</v>
      </c>
    </row>
    <row r="33" customFormat="false" ht="12.8" hidden="false" customHeight="false" outlineLevel="0" collapsed="false">
      <c r="A33" s="0" t="s">
        <v>294</v>
      </c>
      <c r="B33" s="0" t="n">
        <f aca="false">globals_transposed_prosp!B32</f>
        <v>607.972357225015</v>
      </c>
      <c r="C33" s="213" t="n">
        <f aca="false">globals_transposed_prosp!C32</f>
        <v>602.683766405604</v>
      </c>
      <c r="D33" s="213" t="n">
        <f aca="false">globals_transposed_prosp!D32</f>
        <v>598.287538456572</v>
      </c>
      <c r="E33" s="213" t="n">
        <f aca="false">globals_transposed_prosp!E32</f>
        <v>585.421875340175</v>
      </c>
      <c r="F33" s="213" t="n">
        <f aca="false">globals_transposed_prosp!F32</f>
        <v>577.473026344106</v>
      </c>
      <c r="G33" s="213" t="n">
        <f aca="false">globals_transposed_prosp!G32</f>
        <v>571.586405972716</v>
      </c>
      <c r="H33" s="213" t="n">
        <f aca="false">globals_transposed_prosp!H32</f>
        <v>553.314141022502</v>
      </c>
      <c r="I33" s="213" t="n">
        <f aca="false">globals_transposed_prosp!I32</f>
        <v>538.994682939913</v>
      </c>
      <c r="J33" s="213" t="n">
        <f aca="false">globals_transposed_prosp!J32</f>
        <v>526.493064602384</v>
      </c>
      <c r="K33" s="213" t="n">
        <f aca="false">globals_transposed_prosp!K32</f>
        <v>510.249517372135</v>
      </c>
      <c r="L33" s="213" t="n">
        <f aca="false">globals_transposed_prosp!L32</f>
        <v>496.307317633541</v>
      </c>
      <c r="M33" s="213" t="n">
        <f aca="false">globals_transposed_prosp!M32</f>
        <v>483.410665428427</v>
      </c>
      <c r="N33" s="213" t="n">
        <f aca="false">globals_transposed_prosp!N32</f>
        <v>475.456170042319</v>
      </c>
      <c r="O33" s="213" t="n">
        <f aca="false">globals_transposed_prosp!O32</f>
        <v>463.93617404104</v>
      </c>
      <c r="P33" s="213" t="n">
        <f aca="false">globals_transposed_prosp!P32</f>
        <v>452.863561079797</v>
      </c>
      <c r="Q33" s="213" t="n">
        <f aca="false">globals_transposed_prosp!Q32</f>
        <v>444.244707950316</v>
      </c>
      <c r="R33" s="213" t="n">
        <f aca="false">globals_transposed_prosp!R32</f>
        <v>437.537137982087</v>
      </c>
      <c r="S33" s="213" t="n">
        <f aca="false">globals_transposed_prosp!S32</f>
        <v>427.467408093701</v>
      </c>
      <c r="T33" s="213" t="n">
        <f aca="false">globals_transposed_prosp!T32</f>
        <v>417.68244706525</v>
      </c>
      <c r="U33" s="213" t="n">
        <f aca="false">globals_transposed_prosp!U32</f>
        <v>407.326364673964</v>
      </c>
      <c r="V33" s="213" t="n">
        <f aca="false">globals_transposed_prosp!V32</f>
        <v>401.379120348984</v>
      </c>
      <c r="W33" s="213" t="n">
        <f aca="false">globals_transposed_prosp!W32</f>
        <v>645.955930219916</v>
      </c>
      <c r="X33" s="213" t="n">
        <f aca="false">globals_transposed_prosp!X32</f>
        <v>637.627780990646</v>
      </c>
      <c r="Y33" s="213" t="n">
        <f aca="false">globals_transposed_prosp!Y32</f>
        <v>702.950846258983</v>
      </c>
      <c r="Z33" s="213" t="n">
        <f aca="false">globals_transposed_prosp!Z32</f>
        <v>689.942873530282</v>
      </c>
      <c r="AA33" s="213" t="n">
        <f aca="false">globals_transposed_prosp!AA32</f>
        <v>723.309059574341</v>
      </c>
      <c r="AB33" s="213" t="n">
        <f aca="false">globals_transposed_prosp!AB32</f>
        <v>700.519696591078</v>
      </c>
      <c r="AC33" s="213" t="n">
        <f aca="false">globals_transposed_prosp!AC32</f>
        <v>737.827167068822</v>
      </c>
      <c r="AD33" s="213" t="n">
        <f aca="false">globals_transposed_prosp!AD32</f>
        <v>721.298560478089</v>
      </c>
      <c r="AE33" s="213" t="n">
        <f aca="false">globals_transposed_prosp!AE32</f>
        <v>824.11567073601</v>
      </c>
      <c r="AF33" s="213" t="n">
        <f aca="false">globals_transposed_prosp!AF32</f>
        <v>805.431956937604</v>
      </c>
      <c r="AG33" s="213" t="n">
        <f aca="false">globals_transposed_prosp!AG32</f>
        <v>922.56295715966</v>
      </c>
      <c r="AH33" s="213" t="n">
        <f aca="false">globals_transposed_prosp!AH32</f>
        <v>901.285425942261</v>
      </c>
      <c r="AI33" s="213" t="n">
        <f aca="false">globals_transposed_prosp!AI32</f>
        <v>1031.50795741512</v>
      </c>
      <c r="AJ33" s="213" t="n">
        <f aca="false">globals_transposed_prosp!AJ32</f>
        <v>1006.22883258868</v>
      </c>
      <c r="AK33" s="213" t="n">
        <f aca="false">globals_transposed_prosp!AK32</f>
        <v>1153.50605548657</v>
      </c>
      <c r="AL33" s="213" t="n">
        <f aca="false">globals_transposed_prosp!AL32</f>
        <v>1126.20837527187</v>
      </c>
      <c r="AM33" s="213" t="n">
        <f aca="false">globals_transposed_prosp!AM32</f>
        <v>1222.02428499773</v>
      </c>
      <c r="AN33" s="213" t="n">
        <f aca="false">globals_transposed_prosp!AN32</f>
        <v>1189.96253818511</v>
      </c>
      <c r="AO33" s="213" t="n">
        <f aca="false">globals_transposed_prosp!AO32</f>
        <v>1341.62554488484</v>
      </c>
      <c r="AP33" s="213" t="n">
        <f aca="false">globals_transposed_prosp!AP32</f>
        <v>1307.37947062547</v>
      </c>
      <c r="AQ33" s="213" t="n">
        <f aca="false">globals_transposed_prosp!AQ32</f>
        <v>1456.85629660846</v>
      </c>
      <c r="AR33" s="213" t="n">
        <f aca="false">globals_transposed_prosp!AR32</f>
        <v>1339.48747711119</v>
      </c>
      <c r="AS33" s="213" t="n">
        <f aca="false">globals_transposed_prosp!AS32</f>
        <v>1407.55161464245</v>
      </c>
      <c r="AT33" s="213" t="n">
        <f aca="false">globals_transposed_prosp!AT32</f>
        <v>1351.94463727386</v>
      </c>
      <c r="AU33" s="213" t="n">
        <f aca="false">globals_transposed_prosp!AU32</f>
        <v>1526.75</v>
      </c>
      <c r="AV33" s="213" t="n">
        <f aca="false">globals_transposed_prosp!AV32</f>
        <v>1480.97256545407</v>
      </c>
      <c r="AW33" s="213" t="n">
        <f aca="false">globals_transposed_prosp!AW32</f>
        <v>1691.61073109664</v>
      </c>
      <c r="AX33" s="213" t="n">
        <f aca="false">globals_transposed_prosp!AX32</f>
        <v>1634.19171007015</v>
      </c>
      <c r="AY33" s="213" t="n">
        <f aca="false">globals_transposed_prosp!AY32</f>
        <v>1754.68004168061</v>
      </c>
      <c r="AZ33" s="213" t="n">
        <f aca="false">globals_transposed_prosp!AZ32</f>
        <v>1549.08663234181</v>
      </c>
      <c r="BA33" s="213" t="n">
        <f aca="false">globals_transposed_prosp!BA32</f>
        <v>1584.30521842435</v>
      </c>
      <c r="BB33" s="213" t="n">
        <f aca="false">globals_transposed_prosp!BB32</f>
        <v>1503.16368312875</v>
      </c>
      <c r="BC33" s="213" t="n">
        <f aca="false">globals_transposed_prosp!BC32</f>
        <v>1631.01533414636</v>
      </c>
      <c r="BD33" s="213" t="n">
        <f aca="false">globals_transposed_prosp!BD32</f>
        <v>1554.41954854234</v>
      </c>
      <c r="BE33" s="213" t="n">
        <f aca="false">globals_transposed_prosp!BE32</f>
        <v>1647.14569926896</v>
      </c>
      <c r="BF33" s="213" t="n">
        <f aca="false">globals_transposed_prosp!BF32</f>
        <v>1577.88334959615</v>
      </c>
      <c r="BG33" s="213" t="n">
        <f aca="false">globals_transposed_prosp!BG32</f>
        <v>1705.12216429832</v>
      </c>
      <c r="BH33" s="213" t="n">
        <f aca="false">globals_transposed_prosp!BH32</f>
        <v>1586.25710743385</v>
      </c>
      <c r="BI33" s="213" t="n">
        <f aca="false">globals_transposed_prosp!BI32</f>
        <v>1562.36933900926</v>
      </c>
      <c r="BJ33" s="213" t="n">
        <f aca="false">globals_transposed_prosp!BJ32</f>
        <v>1486.10321946449</v>
      </c>
      <c r="BK33" s="213"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3" t="n">
        <f aca="false">globals_transposed_prosp!BP32</f>
        <v>1304.80374762589</v>
      </c>
      <c r="BQ33" s="213" t="n">
        <f aca="false">globals_transposed_prosp!BQ32</f>
        <v>1307.29052066186</v>
      </c>
      <c r="BR33" s="213" t="n">
        <f aca="false">globals_transposed_prosp!BR32</f>
        <v>1299.04528084368</v>
      </c>
      <c r="BS33" s="213" t="n">
        <f aca="false">globals_transposed_prosp!BS32</f>
        <v>1323.00763606963</v>
      </c>
      <c r="BT33" s="213" t="n">
        <f aca="false">globals_transposed_prosp!BT32</f>
        <v>1394.97770954769</v>
      </c>
      <c r="BU33" s="213" t="n">
        <f aca="false">globals_transposed_prosp!BU32</f>
        <v>1380.1934965591</v>
      </c>
      <c r="BV33" s="213" t="n">
        <f aca="false">globals_transposed_prosp!BV32</f>
        <v>1391.48321493168</v>
      </c>
      <c r="BW33" s="213" t="n">
        <f aca="false">globals_transposed_prosp!BW32</f>
        <v>1402.73726402686</v>
      </c>
      <c r="BX33" s="213" t="n">
        <f aca="false">globals_transposed_prosp!BX32</f>
        <v>1413.02219751877</v>
      </c>
      <c r="BY33" s="213" t="n">
        <f aca="false">globals_transposed_prosp!BY32</f>
        <v>1424.64740159712</v>
      </c>
      <c r="BZ33" s="213" t="n">
        <f aca="false">globals_transposed_prosp!BZ32</f>
        <v>1441.52514663229</v>
      </c>
      <c r="CA33" s="213" t="n">
        <f aca="false">globals_transposed_prosp!CA32</f>
        <v>1457.74476039353</v>
      </c>
      <c r="CB33" s="213" t="n">
        <f aca="false">globals_transposed_prosp!CB32</f>
        <v>1468.83423785573</v>
      </c>
      <c r="CC33" s="213" t="n">
        <f aca="false">globals_transposed_prosp!CC32</f>
        <v>1477.32313189099</v>
      </c>
      <c r="CD33" s="213" t="n">
        <f aca="false">globals_transposed_prosp!CD32</f>
        <v>1488.47479738194</v>
      </c>
      <c r="CE33" s="213" t="n">
        <f aca="false">globals_transposed_prosp!CE32</f>
        <v>1497.00372444876</v>
      </c>
      <c r="CF33" s="213" t="n">
        <f aca="false">globals_transposed_prosp!CF32</f>
        <v>1508.21752095749</v>
      </c>
      <c r="CG33" s="213" t="n">
        <f aca="false">globals_transposed_prosp!CG32</f>
        <v>1516.78654728153</v>
      </c>
      <c r="CH33" s="213" t="n">
        <f aca="false">globals_transposed_prosp!CH32</f>
        <v>1528.06239923246</v>
      </c>
      <c r="CI33" s="213" t="n">
        <f aca="false">globals_transposed_prosp!CI32</f>
        <v>1536.67157418503</v>
      </c>
      <c r="CJ33" s="213" t="n">
        <f aca="false">globals_transposed_prosp!CJ32</f>
        <v>1548.00938801569</v>
      </c>
      <c r="CK33" s="213" t="n">
        <f aca="false">globals_transposed_prosp!CK32</f>
        <v>1556.51696517905</v>
      </c>
      <c r="CL33" s="213" t="n">
        <f aca="false">globals_transposed_prosp!CL32</f>
        <v>1566.7835820109</v>
      </c>
      <c r="CM33" s="213" t="n">
        <f aca="false">globals_transposed_prosp!CM32</f>
        <v>1568.72055940931</v>
      </c>
      <c r="CN33" s="213" t="n">
        <f aca="false">globals_transposed_prosp!CN32</f>
        <v>1570.65197224727</v>
      </c>
      <c r="CO33" s="213" t="n">
        <f aca="false">globals_transposed_prosp!CO32</f>
        <v>1572.57785918903</v>
      </c>
      <c r="CP33" s="213" t="n">
        <f aca="false">globals_transposed_prosp!CP32</f>
        <v>1574.49825847386</v>
      </c>
      <c r="CQ33" s="213" t="n">
        <f aca="false">globals_transposed_prosp!CQ32</f>
        <v>1576.41320792248</v>
      </c>
      <c r="CR33" s="213" t="n">
        <f aca="false">globals_transposed_prosp!CR32</f>
        <v>1578.32274494329</v>
      </c>
      <c r="CS33" s="213" t="n">
        <f aca="false">globals_transposed_prosp!CS32</f>
        <v>1580.22690653851</v>
      </c>
      <c r="CT33" s="213" t="n">
        <f aca="false">globals_transposed_prosp!CT32</f>
        <v>1582.1257293102</v>
      </c>
      <c r="CU33" s="213" t="n">
        <f aca="false">globals_transposed_prosp!CU32</f>
        <v>1584.01924946616</v>
      </c>
      <c r="CV33" s="213" t="n">
        <f aca="false">globals_transposed_prosp!CV32</f>
        <v>1585.90750282573</v>
      </c>
      <c r="CW33" s="213" t="n">
        <f aca="false">globals_transposed_prosp!CW32</f>
        <v>1587.79052482549</v>
      </c>
      <c r="CX33" s="213" t="n">
        <f aca="false">globals_transposed_prosp!CX32</f>
        <v>1589.66835052483</v>
      </c>
      <c r="CY33" s="213" t="n">
        <f aca="false">globals_transposed_prosp!CY32</f>
        <v>1591.54101461143</v>
      </c>
      <c r="CZ33" s="213" t="n">
        <f aca="false">globals_transposed_prosp!CZ32</f>
        <v>1593.40855140664</v>
      </c>
      <c r="DA33" s="213" t="n">
        <f aca="false">globals_transposed_prosp!DA32</f>
        <v>1595.27099487078</v>
      </c>
      <c r="DB33" s="213" t="n">
        <f aca="false">globals_transposed_prosp!DB32</f>
        <v>1597.12837860828</v>
      </c>
      <c r="DC33" s="213" t="n">
        <f aca="false">globals_transposed_prosp!DC32</f>
        <v>1598.98073587282</v>
      </c>
      <c r="DD33" s="213" t="n">
        <f aca="false">globals_transposed_prosp!DD32</f>
        <v>1600.82809957231</v>
      </c>
      <c r="DE33" s="213" t="n">
        <f aca="false">globals_transposed_prosp!DE32</f>
        <v>1602.67050227378</v>
      </c>
      <c r="DF33" s="213" t="n">
        <f aca="false">globals_transposed_prosp!DF32</f>
        <v>1604.50797620822</v>
      </c>
      <c r="DG33" s="213" t="n">
        <f aca="false">globals_transposed_prosp!DG32</f>
        <v>1606.34055327532</v>
      </c>
      <c r="DH33" s="213" t="n">
        <f aca="false">globals_transposed_prosp!DH32</f>
        <v>1608.16826504808</v>
      </c>
      <c r="DI33" s="213" t="n">
        <f aca="false">globals_transposed_prosp!DI32</f>
        <v>1609.99114277743</v>
      </c>
      <c r="DJ33" s="213" t="n">
        <f aca="false">globals_transposed_prosp!DJ32</f>
        <v>1611.80921739669</v>
      </c>
      <c r="DK33" s="213" t="n">
        <f aca="false">globals_transposed_prosp!DK32</f>
        <v>1613.62251952596</v>
      </c>
      <c r="DL33" s="213" t="n">
        <f aca="false">globals_transposed_prosp!DL32</f>
        <v>1615.43107947648</v>
      </c>
      <c r="DM33" s="213" t="n">
        <f aca="false">globals_transposed_prosp!DM32</f>
        <v>1617.23492725488</v>
      </c>
      <c r="DN33" s="213" t="n">
        <f aca="false">globals_transposed_prosp!DN32</f>
        <v>1619.03409256731</v>
      </c>
      <c r="DO33" s="213" t="n">
        <f aca="false">globals_transposed_prosp!DO32</f>
        <v>1620.82860482364</v>
      </c>
      <c r="DP33" s="213" t="n">
        <f aca="false">globals_transposed_prosp!DP32</f>
        <v>1622.6184931414</v>
      </c>
      <c r="DQ33" s="213" t="n">
        <f aca="false">globals_transposed_prosp!DQ32</f>
        <v>1624.40378634982</v>
      </c>
      <c r="DR33" s="213" t="n">
        <f aca="false">globals_transposed_prosp!DR32</f>
        <v>1626.18451299368</v>
      </c>
      <c r="DS33" s="213" t="n">
        <f aca="false">globals_transposed_prosp!DS32</f>
        <v>1627.96070133717</v>
      </c>
      <c r="DT33" s="213" t="n">
        <f aca="false">globals_transposed_prosp!DT32</f>
        <v>1629.73237936763</v>
      </c>
      <c r="DU33" s="213" t="n">
        <f aca="false">globals_transposed_prosp!DU32</f>
        <v>1631.49957479928</v>
      </c>
      <c r="DV33" s="213" t="n">
        <f aca="false">globals_transposed_prosp!DV32</f>
        <v>1633.26231507686</v>
      </c>
      <c r="DW33" s="213" t="n">
        <f aca="false">globals_transposed_prosp!DW32</f>
        <v>1635.02062737916</v>
      </c>
      <c r="DX33" s="213" t="n">
        <f aca="false">globals_transposed_prosp!DX32</f>
        <v>1636.77453862262</v>
      </c>
      <c r="DY33" s="213" t="n">
        <f aca="false">globals_transposed_prosp!DY32</f>
        <v>1638.5240754647</v>
      </c>
      <c r="DZ33" s="213" t="n">
        <f aca="false">globals_transposed_prosp!DZ32</f>
        <v>1640.26926430735</v>
      </c>
      <c r="EA33" s="213" t="n">
        <f aca="false">globals_transposed_prosp!EA32</f>
        <v>1642.01013130033</v>
      </c>
      <c r="EB33" s="213" t="n">
        <f aca="false">globals_transposed_prosp!EB32</f>
        <v>1643.74670234448</v>
      </c>
      <c r="EC33" s="213" t="n">
        <f aca="false">globals_transposed_prosp!EC32</f>
        <v>1645.47900309499</v>
      </c>
      <c r="ED33" s="213" t="n">
        <f aca="false">globals_transposed_prosp!ED32</f>
        <v>1647.20705896457</v>
      </c>
      <c r="EE33" s="213" t="n">
        <f aca="false">globals_transposed_prosp!EE32</f>
        <v>1648.93089512655</v>
      </c>
      <c r="EF33" s="213" t="n">
        <f aca="false">globals_transposed_prosp!EF32</f>
        <v>1650.65053651802</v>
      </c>
      <c r="EG33" s="213" t="n">
        <f aca="false">globals_transposed_prosp!EG32</f>
        <v>1652.3660078428</v>
      </c>
      <c r="EH33" s="213" t="n">
        <f aca="false">globals_transposed_prosp!EH32</f>
        <v>1654.07733357444</v>
      </c>
      <c r="EI33" s="213" t="n">
        <f aca="false">globals_transposed_prosp!EI32</f>
        <v>1655.78453795916</v>
      </c>
      <c r="EJ33" s="213" t="n">
        <f aca="false">globals_transposed_prosp!EJ32</f>
        <v>1657.48764501874</v>
      </c>
      <c r="EK33" s="213" t="n">
        <f aca="false">globals_transposed_prosp!EK32</f>
        <v>1659.18667855332</v>
      </c>
      <c r="EL33" s="213" t="n">
        <f aca="false">globals_transposed_prosp!EL32</f>
        <v>1660.88166214423</v>
      </c>
      <c r="EM33" s="213" t="n">
        <f aca="false">globals_transposed_prosp!EM32</f>
        <v>1662.57261915674</v>
      </c>
      <c r="EN33" s="213" t="n">
        <f aca="false">globals_transposed_prosp!EN32</f>
        <v>1664.25957274272</v>
      </c>
      <c r="EO33" s="213" t="n">
        <f aca="false">globals_transposed_prosp!EO32</f>
        <v>1665.94254584336</v>
      </c>
      <c r="EP33" s="213" t="n">
        <f aca="false">globals_transposed_prosp!EP32</f>
        <v>1667.62156119172</v>
      </c>
      <c r="EQ33" s="213" t="n">
        <f aca="false">globals_transposed_prosp!EQ32</f>
        <v>1669.29664131538</v>
      </c>
      <c r="ER33" s="213" t="n">
        <f aca="false">globals_transposed_prosp!ER32</f>
        <v>1670.96780853895</v>
      </c>
      <c r="ES33" s="213" t="n">
        <f aca="false">globals_transposed_prosp!ES32</f>
        <v>1672.63508498652</v>
      </c>
      <c r="ET33" s="213" t="n">
        <f aca="false">globals_transposed_prosp!ET32</f>
        <v>1674.29849258422</v>
      </c>
      <c r="EU33" s="213" t="n">
        <f aca="false">globals_transposed_prosp!EU32</f>
        <v>1675.95805306252</v>
      </c>
      <c r="EV33" s="213" t="n">
        <f aca="false">globals_transposed_prosp!EV32</f>
        <v>1677.61378795873</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93.1943172745006</v>
      </c>
      <c r="BP34" s="156" t="n">
        <f aca="false">globals_transposed_prosp!BP21</f>
        <v>94.4595807085086</v>
      </c>
      <c r="BQ34" s="156" t="n">
        <f aca="false">globals_transposed_prosp!BQ21</f>
        <v>96.3574758595207</v>
      </c>
      <c r="BR34" s="156" t="n">
        <f aca="false">globals_transposed_prosp!BR21</f>
        <v>98.2553710105328</v>
      </c>
      <c r="BS34" s="156" t="n">
        <f aca="false">globals_transposed_prosp!BS21</f>
        <v>100.153266161545</v>
      </c>
      <c r="BT34" s="156" t="n">
        <f aca="false">globals_transposed_prosp!BT21</f>
        <v>102.051161312557</v>
      </c>
      <c r="BU34" s="156" t="n">
        <f aca="false">globals_transposed_prosp!BU21</f>
        <v>103.949056463569</v>
      </c>
      <c r="BV34" s="156" t="n">
        <f aca="false">globals_transposed_prosp!BV21</f>
        <v>105.846951614581</v>
      </c>
      <c r="BW34" s="156" t="n">
        <f aca="false">globals_transposed_prosp!BW21</f>
        <v>107.60561297606</v>
      </c>
      <c r="BX34" s="156" t="n">
        <f aca="false">globals_transposed_prosp!BX21</f>
        <v>108.389637810809</v>
      </c>
      <c r="BY34" s="156" t="n">
        <f aca="false">globals_transposed_prosp!BY21</f>
        <v>109.034428856025</v>
      </c>
      <c r="BZ34" s="156" t="n">
        <f aca="false">globals_transposed_prosp!BZ21</f>
        <v>109.679219901241</v>
      </c>
      <c r="CA34" s="156" t="n">
        <f aca="false">globals_transposed_prosp!CA21</f>
        <v>110.324010946457</v>
      </c>
      <c r="CB34" s="156" t="n">
        <f aca="false">globals_transposed_prosp!CB21</f>
        <v>110.968801991673</v>
      </c>
      <c r="CC34" s="156" t="n">
        <f aca="false">globals_transposed_prosp!CC21</f>
        <v>111.613593036889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117.416712443832</v>
      </c>
      <c r="CM34" s="156" t="n">
        <f aca="false">globals_transposed_prosp!CM21</f>
        <v>118.061503489048</v>
      </c>
      <c r="CN34" s="156" t="n">
        <f aca="false">globals_transposed_prosp!CN21</f>
        <v>118.706294534264</v>
      </c>
      <c r="CO34" s="156" t="n">
        <f aca="false">globals_transposed_prosp!CO21</f>
        <v>119.35108557948</v>
      </c>
      <c r="CP34" s="156" t="n">
        <f aca="false">globals_transposed_prosp!CP21</f>
        <v>119.995876624696</v>
      </c>
      <c r="CQ34" s="156" t="n">
        <f aca="false">globals_transposed_prosp!CQ21</f>
        <v>120.640667669912</v>
      </c>
      <c r="CR34" s="156" t="n">
        <f aca="false">globals_transposed_prosp!CR21</f>
        <v>121.285458715128</v>
      </c>
      <c r="CS34" s="156" t="n">
        <f aca="false">globals_transposed_prosp!CS21</f>
        <v>121.930249760344</v>
      </c>
      <c r="CT34" s="156" t="n">
        <f aca="false">globals_transposed_prosp!CT21</f>
        <v>122.57504080556</v>
      </c>
      <c r="CU34" s="156" t="n">
        <f aca="false">globals_transposed_prosp!CU21</f>
        <v>123.219831850776</v>
      </c>
      <c r="CV34" s="156" t="n">
        <f aca="false">globals_transposed_prosp!CV21</f>
        <v>123.864622895992</v>
      </c>
      <c r="CW34" s="156" t="n">
        <f aca="false">globals_transposed_prosp!CW21</f>
        <v>124.509413941208</v>
      </c>
      <c r="CX34" s="156" t="n">
        <f aca="false">globals_transposed_prosp!CX21</f>
        <v>125.154204986424</v>
      </c>
      <c r="CY34" s="156" t="n">
        <f aca="false">globals_transposed_prosp!CY21</f>
        <v>125.798996031639</v>
      </c>
      <c r="CZ34" s="156" t="n">
        <f aca="false">globals_transposed_prosp!CZ21</f>
        <v>126.443787076855</v>
      </c>
      <c r="DA34" s="156" t="n">
        <f aca="false">globals_transposed_prosp!DA21</f>
        <v>127.088578122071</v>
      </c>
      <c r="DB34" s="156" t="n">
        <f aca="false">globals_transposed_prosp!DB21</f>
        <v>127.733369167287</v>
      </c>
      <c r="DC34" s="156" t="n">
        <f aca="false">globals_transposed_prosp!DC21</f>
        <v>128.378160212503</v>
      </c>
      <c r="DD34" s="156" t="n">
        <f aca="false">globals_transposed_prosp!DD21</f>
        <v>129.022951257719</v>
      </c>
      <c r="DE34" s="156" t="n">
        <f aca="false">globals_transposed_prosp!DE21</f>
        <v>129.667742302935</v>
      </c>
      <c r="DF34" s="156" t="n">
        <f aca="false">globals_transposed_prosp!DF21</f>
        <v>130.312533348151</v>
      </c>
      <c r="DG34" s="156" t="n">
        <f aca="false">globals_transposed_prosp!DG21</f>
        <v>130.957324393367</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134.826070664662</v>
      </c>
      <c r="DN34" s="156" t="n">
        <f aca="false">globals_transposed_prosp!DN21</f>
        <v>135.470861709878</v>
      </c>
      <c r="DO34" s="156" t="n">
        <f aca="false">globals_transposed_prosp!DO21</f>
        <v>136.115652755094</v>
      </c>
      <c r="DP34" s="156" t="n">
        <f aca="false">globals_transposed_prosp!DP21</f>
        <v>136.76044380031</v>
      </c>
      <c r="DQ34" s="156" t="n">
        <f aca="false">globals_transposed_prosp!DQ21</f>
        <v>137.405234845526</v>
      </c>
      <c r="DR34" s="156" t="n">
        <f aca="false">globals_transposed_prosp!DR21</f>
        <v>138.050025890742</v>
      </c>
      <c r="DS34" s="156" t="n">
        <f aca="false">globals_transposed_prosp!DS21</f>
        <v>138.694816935958</v>
      </c>
      <c r="DT34" s="156" t="n">
        <f aca="false">globals_transposed_prosp!DT21</f>
        <v>139.339607981174</v>
      </c>
      <c r="DU34" s="156" t="n">
        <f aca="false">globals_transposed_prosp!DU21</f>
        <v>139.98439902639</v>
      </c>
      <c r="DV34" s="156" t="n">
        <f aca="false">globals_transposed_prosp!DV21</f>
        <v>140.629190071606</v>
      </c>
      <c r="DW34" s="156" t="n">
        <f aca="false">globals_transposed_prosp!DW21</f>
        <v>141.273981116822</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143.853145297685</v>
      </c>
      <c r="EB34" s="156" t="n">
        <f aca="false">globals_transposed_prosp!EB21</f>
        <v>144.497936342901</v>
      </c>
      <c r="EC34" s="156" t="n">
        <f aca="false">globals_transposed_prosp!EC21</f>
        <v>145.142727388117</v>
      </c>
      <c r="ED34" s="156" t="n">
        <f aca="false">globals_transposed_prosp!ED21</f>
        <v>145.787518433333</v>
      </c>
      <c r="EE34" s="156" t="n">
        <f aca="false">globals_transposed_prosp!EE21</f>
        <v>146.432309478549</v>
      </c>
      <c r="EF34" s="156" t="n">
        <f aca="false">globals_transposed_prosp!EF21</f>
        <v>147.077100523765</v>
      </c>
      <c r="EG34" s="156" t="n">
        <f aca="false">globals_transposed_prosp!EG21</f>
        <v>147.721891568981</v>
      </c>
      <c r="EH34" s="156" t="n">
        <f aca="false">globals_transposed_prosp!EH21</f>
        <v>148.366682614197</v>
      </c>
      <c r="EI34" s="156" t="n">
        <f aca="false">globals_transposed_prosp!EI21</f>
        <v>149.011473659413</v>
      </c>
      <c r="EJ34" s="156" t="n">
        <f aca="false">globals_transposed_prosp!EJ21</f>
        <v>149.656264704629</v>
      </c>
      <c r="EK34" s="156" t="n">
        <f aca="false">globals_transposed_prosp!EK21</f>
        <v>150.301055749845</v>
      </c>
      <c r="EL34" s="156" t="n">
        <f aca="false">globals_transposed_prosp!EL21</f>
        <v>150.945846795061</v>
      </c>
      <c r="EM34" s="156" t="n">
        <f aca="false">globals_transposed_prosp!EM21</f>
        <v>151.590637840277</v>
      </c>
      <c r="EN34" s="156" t="n">
        <f aca="false">globals_transposed_prosp!EN21</f>
        <v>152.235428885492</v>
      </c>
      <c r="EO34" s="156" t="n">
        <f aca="false">globals_transposed_prosp!EO21</f>
        <v>152.880219930708</v>
      </c>
      <c r="EP34" s="156" t="n">
        <f aca="false">globals_transposed_prosp!EP21</f>
        <v>153.525010975924</v>
      </c>
      <c r="EQ34" s="156" t="n">
        <f aca="false">globals_transposed_prosp!EQ21</f>
        <v>154.16980202114</v>
      </c>
      <c r="ER34" s="156" t="n">
        <f aca="false">globals_transposed_prosp!ER21</f>
        <v>154.814593066356</v>
      </c>
      <c r="ES34" s="156" t="n">
        <f aca="false">globals_transposed_prosp!ES21</f>
        <v>155.459384111572</v>
      </c>
      <c r="ET34" s="156" t="n">
        <f aca="false">globals_transposed_prosp!ET21</f>
        <v>156.104175156788</v>
      </c>
      <c r="EU34" s="156" t="n">
        <f aca="false">globals_transposed_prosp!EU21</f>
        <v>156.748966202005</v>
      </c>
      <c r="EV34" s="156" t="n">
        <f aca="false">globals_transposed_prosp!EV21</f>
        <v>156.748966202005</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10999.3618100719</v>
      </c>
      <c r="BP35" s="156" t="n">
        <f aca="false">globals_transposed_prosp!BP26</f>
        <v>11148.6959186605</v>
      </c>
      <c r="BQ35" s="156" t="n">
        <f aca="false">globals_transposed_prosp!BQ26</f>
        <v>11372.6970815434</v>
      </c>
      <c r="BR35" s="156" t="n">
        <f aca="false">globals_transposed_prosp!BR26</f>
        <v>11596.6982444262</v>
      </c>
      <c r="BS35" s="156" t="n">
        <f aca="false">globals_transposed_prosp!BS26</f>
        <v>11820.6994073091</v>
      </c>
      <c r="BT35" s="156" t="n">
        <f aca="false">globals_transposed_prosp!BT26</f>
        <v>12044.700570192</v>
      </c>
      <c r="BU35" s="156" t="n">
        <f aca="false">globals_transposed_prosp!BU26</f>
        <v>12268.7017330748</v>
      </c>
      <c r="BV35" s="156" t="n">
        <f aca="false">globals_transposed_prosp!BV26</f>
        <v>12492.7028959577</v>
      </c>
      <c r="BW35" s="156" t="n">
        <f aca="false">globals_transposed_prosp!BW26</f>
        <v>12700.2708376738</v>
      </c>
      <c r="BX35" s="156" t="n">
        <f aca="false">globals_transposed_prosp!BX26</f>
        <v>12792.8062312223</v>
      </c>
      <c r="BY35" s="156" t="n">
        <f aca="false">globals_transposed_prosp!BY26</f>
        <v>12868.9084036041</v>
      </c>
      <c r="BZ35" s="156" t="n">
        <f aca="false">globals_transposed_prosp!BZ26</f>
        <v>12945.0105759859</v>
      </c>
      <c r="CA35" s="156" t="n">
        <f aca="false">globals_transposed_prosp!CA26</f>
        <v>13021.1127483676</v>
      </c>
      <c r="CB35" s="156" t="n">
        <f aca="false">globals_transposed_prosp!CB26</f>
        <v>13097.2149207494</v>
      </c>
      <c r="CC35" s="156" t="n">
        <f aca="false">globals_transposed_prosp!CC26</f>
        <v>13173.3170931311</v>
      </c>
      <c r="CD35" s="156" t="n">
        <f aca="false">globals_transposed_prosp!CD26</f>
        <v>13249.4192655129</v>
      </c>
      <c r="CE35" s="156" t="n">
        <f aca="false">globals_transposed_prosp!CE26</f>
        <v>13325.5214378947</v>
      </c>
      <c r="CF35" s="156" t="n">
        <f aca="false">globals_transposed_prosp!CF26</f>
        <v>13401.6236102764</v>
      </c>
      <c r="CG35" s="156" t="n">
        <f aca="false">globals_transposed_prosp!CG26</f>
        <v>13477.7257826582</v>
      </c>
      <c r="CH35" s="156" t="n">
        <f aca="false">globals_transposed_prosp!CH26</f>
        <v>13553.82795504</v>
      </c>
      <c r="CI35" s="156" t="n">
        <f aca="false">globals_transposed_prosp!CI26</f>
        <v>13629.9301274217</v>
      </c>
      <c r="CJ35" s="156" t="n">
        <f aca="false">globals_transposed_prosp!CJ26</f>
        <v>13706.0322998035</v>
      </c>
      <c r="CK35" s="156" t="n">
        <f aca="false">globals_transposed_prosp!CK26</f>
        <v>13782.1344721853</v>
      </c>
      <c r="CL35" s="156" t="n">
        <f aca="false">globals_transposed_prosp!CL26</f>
        <v>13858.236644567</v>
      </c>
      <c r="CM35" s="156" t="n">
        <f aca="false">globals_transposed_prosp!CM26</f>
        <v>13934.3388169488</v>
      </c>
      <c r="CN35" s="156" t="n">
        <f aca="false">globals_transposed_prosp!CN26</f>
        <v>14010.4409893305</v>
      </c>
      <c r="CO35" s="156" t="n">
        <f aca="false">globals_transposed_prosp!CO26</f>
        <v>14086.5431617123</v>
      </c>
      <c r="CP35" s="156" t="n">
        <f aca="false">globals_transposed_prosp!CP26</f>
        <v>14162.6453340941</v>
      </c>
      <c r="CQ35" s="156" t="n">
        <f aca="false">globals_transposed_prosp!CQ26</f>
        <v>14238.7475064758</v>
      </c>
      <c r="CR35" s="156" t="n">
        <f aca="false">globals_transposed_prosp!CR26</f>
        <v>14314.8496788576</v>
      </c>
      <c r="CS35" s="156" t="n">
        <f aca="false">globals_transposed_prosp!CS26</f>
        <v>14390.9518512393</v>
      </c>
      <c r="CT35" s="156" t="n">
        <f aca="false">globals_transposed_prosp!CT26</f>
        <v>14467.0540236211</v>
      </c>
      <c r="CU35" s="156" t="n">
        <f aca="false">globals_transposed_prosp!CU26</f>
        <v>14543.1561960028</v>
      </c>
      <c r="CV35" s="156" t="n">
        <f aca="false">globals_transposed_prosp!CV26</f>
        <v>14619.2583683846</v>
      </c>
      <c r="CW35" s="156" t="n">
        <f aca="false">globals_transposed_prosp!CW26</f>
        <v>14695.3605407664</v>
      </c>
      <c r="CX35" s="156" t="n">
        <f aca="false">globals_transposed_prosp!CX26</f>
        <v>14771.4627131481</v>
      </c>
      <c r="CY35" s="156" t="n">
        <f aca="false">globals_transposed_prosp!CY26</f>
        <v>14847.5648855299</v>
      </c>
      <c r="CZ35" s="156" t="n">
        <f aca="false">globals_transposed_prosp!CZ26</f>
        <v>14923.6670579116</v>
      </c>
      <c r="DA35" s="156" t="n">
        <f aca="false">globals_transposed_prosp!DA26</f>
        <v>14999.7692302934</v>
      </c>
      <c r="DB35" s="156" t="n">
        <f aca="false">globals_transposed_prosp!DB26</f>
        <v>15075.8714026752</v>
      </c>
      <c r="DC35" s="156" t="n">
        <f aca="false">globals_transposed_prosp!DC26</f>
        <v>15151.9735750569</v>
      </c>
      <c r="DD35" s="156" t="n">
        <f aca="false">globals_transposed_prosp!DD26</f>
        <v>15228.0757474387</v>
      </c>
      <c r="DE35" s="156" t="n">
        <f aca="false">globals_transposed_prosp!DE26</f>
        <v>15304.1779198204</v>
      </c>
      <c r="DF35" s="156" t="n">
        <f aca="false">globals_transposed_prosp!DF26</f>
        <v>15380.2800922022</v>
      </c>
      <c r="DG35" s="156" t="n">
        <f aca="false">globals_transposed_prosp!DG26</f>
        <v>15456.382264584</v>
      </c>
      <c r="DH35" s="156" t="n">
        <f aca="false">globals_transposed_prosp!DH26</f>
        <v>15532.4844369657</v>
      </c>
      <c r="DI35" s="156" t="n">
        <f aca="false">globals_transposed_prosp!DI26</f>
        <v>15608.5866093475</v>
      </c>
      <c r="DJ35" s="156" t="n">
        <f aca="false">globals_transposed_prosp!DJ26</f>
        <v>15684.6887817292</v>
      </c>
      <c r="DK35" s="156" t="n">
        <f aca="false">globals_transposed_prosp!DK26</f>
        <v>15760.790954111</v>
      </c>
      <c r="DL35" s="156" t="n">
        <f aca="false">globals_transposed_prosp!DL26</f>
        <v>15836.8931264928</v>
      </c>
      <c r="DM35" s="156" t="n">
        <f aca="false">globals_transposed_prosp!DM26</f>
        <v>15912.9952988745</v>
      </c>
      <c r="DN35" s="156" t="n">
        <f aca="false">globals_transposed_prosp!DN26</f>
        <v>15989.0974712563</v>
      </c>
      <c r="DO35" s="156" t="n">
        <f aca="false">globals_transposed_prosp!DO26</f>
        <v>16065.199643638</v>
      </c>
      <c r="DP35" s="156" t="n">
        <f aca="false">globals_transposed_prosp!DP26</f>
        <v>16141.3018160198</v>
      </c>
      <c r="DQ35" s="156" t="n">
        <f aca="false">globals_transposed_prosp!DQ26</f>
        <v>16217.4039884016</v>
      </c>
      <c r="DR35" s="156" t="n">
        <f aca="false">globals_transposed_prosp!DR26</f>
        <v>16293.5061607833</v>
      </c>
      <c r="DS35" s="156" t="n">
        <f aca="false">globals_transposed_prosp!DS26</f>
        <v>16369.6083331651</v>
      </c>
      <c r="DT35" s="156" t="n">
        <f aca="false">globals_transposed_prosp!DT26</f>
        <v>16445.7105055468</v>
      </c>
      <c r="DU35" s="156" t="n">
        <f aca="false">globals_transposed_prosp!DU26</f>
        <v>16521.8126779286</v>
      </c>
      <c r="DV35" s="156" t="n">
        <f aca="false">globals_transposed_prosp!DV26</f>
        <v>16597.9148503104</v>
      </c>
      <c r="DW35" s="156" t="n">
        <f aca="false">globals_transposed_prosp!DW26</f>
        <v>16674.0170226921</v>
      </c>
      <c r="DX35" s="156" t="n">
        <f aca="false">globals_transposed_prosp!DX26</f>
        <v>16750.1191950739</v>
      </c>
      <c r="DY35" s="156" t="n">
        <f aca="false">globals_transposed_prosp!DY26</f>
        <v>16826.2213674556</v>
      </c>
      <c r="DZ35" s="156" t="n">
        <f aca="false">globals_transposed_prosp!DZ26</f>
        <v>16902.3235398374</v>
      </c>
      <c r="EA35" s="156" t="n">
        <f aca="false">globals_transposed_prosp!EA26</f>
        <v>16978.4257122191</v>
      </c>
      <c r="EB35" s="156" t="n">
        <f aca="false">globals_transposed_prosp!EB26</f>
        <v>17054.5278846009</v>
      </c>
      <c r="EC35" s="156" t="n">
        <f aca="false">globals_transposed_prosp!EC26</f>
        <v>17130.6300569827</v>
      </c>
      <c r="ED35" s="156" t="n">
        <f aca="false">globals_transposed_prosp!ED26</f>
        <v>17206.7322293644</v>
      </c>
      <c r="EE35" s="156" t="n">
        <f aca="false">globals_transposed_prosp!EE26</f>
        <v>17282.8344017462</v>
      </c>
      <c r="EF35" s="156" t="n">
        <f aca="false">globals_transposed_prosp!EF26</f>
        <v>17358.9365741279</v>
      </c>
      <c r="EG35" s="156" t="n">
        <f aca="false">globals_transposed_prosp!EG26</f>
        <v>17435.0387465097</v>
      </c>
      <c r="EH35" s="156" t="n">
        <f aca="false">globals_transposed_prosp!EH26</f>
        <v>17511.1409188915</v>
      </c>
      <c r="EI35" s="156" t="n">
        <f aca="false">globals_transposed_prosp!EI26</f>
        <v>17587.2430912732</v>
      </c>
      <c r="EJ35" s="156" t="n">
        <f aca="false">globals_transposed_prosp!EJ26</f>
        <v>17663.345263655</v>
      </c>
      <c r="EK35" s="156" t="n">
        <f aca="false">globals_transposed_prosp!EK26</f>
        <v>17739.4474360367</v>
      </c>
      <c r="EL35" s="156" t="n">
        <f aca="false">globals_transposed_prosp!EL26</f>
        <v>17815.5496084185</v>
      </c>
      <c r="EM35" s="156" t="n">
        <f aca="false">globals_transposed_prosp!EM26</f>
        <v>17891.6517808003</v>
      </c>
      <c r="EN35" s="156" t="n">
        <f aca="false">globals_transposed_prosp!EN26</f>
        <v>17967.753953182</v>
      </c>
      <c r="EO35" s="156" t="n">
        <f aca="false">globals_transposed_prosp!EO26</f>
        <v>18043.8561255638</v>
      </c>
      <c r="EP35" s="156" t="n">
        <f aca="false">globals_transposed_prosp!EP26</f>
        <v>18119.9582979455</v>
      </c>
      <c r="EQ35" s="156" t="n">
        <f aca="false">globals_transposed_prosp!EQ26</f>
        <v>18196.0604703273</v>
      </c>
      <c r="ER35" s="156" t="n">
        <f aca="false">globals_transposed_prosp!ER26</f>
        <v>18272.1626427091</v>
      </c>
      <c r="ES35" s="156" t="n">
        <f aca="false">globals_transposed_prosp!ES26</f>
        <v>18348.2648150908</v>
      </c>
      <c r="ET35" s="156" t="n">
        <f aca="false">globals_transposed_prosp!ET26</f>
        <v>18424.3669874726</v>
      </c>
      <c r="EU35" s="156" t="n">
        <f aca="false">globals_transposed_prosp!EU26</f>
        <v>18500.4691598544</v>
      </c>
      <c r="EV35" s="156" t="n">
        <f aca="false">globals_transposed_prosp!EV26</f>
        <v>18500.4691598544</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9129.47030235971</v>
      </c>
      <c r="BP36" s="156" t="n">
        <f aca="false">globals_transposed_prosp!BP27</f>
        <v>9253.41761248823</v>
      </c>
      <c r="BQ36" s="156" t="n">
        <f aca="false">globals_transposed_prosp!BQ27</f>
        <v>9439.338577681</v>
      </c>
      <c r="BR36" s="156" t="n">
        <f aca="false">globals_transposed_prosp!BR27</f>
        <v>9625.25954287378</v>
      </c>
      <c r="BS36" s="156" t="n">
        <f aca="false">globals_transposed_prosp!BS27</f>
        <v>9811.18050806656</v>
      </c>
      <c r="BT36" s="156" t="n">
        <f aca="false">globals_transposed_prosp!BT27</f>
        <v>9997.10147325934</v>
      </c>
      <c r="BU36" s="156" t="n">
        <f aca="false">globals_transposed_prosp!BU27</f>
        <v>10183.0224384521</v>
      </c>
      <c r="BV36" s="156" t="n">
        <f aca="false">globals_transposed_prosp!BV27</f>
        <v>10368.9434036449</v>
      </c>
      <c r="BW36" s="156" t="n">
        <f aca="false">globals_transposed_prosp!BW27</f>
        <v>10541.2247952692</v>
      </c>
      <c r="BX36" s="156" t="n">
        <f aca="false">globals_transposed_prosp!BX27</f>
        <v>10618.0291719145</v>
      </c>
      <c r="BY36" s="156" t="n">
        <f aca="false">globals_transposed_prosp!BY27</f>
        <v>10681.1939749914</v>
      </c>
      <c r="BZ36" s="156" t="n">
        <f aca="false">globals_transposed_prosp!BZ27</f>
        <v>10744.3587780683</v>
      </c>
      <c r="CA36" s="156" t="n">
        <f aca="false">globals_transposed_prosp!CA27</f>
        <v>10807.5235811451</v>
      </c>
      <c r="CB36" s="156" t="n">
        <f aca="false">globals_transposed_prosp!CB27</f>
        <v>10870.688384222</v>
      </c>
      <c r="CC36" s="156" t="n">
        <f aca="false">globals_transposed_prosp!CC27</f>
        <v>10933.8531872989</v>
      </c>
      <c r="CD36" s="156" t="n">
        <f aca="false">globals_transposed_prosp!CD27</f>
        <v>10997.0179903757</v>
      </c>
      <c r="CE36" s="156" t="n">
        <f aca="false">globals_transposed_prosp!CE27</f>
        <v>11060.1827934526</v>
      </c>
      <c r="CF36" s="156" t="n">
        <f aca="false">globals_transposed_prosp!CF27</f>
        <v>11123.3475965294</v>
      </c>
      <c r="CG36" s="156" t="n">
        <f aca="false">globals_transposed_prosp!CG27</f>
        <v>11186.5123996063</v>
      </c>
      <c r="CH36" s="156" t="n">
        <f aca="false">globals_transposed_prosp!CH27</f>
        <v>11249.6772026832</v>
      </c>
      <c r="CI36" s="156" t="n">
        <f aca="false">globals_transposed_prosp!CI27</f>
        <v>11312.84200576</v>
      </c>
      <c r="CJ36" s="156" t="n">
        <f aca="false">globals_transposed_prosp!CJ27</f>
        <v>11376.0068088369</v>
      </c>
      <c r="CK36" s="156" t="n">
        <f aca="false">globals_transposed_prosp!CK27</f>
        <v>11439.1716119138</v>
      </c>
      <c r="CL36" s="156" t="n">
        <f aca="false">globals_transposed_prosp!CL27</f>
        <v>11502.3364149906</v>
      </c>
      <c r="CM36" s="156" t="n">
        <f aca="false">globals_transposed_prosp!CM27</f>
        <v>11565.5012180675</v>
      </c>
      <c r="CN36" s="156" t="n">
        <f aca="false">globals_transposed_prosp!CN27</f>
        <v>11628.6660211443</v>
      </c>
      <c r="CO36" s="156" t="n">
        <f aca="false">globals_transposed_prosp!CO27</f>
        <v>11691.8308242212</v>
      </c>
      <c r="CP36" s="156" t="n">
        <f aca="false">globals_transposed_prosp!CP27</f>
        <v>11754.9956272981</v>
      </c>
      <c r="CQ36" s="156" t="n">
        <f aca="false">globals_transposed_prosp!CQ27</f>
        <v>11818.1604303749</v>
      </c>
      <c r="CR36" s="156" t="n">
        <f aca="false">globals_transposed_prosp!CR27</f>
        <v>11881.3252334518</v>
      </c>
      <c r="CS36" s="156" t="n">
        <f aca="false">globals_transposed_prosp!CS27</f>
        <v>11944.4900365286</v>
      </c>
      <c r="CT36" s="156" t="n">
        <f aca="false">globals_transposed_prosp!CT27</f>
        <v>12007.6548396055</v>
      </c>
      <c r="CU36" s="156" t="n">
        <f aca="false">globals_transposed_prosp!CU27</f>
        <v>12070.8196426824</v>
      </c>
      <c r="CV36" s="156" t="n">
        <f aca="false">globals_transposed_prosp!CV27</f>
        <v>12133.9844457592</v>
      </c>
      <c r="CW36" s="156" t="n">
        <f aca="false">globals_transposed_prosp!CW27</f>
        <v>12197.1492488361</v>
      </c>
      <c r="CX36" s="156" t="n">
        <f aca="false">globals_transposed_prosp!CX27</f>
        <v>12260.3140519129</v>
      </c>
      <c r="CY36" s="156" t="n">
        <f aca="false">globals_transposed_prosp!CY27</f>
        <v>12323.4788549898</v>
      </c>
      <c r="CZ36" s="156" t="n">
        <f aca="false">globals_transposed_prosp!CZ27</f>
        <v>12386.6436580667</v>
      </c>
      <c r="DA36" s="156" t="n">
        <f aca="false">globals_transposed_prosp!DA27</f>
        <v>12449.8084611435</v>
      </c>
      <c r="DB36" s="156" t="n">
        <f aca="false">globals_transposed_prosp!DB27</f>
        <v>12512.9732642204</v>
      </c>
      <c r="DC36" s="156" t="n">
        <f aca="false">globals_transposed_prosp!DC27</f>
        <v>12576.1380672972</v>
      </c>
      <c r="DD36" s="156" t="n">
        <f aca="false">globals_transposed_prosp!DD27</f>
        <v>12639.3028703741</v>
      </c>
      <c r="DE36" s="156" t="n">
        <f aca="false">globals_transposed_prosp!DE27</f>
        <v>12702.467673451</v>
      </c>
      <c r="DF36" s="156" t="n">
        <f aca="false">globals_transposed_prosp!DF27</f>
        <v>12765.6324765278</v>
      </c>
      <c r="DG36" s="156" t="n">
        <f aca="false">globals_transposed_prosp!DG27</f>
        <v>12828.7972796047</v>
      </c>
      <c r="DH36" s="156" t="n">
        <f aca="false">globals_transposed_prosp!DH27</f>
        <v>12891.9620826815</v>
      </c>
      <c r="DI36" s="156" t="n">
        <f aca="false">globals_transposed_prosp!DI27</f>
        <v>12955.1268857584</v>
      </c>
      <c r="DJ36" s="156" t="n">
        <f aca="false">globals_transposed_prosp!DJ27</f>
        <v>13018.2916888353</v>
      </c>
      <c r="DK36" s="156" t="n">
        <f aca="false">globals_transposed_prosp!DK27</f>
        <v>13081.4564919121</v>
      </c>
      <c r="DL36" s="156" t="n">
        <f aca="false">globals_transposed_prosp!DL27</f>
        <v>13144.621294989</v>
      </c>
      <c r="DM36" s="156" t="n">
        <f aca="false">globals_transposed_prosp!DM27</f>
        <v>13207.7860980659</v>
      </c>
      <c r="DN36" s="156" t="n">
        <f aca="false">globals_transposed_prosp!DN27</f>
        <v>13270.9509011427</v>
      </c>
      <c r="DO36" s="156" t="n">
        <f aca="false">globals_transposed_prosp!DO27</f>
        <v>13334.1157042196</v>
      </c>
      <c r="DP36" s="156" t="n">
        <f aca="false">globals_transposed_prosp!DP27</f>
        <v>13397.2805072964</v>
      </c>
      <c r="DQ36" s="156" t="n">
        <f aca="false">globals_transposed_prosp!DQ27</f>
        <v>13460.4453103733</v>
      </c>
      <c r="DR36" s="156" t="n">
        <f aca="false">globals_transposed_prosp!DR27</f>
        <v>13523.6101134502</v>
      </c>
      <c r="DS36" s="156" t="n">
        <f aca="false">globals_transposed_prosp!DS27</f>
        <v>13586.774916527</v>
      </c>
      <c r="DT36" s="156" t="n">
        <f aca="false">globals_transposed_prosp!DT27</f>
        <v>13649.9397196039</v>
      </c>
      <c r="DU36" s="156" t="n">
        <f aca="false">globals_transposed_prosp!DU27</f>
        <v>13713.1045226807</v>
      </c>
      <c r="DV36" s="156" t="n">
        <f aca="false">globals_transposed_prosp!DV27</f>
        <v>13776.2693257576</v>
      </c>
      <c r="DW36" s="156" t="n">
        <f aca="false">globals_transposed_prosp!DW27</f>
        <v>13839.4341288345</v>
      </c>
      <c r="DX36" s="156" t="n">
        <f aca="false">globals_transposed_prosp!DX27</f>
        <v>13902.5989319113</v>
      </c>
      <c r="DY36" s="156" t="n">
        <f aca="false">globals_transposed_prosp!DY27</f>
        <v>13965.7637349882</v>
      </c>
      <c r="DZ36" s="156" t="n">
        <f aca="false">globals_transposed_prosp!DZ27</f>
        <v>14028.928538065</v>
      </c>
      <c r="EA36" s="156" t="n">
        <f aca="false">globals_transposed_prosp!EA27</f>
        <v>14092.0933411419</v>
      </c>
      <c r="EB36" s="156" t="n">
        <f aca="false">globals_transposed_prosp!EB27</f>
        <v>14155.2581442188</v>
      </c>
      <c r="EC36" s="156" t="n">
        <f aca="false">globals_transposed_prosp!EC27</f>
        <v>14218.4229472956</v>
      </c>
      <c r="ED36" s="156" t="n">
        <f aca="false">globals_transposed_prosp!ED27</f>
        <v>14281.5877503725</v>
      </c>
      <c r="EE36" s="156" t="n">
        <f aca="false">globals_transposed_prosp!EE27</f>
        <v>14344.7525534493</v>
      </c>
      <c r="EF36" s="156" t="n">
        <f aca="false">globals_transposed_prosp!EF27</f>
        <v>14407.9173565262</v>
      </c>
      <c r="EG36" s="156" t="n">
        <f aca="false">globals_transposed_prosp!EG27</f>
        <v>14471.0821596031</v>
      </c>
      <c r="EH36" s="156" t="n">
        <f aca="false">globals_transposed_prosp!EH27</f>
        <v>14534.2469626799</v>
      </c>
      <c r="EI36" s="156" t="n">
        <f aca="false">globals_transposed_prosp!EI27</f>
        <v>14597.4117657568</v>
      </c>
      <c r="EJ36" s="156" t="n">
        <f aca="false">globals_transposed_prosp!EJ27</f>
        <v>14660.5765688336</v>
      </c>
      <c r="EK36" s="156" t="n">
        <f aca="false">globals_transposed_prosp!EK27</f>
        <v>14723.7413719105</v>
      </c>
      <c r="EL36" s="156" t="n">
        <f aca="false">globals_transposed_prosp!EL27</f>
        <v>14786.9061749874</v>
      </c>
      <c r="EM36" s="156" t="n">
        <f aca="false">globals_transposed_prosp!EM27</f>
        <v>14850.0709780642</v>
      </c>
      <c r="EN36" s="156" t="n">
        <f aca="false">globals_transposed_prosp!EN27</f>
        <v>14913.2357811411</v>
      </c>
      <c r="EO36" s="156" t="n">
        <f aca="false">globals_transposed_prosp!EO27</f>
        <v>14976.4005842179</v>
      </c>
      <c r="EP36" s="156" t="n">
        <f aca="false">globals_transposed_prosp!EP27</f>
        <v>15039.5653872948</v>
      </c>
      <c r="EQ36" s="156" t="n">
        <f aca="false">globals_transposed_prosp!EQ27</f>
        <v>15102.7301903717</v>
      </c>
      <c r="ER36" s="156" t="n">
        <f aca="false">globals_transposed_prosp!ER27</f>
        <v>15165.8949934485</v>
      </c>
      <c r="ES36" s="156" t="n">
        <f aca="false">globals_transposed_prosp!ES27</f>
        <v>15229.0597965254</v>
      </c>
      <c r="ET36" s="156" t="n">
        <f aca="false">globals_transposed_prosp!ET27</f>
        <v>15292.2245996022</v>
      </c>
      <c r="EU36" s="156" t="n">
        <f aca="false">globals_transposed_prosp!EU27</f>
        <v>15355.3894026792</v>
      </c>
      <c r="EV36" s="156" t="n">
        <f aca="false">globals_transposed_prosp!EV27</f>
        <v>15355.3894026792</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1.0019058598203</v>
      </c>
      <c r="BR37" s="0" t="n">
        <f aca="false">globals_transposed_prosp!BR28</f>
        <v>0.996178089768806</v>
      </c>
      <c r="BS37" s="0" t="n">
        <f aca="false">globals_transposed_prosp!BS28</f>
        <v>1.02210464807396</v>
      </c>
      <c r="BT37" s="0" t="n">
        <f aca="false">globals_transposed_prosp!BT28</f>
        <v>1.05795719454</v>
      </c>
      <c r="BU37" s="0" t="n">
        <f aca="false">globals_transposed_prosp!BU28</f>
        <v>0.992864326088475</v>
      </c>
      <c r="BV37" s="0" t="n">
        <f aca="false">globals_transposed_prosp!BV28</f>
        <v>1.01155048736201</v>
      </c>
      <c r="BW37" s="0" t="n">
        <f aca="false">globals_transposed_prosp!BW28</f>
        <v>1.01137047727279</v>
      </c>
      <c r="BX37" s="0" t="n">
        <f aca="false">globals_transposed_prosp!BX28</f>
        <v>1.0105302965997</v>
      </c>
      <c r="BY37" s="0" t="n">
        <f aca="false">globals_transposed_prosp!BY28</f>
        <v>1.01094978650953</v>
      </c>
      <c r="BZ37" s="0" t="n">
        <f aca="false">globals_transposed_prosp!BZ28</f>
        <v>1.01178777352512</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1.00164744276635</v>
      </c>
      <c r="CP37" s="0" t="n">
        <f aca="false">globals_transposed_prosp!CP28</f>
        <v>1.00163844528359</v>
      </c>
      <c r="CQ37" s="0" t="n">
        <f aca="false">globals_transposed_prosp!CQ28</f>
        <v>1.0016295455462</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1.00135684959897</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3373.58969895235</v>
      </c>
      <c r="BP38" s="0" t="n">
        <f aca="false">globals_transposed_prosp!BP29</f>
        <v>3419.39162993123</v>
      </c>
      <c r="BQ38" s="0" t="n">
        <f aca="false">globals_transposed_prosp!BQ29</f>
        <v>3488.09452639956</v>
      </c>
      <c r="BR38" s="0" t="n">
        <f aca="false">globals_transposed_prosp!BR29</f>
        <v>3556.79742286788</v>
      </c>
      <c r="BS38" s="0" t="n">
        <f aca="false">globals_transposed_prosp!BS29</f>
        <v>3625.5003193362</v>
      </c>
      <c r="BT38" s="0" t="n">
        <f aca="false">globals_transposed_prosp!BT29</f>
        <v>3694.20321580452</v>
      </c>
      <c r="BU38" s="0" t="n">
        <f aca="false">globals_transposed_prosp!BU29</f>
        <v>3762.90611227284</v>
      </c>
      <c r="BV38" s="0" t="n">
        <f aca="false">globals_transposed_prosp!BV29</f>
        <v>3831.60900874117</v>
      </c>
      <c r="BW38" s="0" t="n">
        <f aca="false">globals_transposed_prosp!BW29</f>
        <v>3895.27170864116</v>
      </c>
      <c r="BX38" s="0" t="n">
        <f aca="false">globals_transposed_prosp!BX29</f>
        <v>3923.65303256288</v>
      </c>
      <c r="BY38" s="0" t="n">
        <f aca="false">globals_transposed_prosp!BY29</f>
        <v>3946.99415991628</v>
      </c>
      <c r="BZ38" s="0" t="n">
        <f aca="false">globals_transposed_prosp!BZ29</f>
        <v>3970.33528726968</v>
      </c>
      <c r="CA38" s="0" t="n">
        <f aca="false">globals_transposed_prosp!CA29</f>
        <v>3993.67641462309</v>
      </c>
      <c r="CB38" s="0" t="n">
        <f aca="false">globals_transposed_prosp!CB29</f>
        <v>4017.01754197649</v>
      </c>
      <c r="CC38" s="0" t="n">
        <f aca="false">globals_transposed_prosp!CC29</f>
        <v>4040.35866932989</v>
      </c>
      <c r="CD38" s="0" t="n">
        <f aca="false">globals_transposed_prosp!CD29</f>
        <v>4063.69979668328</v>
      </c>
      <c r="CE38" s="0" t="n">
        <f aca="false">globals_transposed_prosp!CE29</f>
        <v>4087.04092403669</v>
      </c>
      <c r="CF38" s="0" t="n">
        <f aca="false">globals_transposed_prosp!CF29</f>
        <v>4110.38205139008</v>
      </c>
      <c r="CG38" s="0" t="n">
        <f aca="false">globals_transposed_prosp!CG29</f>
        <v>4133.72317874349</v>
      </c>
      <c r="CH38" s="0" t="n">
        <f aca="false">globals_transposed_prosp!CH29</f>
        <v>4157.06430609689</v>
      </c>
      <c r="CI38" s="0" t="n">
        <f aca="false">globals_transposed_prosp!CI29</f>
        <v>4180.40543345029</v>
      </c>
      <c r="CJ38" s="0" t="n">
        <f aca="false">globals_transposed_prosp!CJ29</f>
        <v>4203.74656080369</v>
      </c>
      <c r="CK38" s="0" t="n">
        <f aca="false">globals_transposed_prosp!CK29</f>
        <v>4227.08768815708</v>
      </c>
      <c r="CL38" s="0" t="n">
        <f aca="false">globals_transposed_prosp!CL29</f>
        <v>4250.42881551048</v>
      </c>
      <c r="CM38" s="0" t="n">
        <f aca="false">globals_transposed_prosp!CM29</f>
        <v>4273.76994286388</v>
      </c>
      <c r="CN38" s="0" t="n">
        <f aca="false">globals_transposed_prosp!CN29</f>
        <v>4297.11107021728</v>
      </c>
      <c r="CO38" s="0" t="n">
        <f aca="false">globals_transposed_prosp!CO29</f>
        <v>4320.45219757068</v>
      </c>
      <c r="CP38" s="0" t="n">
        <f aca="false">globals_transposed_prosp!CP29</f>
        <v>4343.79332492408</v>
      </c>
      <c r="CQ38" s="0" t="n">
        <f aca="false">globals_transposed_prosp!CQ29</f>
        <v>4367.13445227748</v>
      </c>
      <c r="CR38" s="0" t="n">
        <f aca="false">globals_transposed_prosp!CR29</f>
        <v>4390.47557963087</v>
      </c>
      <c r="CS38" s="0" t="n">
        <f aca="false">globals_transposed_prosp!CS29</f>
        <v>4413.81670698427</v>
      </c>
      <c r="CT38" s="0" t="n">
        <f aca="false">globals_transposed_prosp!CT29</f>
        <v>4437.15783433767</v>
      </c>
      <c r="CU38" s="0" t="n">
        <f aca="false">globals_transposed_prosp!CU29</f>
        <v>4460.49896169107</v>
      </c>
      <c r="CV38" s="0" t="n">
        <f aca="false">globals_transposed_prosp!CV29</f>
        <v>4483.84008904447</v>
      </c>
      <c r="CW38" s="0" t="n">
        <f aca="false">globals_transposed_prosp!CW29</f>
        <v>4507.18121639787</v>
      </c>
      <c r="CX38" s="0" t="n">
        <f aca="false">globals_transposed_prosp!CX29</f>
        <v>4530.52234375127</v>
      </c>
      <c r="CY38" s="0" t="n">
        <f aca="false">globals_transposed_prosp!CY29</f>
        <v>4553.86347110467</v>
      </c>
      <c r="CZ38" s="0" t="n">
        <f aca="false">globals_transposed_prosp!CZ29</f>
        <v>4577.20459845806</v>
      </c>
      <c r="DA38" s="0" t="n">
        <f aca="false">globals_transposed_prosp!DA29</f>
        <v>4600.54572581146</v>
      </c>
      <c r="DB38" s="0" t="n">
        <f aca="false">globals_transposed_prosp!DB29</f>
        <v>4623.88685316486</v>
      </c>
      <c r="DC38" s="0" t="n">
        <f aca="false">globals_transposed_prosp!DC29</f>
        <v>4647.22798051826</v>
      </c>
      <c r="DD38" s="0" t="n">
        <f aca="false">globals_transposed_prosp!DD29</f>
        <v>4670.56910787166</v>
      </c>
      <c r="DE38" s="0" t="n">
        <f aca="false">globals_transposed_prosp!DE29</f>
        <v>4693.91023522506</v>
      </c>
      <c r="DF38" s="0" t="n">
        <f aca="false">globals_transposed_prosp!DF29</f>
        <v>4717.25136257846</v>
      </c>
      <c r="DG38" s="0" t="n">
        <f aca="false">globals_transposed_prosp!DG29</f>
        <v>4740.59248993186</v>
      </c>
      <c r="DH38" s="0" t="n">
        <f aca="false">globals_transposed_prosp!DH29</f>
        <v>4763.93361728526</v>
      </c>
      <c r="DI38" s="0" t="n">
        <f aca="false">globals_transposed_prosp!DI29</f>
        <v>4787.27474463866</v>
      </c>
      <c r="DJ38" s="0" t="n">
        <f aca="false">globals_transposed_prosp!DJ29</f>
        <v>4810.61587199205</v>
      </c>
      <c r="DK38" s="0" t="n">
        <f aca="false">globals_transposed_prosp!DK29</f>
        <v>4833.95699934545</v>
      </c>
      <c r="DL38" s="0" t="n">
        <f aca="false">globals_transposed_prosp!DL29</f>
        <v>4857.29812669885</v>
      </c>
      <c r="DM38" s="0" t="n">
        <f aca="false">globals_transposed_prosp!DM29</f>
        <v>4880.63925405225</v>
      </c>
      <c r="DN38" s="0" t="n">
        <f aca="false">globals_transposed_prosp!DN29</f>
        <v>4903.98038140565</v>
      </c>
      <c r="DO38" s="0" t="n">
        <f aca="false">globals_transposed_prosp!DO29</f>
        <v>4927.32150875905</v>
      </c>
      <c r="DP38" s="0" t="n">
        <f aca="false">globals_transposed_prosp!DP29</f>
        <v>4950.66263611245</v>
      </c>
      <c r="DQ38" s="0" t="n">
        <f aca="false">globals_transposed_prosp!DQ29</f>
        <v>4974.00376346584</v>
      </c>
      <c r="DR38" s="0" t="n">
        <f aca="false">globals_transposed_prosp!DR29</f>
        <v>4997.34489081924</v>
      </c>
      <c r="DS38" s="0" t="n">
        <f aca="false">globals_transposed_prosp!DS29</f>
        <v>5020.68601817264</v>
      </c>
      <c r="DT38" s="0" t="n">
        <f aca="false">globals_transposed_prosp!DT29</f>
        <v>5044.02714552604</v>
      </c>
      <c r="DU38" s="0" t="n">
        <f aca="false">globals_transposed_prosp!DU29</f>
        <v>5067.36827287944</v>
      </c>
      <c r="DV38" s="0" t="n">
        <f aca="false">globals_transposed_prosp!DV29</f>
        <v>5090.70940023284</v>
      </c>
      <c r="DW38" s="0" t="n">
        <f aca="false">globals_transposed_prosp!DW29</f>
        <v>5114.05052758624</v>
      </c>
      <c r="DX38" s="0" t="n">
        <f aca="false">globals_transposed_prosp!DX29</f>
        <v>5137.39165493964</v>
      </c>
      <c r="DY38" s="0" t="n">
        <f aca="false">globals_transposed_prosp!DY29</f>
        <v>5160.73278229303</v>
      </c>
      <c r="DZ38" s="0" t="n">
        <f aca="false">globals_transposed_prosp!DZ29</f>
        <v>5184.07390964643</v>
      </c>
      <c r="EA38" s="0" t="n">
        <f aca="false">globals_transposed_prosp!EA29</f>
        <v>5207.41503699983</v>
      </c>
      <c r="EB38" s="0" t="n">
        <f aca="false">globals_transposed_prosp!EB29</f>
        <v>5230.75616435323</v>
      </c>
      <c r="EC38" s="0" t="n">
        <f aca="false">globals_transposed_prosp!EC29</f>
        <v>5254.09729170663</v>
      </c>
      <c r="ED38" s="0" t="n">
        <f aca="false">globals_transposed_prosp!ED29</f>
        <v>5277.43841906003</v>
      </c>
      <c r="EE38" s="0" t="n">
        <f aca="false">globals_transposed_prosp!EE29</f>
        <v>5300.77954641343</v>
      </c>
      <c r="EF38" s="0" t="n">
        <f aca="false">globals_transposed_prosp!EF29</f>
        <v>5324.12067376682</v>
      </c>
      <c r="EG38" s="0" t="n">
        <f aca="false">globals_transposed_prosp!EG29</f>
        <v>5347.46180112022</v>
      </c>
      <c r="EH38" s="0" t="n">
        <f aca="false">globals_transposed_prosp!EH29</f>
        <v>5370.80292847362</v>
      </c>
      <c r="EI38" s="0" t="n">
        <f aca="false">globals_transposed_prosp!EI29</f>
        <v>5394.14405582702</v>
      </c>
      <c r="EJ38" s="0" t="n">
        <f aca="false">globals_transposed_prosp!EJ29</f>
        <v>5417.48518318042</v>
      </c>
      <c r="EK38" s="0" t="n">
        <f aca="false">globals_transposed_prosp!EK29</f>
        <v>5440.82631053382</v>
      </c>
      <c r="EL38" s="0" t="n">
        <f aca="false">globals_transposed_prosp!EL29</f>
        <v>5464.16743788722</v>
      </c>
      <c r="EM38" s="0" t="n">
        <f aca="false">globals_transposed_prosp!EM29</f>
        <v>5487.50856524062</v>
      </c>
      <c r="EN38" s="0" t="n">
        <f aca="false">globals_transposed_prosp!EN29</f>
        <v>5510.84969259402</v>
      </c>
      <c r="EO38" s="0" t="n">
        <f aca="false">globals_transposed_prosp!EO29</f>
        <v>5534.19081994741</v>
      </c>
      <c r="EP38" s="0" t="n">
        <f aca="false">globals_transposed_prosp!EP29</f>
        <v>5557.53194730081</v>
      </c>
      <c r="EQ38" s="0" t="n">
        <f aca="false">globals_transposed_prosp!EQ29</f>
        <v>5580.87307465421</v>
      </c>
      <c r="ER38" s="0" t="n">
        <f aca="false">globals_transposed_prosp!ER29</f>
        <v>5604.21420200761</v>
      </c>
      <c r="ES38" s="0" t="n">
        <f aca="false">globals_transposed_prosp!ES29</f>
        <v>5627.55532936101</v>
      </c>
      <c r="ET38" s="0" t="n">
        <f aca="false">globals_transposed_prosp!ET29</f>
        <v>5650.89645671441</v>
      </c>
      <c r="EU38" s="0" t="n">
        <f aca="false">globals_transposed_prosp!EU29</f>
        <v>5674.23758406784</v>
      </c>
      <c r="EV38" s="0" t="n">
        <f aca="false">globals_transposed_prosp!EV29</f>
        <v>5674.23758406784</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2761.85340528456</v>
      </c>
      <c r="BQ39" s="0" t="n">
        <f aca="false">globals_transposed_prosp!BQ36</f>
        <v>2767.11711071924</v>
      </c>
      <c r="BR39" s="0" t="n">
        <f aca="false">globals_transposed_prosp!BR36</f>
        <v>2756.54143752287</v>
      </c>
      <c r="BS39" s="0" t="n">
        <f aca="false">globals_transposed_prosp!BS36</f>
        <v>2817.4738159006</v>
      </c>
      <c r="BT39" s="0" t="n">
        <f aca="false">globals_transposed_prosp!BT36</f>
        <v>2980.76669396011</v>
      </c>
      <c r="BU39" s="0" t="n">
        <f aca="false">globals_transposed_prosp!BU36</f>
        <v>2959.49691482567</v>
      </c>
      <c r="BV39" s="0" t="n">
        <f aca="false">globals_transposed_prosp!BV36</f>
        <v>2993.68054653827</v>
      </c>
      <c r="BW39" s="0" t="n">
        <f aca="false">globals_transposed_prosp!BW36</f>
        <v>3027.72012315468</v>
      </c>
      <c r="BX39" s="0" t="n">
        <f aca="false">globals_transposed_prosp!BX36</f>
        <v>3059.60291407238</v>
      </c>
      <c r="BY39" s="0" t="n">
        <f aca="false">globals_transposed_prosp!BY36</f>
        <v>3093.10491278541</v>
      </c>
      <c r="BZ39" s="0" t="n">
        <f aca="false">globals_transposed_prosp!BZ36</f>
        <v>3129.56573298676</v>
      </c>
      <c r="CA39" s="0" t="n">
        <f aca="false">globals_transposed_prosp!CA36</f>
        <v>3163.39010633757</v>
      </c>
      <c r="CB39" s="0" t="n">
        <f aca="false">globals_transposed_prosp!CB36</f>
        <v>3186.06991844991</v>
      </c>
      <c r="CC39" s="0" t="n">
        <f aca="false">globals_transposed_prosp!CC36</f>
        <v>3203.1067308224</v>
      </c>
      <c r="CD39" s="0" t="n">
        <f aca="false">globals_transposed_prosp!CD36</f>
        <v>3225.91973298508</v>
      </c>
      <c r="CE39" s="0" t="n">
        <f aca="false">globals_transposed_prosp!CE36</f>
        <v>3243.04646244258</v>
      </c>
      <c r="CF39" s="0" t="n">
        <f aca="false">globals_transposed_prosp!CF36</f>
        <v>3265.99224156581</v>
      </c>
      <c r="CG39" s="0" t="n">
        <f aca="false">globals_transposed_prosp!CG36</f>
        <v>3283.20869967037</v>
      </c>
      <c r="CH39" s="0" t="n">
        <f aca="false">globals_transposed_prosp!CH36</f>
        <v>3306.28681850072</v>
      </c>
      <c r="CI39" s="0" t="n">
        <f aca="false">globals_transposed_prosp!CI36</f>
        <v>3323.59279719765</v>
      </c>
      <c r="CJ39" s="0" t="n">
        <f aca="false">globals_transposed_prosp!CJ36</f>
        <v>3346.80279466427</v>
      </c>
      <c r="CK39" s="0" t="n">
        <f aca="false">globals_transposed_prosp!CK36</f>
        <v>3364.19806664754</v>
      </c>
      <c r="CL39" s="0" t="n">
        <f aca="false">globals_transposed_prosp!CL36</f>
        <v>3387.539458195</v>
      </c>
      <c r="CM39" s="0" t="n">
        <f aca="false">globals_transposed_prosp!CM36</f>
        <v>3393.18220963812</v>
      </c>
      <c r="CN39" s="0" t="n">
        <f aca="false">globals_transposed_prosp!CN36</f>
        <v>3398.8031503849</v>
      </c>
      <c r="CO39" s="0" t="n">
        <f aca="false">globals_transposed_prosp!CO36</f>
        <v>3404.40248404926</v>
      </c>
      <c r="CP39" s="0" t="n">
        <f aca="false">globals_transposed_prosp!CP36</f>
        <v>3409.98041124268</v>
      </c>
      <c r="CQ39" s="0" t="n">
        <f aca="false">globals_transposed_prosp!CQ36</f>
        <v>3415.53712963447</v>
      </c>
      <c r="CR39" s="0" t="n">
        <f aca="false">globals_transposed_prosp!CR36</f>
        <v>3421.07283401059</v>
      </c>
      <c r="CS39" s="0" t="n">
        <f aca="false">globals_transposed_prosp!CS36</f>
        <v>3426.58771633101</v>
      </c>
      <c r="CT39" s="0" t="n">
        <f aca="false">globals_transposed_prosp!CT36</f>
        <v>3432.08196578555</v>
      </c>
      <c r="CU39" s="0" t="n">
        <f aca="false">globals_transposed_prosp!CU36</f>
        <v>3437.55576884841</v>
      </c>
      <c r="CV39" s="0" t="n">
        <f aca="false">globals_transposed_prosp!CV36</f>
        <v>3443.00930933129</v>
      </c>
      <c r="CW39" s="0" t="n">
        <f aca="false">globals_transposed_prosp!CW36</f>
        <v>3448.44276843519</v>
      </c>
      <c r="CX39" s="0" t="n">
        <f aca="false">globals_transposed_prosp!CX36</f>
        <v>3453.85632480098</v>
      </c>
      <c r="CY39" s="0" t="n">
        <f aca="false">globals_transposed_prosp!CY36</f>
        <v>3459.25015455873</v>
      </c>
      <c r="CZ39" s="0" t="n">
        <f aca="false">globals_transposed_prosp!CZ36</f>
        <v>3464.62443137576</v>
      </c>
      <c r="DA39" s="0" t="n">
        <f aca="false">globals_transposed_prosp!DA36</f>
        <v>3469.97932650364</v>
      </c>
      <c r="DB39" s="0" t="n">
        <f aca="false">globals_transposed_prosp!DB36</f>
        <v>3475.31500882399</v>
      </c>
      <c r="DC39" s="0" t="n">
        <f aca="false">globals_transposed_prosp!DC36</f>
        <v>3480.63164489319</v>
      </c>
      <c r="DD39" s="0" t="n">
        <f aca="false">globals_transposed_prosp!DD36</f>
        <v>3485.92939898601</v>
      </c>
      <c r="DE39" s="0" t="n">
        <f aca="false">globals_transposed_prosp!DE36</f>
        <v>3491.20843313826</v>
      </c>
      <c r="DF39" s="0" t="n">
        <f aca="false">globals_transposed_prosp!DF36</f>
        <v>3496.46890718839</v>
      </c>
      <c r="DG39" s="0" t="n">
        <f aca="false">globals_transposed_prosp!DG36</f>
        <v>3501.71097881809</v>
      </c>
      <c r="DH39" s="0" t="n">
        <f aca="false">globals_transposed_prosp!DH36</f>
        <v>3506.93480359203</v>
      </c>
      <c r="DI39" s="0" t="n">
        <f aca="false">globals_transposed_prosp!DI36</f>
        <v>3512.14053499656</v>
      </c>
      <c r="DJ39" s="0" t="n">
        <f aca="false">globals_transposed_prosp!DJ36</f>
        <v>3517.32832447759</v>
      </c>
      <c r="DK39" s="0" t="n">
        <f aca="false">globals_transposed_prosp!DK36</f>
        <v>3522.4983214776</v>
      </c>
      <c r="DL39" s="0" t="n">
        <f aca="false">globals_transposed_prosp!DL36</f>
        <v>3527.65067347175</v>
      </c>
      <c r="DM39" s="0" t="n">
        <f aca="false">globals_transposed_prosp!DM36</f>
        <v>3532.78552600325</v>
      </c>
      <c r="DN39" s="0" t="n">
        <f aca="false">globals_transposed_prosp!DN36</f>
        <v>3537.90302271779</v>
      </c>
      <c r="DO39" s="0" t="n">
        <f aca="false">globals_transposed_prosp!DO36</f>
        <v>3543.00330539738</v>
      </c>
      <c r="DP39" s="0" t="n">
        <f aca="false">globals_transposed_prosp!DP36</f>
        <v>3548.08651399323</v>
      </c>
      <c r="DQ39" s="0" t="n">
        <f aca="false">globals_transposed_prosp!DQ36</f>
        <v>3553.15278665806</v>
      </c>
      <c r="DR39" s="0" t="n">
        <f aca="false">globals_transposed_prosp!DR36</f>
        <v>3558.20225977761</v>
      </c>
      <c r="DS39" s="0" t="n">
        <f aca="false">globals_transposed_prosp!DS36</f>
        <v>3563.23506800143</v>
      </c>
      <c r="DT39" s="0" t="n">
        <f aca="false">globals_transposed_prosp!DT36</f>
        <v>3568.25134427306</v>
      </c>
      <c r="DU39" s="0" t="n">
        <f aca="false">globals_transposed_prosp!DU36</f>
        <v>3573.25121985951</v>
      </c>
      <c r="DV39" s="0" t="n">
        <f aca="false">globals_transposed_prosp!DV36</f>
        <v>3578.23482438008</v>
      </c>
      <c r="DW39" s="0" t="n">
        <f aca="false">globals_transposed_prosp!DW36</f>
        <v>3583.20228583458</v>
      </c>
      <c r="DX39" s="0" t="n">
        <f aca="false">globals_transposed_prosp!DX36</f>
        <v>3588.15373063095</v>
      </c>
      <c r="DY39" s="0" t="n">
        <f aca="false">globals_transposed_prosp!DY36</f>
        <v>3593.08928361221</v>
      </c>
      <c r="DZ39" s="0" t="n">
        <f aca="false">globals_transposed_prosp!DZ36</f>
        <v>3598.00906808297</v>
      </c>
      <c r="EA39" s="0" t="n">
        <f aca="false">globals_transposed_prosp!EA36</f>
        <v>3602.91320583521</v>
      </c>
      <c r="EB39" s="0" t="n">
        <f aca="false">globals_transposed_prosp!EB36</f>
        <v>3607.80181717365</v>
      </c>
      <c r="EC39" s="0" t="n">
        <f aca="false">globals_transposed_prosp!EC36</f>
        <v>3612.67502094051</v>
      </c>
      <c r="ED39" s="0" t="n">
        <f aca="false">globals_transposed_prosp!ED36</f>
        <v>3617.53293453973</v>
      </c>
      <c r="EE39" s="0" t="n">
        <f aca="false">globals_transposed_prosp!EE36</f>
        <v>3622.37567396079</v>
      </c>
      <c r="EF39" s="0" t="n">
        <f aca="false">globals_transposed_prosp!EF36</f>
        <v>3627.20335380189</v>
      </c>
      <c r="EG39" s="0" t="n">
        <f aca="false">globals_transposed_prosp!EG36</f>
        <v>3632.01608729274</v>
      </c>
      <c r="EH39" s="0" t="n">
        <f aca="false">globals_transposed_prosp!EH36</f>
        <v>3636.81398631688</v>
      </c>
      <c r="EI39" s="0" t="n">
        <f aca="false">globals_transposed_prosp!EI36</f>
        <v>3641.59716143349</v>
      </c>
      <c r="EJ39" s="0" t="n">
        <f aca="false">globals_transposed_prosp!EJ36</f>
        <v>3646.36572189878</v>
      </c>
      <c r="EK39" s="0" t="n">
        <f aca="false">globals_transposed_prosp!EK36</f>
        <v>3651.11977568694</v>
      </c>
      <c r="EL39" s="0" t="n">
        <f aca="false">globals_transposed_prosp!EL36</f>
        <v>3655.85942951068</v>
      </c>
      <c r="EM39" s="0" t="n">
        <f aca="false">globals_transposed_prosp!EM36</f>
        <v>3660.58478884135</v>
      </c>
      <c r="EN39" s="0" t="n">
        <f aca="false">globals_transposed_prosp!EN36</f>
        <v>3665.2959579286</v>
      </c>
      <c r="EO39" s="0" t="n">
        <f aca="false">globals_transposed_prosp!EO36</f>
        <v>3669.99303981973</v>
      </c>
      <c r="EP39" s="0" t="n">
        <f aca="false">globals_transposed_prosp!EP36</f>
        <v>3674.67613637858</v>
      </c>
      <c r="EQ39" s="0" t="n">
        <f aca="false">globals_transposed_prosp!EQ36</f>
        <v>3679.34534830412</v>
      </c>
      <c r="ER39" s="0" t="n">
        <f aca="false">globals_transposed_prosp!ER36</f>
        <v>3684.00077514858</v>
      </c>
      <c r="ES39" s="0" t="n">
        <f aca="false">globals_transposed_prosp!ES36</f>
        <v>3688.64251533531</v>
      </c>
      <c r="ET39" s="0" t="n">
        <f aca="false">globals_transposed_prosp!ET36</f>
        <v>3693.27066617622</v>
      </c>
      <c r="EU39" s="0" t="n">
        <f aca="false">globals_transposed_prosp!EU36</f>
        <v>3697.88532388893</v>
      </c>
      <c r="EV39" s="0" t="n">
        <f aca="false">globals_transposed_prosp!EV36</f>
        <v>3702.48658361353</v>
      </c>
    </row>
    <row r="40" customFormat="false" ht="12.8" hidden="false" customHeight="false" outlineLevel="0" collapsed="false">
      <c r="A40" s="0" t="s">
        <v>299</v>
      </c>
      <c r="B40" s="213" t="n">
        <f aca="false">globals_transposed_prosp!B37</f>
        <v>9423.57153698774</v>
      </c>
      <c r="C40" s="213" t="n">
        <f aca="false">globals_transposed_prosp!C37</f>
        <v>9341.59837928686</v>
      </c>
      <c r="D40" s="213" t="n">
        <f aca="false">globals_transposed_prosp!D37</f>
        <v>9273.45684607686</v>
      </c>
      <c r="E40" s="213" t="n">
        <f aca="false">globals_transposed_prosp!E37</f>
        <v>9074.0390677727</v>
      </c>
      <c r="F40" s="213" t="n">
        <f aca="false">globals_transposed_prosp!F37</f>
        <v>8950.83190833365</v>
      </c>
      <c r="G40" s="213" t="n">
        <f aca="false">globals_transposed_prosp!G37</f>
        <v>8859.5892925771</v>
      </c>
      <c r="H40" s="213" t="n">
        <f aca="false">globals_transposed_prosp!H37</f>
        <v>8576.36918584879</v>
      </c>
      <c r="I40" s="213" t="n">
        <f aca="false">globals_transposed_prosp!I37</f>
        <v>8354.41758556865</v>
      </c>
      <c r="J40" s="213" t="n">
        <f aca="false">globals_transposed_prosp!J37</f>
        <v>8160.64250133695</v>
      </c>
      <c r="K40" s="213" t="n">
        <f aca="false">globals_transposed_prosp!K37</f>
        <v>7908.8675192681</v>
      </c>
      <c r="L40" s="213" t="n">
        <f aca="false">globals_transposed_prosp!L37</f>
        <v>7692.76342331989</v>
      </c>
      <c r="M40" s="213" t="n">
        <f aca="false">globals_transposed_prosp!M37</f>
        <v>7492.86531414062</v>
      </c>
      <c r="N40" s="213" t="n">
        <f aca="false">globals_transposed_prosp!N37</f>
        <v>8180.2234055781</v>
      </c>
      <c r="O40" s="213" t="n">
        <f aca="false">globals_transposed_prosp!O37</f>
        <v>7982.02187437609</v>
      </c>
      <c r="P40" s="213" t="n">
        <f aca="false">globals_transposed_prosp!P37</f>
        <v>8804.41485226704</v>
      </c>
      <c r="Q40" s="213" t="n">
        <f aca="false">globals_transposed_prosp!Q37</f>
        <v>8636.85012632226</v>
      </c>
      <c r="R40" s="213" t="n">
        <f aca="false">globals_transposed_prosp!R37</f>
        <v>8506.44389864943</v>
      </c>
      <c r="S40" s="213" t="n">
        <f aca="false">globals_transposed_prosp!S37</f>
        <v>9349.50570138551</v>
      </c>
      <c r="T40" s="213" t="n">
        <f aca="false">globals_transposed_prosp!T37</f>
        <v>9135.49044035939</v>
      </c>
      <c r="U40" s="213" t="n">
        <f aca="false">globals_transposed_prosp!U37</f>
        <v>9577.15747210781</v>
      </c>
      <c r="V40" s="213" t="n">
        <f aca="false">globals_transposed_prosp!V37</f>
        <v>10145.123733952</v>
      </c>
      <c r="W40" s="213" t="n">
        <f aca="false">globals_transposed_prosp!W37</f>
        <v>10016.5429281134</v>
      </c>
      <c r="X40" s="213" t="n">
        <f aca="false">globals_transposed_prosp!X37</f>
        <v>9887.40213016712</v>
      </c>
      <c r="Y40" s="213" t="n">
        <f aca="false">globals_transposed_prosp!Y37</f>
        <v>10900.6033631899</v>
      </c>
      <c r="Z40" s="213" t="n">
        <f aca="false">globals_transposed_prosp!Z37</f>
        <v>10698.8897554329</v>
      </c>
      <c r="AA40" s="213" t="n">
        <f aca="false">globals_transposed_prosp!AA37</f>
        <v>11216.4355008948</v>
      </c>
      <c r="AB40" s="213" t="n">
        <f aca="false">globals_transposed_prosp!AB37</f>
        <v>10863.0382682392</v>
      </c>
      <c r="AC40" s="213" t="n">
        <f aca="false">globals_transposed_prosp!AC37</f>
        <v>11441.4765110008</v>
      </c>
      <c r="AD40" s="213" t="n">
        <f aca="false">globals_transposed_prosp!AD37</f>
        <v>11185.1676184742</v>
      </c>
      <c r="AE40" s="213" t="n">
        <f aca="false">globals_transposed_prosp!AE37</f>
        <v>12779.5939452656</v>
      </c>
      <c r="AF40" s="213" t="n">
        <f aca="false">globals_transposed_prosp!AF37</f>
        <v>12489.8648644924</v>
      </c>
      <c r="AG40" s="213" t="n">
        <f aca="false">globals_transposed_prosp!AG37</f>
        <v>14306.1194902308</v>
      </c>
      <c r="AH40" s="213" t="n">
        <f aca="false">globals_transposed_prosp!AH37</f>
        <v>13976.170296313</v>
      </c>
      <c r="AI40" s="213" t="n">
        <f aca="false">globals_transposed_prosp!AI37</f>
        <v>15995.6649238841</v>
      </c>
      <c r="AJ40" s="213" t="n">
        <f aca="false">globals_transposed_prosp!AJ37</f>
        <v>15603.659794514</v>
      </c>
      <c r="AK40" s="213" t="n">
        <f aca="false">globals_transposed_prosp!AK37</f>
        <v>17887.4196470856</v>
      </c>
      <c r="AL40" s="213" t="n">
        <f aca="false">globals_transposed_prosp!AL37</f>
        <v>17464.1144905414</v>
      </c>
      <c r="AM40" s="213" t="n">
        <f aca="false">globals_transposed_prosp!AM37</f>
        <v>18949.9219456052</v>
      </c>
      <c r="AN40" s="213" t="n">
        <f aca="false">globals_transposed_prosp!AN37</f>
        <v>18452.7406645147</v>
      </c>
      <c r="AO40" s="213" t="n">
        <f aca="false">globals_transposed_prosp!AO37</f>
        <v>20804.6661819534</v>
      </c>
      <c r="AP40" s="213" t="n">
        <f aca="false">globals_transposed_prosp!AP37</f>
        <v>20273.610295514</v>
      </c>
      <c r="AQ40" s="213" t="n">
        <f aca="false">globals_transposed_prosp!AQ37</f>
        <v>22591.5744063528</v>
      </c>
      <c r="AR40" s="213" t="n">
        <f aca="false">globals_transposed_prosp!AR37</f>
        <v>20771.5277587658</v>
      </c>
      <c r="AS40" s="213" t="n">
        <f aca="false">globals_transposed_prosp!AS37</f>
        <v>21827.0562668447</v>
      </c>
      <c r="AT40" s="213" t="n">
        <f aca="false">globals_transposed_prosp!AT37</f>
        <v>20964.7528093891</v>
      </c>
      <c r="AU40" s="213" t="n">
        <f aca="false">globals_transposed_prosp!AU37</f>
        <v>23675.54</v>
      </c>
      <c r="AV40" s="213" t="n">
        <f aca="false">globals_transposed_prosp!AV37</f>
        <v>22965.6624937354</v>
      </c>
      <c r="AW40" s="213" t="n">
        <f aca="false">globals_transposed_prosp!AW37</f>
        <v>26232.1226790184</v>
      </c>
      <c r="AX40" s="213" t="n">
        <f aca="false">globals_transposed_prosp!AX37</f>
        <v>25341.7152253487</v>
      </c>
      <c r="AY40" s="213" t="n">
        <f aca="false">globals_transposed_prosp!AY37</f>
        <v>27210.1626896374</v>
      </c>
      <c r="AZ40" s="213" t="n">
        <f aca="false">globals_transposed_prosp!AZ37</f>
        <v>24021.9859376708</v>
      </c>
      <c r="BA40" s="213" t="n">
        <f aca="false">globals_transposed_prosp!BA37</f>
        <v>24568.1729396562</v>
      </c>
      <c r="BB40" s="213" t="n">
        <f aca="false">globals_transposed_prosp!BB37</f>
        <v>23309.8931280716</v>
      </c>
      <c r="BC40" s="213" t="n">
        <f aca="false">globals_transposed_prosp!BC37</f>
        <v>25292.5195992457</v>
      </c>
      <c r="BD40" s="213" t="n">
        <f aca="false">globals_transposed_prosp!BD37</f>
        <v>24104.7316195434</v>
      </c>
      <c r="BE40" s="213" t="n">
        <f aca="false">globals_transposed_prosp!BE37</f>
        <v>25542.6601216314</v>
      </c>
      <c r="BF40" s="213" t="n">
        <f aca="false">globals_transposed_prosp!BF37</f>
        <v>24468.5932326468</v>
      </c>
      <c r="BG40" s="213" t="n">
        <f aca="false">globals_transposed_prosp!BG37</f>
        <v>26441.7004209134</v>
      </c>
      <c r="BH40" s="213" t="n">
        <f aca="false">globals_transposed_prosp!BH37</f>
        <v>24598.4341201563</v>
      </c>
      <c r="BI40" s="213" t="n">
        <f aca="false">globals_transposed_prosp!BI37</f>
        <v>24227.9771362834</v>
      </c>
      <c r="BJ40" s="213" t="n">
        <f aca="false">globals_transposed_prosp!BJ37</f>
        <v>23045.2726482195</v>
      </c>
      <c r="BK40" s="213" t="n">
        <f aca="false">globals_transposed_prosp!BK37</f>
        <v>21227.4554614828</v>
      </c>
      <c r="BL40" s="213" t="n">
        <f aca="false">globals_transposed_prosp!BL37</f>
        <v>20888.6038047403</v>
      </c>
      <c r="BM40" s="213" t="n">
        <f aca="false">globals_transposed_prosp!BM37</f>
        <v>20932.0358677489</v>
      </c>
      <c r="BN40" s="213" t="n">
        <f aca="false">globals_transposed_prosp!BN37</f>
        <v>21241.5612930124</v>
      </c>
      <c r="BO40" s="213" t="n">
        <f aca="false">globals_transposed_prosp!BO37</f>
        <v>20904.177143521</v>
      </c>
      <c r="BP40" s="213" t="n">
        <f aca="false">globals_transposed_prosp!BP37</f>
        <v>20233.8455877837</v>
      </c>
      <c r="BQ40" s="213" t="n">
        <f aca="false">globals_transposed_prosp!BQ37</f>
        <v>20272.4084610996</v>
      </c>
      <c r="BR40" s="213" t="n">
        <f aca="false">globals_transposed_prosp!BR37</f>
        <v>20194.9291357911</v>
      </c>
      <c r="BS40" s="213" t="n">
        <f aca="false">globals_transposed_prosp!BS37</f>
        <v>20641.3309372164</v>
      </c>
      <c r="BT40" s="213" t="n">
        <f aca="false">globals_transposed_prosp!BT37</f>
        <v>21837.6445699091</v>
      </c>
      <c r="BU40" s="213" t="n">
        <f aca="false">globals_transposed_prosp!BU37</f>
        <v>21681.8182592624</v>
      </c>
      <c r="BV40" s="213" t="n">
        <f aca="false">globals_transposed_prosp!BV37</f>
        <v>21932.2538270514</v>
      </c>
      <c r="BW40" s="213" t="n">
        <f aca="false">globals_transposed_prosp!BW37</f>
        <v>22181.634020733</v>
      </c>
      <c r="BX40" s="213" t="n">
        <f aca="false">globals_transposed_prosp!BX37</f>
        <v>22415.2132060373</v>
      </c>
      <c r="BY40" s="213" t="n">
        <f aca="false">globals_transposed_prosp!BY37</f>
        <v>22660.655005209</v>
      </c>
      <c r="BZ40" s="213" t="n">
        <f aca="false">globals_transposed_prosp!BZ37</f>
        <v>22927.7736743413</v>
      </c>
      <c r="CA40" s="213" t="n">
        <f aca="false">globals_transposed_prosp!CA37</f>
        <v>23175.5772493516</v>
      </c>
      <c r="CB40" s="213" t="n">
        <f aca="false">globals_transposed_prosp!CB37</f>
        <v>23341.7337207135</v>
      </c>
      <c r="CC40" s="213" t="n">
        <f aca="false">globals_transposed_prosp!CC37</f>
        <v>23466.5485389777</v>
      </c>
      <c r="CD40" s="213" t="n">
        <f aca="false">globals_transposed_prosp!CD37</f>
        <v>23633.6807851246</v>
      </c>
      <c r="CE40" s="213" t="n">
        <f aca="false">globals_transposed_prosp!CE37</f>
        <v>23759.1543524775</v>
      </c>
      <c r="CF40" s="213" t="n">
        <f aca="false">globals_transposed_prosp!CF37</f>
        <v>23927.2593470375</v>
      </c>
      <c r="CG40" s="213" t="n">
        <f aca="false">globals_transposed_prosp!CG37</f>
        <v>24053.390282948</v>
      </c>
      <c r="CH40" s="213" t="n">
        <f aca="false">globals_transposed_prosp!CH37</f>
        <v>24222.4648225221</v>
      </c>
      <c r="CI40" s="213" t="n">
        <f aca="false">globals_transposed_prosp!CI37</f>
        <v>24349.2516027434</v>
      </c>
      <c r="CJ40" s="213" t="n">
        <f aca="false">globals_transposed_prosp!CJ37</f>
        <v>24519.292309442</v>
      </c>
      <c r="CK40" s="213" t="n">
        <f aca="false">globals_transposed_prosp!CK37</f>
        <v>24646.7332686882</v>
      </c>
      <c r="CL40" s="213" t="n">
        <f aca="false">globals_transposed_prosp!CL37</f>
        <v>24817.736592569</v>
      </c>
      <c r="CM40" s="213" t="n">
        <f aca="false">globals_transposed_prosp!CM37</f>
        <v>24859.0764265993</v>
      </c>
      <c r="CN40" s="213" t="n">
        <f aca="false">globals_transposed_prosp!CN37</f>
        <v>24900.25647146</v>
      </c>
      <c r="CO40" s="213" t="n">
        <f aca="false">globals_transposed_prosp!CO37</f>
        <v>24941.2782188643</v>
      </c>
      <c r="CP40" s="213" t="n">
        <f aca="false">globals_transposed_prosp!CP37</f>
        <v>24982.1431385286</v>
      </c>
      <c r="CQ40" s="213" t="n">
        <f aca="false">globals_transposed_prosp!CQ37</f>
        <v>25022.8526786147</v>
      </c>
      <c r="CR40" s="213" t="n">
        <f aca="false">globals_transposed_prosp!CR37</f>
        <v>25063.4082661602</v>
      </c>
      <c r="CS40" s="213" t="n">
        <f aca="false">globals_transposed_prosp!CS37</f>
        <v>25103.8113074993</v>
      </c>
      <c r="CT40" s="213" t="n">
        <f aca="false">globals_transposed_prosp!CT37</f>
        <v>25144.0631886713</v>
      </c>
      <c r="CU40" s="213" t="n">
        <f aca="false">globals_transposed_prosp!CU37</f>
        <v>25184.1652758204</v>
      </c>
      <c r="CV40" s="213" t="n">
        <f aca="false">globals_transposed_prosp!CV37</f>
        <v>25224.118915585</v>
      </c>
      <c r="CW40" s="213" t="n">
        <f aca="false">globals_transposed_prosp!CW37</f>
        <v>25263.9254354768</v>
      </c>
      <c r="CX40" s="213" t="n">
        <f aca="false">globals_transposed_prosp!CX37</f>
        <v>25303.5861442518</v>
      </c>
      <c r="CY40" s="213" t="n">
        <f aca="false">globals_transposed_prosp!CY37</f>
        <v>25343.1023322711</v>
      </c>
      <c r="CZ40" s="213" t="n">
        <f aca="false">globals_transposed_prosp!CZ37</f>
        <v>25382.4752718536</v>
      </c>
      <c r="DA40" s="213" t="n">
        <f aca="false">globals_transposed_prosp!DA37</f>
        <v>25421.7062176196</v>
      </c>
      <c r="DB40" s="213" t="n">
        <f aca="false">globals_transposed_prosp!DB37</f>
        <v>25460.7964068269</v>
      </c>
      <c r="DC40" s="213" t="n">
        <f aca="false">globals_transposed_prosp!DC37</f>
        <v>25499.7470596982</v>
      </c>
      <c r="DD40" s="213" t="n">
        <f aca="false">globals_transposed_prosp!DD37</f>
        <v>25538.5593797406</v>
      </c>
      <c r="DE40" s="213" t="n">
        <f aca="false">globals_transposed_prosp!DE37</f>
        <v>25577.2345540583</v>
      </c>
      <c r="DF40" s="213" t="n">
        <f aca="false">globals_transposed_prosp!DF37</f>
        <v>25615.7737536571</v>
      </c>
      <c r="DG40" s="213" t="n">
        <f aca="false">globals_transposed_prosp!DG37</f>
        <v>25654.1781337421</v>
      </c>
      <c r="DH40" s="213" t="n">
        <f aca="false">globals_transposed_prosp!DH37</f>
        <v>25692.4488340085</v>
      </c>
      <c r="DI40" s="213" t="n">
        <f aca="false">globals_transposed_prosp!DI37</f>
        <v>25730.5869789257</v>
      </c>
      <c r="DJ40" s="213" t="n">
        <f aca="false">globals_transposed_prosp!DJ37</f>
        <v>25768.5936780141</v>
      </c>
      <c r="DK40" s="213" t="n">
        <f aca="false">globals_transposed_prosp!DK37</f>
        <v>25806.4700261169</v>
      </c>
      <c r="DL40" s="213" t="n">
        <f aca="false">globals_transposed_prosp!DL37</f>
        <v>25844.2171036643</v>
      </c>
      <c r="DM40" s="213" t="n">
        <f aca="false">globals_transposed_prosp!DM37</f>
        <v>25881.8359769323</v>
      </c>
      <c r="DN40" s="213" t="n">
        <f aca="false">globals_transposed_prosp!DN37</f>
        <v>25919.3276982959</v>
      </c>
      <c r="DO40" s="213" t="n">
        <f aca="false">globals_transposed_prosp!DO37</f>
        <v>25956.693306476</v>
      </c>
      <c r="DP40" s="213" t="n">
        <f aca="false">globals_transposed_prosp!DP37</f>
        <v>25993.933826781</v>
      </c>
      <c r="DQ40" s="213" t="n">
        <f aca="false">globals_transposed_prosp!DQ37</f>
        <v>26031.0502713431</v>
      </c>
      <c r="DR40" s="213" t="n">
        <f aca="false">globals_transposed_prosp!DR37</f>
        <v>26068.0436393492</v>
      </c>
      <c r="DS40" s="213" t="n">
        <f aca="false">globals_transposed_prosp!DS37</f>
        <v>26104.9149172667</v>
      </c>
      <c r="DT40" s="213" t="n">
        <f aca="false">globals_transposed_prosp!DT37</f>
        <v>26141.6650790645</v>
      </c>
      <c r="DU40" s="213" t="n">
        <f aca="false">globals_transposed_prosp!DU37</f>
        <v>26178.2950864287</v>
      </c>
      <c r="DV40" s="213" t="n">
        <f aca="false">globals_transposed_prosp!DV37</f>
        <v>26214.8058889741</v>
      </c>
      <c r="DW40" s="213" t="n">
        <f aca="false">globals_transposed_prosp!DW37</f>
        <v>26251.198424451</v>
      </c>
      <c r="DX40" s="213" t="n">
        <f aca="false">globals_transposed_prosp!DX37</f>
        <v>26287.4736189469</v>
      </c>
      <c r="DY40" s="213" t="n">
        <f aca="false">globals_transposed_prosp!DY37</f>
        <v>26323.6323870851</v>
      </c>
      <c r="DZ40" s="213" t="n">
        <f aca="false">globals_transposed_prosp!DZ37</f>
        <v>26359.6756322175</v>
      </c>
      <c r="EA40" s="213" t="n">
        <f aca="false">globals_transposed_prosp!EA37</f>
        <v>26395.6042466147</v>
      </c>
      <c r="EB40" s="213" t="n">
        <f aca="false">globals_transposed_prosp!EB37</f>
        <v>26431.4191116511</v>
      </c>
      <c r="EC40" s="213" t="n">
        <f aca="false">globals_transposed_prosp!EC37</f>
        <v>26467.1210979867</v>
      </c>
      <c r="ED40" s="213" t="n">
        <f aca="false">globals_transposed_prosp!ED37</f>
        <v>26502.7110657444</v>
      </c>
      <c r="EE40" s="213" t="n">
        <f aca="false">globals_transposed_prosp!EE37</f>
        <v>26538.1898646843</v>
      </c>
      <c r="EF40" s="213" t="n">
        <f aca="false">globals_transposed_prosp!EF37</f>
        <v>26573.558334374</v>
      </c>
      <c r="EG40" s="213" t="n">
        <f aca="false">globals_transposed_prosp!EG37</f>
        <v>26608.817304355</v>
      </c>
      <c r="EH40" s="213" t="n">
        <f aca="false">globals_transposed_prosp!EH37</f>
        <v>26643.9675943069</v>
      </c>
      <c r="EI40" s="213" t="n">
        <f aca="false">globals_transposed_prosp!EI37</f>
        <v>26679.0100142064</v>
      </c>
      <c r="EJ40" s="213" t="n">
        <f aca="false">globals_transposed_prosp!EJ37</f>
        <v>26713.9453644845</v>
      </c>
      <c r="EK40" s="213" t="n">
        <f aca="false">globals_transposed_prosp!EK37</f>
        <v>26748.7744361802</v>
      </c>
      <c r="EL40" s="213" t="n">
        <f aca="false">globals_transposed_prosp!EL37</f>
        <v>26783.4980110904</v>
      </c>
      <c r="EM40" s="213" t="n">
        <f aca="false">globals_transposed_prosp!EM37</f>
        <v>26818.1168619174</v>
      </c>
      <c r="EN40" s="213" t="n">
        <f aca="false">globals_transposed_prosp!EN37</f>
        <v>26852.6317524133</v>
      </c>
      <c r="EO40" s="213" t="n">
        <f aca="false">globals_transposed_prosp!EO37</f>
        <v>26887.0434375217</v>
      </c>
      <c r="EP40" s="213" t="n">
        <f aca="false">globals_transposed_prosp!EP37</f>
        <v>26921.3526635158</v>
      </c>
      <c r="EQ40" s="213" t="n">
        <f aca="false">globals_transposed_prosp!EQ37</f>
        <v>26955.5601681347</v>
      </c>
      <c r="ER40" s="213" t="n">
        <f aca="false">globals_transposed_prosp!ER37</f>
        <v>26989.6666807164</v>
      </c>
      <c r="ES40" s="213" t="n">
        <f aca="false">globals_transposed_prosp!ES37</f>
        <v>27023.6729223284</v>
      </c>
      <c r="ET40" s="213" t="n">
        <f aca="false">globals_transposed_prosp!ET37</f>
        <v>27057.5796058956</v>
      </c>
      <c r="EU40" s="213" t="n">
        <f aca="false">globals_transposed_prosp!EU37</f>
        <v>27091.3874363259</v>
      </c>
      <c r="EV40" s="213" t="n">
        <f aca="false">globals_transposed_prosp!EV37</f>
        <v>27125.0971106333</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1304.80374762589</v>
      </c>
      <c r="BQ41" s="0" t="n">
        <f aca="false">globals_transposed_prosp!BQ38</f>
        <v>1307.29052066186</v>
      </c>
      <c r="BR41" s="0" t="n">
        <f aca="false">globals_transposed_prosp!BR38</f>
        <v>1302.2941736458</v>
      </c>
      <c r="BS41" s="0" t="n">
        <f aca="false">globals_transposed_prosp!BS38</f>
        <v>1331.08092804301</v>
      </c>
      <c r="BT41" s="0" t="n">
        <f aca="false">globals_transposed_prosp!BT38</f>
        <v>1408.22664433808</v>
      </c>
      <c r="BU41" s="0" t="n">
        <f aca="false">globals_transposed_prosp!BU38</f>
        <v>1398.17799821056</v>
      </c>
      <c r="BV41" s="0" t="n">
        <f aca="false">globals_transposed_prosp!BV38</f>
        <v>1414.32763550873</v>
      </c>
      <c r="BW41" s="0" t="n">
        <f aca="false">globals_transposed_prosp!BW38</f>
        <v>1430.40921574456</v>
      </c>
      <c r="BX41" s="0" t="n">
        <f aca="false">globals_transposed_prosp!BX38</f>
        <v>1445.4718490453</v>
      </c>
      <c r="BY41" s="0" t="n">
        <f aca="false">globals_transposed_prosp!BY38</f>
        <v>1461.29945719788</v>
      </c>
      <c r="BZ41" s="0" t="n">
        <f aca="false">globals_transposed_prosp!BZ38</f>
        <v>1478.52492425171</v>
      </c>
      <c r="CA41" s="0" t="n">
        <f aca="false">globals_transposed_prosp!CA38</f>
        <v>1494.5048343457</v>
      </c>
      <c r="CB41" s="0" t="n">
        <f aca="false">globals_transposed_prosp!CB38</f>
        <v>1505.21963324959</v>
      </c>
      <c r="CC41" s="0" t="n">
        <f aca="false">globals_transposed_prosp!CC38</f>
        <v>1513.26846617775</v>
      </c>
      <c r="CD41" s="0" t="n">
        <f aca="false">globals_transposed_prosp!CD38</f>
        <v>1524.0461890864</v>
      </c>
      <c r="CE41" s="0" t="n">
        <f aca="false">globals_transposed_prosp!CE38</f>
        <v>1532.13750223791</v>
      </c>
      <c r="CF41" s="0" t="n">
        <f aca="false">globals_transposed_prosp!CF38</f>
        <v>1542.97795399212</v>
      </c>
      <c r="CG41" s="0" t="n">
        <f aca="false">globals_transposed_prosp!CG38</f>
        <v>1551.11165834178</v>
      </c>
      <c r="CH41" s="0" t="n">
        <f aca="false">globals_transposed_prosp!CH38</f>
        <v>1562.01463236653</v>
      </c>
      <c r="CI41" s="0" t="n">
        <f aca="false">globals_transposed_prosp!CI38</f>
        <v>1570.19062962145</v>
      </c>
      <c r="CJ41" s="0" t="n">
        <f aca="false">globals_transposed_prosp!CJ38</f>
        <v>1581.15590808948</v>
      </c>
      <c r="CK41" s="0" t="n">
        <f aca="false">globals_transposed_prosp!CK38</f>
        <v>1589.37409086172</v>
      </c>
      <c r="CL41" s="0" t="n">
        <f aca="false">globals_transposed_prosp!CL38</f>
        <v>1600.40144485076</v>
      </c>
      <c r="CM41" s="0" t="n">
        <f aca="false">globals_transposed_prosp!CM38</f>
        <v>1603.06729352174</v>
      </c>
      <c r="CN41" s="0" t="n">
        <f aca="false">globals_transposed_prosp!CN38</f>
        <v>1605.72283799689</v>
      </c>
      <c r="CO41" s="0" t="n">
        <f aca="false">globals_transposed_prosp!CO38</f>
        <v>1608.36817447111</v>
      </c>
      <c r="CP41" s="0" t="n">
        <f aca="false">globals_transposed_prosp!CP38</f>
        <v>1611.00339772085</v>
      </c>
      <c r="CQ41" s="0" t="n">
        <f aca="false">globals_transposed_prosp!CQ38</f>
        <v>1613.62860113252</v>
      </c>
      <c r="CR41" s="0" t="n">
        <f aca="false">globals_transposed_prosp!CR38</f>
        <v>1616.24387673039</v>
      </c>
      <c r="CS41" s="0" t="n">
        <f aca="false">globals_transposed_prosp!CS38</f>
        <v>1618.84931520356</v>
      </c>
      <c r="CT41" s="0" t="n">
        <f aca="false">globals_transposed_prosp!CT38</f>
        <v>1621.44500593246</v>
      </c>
      <c r="CU41" s="0" t="n">
        <f aca="false">globals_transposed_prosp!CU38</f>
        <v>1624.03103701453</v>
      </c>
      <c r="CV41" s="0" t="n">
        <f aca="false">globals_transposed_prosp!CV38</f>
        <v>1626.60749528935</v>
      </c>
      <c r="CW41" s="0" t="n">
        <f aca="false">globals_transposed_prosp!CW38</f>
        <v>1629.17446636311</v>
      </c>
      <c r="CX41" s="0" t="n">
        <f aca="false">globals_transposed_prosp!CX38</f>
        <v>1631.73203463251</v>
      </c>
      <c r="CY41" s="0" t="n">
        <f aca="false">globals_transposed_prosp!CY38</f>
        <v>1634.28028330802</v>
      </c>
      <c r="CZ41" s="0" t="n">
        <f aca="false">globals_transposed_prosp!CZ38</f>
        <v>1636.81929443664</v>
      </c>
      <c r="DA41" s="0" t="n">
        <f aca="false">globals_transposed_prosp!DA38</f>
        <v>1639.34914892408</v>
      </c>
      <c r="DB41" s="0" t="n">
        <f aca="false">globals_transposed_prosp!DB38</f>
        <v>1641.86992655638</v>
      </c>
      <c r="DC41" s="0" t="n">
        <f aca="false">globals_transposed_prosp!DC38</f>
        <v>1644.38170602106</v>
      </c>
      <c r="DD41" s="0" t="n">
        <f aca="false">globals_transposed_prosp!DD38</f>
        <v>1646.88456492772</v>
      </c>
      <c r="DE41" s="0" t="n">
        <f aca="false">globals_transposed_prosp!DE38</f>
        <v>1649.37857982819</v>
      </c>
      <c r="DF41" s="0" t="n">
        <f aca="false">globals_transposed_prosp!DF38</f>
        <v>1651.86382623619</v>
      </c>
      <c r="DG41" s="0" t="n">
        <f aca="false">globals_transposed_prosp!DG38</f>
        <v>1654.34037864649</v>
      </c>
      <c r="DH41" s="0" t="n">
        <f aca="false">globals_transposed_prosp!DH38</f>
        <v>1656.80831055372</v>
      </c>
      <c r="DI41" s="0" t="n">
        <f aca="false">globals_transposed_prosp!DI38</f>
        <v>1659.26769447061</v>
      </c>
      <c r="DJ41" s="0" t="n">
        <f aca="false">globals_transposed_prosp!DJ38</f>
        <v>1661.71860194592</v>
      </c>
      <c r="DK41" s="0" t="n">
        <f aca="false">globals_transposed_prosp!DK38</f>
        <v>1664.16110358193</v>
      </c>
      <c r="DL41" s="0" t="n">
        <f aca="false">globals_transposed_prosp!DL38</f>
        <v>1666.59526905147</v>
      </c>
      <c r="DM41" s="0" t="n">
        <f aca="false">globals_transposed_prosp!DM38</f>
        <v>1669.02116711462</v>
      </c>
      <c r="DN41" s="0" t="n">
        <f aca="false">globals_transposed_prosp!DN38</f>
        <v>1671.43886563505</v>
      </c>
      <c r="DO41" s="0" t="n">
        <f aca="false">globals_transposed_prosp!DO38</f>
        <v>1673.84843159592</v>
      </c>
      <c r="DP41" s="0" t="n">
        <f aca="false">globals_transposed_prosp!DP38</f>
        <v>1676.24993111546</v>
      </c>
      <c r="DQ41" s="0" t="n">
        <f aca="false">globals_transposed_prosp!DQ38</f>
        <v>1678.64342946223</v>
      </c>
      <c r="DR41" s="0" t="n">
        <f aca="false">globals_transposed_prosp!DR38</f>
        <v>1681.02899106999</v>
      </c>
      <c r="DS41" s="0" t="n">
        <f aca="false">globals_transposed_prosp!DS38</f>
        <v>1683.40667955228</v>
      </c>
      <c r="DT41" s="0" t="n">
        <f aca="false">globals_transposed_prosp!DT38</f>
        <v>1685.77655771665</v>
      </c>
      <c r="DU41" s="0" t="n">
        <f aca="false">globals_transposed_prosp!DU38</f>
        <v>1688.13868757856</v>
      </c>
      <c r="DV41" s="0" t="n">
        <f aca="false">globals_transposed_prosp!DV38</f>
        <v>1690.49313037509</v>
      </c>
      <c r="DW41" s="0" t="n">
        <f aca="false">globals_transposed_prosp!DW38</f>
        <v>1692.83994657816</v>
      </c>
      <c r="DX41" s="0" t="n">
        <f aca="false">globals_transposed_prosp!DX38</f>
        <v>1695.17919590764</v>
      </c>
      <c r="DY41" s="0" t="n">
        <f aca="false">globals_transposed_prosp!DY38</f>
        <v>1697.51093734411</v>
      </c>
      <c r="DZ41" s="0" t="n">
        <f aca="false">globals_transposed_prosp!DZ38</f>
        <v>1699.83522914131</v>
      </c>
      <c r="EA41" s="0" t="n">
        <f aca="false">globals_transposed_prosp!EA38</f>
        <v>1702.15212883836</v>
      </c>
      <c r="EB41" s="0" t="n">
        <f aca="false">globals_transposed_prosp!EB38</f>
        <v>1704.46169327175</v>
      </c>
      <c r="EC41" s="0" t="n">
        <f aca="false">globals_transposed_prosp!EC38</f>
        <v>1706.76397858703</v>
      </c>
      <c r="ED41" s="0" t="n">
        <f aca="false">globals_transposed_prosp!ED38</f>
        <v>1709.05904025025</v>
      </c>
      <c r="EE41" s="0" t="n">
        <f aca="false">globals_transposed_prosp!EE38</f>
        <v>1711.34693305922</v>
      </c>
      <c r="EF41" s="0" t="n">
        <f aca="false">globals_transposed_prosp!EF38</f>
        <v>1713.62771115445</v>
      </c>
      <c r="EG41" s="0" t="n">
        <f aca="false">globals_transposed_prosp!EG38</f>
        <v>1715.90142802992</v>
      </c>
      <c r="EH41" s="0" t="n">
        <f aca="false">globals_transposed_prosp!EH38</f>
        <v>1718.16813654365</v>
      </c>
      <c r="EI41" s="0" t="n">
        <f aca="false">globals_transposed_prosp!EI38</f>
        <v>1720.42788892796</v>
      </c>
      <c r="EJ41" s="0" t="n">
        <f aca="false">globals_transposed_prosp!EJ38</f>
        <v>1722.6807367996</v>
      </c>
      <c r="EK41" s="0" t="n">
        <f aca="false">globals_transposed_prosp!EK38</f>
        <v>1724.92673116967</v>
      </c>
      <c r="EL41" s="0" t="n">
        <f aca="false">globals_transposed_prosp!EL38</f>
        <v>1727.16592245326</v>
      </c>
      <c r="EM41" s="0" t="n">
        <f aca="false">globals_transposed_prosp!EM38</f>
        <v>1729.39836047902</v>
      </c>
      <c r="EN41" s="0" t="n">
        <f aca="false">globals_transposed_prosp!EN38</f>
        <v>1731.62409449842</v>
      </c>
      <c r="EO41" s="0" t="n">
        <f aca="false">globals_transposed_prosp!EO38</f>
        <v>1733.84317319489</v>
      </c>
      <c r="EP41" s="0" t="n">
        <f aca="false">globals_transposed_prosp!EP38</f>
        <v>1736.05564469276</v>
      </c>
      <c r="EQ41" s="0" t="n">
        <f aca="false">globals_transposed_prosp!EQ38</f>
        <v>1738.26155656602</v>
      </c>
      <c r="ER41" s="0" t="n">
        <f aca="false">globals_transposed_prosp!ER38</f>
        <v>1740.46095584689</v>
      </c>
      <c r="ES41" s="0" t="n">
        <f aca="false">globals_transposed_prosp!ES38</f>
        <v>1742.65388903428</v>
      </c>
      <c r="ET41" s="0" t="n">
        <f aca="false">globals_transposed_prosp!ET38</f>
        <v>1744.840402102</v>
      </c>
      <c r="EU41" s="0" t="n">
        <f aca="false">globals_transposed_prosp!EU38</f>
        <v>1747.0205405069</v>
      </c>
      <c r="EV41" s="0" t="n">
        <f aca="false">globals_transposed_prosp!EV38</f>
        <v>1749.19434919673</v>
      </c>
    </row>
    <row r="42" customFormat="false" ht="12.8" hidden="false" customHeight="false" outlineLevel="0" collapsed="false">
      <c r="A42" s="214" t="str">
        <f aca="false">globals_transposed_prosp!A44</f>
        <v>RENT_AUT_ACTU_CENTRAL_I</v>
      </c>
      <c r="B42" s="214" t="n">
        <f aca="false">globals_transposed_prosp!B44</f>
        <v>0</v>
      </c>
      <c r="C42" s="214" t="n">
        <f aca="false">globals_transposed_prosp!C44</f>
        <v>0</v>
      </c>
      <c r="D42" s="214" t="n">
        <f aca="false">globals_transposed_prosp!D44</f>
        <v>0</v>
      </c>
      <c r="E42" s="214" t="n">
        <f aca="false">globals_transposed_prosp!E44</f>
        <v>0</v>
      </c>
      <c r="F42" s="214" t="n">
        <f aca="false">globals_transposed_prosp!F44</f>
        <v>0</v>
      </c>
      <c r="G42" s="214" t="n">
        <f aca="false">globals_transposed_prosp!G44</f>
        <v>0</v>
      </c>
      <c r="H42" s="214" t="n">
        <f aca="false">globals_transposed_prosp!H44</f>
        <v>0</v>
      </c>
      <c r="I42" s="214" t="n">
        <f aca="false">globals_transposed_prosp!I44</f>
        <v>0</v>
      </c>
      <c r="J42" s="214" t="n">
        <f aca="false">globals_transposed_prosp!J44</f>
        <v>0</v>
      </c>
      <c r="K42" s="214" t="n">
        <f aca="false">globals_transposed_prosp!K44</f>
        <v>0</v>
      </c>
      <c r="L42" s="214" t="n">
        <f aca="false">globals_transposed_prosp!L44</f>
        <v>0</v>
      </c>
      <c r="M42" s="214" t="n">
        <f aca="false">globals_transposed_prosp!M44</f>
        <v>0</v>
      </c>
      <c r="N42" s="214" t="n">
        <f aca="false">globals_transposed_prosp!N44</f>
        <v>0</v>
      </c>
      <c r="O42" s="214" t="n">
        <f aca="false">globals_transposed_prosp!O44</f>
        <v>0</v>
      </c>
      <c r="P42" s="214" t="n">
        <f aca="false">globals_transposed_prosp!P44</f>
        <v>0</v>
      </c>
      <c r="Q42" s="214" t="n">
        <f aca="false">globals_transposed_prosp!Q44</f>
        <v>0</v>
      </c>
      <c r="R42" s="214" t="n">
        <f aca="false">globals_transposed_prosp!R44</f>
        <v>0</v>
      </c>
      <c r="S42" s="214" t="n">
        <f aca="false">globals_transposed_prosp!S44</f>
        <v>0</v>
      </c>
      <c r="T42" s="214" t="n">
        <f aca="false">globals_transposed_prosp!T44</f>
        <v>0</v>
      </c>
      <c r="U42" s="214" t="n">
        <f aca="false">globals_transposed_prosp!U44</f>
        <v>0</v>
      </c>
      <c r="V42" s="214" t="n">
        <f aca="false">globals_transposed_prosp!V44</f>
        <v>0</v>
      </c>
      <c r="W42" s="214" t="n">
        <f aca="false">globals_transposed_prosp!W44</f>
        <v>0</v>
      </c>
      <c r="X42" s="214" t="n">
        <f aca="false">globals_transposed_prosp!X44</f>
        <v>0</v>
      </c>
      <c r="Y42" s="214" t="n">
        <f aca="false">globals_transposed_prosp!Y44</f>
        <v>0</v>
      </c>
      <c r="Z42" s="214" t="n">
        <f aca="false">globals_transposed_prosp!Z44</f>
        <v>0</v>
      </c>
      <c r="AA42" s="214" t="n">
        <f aca="false">globals_transposed_prosp!AA44</f>
        <v>0</v>
      </c>
      <c r="AB42" s="214" t="n">
        <f aca="false">globals_transposed_prosp!AB44</f>
        <v>0</v>
      </c>
      <c r="AC42" s="214" t="n">
        <f aca="false">globals_transposed_prosp!AC44</f>
        <v>0</v>
      </c>
      <c r="AD42" s="214" t="n">
        <f aca="false">globals_transposed_prosp!AD44</f>
        <v>0</v>
      </c>
      <c r="AE42" s="214" t="n">
        <f aca="false">globals_transposed_prosp!AE44</f>
        <v>0</v>
      </c>
      <c r="AF42" s="214" t="n">
        <f aca="false">globals_transposed_prosp!AF44</f>
        <v>0</v>
      </c>
      <c r="AG42" s="214" t="n">
        <f aca="false">globals_transposed_prosp!AG44</f>
        <v>0</v>
      </c>
      <c r="AH42" s="214" t="n">
        <f aca="false">globals_transposed_prosp!AH44</f>
        <v>0</v>
      </c>
      <c r="AI42" s="214" t="n">
        <f aca="false">globals_transposed_prosp!AI44</f>
        <v>0</v>
      </c>
      <c r="AJ42" s="214" t="n">
        <f aca="false">globals_transposed_prosp!AJ44</f>
        <v>0</v>
      </c>
      <c r="AK42" s="214" t="n">
        <f aca="false">globals_transposed_prosp!AK44</f>
        <v>0</v>
      </c>
      <c r="AL42" s="214" t="n">
        <f aca="false">globals_transposed_prosp!AL44</f>
        <v>0</v>
      </c>
      <c r="AM42" s="214" t="n">
        <f aca="false">globals_transposed_prosp!AM44</f>
        <v>0</v>
      </c>
      <c r="AN42" s="214" t="n">
        <f aca="false">globals_transposed_prosp!AN44</f>
        <v>0</v>
      </c>
      <c r="AO42" s="214" t="n">
        <f aca="false">globals_transposed_prosp!AO44</f>
        <v>0</v>
      </c>
      <c r="AP42" s="214" t="n">
        <f aca="false">globals_transposed_prosp!AP44</f>
        <v>0</v>
      </c>
      <c r="AQ42" s="214"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1992.75874656736</v>
      </c>
      <c r="BR42" s="57" t="n">
        <f aca="false">globals_transposed_prosp!BR44</f>
        <v>1993.39161061247</v>
      </c>
      <c r="BS42" s="57" t="n">
        <f aca="false">globals_transposed_prosp!BS44</f>
        <v>1976.13733800112</v>
      </c>
      <c r="BT42" s="57" t="n">
        <f aca="false">globals_transposed_prosp!BT44</f>
        <v>2007.86980287592</v>
      </c>
      <c r="BU42" s="57" t="n">
        <f aca="false">globals_transposed_prosp!BU44</f>
        <v>2112.16939832249</v>
      </c>
      <c r="BV42" s="57" t="n">
        <f aca="false">globals_transposed_prosp!BV44</f>
        <v>2084.95905791488</v>
      </c>
      <c r="BW42" s="57" t="n">
        <f aca="false">globals_transposed_prosp!BW44</f>
        <v>2097.19724889208</v>
      </c>
      <c r="BX42" s="57" t="n">
        <f aca="false">globals_transposed_prosp!BX44</f>
        <v>2109.3514923208</v>
      </c>
      <c r="BY42" s="57" t="n">
        <f aca="false">globals_transposed_prosp!BY44</f>
        <v>2120.02197972821</v>
      </c>
      <c r="BZ42" s="57" t="n">
        <f aca="false">globals_transposed_prosp!BZ44</f>
        <v>2132.67590992484</v>
      </c>
      <c r="CA42" s="57" t="n">
        <f aca="false">globals_transposed_prosp!CA44</f>
        <v>2153.14370040668</v>
      </c>
      <c r="CB42" s="57" t="n">
        <f aca="false">globals_transposed_prosp!CB44</f>
        <v>2172.56471101465</v>
      </c>
      <c r="CC42" s="57" t="n">
        <f aca="false">globals_transposed_prosp!CC44</f>
        <v>2184.29591568661</v>
      </c>
      <c r="CD42" s="57" t="n">
        <f aca="false">globals_transposed_prosp!CD44</f>
        <v>2192.14134290633</v>
      </c>
      <c r="CE42" s="57" t="n">
        <f aca="false">globals_transposed_prosp!CE44</f>
        <v>2203.91947446857</v>
      </c>
      <c r="CF42" s="57" t="n">
        <f aca="false">globals_transposed_prosp!CF44</f>
        <v>2211.79573476824</v>
      </c>
      <c r="CG42" s="57" t="n">
        <f aca="false">globals_transposed_prosp!CG44</f>
        <v>2223.62033318619</v>
      </c>
      <c r="CH42" s="57" t="n">
        <f aca="false">globals_transposed_prosp!CH44</f>
        <v>2231.52712563203</v>
      </c>
      <c r="CI42" s="57" t="n">
        <f aca="false">globals_transposed_prosp!CI44</f>
        <v>2243.39772339183</v>
      </c>
      <c r="CJ42" s="57" t="n">
        <f aca="false">globals_transposed_prosp!CJ44</f>
        <v>2251.33474165706</v>
      </c>
      <c r="CK42" s="57" t="n">
        <f aca="false">globals_transposed_prosp!CK44</f>
        <v>2263.45774100468</v>
      </c>
      <c r="CL42" s="57" t="n">
        <f aca="false">globals_transposed_prosp!CL44</f>
        <v>2272.8681144358</v>
      </c>
      <c r="CM42" s="57" t="n">
        <f aca="false">globals_transposed_prosp!CM44</f>
        <v>2285.03477132131</v>
      </c>
      <c r="CN42" s="57" t="n">
        <f aca="false">globals_transposed_prosp!CN44</f>
        <v>2285.0463506198</v>
      </c>
      <c r="CO42" s="57" t="n">
        <f aca="false">globals_transposed_prosp!CO44</f>
        <v>2285.05783537959</v>
      </c>
      <c r="CP42" s="57" t="n">
        <f aca="false">globals_transposed_prosp!CP44</f>
        <v>2285.06922675377</v>
      </c>
      <c r="CQ42" s="57" t="n">
        <f aca="false">globals_transposed_prosp!CQ44</f>
        <v>2285.08052587672</v>
      </c>
      <c r="CR42" s="57" t="n">
        <f aca="false">globals_transposed_prosp!CR44</f>
        <v>2285.09173386456</v>
      </c>
      <c r="CS42" s="57" t="n">
        <f aca="false">globals_transposed_prosp!CS44</f>
        <v>2285.10285181546</v>
      </c>
      <c r="CT42" s="57" t="n">
        <f aca="false">globals_transposed_prosp!CT44</f>
        <v>2285.11388081001</v>
      </c>
      <c r="CU42" s="57" t="n">
        <f aca="false">globals_transposed_prosp!CU44</f>
        <v>2285.1248219116</v>
      </c>
      <c r="CV42" s="57" t="n">
        <f aca="false">globals_transposed_prosp!CV44</f>
        <v>2285.1356761667</v>
      </c>
      <c r="CW42" s="57" t="n">
        <f aca="false">globals_transposed_prosp!CW44</f>
        <v>2285.14644460528</v>
      </c>
      <c r="CX42" s="57" t="n">
        <f aca="false">globals_transposed_prosp!CX44</f>
        <v>2285.15712824105</v>
      </c>
      <c r="CY42" s="57" t="n">
        <f aca="false">globals_transposed_prosp!CY44</f>
        <v>2285.16772807183</v>
      </c>
      <c r="CZ42" s="57" t="n">
        <f aca="false">globals_transposed_prosp!CZ44</f>
        <v>2285.17824507985</v>
      </c>
      <c r="DA42" s="57" t="n">
        <f aca="false">globals_transposed_prosp!DA44</f>
        <v>2285.18868023205</v>
      </c>
      <c r="DB42" s="57" t="n">
        <f aca="false">globals_transposed_prosp!DB44</f>
        <v>2285.19903448037</v>
      </c>
      <c r="DC42" s="57" t="n">
        <f aca="false">globals_transposed_prosp!DC44</f>
        <v>2285.20930876206</v>
      </c>
      <c r="DD42" s="57" t="n">
        <f aca="false">globals_transposed_prosp!DD44</f>
        <v>2285.21950399992</v>
      </c>
      <c r="DE42" s="57" t="n">
        <f aca="false">globals_transposed_prosp!DE44</f>
        <v>2285.22962110264</v>
      </c>
      <c r="DF42" s="57" t="n">
        <f aca="false">globals_transposed_prosp!DF44</f>
        <v>2285.23966096501</v>
      </c>
      <c r="DG42" s="57" t="n">
        <f aca="false">globals_transposed_prosp!DG44</f>
        <v>2285.24962446823</v>
      </c>
      <c r="DH42" s="57" t="n">
        <f aca="false">globals_transposed_prosp!DH44</f>
        <v>2285.25951248013</v>
      </c>
      <c r="DI42" s="57" t="n">
        <f aca="false">globals_transposed_prosp!DI44</f>
        <v>2285.26932585544</v>
      </c>
      <c r="DJ42" s="57" t="n">
        <f aca="false">globals_transposed_prosp!DJ44</f>
        <v>2285.27906543604</v>
      </c>
      <c r="DK42" s="57" t="n">
        <f aca="false">globals_transposed_prosp!DK44</f>
        <v>2285.2887320512</v>
      </c>
      <c r="DL42" s="57" t="n">
        <f aca="false">globals_transposed_prosp!DL44</f>
        <v>2285.2983265178</v>
      </c>
      <c r="DM42" s="57" t="n">
        <f aca="false">globals_transposed_prosp!DM44</f>
        <v>2285.30784964058</v>
      </c>
      <c r="DN42" s="57" t="n">
        <f aca="false">globals_transposed_prosp!DN44</f>
        <v>2285.31730221236</v>
      </c>
      <c r="DO42" s="57" t="n">
        <f aca="false">globals_transposed_prosp!DO44</f>
        <v>2285.32668501424</v>
      </c>
      <c r="DP42" s="57" t="n">
        <f aca="false">globals_transposed_prosp!DP44</f>
        <v>2285.33599881586</v>
      </c>
      <c r="DQ42" s="57" t="n">
        <f aca="false">globals_transposed_prosp!DQ44</f>
        <v>2285.34524437554</v>
      </c>
      <c r="DR42" s="57" t="n">
        <f aca="false">globals_transposed_prosp!DR44</f>
        <v>2285.35442244058</v>
      </c>
      <c r="DS42" s="57" t="n">
        <f aca="false">globals_transposed_prosp!DS44</f>
        <v>2285.36353374735</v>
      </c>
      <c r="DT42" s="57" t="n">
        <f aca="false">globals_transposed_prosp!DT44</f>
        <v>2285.3725790216</v>
      </c>
      <c r="DU42" s="57" t="n">
        <f aca="false">globals_transposed_prosp!DU44</f>
        <v>2285.38155897857</v>
      </c>
      <c r="DV42" s="57" t="n">
        <f aca="false">globals_transposed_prosp!DV44</f>
        <v>2285.39047432321</v>
      </c>
      <c r="DW42" s="57" t="n">
        <f aca="false">globals_transposed_prosp!DW44</f>
        <v>2285.39932575038</v>
      </c>
      <c r="DX42" s="57" t="n">
        <f aca="false">globals_transposed_prosp!DX44</f>
        <v>2285.40811394497</v>
      </c>
      <c r="DY42" s="57" t="n">
        <f aca="false">globals_transposed_prosp!DY44</f>
        <v>2285.41683958217</v>
      </c>
      <c r="DZ42" s="57" t="n">
        <f aca="false">globals_transposed_prosp!DZ44</f>
        <v>2285.42550332756</v>
      </c>
      <c r="EA42" s="57" t="n">
        <f aca="false">globals_transposed_prosp!EA44</f>
        <v>2285.43410583732</v>
      </c>
      <c r="EB42" s="57" t="n">
        <f aca="false">globals_transposed_prosp!EB44</f>
        <v>2285.4426477584</v>
      </c>
      <c r="EC42" s="57" t="n">
        <f aca="false">globals_transposed_prosp!EC44</f>
        <v>2285.45112972863</v>
      </c>
      <c r="ED42" s="57" t="n">
        <f aca="false">globals_transposed_prosp!ED44</f>
        <v>2285.45955237696</v>
      </c>
      <c r="EE42" s="57" t="n">
        <f aca="false">globals_transposed_prosp!EE44</f>
        <v>2285.46791632356</v>
      </c>
      <c r="EF42" s="57" t="n">
        <f aca="false">globals_transposed_prosp!EF44</f>
        <v>2285.47622217997</v>
      </c>
      <c r="EG42" s="57" t="n">
        <f aca="false">globals_transposed_prosp!EG44</f>
        <v>2285.48447054929</v>
      </c>
      <c r="EH42" s="57" t="n">
        <f aca="false">globals_transposed_prosp!EH44</f>
        <v>2285.49266202628</v>
      </c>
      <c r="EI42" s="57" t="n">
        <f aca="false">globals_transposed_prosp!EI44</f>
        <v>2285.50079719753</v>
      </c>
      <c r="EJ42" s="57" t="n">
        <f aca="false">globals_transposed_prosp!EJ44</f>
        <v>2285.5088766416</v>
      </c>
      <c r="EK42" s="57" t="n">
        <f aca="false">globals_transposed_prosp!EK44</f>
        <v>2285.51690092914</v>
      </c>
      <c r="EL42" s="57" t="n">
        <f aca="false">globals_transposed_prosp!EL44</f>
        <v>2285.52487062304</v>
      </c>
      <c r="EM42" s="57" t="n">
        <f aca="false">globals_transposed_prosp!EM44</f>
        <v>2285.53278627857</v>
      </c>
      <c r="EN42" s="57" t="n">
        <f aca="false">globals_transposed_prosp!EN44</f>
        <v>2285.54064844346</v>
      </c>
      <c r="EO42" s="57" t="n">
        <f aca="false">globals_transposed_prosp!EO44</f>
        <v>2285.5484576581</v>
      </c>
      <c r="EP42" s="57" t="n">
        <f aca="false">globals_transposed_prosp!EP44</f>
        <v>2285.55621445561</v>
      </c>
      <c r="EQ42" s="57" t="n">
        <f aca="false">globals_transposed_prosp!EQ44</f>
        <v>2285.56391936197</v>
      </c>
      <c r="ER42" s="57" t="n">
        <f aca="false">globals_transposed_prosp!ER44</f>
        <v>2285.57157289616</v>
      </c>
      <c r="ES42" s="57" t="n">
        <f aca="false">globals_transposed_prosp!ES44</f>
        <v>2285.57917557026</v>
      </c>
      <c r="ET42" s="57" t="n">
        <f aca="false">globals_transposed_prosp!ET44</f>
        <v>2285.58672788954</v>
      </c>
      <c r="EU42" s="57" t="n">
        <f aca="false">globals_transposed_prosp!EU44</f>
        <v>2285.59423035265</v>
      </c>
      <c r="EV42" s="57" t="n">
        <f aca="false">globals_transposed_prosp!EV44</f>
        <v>2285.60168345163</v>
      </c>
    </row>
    <row r="43" customFormat="false" ht="12.8" hidden="false" customHeight="false" outlineLevel="0" collapsed="false">
      <c r="A43" s="214" t="str">
        <f aca="false">globals_transposed_prosp!A45</f>
        <v>RENT_AUT_ACTU_CENTRAL_II</v>
      </c>
      <c r="B43" s="214" t="n">
        <f aca="false">globals_transposed_prosp!B45</f>
        <v>0</v>
      </c>
      <c r="C43" s="214" t="n">
        <f aca="false">globals_transposed_prosp!C45</f>
        <v>0</v>
      </c>
      <c r="D43" s="214" t="n">
        <f aca="false">globals_transposed_prosp!D45</f>
        <v>0</v>
      </c>
      <c r="E43" s="214" t="n">
        <f aca="false">globals_transposed_prosp!E45</f>
        <v>0</v>
      </c>
      <c r="F43" s="214" t="n">
        <f aca="false">globals_transposed_prosp!F45</f>
        <v>0</v>
      </c>
      <c r="G43" s="214" t="n">
        <f aca="false">globals_transposed_prosp!G45</f>
        <v>0</v>
      </c>
      <c r="H43" s="214" t="n">
        <f aca="false">globals_transposed_prosp!H45</f>
        <v>0</v>
      </c>
      <c r="I43" s="214" t="n">
        <f aca="false">globals_transposed_prosp!I45</f>
        <v>0</v>
      </c>
      <c r="J43" s="214" t="n">
        <f aca="false">globals_transposed_prosp!J45</f>
        <v>0</v>
      </c>
      <c r="K43" s="214" t="n">
        <f aca="false">globals_transposed_prosp!K45</f>
        <v>0</v>
      </c>
      <c r="L43" s="214" t="n">
        <f aca="false">globals_transposed_prosp!L45</f>
        <v>0</v>
      </c>
      <c r="M43" s="214" t="n">
        <f aca="false">globals_transposed_prosp!M45</f>
        <v>0</v>
      </c>
      <c r="N43" s="214" t="n">
        <f aca="false">globals_transposed_prosp!N45</f>
        <v>0</v>
      </c>
      <c r="O43" s="214" t="n">
        <f aca="false">globals_transposed_prosp!O45</f>
        <v>0</v>
      </c>
      <c r="P43" s="214" t="n">
        <f aca="false">globals_transposed_prosp!P45</f>
        <v>0</v>
      </c>
      <c r="Q43" s="214" t="n">
        <f aca="false">globals_transposed_prosp!Q45</f>
        <v>0</v>
      </c>
      <c r="R43" s="214" t="n">
        <f aca="false">globals_transposed_prosp!R45</f>
        <v>0</v>
      </c>
      <c r="S43" s="214" t="n">
        <f aca="false">globals_transposed_prosp!S45</f>
        <v>0</v>
      </c>
      <c r="T43" s="214" t="n">
        <f aca="false">globals_transposed_prosp!T45</f>
        <v>0</v>
      </c>
      <c r="U43" s="214" t="n">
        <f aca="false">globals_transposed_prosp!U45</f>
        <v>0</v>
      </c>
      <c r="V43" s="214" t="n">
        <f aca="false">globals_transposed_prosp!V45</f>
        <v>0</v>
      </c>
      <c r="W43" s="214" t="n">
        <f aca="false">globals_transposed_prosp!W45</f>
        <v>0</v>
      </c>
      <c r="X43" s="214" t="n">
        <f aca="false">globals_transposed_prosp!X45</f>
        <v>0</v>
      </c>
      <c r="Y43" s="214" t="n">
        <f aca="false">globals_transposed_prosp!Y45</f>
        <v>0</v>
      </c>
      <c r="Z43" s="214" t="n">
        <f aca="false">globals_transposed_prosp!Z45</f>
        <v>0</v>
      </c>
      <c r="AA43" s="214" t="n">
        <f aca="false">globals_transposed_prosp!AA45</f>
        <v>0</v>
      </c>
      <c r="AB43" s="214" t="n">
        <f aca="false">globals_transposed_prosp!AB45</f>
        <v>0</v>
      </c>
      <c r="AC43" s="214" t="n">
        <f aca="false">globals_transposed_prosp!AC45</f>
        <v>0</v>
      </c>
      <c r="AD43" s="214" t="n">
        <f aca="false">globals_transposed_prosp!AD45</f>
        <v>0</v>
      </c>
      <c r="AE43" s="214" t="n">
        <f aca="false">globals_transposed_prosp!AE45</f>
        <v>0</v>
      </c>
      <c r="AF43" s="214" t="n">
        <f aca="false">globals_transposed_prosp!AF45</f>
        <v>0</v>
      </c>
      <c r="AG43" s="214" t="n">
        <f aca="false">globals_transposed_prosp!AG45</f>
        <v>0</v>
      </c>
      <c r="AH43" s="214" t="n">
        <f aca="false">globals_transposed_prosp!AH45</f>
        <v>0</v>
      </c>
      <c r="AI43" s="214" t="n">
        <f aca="false">globals_transposed_prosp!AI45</f>
        <v>0</v>
      </c>
      <c r="AJ43" s="214" t="n">
        <f aca="false">globals_transposed_prosp!AJ45</f>
        <v>0</v>
      </c>
      <c r="AK43" s="214" t="n">
        <f aca="false">globals_transposed_prosp!AK45</f>
        <v>0</v>
      </c>
      <c r="AL43" s="214" t="n">
        <f aca="false">globals_transposed_prosp!AL45</f>
        <v>0</v>
      </c>
      <c r="AM43" s="214" t="n">
        <f aca="false">globals_transposed_prosp!AM45</f>
        <v>0</v>
      </c>
      <c r="AN43" s="214" t="n">
        <f aca="false">globals_transposed_prosp!AN45</f>
        <v>0</v>
      </c>
      <c r="AO43" s="214" t="n">
        <f aca="false">globals_transposed_prosp!AO45</f>
        <v>0</v>
      </c>
      <c r="AP43" s="214" t="n">
        <f aca="false">globals_transposed_prosp!AP45</f>
        <v>0</v>
      </c>
      <c r="AQ43" s="214"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2914.13637921958</v>
      </c>
      <c r="BP43" s="57" t="n">
        <f aca="false">globals_transposed_prosp!BP45</f>
        <v>2876.7266033334</v>
      </c>
      <c r="BQ43" s="57" t="n">
        <f aca="false">globals_transposed_prosp!BQ45</f>
        <v>2789.84919998155</v>
      </c>
      <c r="BR43" s="57" t="n">
        <f aca="false">globals_transposed_prosp!BR45</f>
        <v>2790.73520550176</v>
      </c>
      <c r="BS43" s="57" t="n">
        <f aca="false">globals_transposed_prosp!BS45</f>
        <v>2766.57933679766</v>
      </c>
      <c r="BT43" s="57" t="n">
        <f aca="false">globals_transposed_prosp!BT45</f>
        <v>2811.0045798919</v>
      </c>
      <c r="BU43" s="57" t="n">
        <f aca="false">globals_transposed_prosp!BU45</f>
        <v>2957.02333073981</v>
      </c>
      <c r="BV43" s="57" t="n">
        <f aca="false">globals_transposed_prosp!BV45</f>
        <v>2918.92903229645</v>
      </c>
      <c r="BW43" s="57" t="n">
        <f aca="false">globals_transposed_prosp!BW45</f>
        <v>2936.06241954955</v>
      </c>
      <c r="BX43" s="57" t="n">
        <f aca="false">globals_transposed_prosp!BX45</f>
        <v>2953.07828078432</v>
      </c>
      <c r="BY43" s="57" t="n">
        <f aca="false">globals_transposed_prosp!BY45</f>
        <v>2968.01689330241</v>
      </c>
      <c r="BZ43" s="57" t="n">
        <f aca="false">globals_transposed_prosp!BZ45</f>
        <v>2985.73231274116</v>
      </c>
      <c r="CA43" s="57" t="n">
        <f aca="false">globals_transposed_prosp!CA45</f>
        <v>3014.38708542726</v>
      </c>
      <c r="CB43" s="57" t="n">
        <f aca="false">globals_transposed_prosp!CB45</f>
        <v>3041.57637314252</v>
      </c>
      <c r="CC43" s="57" t="n">
        <f aca="false">globals_transposed_prosp!CC45</f>
        <v>3057.99998288718</v>
      </c>
      <c r="CD43" s="57" t="n">
        <f aca="false">globals_transposed_prosp!CD45</f>
        <v>3068.98352963621</v>
      </c>
      <c r="CE43" s="57" t="n">
        <f aca="false">globals_transposed_prosp!CE45</f>
        <v>3085.47283672007</v>
      </c>
      <c r="CF43" s="57" t="n">
        <f aca="false">globals_transposed_prosp!CF45</f>
        <v>3096.49954957916</v>
      </c>
      <c r="CG43" s="57" t="n">
        <f aca="false">globals_transposed_prosp!CG45</f>
        <v>3113.05390995685</v>
      </c>
      <c r="CH43" s="57" t="n">
        <f aca="false">globals_transposed_prosp!CH45</f>
        <v>3124.1233676207</v>
      </c>
      <c r="CI43" s="57" t="n">
        <f aca="false">globals_transposed_prosp!CI45</f>
        <v>3140.74212677584</v>
      </c>
      <c r="CJ43" s="57" t="n">
        <f aca="false">globals_transposed_prosp!CJ45</f>
        <v>3151.85390038901</v>
      </c>
      <c r="CK43" s="57" t="n">
        <f aca="false">globals_transposed_prosp!CK45</f>
        <v>3168.82602011478</v>
      </c>
      <c r="CL43" s="57" t="n">
        <f aca="false">globals_transposed_prosp!CL45</f>
        <v>3182.00048131512</v>
      </c>
      <c r="CM43" s="57" t="n">
        <f aca="false">globals_transposed_prosp!CM45</f>
        <v>3199.03372130817</v>
      </c>
      <c r="CN43" s="57" t="n">
        <f aca="false">globals_transposed_prosp!CN45</f>
        <v>3199.04993225026</v>
      </c>
      <c r="CO43" s="57" t="n">
        <f aca="false">globals_transposed_prosp!CO45</f>
        <v>3199.06601083877</v>
      </c>
      <c r="CP43" s="57" t="n">
        <f aca="false">globals_transposed_prosp!CP45</f>
        <v>3199.08195868804</v>
      </c>
      <c r="CQ43" s="57" t="n">
        <f aca="false">globals_transposed_prosp!CQ45</f>
        <v>3199.09777738621</v>
      </c>
      <c r="CR43" s="57" t="n">
        <f aca="false">globals_transposed_prosp!CR45</f>
        <v>3199.11346849583</v>
      </c>
      <c r="CS43" s="57" t="n">
        <f aca="false">globals_transposed_prosp!CS45</f>
        <v>3199.12903355431</v>
      </c>
      <c r="CT43" s="57" t="n">
        <f aca="false">globals_transposed_prosp!CT45</f>
        <v>3199.14447407449</v>
      </c>
      <c r="CU43" s="57" t="n">
        <f aca="false">globals_transposed_prosp!CU45</f>
        <v>3199.15979154508</v>
      </c>
      <c r="CV43" s="57" t="n">
        <f aca="false">globals_transposed_prosp!CV45</f>
        <v>3199.17498743116</v>
      </c>
      <c r="CW43" s="57" t="n">
        <f aca="false">globals_transposed_prosp!CW45</f>
        <v>3199.19006317467</v>
      </c>
      <c r="CX43" s="57" t="n">
        <f aca="false">globals_transposed_prosp!CX45</f>
        <v>3199.20502019482</v>
      </c>
      <c r="CY43" s="57" t="n">
        <f aca="false">globals_transposed_prosp!CY45</f>
        <v>3199.21985988852</v>
      </c>
      <c r="CZ43" s="57" t="n">
        <f aca="false">globals_transposed_prosp!CZ45</f>
        <v>3199.2345836309</v>
      </c>
      <c r="DA43" s="57" t="n">
        <f aca="false">globals_transposed_prosp!DA45</f>
        <v>3199.24919277566</v>
      </c>
      <c r="DB43" s="57" t="n">
        <f aca="false">globals_transposed_prosp!DB45</f>
        <v>3199.26368865556</v>
      </c>
      <c r="DC43" s="57" t="n">
        <f aca="false">globals_transposed_prosp!DC45</f>
        <v>3199.27807258264</v>
      </c>
      <c r="DD43" s="57" t="n">
        <f aca="false">globals_transposed_prosp!DD45</f>
        <v>3199.2923458489</v>
      </c>
      <c r="DE43" s="57" t="n">
        <f aca="false">globals_transposed_prosp!DE45</f>
        <v>3199.30650972648</v>
      </c>
      <c r="DF43" s="57" t="n">
        <f aca="false">globals_transposed_prosp!DF45</f>
        <v>3199.32056546809</v>
      </c>
      <c r="DG43" s="57" t="n">
        <f aca="false">globals_transposed_prosp!DG45</f>
        <v>3199.33451430737</v>
      </c>
      <c r="DH43" s="57" t="n">
        <f aca="false">globals_transposed_prosp!DH45</f>
        <v>3199.34835745928</v>
      </c>
      <c r="DI43" s="57" t="n">
        <f aca="false">globals_transposed_prosp!DI45</f>
        <v>3199.36209612049</v>
      </c>
      <c r="DJ43" s="57" t="n">
        <f aca="false">globals_transposed_prosp!DJ45</f>
        <v>3199.37573146956</v>
      </c>
      <c r="DK43" s="57" t="n">
        <f aca="false">globals_transposed_prosp!DK45</f>
        <v>3199.38926466749</v>
      </c>
      <c r="DL43" s="57" t="n">
        <f aca="false">globals_transposed_prosp!DL45</f>
        <v>3199.40269685793</v>
      </c>
      <c r="DM43" s="57" t="n">
        <f aca="false">globals_transposed_prosp!DM45</f>
        <v>3199.4160291675</v>
      </c>
      <c r="DN43" s="57" t="n">
        <f aca="false">globals_transposed_prosp!DN45</f>
        <v>3199.42926270609</v>
      </c>
      <c r="DO43" s="57" t="n">
        <f aca="false">globals_transposed_prosp!DO45</f>
        <v>3199.44239856732</v>
      </c>
      <c r="DP43" s="57" t="n">
        <f aca="false">globals_transposed_prosp!DP45</f>
        <v>3199.45543782862</v>
      </c>
      <c r="DQ43" s="57" t="n">
        <f aca="false">globals_transposed_prosp!DQ45</f>
        <v>3199.46838155166</v>
      </c>
      <c r="DR43" s="57" t="n">
        <f aca="false">globals_transposed_prosp!DR45</f>
        <v>3199.4812307826</v>
      </c>
      <c r="DS43" s="57" t="n">
        <f aca="false">globals_transposed_prosp!DS45</f>
        <v>3199.49398655246</v>
      </c>
      <c r="DT43" s="57" t="n">
        <f aca="false">globals_transposed_prosp!DT45</f>
        <v>3199.50664987719</v>
      </c>
      <c r="DU43" s="57" t="n">
        <f aca="false">globals_transposed_prosp!DU45</f>
        <v>3199.51922175816</v>
      </c>
      <c r="DV43" s="57" t="n">
        <f aca="false">globals_transposed_prosp!DV45</f>
        <v>3199.53170318231</v>
      </c>
      <c r="DW43" s="57" t="n">
        <f aca="false">globals_transposed_prosp!DW45</f>
        <v>3199.54409512239</v>
      </c>
      <c r="DX43" s="57" t="n">
        <f aca="false">globals_transposed_prosp!DX45</f>
        <v>3199.55639853729</v>
      </c>
      <c r="DY43" s="57" t="n">
        <f aca="false">globals_transposed_prosp!DY45</f>
        <v>3199.56861437224</v>
      </c>
      <c r="DZ43" s="57" t="n">
        <f aca="false">globals_transposed_prosp!DZ45</f>
        <v>3199.58074355907</v>
      </c>
      <c r="EA43" s="57" t="n">
        <f aca="false">globals_transposed_prosp!EA45</f>
        <v>3199.59278701642</v>
      </c>
      <c r="EB43" s="57" t="n">
        <f aca="false">globals_transposed_prosp!EB45</f>
        <v>3199.60474565</v>
      </c>
      <c r="EC43" s="57" t="n">
        <f aca="false">globals_transposed_prosp!EC45</f>
        <v>3199.61662035282</v>
      </c>
      <c r="ED43" s="57" t="n">
        <f aca="false">globals_transposed_prosp!ED45</f>
        <v>3199.62841200533</v>
      </c>
      <c r="EE43" s="57" t="n">
        <f aca="false">globals_transposed_prosp!EE45</f>
        <v>3199.6401214758</v>
      </c>
      <c r="EF43" s="57" t="n">
        <f aca="false">globals_transposed_prosp!EF45</f>
        <v>3199.65174962042</v>
      </c>
      <c r="EG43" s="57" t="n">
        <f aca="false">globals_transposed_prosp!EG45</f>
        <v>3199.66329728347</v>
      </c>
      <c r="EH43" s="57" t="n">
        <f aca="false">globals_transposed_prosp!EH45</f>
        <v>3199.67476529764</v>
      </c>
      <c r="EI43" s="57" t="n">
        <f aca="false">globals_transposed_prosp!EI45</f>
        <v>3199.68615448412</v>
      </c>
      <c r="EJ43" s="57" t="n">
        <f aca="false">globals_transposed_prosp!EJ45</f>
        <v>3199.69746565295</v>
      </c>
      <c r="EK43" s="57" t="n">
        <f aca="false">globals_transposed_prosp!EK45</f>
        <v>3199.70869960297</v>
      </c>
      <c r="EL43" s="57" t="n">
        <f aca="false">globals_transposed_prosp!EL45</f>
        <v>3199.71985712224</v>
      </c>
      <c r="EM43" s="57" t="n">
        <f aca="false">globals_transposed_prosp!EM45</f>
        <v>3199.73093898816</v>
      </c>
      <c r="EN43" s="57" t="n">
        <f aca="false">globals_transposed_prosp!EN45</f>
        <v>3199.74194596757</v>
      </c>
      <c r="EO43" s="57" t="n">
        <f aca="false">globals_transposed_prosp!EO45</f>
        <v>3199.75287881694</v>
      </c>
      <c r="EP43" s="57" t="n">
        <f aca="false">globals_transposed_prosp!EP45</f>
        <v>3199.76373828266</v>
      </c>
      <c r="EQ43" s="57" t="n">
        <f aca="false">globals_transposed_prosp!EQ45</f>
        <v>3199.77452510113</v>
      </c>
      <c r="ER43" s="57" t="n">
        <f aca="false">globals_transposed_prosp!ER45</f>
        <v>3199.78523999889</v>
      </c>
      <c r="ES43" s="57" t="n">
        <f aca="false">globals_transposed_prosp!ES45</f>
        <v>3199.79588369285</v>
      </c>
      <c r="ET43" s="57" t="n">
        <f aca="false">globals_transposed_prosp!ET45</f>
        <v>3199.80645689041</v>
      </c>
      <c r="EU43" s="57" t="n">
        <f aca="false">globals_transposed_prosp!EU45</f>
        <v>3199.81696028965</v>
      </c>
      <c r="EV43" s="57" t="n">
        <f aca="false">globals_transposed_prosp!EV45</f>
        <v>3199.82739457945</v>
      </c>
    </row>
    <row r="44" customFormat="false" ht="12.8" hidden="false" customHeight="false" outlineLevel="0" collapsed="false">
      <c r="A44" s="214" t="str">
        <f aca="false">globals_transposed_prosp!A47</f>
        <v>RENT_AUT_ACTU_CENTRAL_III</v>
      </c>
      <c r="B44" s="214" t="n">
        <f aca="false">globals_transposed_prosp!B47</f>
        <v>0</v>
      </c>
      <c r="C44" s="214" t="n">
        <f aca="false">globals_transposed_prosp!C47</f>
        <v>0</v>
      </c>
      <c r="D44" s="214" t="n">
        <f aca="false">globals_transposed_prosp!D47</f>
        <v>0</v>
      </c>
      <c r="E44" s="214" t="n">
        <f aca="false">globals_transposed_prosp!E47</f>
        <v>0</v>
      </c>
      <c r="F44" s="214" t="n">
        <f aca="false">globals_transposed_prosp!F47</f>
        <v>0</v>
      </c>
      <c r="G44" s="214" t="n">
        <f aca="false">globals_transposed_prosp!G47</f>
        <v>0</v>
      </c>
      <c r="H44" s="214" t="n">
        <f aca="false">globals_transposed_prosp!H47</f>
        <v>0</v>
      </c>
      <c r="I44" s="214" t="n">
        <f aca="false">globals_transposed_prosp!I47</f>
        <v>0</v>
      </c>
      <c r="J44" s="214" t="n">
        <f aca="false">globals_transposed_prosp!J47</f>
        <v>0</v>
      </c>
      <c r="K44" s="214" t="n">
        <f aca="false">globals_transposed_prosp!K47</f>
        <v>0</v>
      </c>
      <c r="L44" s="214" t="n">
        <f aca="false">globals_transposed_prosp!L47</f>
        <v>0</v>
      </c>
      <c r="M44" s="214" t="n">
        <f aca="false">globals_transposed_prosp!M47</f>
        <v>0</v>
      </c>
      <c r="N44" s="214" t="n">
        <f aca="false">globals_transposed_prosp!N47</f>
        <v>0</v>
      </c>
      <c r="O44" s="214" t="n">
        <f aca="false">globals_transposed_prosp!O47</f>
        <v>0</v>
      </c>
      <c r="P44" s="214" t="n">
        <f aca="false">globals_transposed_prosp!P47</f>
        <v>0</v>
      </c>
      <c r="Q44" s="214" t="n">
        <f aca="false">globals_transposed_prosp!Q47</f>
        <v>0</v>
      </c>
      <c r="R44" s="214" t="n">
        <f aca="false">globals_transposed_prosp!R47</f>
        <v>0</v>
      </c>
      <c r="S44" s="214" t="n">
        <f aca="false">globals_transposed_prosp!S47</f>
        <v>0</v>
      </c>
      <c r="T44" s="214" t="n">
        <f aca="false">globals_transposed_prosp!T47</f>
        <v>0</v>
      </c>
      <c r="U44" s="214" t="n">
        <f aca="false">globals_transposed_prosp!U47</f>
        <v>0</v>
      </c>
      <c r="V44" s="214" t="n">
        <f aca="false">globals_transposed_prosp!V47</f>
        <v>0</v>
      </c>
      <c r="W44" s="214" t="n">
        <f aca="false">globals_transposed_prosp!W47</f>
        <v>0</v>
      </c>
      <c r="X44" s="214" t="n">
        <f aca="false">globals_transposed_prosp!X47</f>
        <v>0</v>
      </c>
      <c r="Y44" s="214" t="n">
        <f aca="false">globals_transposed_prosp!Y47</f>
        <v>0</v>
      </c>
      <c r="Z44" s="214" t="n">
        <f aca="false">globals_transposed_prosp!Z47</f>
        <v>0</v>
      </c>
      <c r="AA44" s="214" t="n">
        <f aca="false">globals_transposed_prosp!AA47</f>
        <v>0</v>
      </c>
      <c r="AB44" s="214" t="n">
        <f aca="false">globals_transposed_prosp!AB47</f>
        <v>0</v>
      </c>
      <c r="AC44" s="214" t="n">
        <f aca="false">globals_transposed_prosp!AC47</f>
        <v>0</v>
      </c>
      <c r="AD44" s="214" t="n">
        <f aca="false">globals_transposed_prosp!AD47</f>
        <v>0</v>
      </c>
      <c r="AE44" s="214" t="n">
        <f aca="false">globals_transposed_prosp!AE47</f>
        <v>0</v>
      </c>
      <c r="AF44" s="214" t="n">
        <f aca="false">globals_transposed_prosp!AF47</f>
        <v>0</v>
      </c>
      <c r="AG44" s="214" t="n">
        <f aca="false">globals_transposed_prosp!AG47</f>
        <v>0</v>
      </c>
      <c r="AH44" s="214" t="n">
        <f aca="false">globals_transposed_prosp!AH47</f>
        <v>0</v>
      </c>
      <c r="AI44" s="214" t="n">
        <f aca="false">globals_transposed_prosp!AI47</f>
        <v>0</v>
      </c>
      <c r="AJ44" s="214" t="n">
        <f aca="false">globals_transposed_prosp!AJ47</f>
        <v>0</v>
      </c>
      <c r="AK44" s="214" t="n">
        <f aca="false">globals_transposed_prosp!AK47</f>
        <v>0</v>
      </c>
      <c r="AL44" s="214" t="n">
        <f aca="false">globals_transposed_prosp!AL47</f>
        <v>0</v>
      </c>
      <c r="AM44" s="214" t="n">
        <f aca="false">globals_transposed_prosp!AM47</f>
        <v>0</v>
      </c>
      <c r="AN44" s="214" t="n">
        <f aca="false">globals_transposed_prosp!AN47</f>
        <v>0</v>
      </c>
      <c r="AO44" s="214" t="n">
        <f aca="false">globals_transposed_prosp!AO47</f>
        <v>0</v>
      </c>
      <c r="AP44" s="214" t="n">
        <f aca="false">globals_transposed_prosp!AP47</f>
        <v>0</v>
      </c>
      <c r="AQ44" s="214"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4163.06170343808</v>
      </c>
      <c r="BP44" s="57" t="n">
        <f aca="false">globals_transposed_prosp!BP47</f>
        <v>4109.61904151035</v>
      </c>
      <c r="BQ44" s="57" t="n">
        <f aca="false">globals_transposed_prosp!BQ47</f>
        <v>3985.50817512561</v>
      </c>
      <c r="BR44" s="57" t="n">
        <f aca="false">globals_transposed_prosp!BR47</f>
        <v>3986.77390025658</v>
      </c>
      <c r="BS44" s="57" t="n">
        <f aca="false">globals_transposed_prosp!BS47</f>
        <v>3952.26543571373</v>
      </c>
      <c r="BT44" s="57" t="n">
        <f aca="false">globals_transposed_prosp!BT47</f>
        <v>4015.73021708443</v>
      </c>
      <c r="BU44" s="57" t="n">
        <f aca="false">globals_transposed_prosp!BU47</f>
        <v>4224.3289202795</v>
      </c>
      <c r="BV44" s="57" t="n">
        <f aca="false">globals_transposed_prosp!BV47</f>
        <v>4169.90836669807</v>
      </c>
      <c r="BW44" s="57" t="n">
        <f aca="false">globals_transposed_prosp!BW47</f>
        <v>4194.38469142747</v>
      </c>
      <c r="BX44" s="57" t="n">
        <f aca="false">globals_transposed_prosp!BX47</f>
        <v>4218.69312145245</v>
      </c>
      <c r="BY44" s="57" t="n">
        <f aca="false">globals_transposed_prosp!BY47</f>
        <v>4240.0340463728</v>
      </c>
      <c r="BZ44" s="57" t="n">
        <f aca="false">globals_transposed_prosp!BZ47</f>
        <v>4265.3418475971</v>
      </c>
      <c r="CA44" s="57" t="n">
        <f aca="false">globals_transposed_prosp!CA47</f>
        <v>4306.27733285472</v>
      </c>
      <c r="CB44" s="57" t="n">
        <f aca="false">globals_transposed_prosp!CB47</f>
        <v>4345.11926325932</v>
      </c>
      <c r="CC44" s="57" t="n">
        <f aca="false">globals_transposed_prosp!CC47</f>
        <v>4368.58161774889</v>
      </c>
      <c r="CD44" s="57" t="n">
        <f aca="false">globals_transposed_prosp!CD47</f>
        <v>4384.27243550363</v>
      </c>
      <c r="CE44" s="57" t="n">
        <f aca="false">globals_transposed_prosp!CE47</f>
        <v>4407.82864355434</v>
      </c>
      <c r="CF44" s="57" t="n">
        <f aca="false">globals_transposed_prosp!CF47</f>
        <v>4423.58112732478</v>
      </c>
      <c r="CG44" s="57" t="n">
        <f aca="false">globals_transposed_prosp!CG47</f>
        <v>4447.23026886966</v>
      </c>
      <c r="CH44" s="57" t="n">
        <f aca="false">globals_transposed_prosp!CH47</f>
        <v>4463.04381678967</v>
      </c>
      <c r="CI44" s="57" t="n">
        <f aca="false">globals_transposed_prosp!CI47</f>
        <v>4486.78495680315</v>
      </c>
      <c r="CJ44" s="57" t="n">
        <f aca="false">globals_transposed_prosp!CJ47</f>
        <v>4502.65895622065</v>
      </c>
      <c r="CK44" s="57" t="n">
        <f aca="false">globals_transposed_prosp!CK47</f>
        <v>4526.90489822953</v>
      </c>
      <c r="CL44" s="57" t="n">
        <f aca="false">globals_transposed_prosp!CL47</f>
        <v>4545.72560108945</v>
      </c>
      <c r="CM44" s="57" t="n">
        <f aca="false">globals_transposed_prosp!CM47</f>
        <v>4570.05885797001</v>
      </c>
      <c r="CN44" s="57" t="n">
        <f aca="false">globals_transposed_prosp!CN47</f>
        <v>4570.08201651286</v>
      </c>
      <c r="CO44" s="57" t="n">
        <f aca="false">globals_transposed_prosp!CO47</f>
        <v>4570.10498597871</v>
      </c>
      <c r="CP44" s="57" t="n">
        <f aca="false">globals_transposed_prosp!CP47</f>
        <v>4570.12776867379</v>
      </c>
      <c r="CQ44" s="57" t="n">
        <f aca="false">globals_transposed_prosp!CQ47</f>
        <v>4570.15036686687</v>
      </c>
      <c r="CR44" s="57" t="n">
        <f aca="false">globals_transposed_prosp!CR47</f>
        <v>4570.17278279016</v>
      </c>
      <c r="CS44" s="57" t="n">
        <f aca="false">globals_transposed_prosp!CS47</f>
        <v>4570.19501863998</v>
      </c>
      <c r="CT44" s="57" t="n">
        <f aca="false">globals_transposed_prosp!CT47</f>
        <v>4570.21707657751</v>
      </c>
      <c r="CU44" s="57" t="n">
        <f aca="false">globals_transposed_prosp!CU47</f>
        <v>4570.23895872952</v>
      </c>
      <c r="CV44" s="57" t="n">
        <f aca="false">globals_transposed_prosp!CV47</f>
        <v>4570.26066718896</v>
      </c>
      <c r="CW44" s="57" t="n">
        <f aca="false">globals_transposed_prosp!CW47</f>
        <v>4570.28220401575</v>
      </c>
      <c r="CX44" s="57" t="n">
        <f aca="false">globals_transposed_prosp!CX47</f>
        <v>4570.30357123735</v>
      </c>
      <c r="CY44" s="57" t="n">
        <f aca="false">globals_transposed_prosp!CY47</f>
        <v>4570.32477084934</v>
      </c>
      <c r="CZ44" s="57" t="n">
        <f aca="false">globals_transposed_prosp!CZ47</f>
        <v>4570.34580481621</v>
      </c>
      <c r="DA44" s="57" t="n">
        <f aca="false">globals_transposed_prosp!DA47</f>
        <v>4570.3666750718</v>
      </c>
      <c r="DB44" s="57" t="n">
        <f aca="false">globals_transposed_prosp!DB47</f>
        <v>4570.38738352007</v>
      </c>
      <c r="DC44" s="57" t="n">
        <f aca="false">globals_transposed_prosp!DC47</f>
        <v>4570.40793203537</v>
      </c>
      <c r="DD44" s="57" t="n">
        <f aca="false">globals_transposed_prosp!DD47</f>
        <v>4570.42832246342</v>
      </c>
      <c r="DE44" s="57" t="n">
        <f aca="false">globals_transposed_prosp!DE47</f>
        <v>4570.44855662156</v>
      </c>
      <c r="DF44" s="57" t="n">
        <f aca="false">globals_transposed_prosp!DF47</f>
        <v>4570.46863629937</v>
      </c>
      <c r="DG44" s="57" t="n">
        <f aca="false">globals_transposed_prosp!DG47</f>
        <v>4570.48856325921</v>
      </c>
      <c r="DH44" s="57" t="n">
        <f aca="false">globals_transposed_prosp!DH47</f>
        <v>4570.50833923676</v>
      </c>
      <c r="DI44" s="57" t="n">
        <f aca="false">globals_transposed_prosp!DI47</f>
        <v>4570.52796594152</v>
      </c>
      <c r="DJ44" s="57" t="n">
        <f aca="false">globals_transposed_prosp!DJ47</f>
        <v>4570.54744505715</v>
      </c>
      <c r="DK44" s="57" t="n">
        <f aca="false">globals_transposed_prosp!DK47</f>
        <v>4570.56677824226</v>
      </c>
      <c r="DL44" s="57" t="n">
        <f aca="false">globals_transposed_prosp!DL47</f>
        <v>4570.5859671306</v>
      </c>
      <c r="DM44" s="57" t="n">
        <f aca="false">globals_transposed_prosp!DM47</f>
        <v>4570.60501333166</v>
      </c>
      <c r="DN44" s="57" t="n">
        <f aca="false">globals_transposed_prosp!DN47</f>
        <v>4570.62391843099</v>
      </c>
      <c r="DO44" s="57" t="n">
        <f aca="false">globals_transposed_prosp!DO47</f>
        <v>4570.6426839909</v>
      </c>
      <c r="DP44" s="57" t="n">
        <f aca="false">globals_transposed_prosp!DP47</f>
        <v>4570.6613115506</v>
      </c>
      <c r="DQ44" s="57" t="n">
        <f aca="false">globals_transposed_prosp!DQ47</f>
        <v>4570.67980262674</v>
      </c>
      <c r="DR44" s="57" t="n">
        <f aca="false">globals_transposed_prosp!DR47</f>
        <v>4570.69815871386</v>
      </c>
      <c r="DS44" s="57" t="n">
        <f aca="false">globals_transposed_prosp!DS47</f>
        <v>4570.71638128483</v>
      </c>
      <c r="DT44" s="57" t="n">
        <f aca="false">globals_transposed_prosp!DT47</f>
        <v>4570.73447179103</v>
      </c>
      <c r="DU44" s="57" t="n">
        <f aca="false">globals_transposed_prosp!DU47</f>
        <v>4570.75243166297</v>
      </c>
      <c r="DV44" s="57" t="n">
        <f aca="false">globals_transposed_prosp!DV47</f>
        <v>4570.77026231059</v>
      </c>
      <c r="DW44" s="57" t="n">
        <f aca="false">globals_transposed_prosp!DW47</f>
        <v>4570.78796512353</v>
      </c>
      <c r="DX44" s="57" t="n">
        <f aca="false">globals_transposed_prosp!DX47</f>
        <v>4570.80554147162</v>
      </c>
      <c r="DY44" s="57" t="n">
        <f aca="false">globals_transposed_prosp!DY47</f>
        <v>4570.82299270521</v>
      </c>
      <c r="DZ44" s="57" t="n">
        <f aca="false">globals_transposed_prosp!DZ47</f>
        <v>4570.84032015548</v>
      </c>
      <c r="EA44" s="57" t="n">
        <f aca="false">globals_transposed_prosp!EA47</f>
        <v>4570.85752513477</v>
      </c>
      <c r="EB44" s="57" t="n">
        <f aca="false">globals_transposed_prosp!EB47</f>
        <v>4570.87460893696</v>
      </c>
      <c r="EC44" s="57" t="n">
        <f aca="false">globals_transposed_prosp!EC47</f>
        <v>4570.89157283779</v>
      </c>
      <c r="ED44" s="57" t="n">
        <f aca="false">globals_transposed_prosp!ED47</f>
        <v>4570.90841809506</v>
      </c>
      <c r="EE44" s="57" t="n">
        <f aca="false">globals_transposed_prosp!EE47</f>
        <v>4570.92514594913</v>
      </c>
      <c r="EF44" s="57" t="n">
        <f aca="false">globals_transposed_prosp!EF47</f>
        <v>4570.94175762313</v>
      </c>
      <c r="EG44" s="57" t="n">
        <f aca="false">globals_transposed_prosp!EG47</f>
        <v>4570.9582543232</v>
      </c>
      <c r="EH44" s="57" t="n">
        <f aca="false">globals_transposed_prosp!EH47</f>
        <v>4570.97463723889</v>
      </c>
      <c r="EI44" s="57" t="n">
        <f aca="false">globals_transposed_prosp!EI47</f>
        <v>4570.99090754333</v>
      </c>
      <c r="EJ44" s="57" t="n">
        <f aca="false">globals_transposed_prosp!EJ47</f>
        <v>4571.00706639372</v>
      </c>
      <c r="EK44" s="57" t="n">
        <f aca="false">globals_transposed_prosp!EK47</f>
        <v>4571.02311493127</v>
      </c>
      <c r="EL44" s="57" t="n">
        <f aca="false">globals_transposed_prosp!EL47</f>
        <v>4571.03905428178</v>
      </c>
      <c r="EM44" s="57" t="n">
        <f aca="false">globals_transposed_prosp!EM47</f>
        <v>4571.05488555582</v>
      </c>
      <c r="EN44" s="57" t="n">
        <f aca="false">globals_transposed_prosp!EN47</f>
        <v>4571.07060984889</v>
      </c>
      <c r="EO44" s="57" t="n">
        <f aca="false">globals_transposed_prosp!EO47</f>
        <v>4571.08622824164</v>
      </c>
      <c r="EP44" s="57" t="n">
        <f aca="false">globals_transposed_prosp!EP47</f>
        <v>4571.10174180037</v>
      </c>
      <c r="EQ44" s="57" t="n">
        <f aca="false">globals_transposed_prosp!EQ47</f>
        <v>4571.11715157707</v>
      </c>
      <c r="ER44" s="57" t="n">
        <f aca="false">globals_transposed_prosp!ER47</f>
        <v>4571.13245860965</v>
      </c>
      <c r="ES44" s="57" t="n">
        <f aca="false">globals_transposed_prosp!ES47</f>
        <v>4571.14766392228</v>
      </c>
      <c r="ET44" s="57" t="n">
        <f aca="false">globals_transposed_prosp!ET47</f>
        <v>4571.16276852555</v>
      </c>
      <c r="EU44" s="57" t="n">
        <f aca="false">globals_transposed_prosp!EU47</f>
        <v>4571.17777341669</v>
      </c>
      <c r="EV44" s="57" t="n">
        <f aca="false">globals_transposed_prosp!EV47</f>
        <v>4571.19267957983</v>
      </c>
    </row>
    <row r="45" customFormat="false" ht="12.8" hidden="false" customHeight="false" outlineLevel="0" collapsed="false">
      <c r="A45" s="214" t="str">
        <f aca="false">globals_transposed_prosp!A49</f>
        <v>RENT_AUT_ACTU_CENTRAL_IV</v>
      </c>
      <c r="B45" s="214" t="n">
        <f aca="false">globals_transposed_prosp!B49</f>
        <v>0</v>
      </c>
      <c r="C45" s="214" t="n">
        <f aca="false">globals_transposed_prosp!C49</f>
        <v>0</v>
      </c>
      <c r="D45" s="214" t="n">
        <f aca="false">globals_transposed_prosp!D49</f>
        <v>0</v>
      </c>
      <c r="E45" s="214" t="n">
        <f aca="false">globals_transposed_prosp!E49</f>
        <v>0</v>
      </c>
      <c r="F45" s="214" t="n">
        <f aca="false">globals_transposed_prosp!F49</f>
        <v>0</v>
      </c>
      <c r="G45" s="214" t="n">
        <f aca="false">globals_transposed_prosp!G49</f>
        <v>0</v>
      </c>
      <c r="H45" s="214" t="n">
        <f aca="false">globals_transposed_prosp!H49</f>
        <v>0</v>
      </c>
      <c r="I45" s="214" t="n">
        <f aca="false">globals_transposed_prosp!I49</f>
        <v>0</v>
      </c>
      <c r="J45" s="214" t="n">
        <f aca="false">globals_transposed_prosp!J49</f>
        <v>0</v>
      </c>
      <c r="K45" s="214" t="n">
        <f aca="false">globals_transposed_prosp!K49</f>
        <v>0</v>
      </c>
      <c r="L45" s="214" t="n">
        <f aca="false">globals_transposed_prosp!L49</f>
        <v>0</v>
      </c>
      <c r="M45" s="214" t="n">
        <f aca="false">globals_transposed_prosp!M49</f>
        <v>0</v>
      </c>
      <c r="N45" s="214" t="n">
        <f aca="false">globals_transposed_prosp!N49</f>
        <v>0</v>
      </c>
      <c r="O45" s="214" t="n">
        <f aca="false">globals_transposed_prosp!O49</f>
        <v>0</v>
      </c>
      <c r="P45" s="214" t="n">
        <f aca="false">globals_transposed_prosp!P49</f>
        <v>0</v>
      </c>
      <c r="Q45" s="214" t="n">
        <f aca="false">globals_transposed_prosp!Q49</f>
        <v>0</v>
      </c>
      <c r="R45" s="214" t="n">
        <f aca="false">globals_transposed_prosp!R49</f>
        <v>0</v>
      </c>
      <c r="S45" s="214" t="n">
        <f aca="false">globals_transposed_prosp!S49</f>
        <v>0</v>
      </c>
      <c r="T45" s="214" t="n">
        <f aca="false">globals_transposed_prosp!T49</f>
        <v>0</v>
      </c>
      <c r="U45" s="214" t="n">
        <f aca="false">globals_transposed_prosp!U49</f>
        <v>0</v>
      </c>
      <c r="V45" s="214" t="n">
        <f aca="false">globals_transposed_prosp!V49</f>
        <v>0</v>
      </c>
      <c r="W45" s="214" t="n">
        <f aca="false">globals_transposed_prosp!W49</f>
        <v>0</v>
      </c>
      <c r="X45" s="214" t="n">
        <f aca="false">globals_transposed_prosp!X49</f>
        <v>0</v>
      </c>
      <c r="Y45" s="214" t="n">
        <f aca="false">globals_transposed_prosp!Y49</f>
        <v>0</v>
      </c>
      <c r="Z45" s="214" t="n">
        <f aca="false">globals_transposed_prosp!Z49</f>
        <v>0</v>
      </c>
      <c r="AA45" s="214" t="n">
        <f aca="false">globals_transposed_prosp!AA49</f>
        <v>0</v>
      </c>
      <c r="AB45" s="214" t="n">
        <f aca="false">globals_transposed_prosp!AB49</f>
        <v>0</v>
      </c>
      <c r="AC45" s="214" t="n">
        <f aca="false">globals_transposed_prosp!AC49</f>
        <v>0</v>
      </c>
      <c r="AD45" s="214" t="n">
        <f aca="false">globals_transposed_prosp!AD49</f>
        <v>0</v>
      </c>
      <c r="AE45" s="214" t="n">
        <f aca="false">globals_transposed_prosp!AE49</f>
        <v>0</v>
      </c>
      <c r="AF45" s="214" t="n">
        <f aca="false">globals_transposed_prosp!AF49</f>
        <v>0</v>
      </c>
      <c r="AG45" s="214" t="n">
        <f aca="false">globals_transposed_prosp!AG49</f>
        <v>0</v>
      </c>
      <c r="AH45" s="214" t="n">
        <f aca="false">globals_transposed_prosp!AH49</f>
        <v>0</v>
      </c>
      <c r="AI45" s="214" t="n">
        <f aca="false">globals_transposed_prosp!AI49</f>
        <v>0</v>
      </c>
      <c r="AJ45" s="214" t="n">
        <f aca="false">globals_transposed_prosp!AJ49</f>
        <v>0</v>
      </c>
      <c r="AK45" s="214" t="n">
        <f aca="false">globals_transposed_prosp!AK49</f>
        <v>0</v>
      </c>
      <c r="AL45" s="214" t="n">
        <f aca="false">globals_transposed_prosp!AL49</f>
        <v>0</v>
      </c>
      <c r="AM45" s="214" t="n">
        <f aca="false">globals_transposed_prosp!AM49</f>
        <v>0</v>
      </c>
      <c r="AN45" s="214" t="n">
        <f aca="false">globals_transposed_prosp!AN49</f>
        <v>0</v>
      </c>
      <c r="AO45" s="214" t="n">
        <f aca="false">globals_transposed_prosp!AO49</f>
        <v>0</v>
      </c>
      <c r="AP45" s="214" t="n">
        <f aca="false">globals_transposed_prosp!AP49</f>
        <v>0</v>
      </c>
      <c r="AQ45" s="214"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v>
      </c>
      <c r="BP45" s="57" t="n">
        <f aca="false">globals_transposed_prosp!BP49</f>
        <v>6575.39430968733</v>
      </c>
      <c r="BQ45" s="57" t="n">
        <f aca="false">globals_transposed_prosp!BQ49</f>
        <v>6376.81680740463</v>
      </c>
      <c r="BR45" s="57" t="n">
        <f aca="false">globals_transposed_prosp!BR49</f>
        <v>6378.84196879786</v>
      </c>
      <c r="BS45" s="57" t="n">
        <f aca="false">globals_transposed_prosp!BS49</f>
        <v>6323.62839325737</v>
      </c>
      <c r="BT45" s="57" t="n">
        <f aca="false">globals_transposed_prosp!BT49</f>
        <v>6425.17210280205</v>
      </c>
      <c r="BU45" s="57" t="n">
        <f aca="false">globals_transposed_prosp!BU49</f>
        <v>6758.93022299339</v>
      </c>
      <c r="BV45" s="57" t="n">
        <f aca="false">globals_transposed_prosp!BV49</f>
        <v>6671.8572863696</v>
      </c>
      <c r="BW45" s="57" t="n">
        <f aca="false">globals_transposed_prosp!BW49</f>
        <v>6711.01942882664</v>
      </c>
      <c r="BX45" s="57" t="n">
        <f aca="false">globals_transposed_prosp!BX49</f>
        <v>6749.91293959958</v>
      </c>
      <c r="BY45" s="57" t="n">
        <f aca="false">globals_transposed_prosp!BY49</f>
        <v>6784.05843942993</v>
      </c>
      <c r="BZ45" s="57" t="n">
        <f aca="false">globals_transposed_prosp!BZ49</f>
        <v>6824.55094505639</v>
      </c>
      <c r="CA45" s="57" t="n">
        <f aca="false">globals_transposed_prosp!CA49</f>
        <v>6890.04775975101</v>
      </c>
      <c r="CB45" s="57" t="n">
        <f aca="false">globals_transposed_prosp!CB49</f>
        <v>6952.19488472291</v>
      </c>
      <c r="CC45" s="57" t="n">
        <f aca="false">globals_transposed_prosp!CC49</f>
        <v>6989.73467384796</v>
      </c>
      <c r="CD45" s="57" t="n">
        <f aca="false">globals_transposed_prosp!CD49</f>
        <v>7014.83999692943</v>
      </c>
      <c r="CE45" s="57" t="n">
        <f aca="false">globals_transposed_prosp!CE49</f>
        <v>7052.52995184008</v>
      </c>
      <c r="CF45" s="57" t="n">
        <f aca="false">globals_transposed_prosp!CF49</f>
        <v>7077.73394060433</v>
      </c>
      <c r="CG45" s="57" t="n">
        <f aca="false">globals_transposed_prosp!CG49</f>
        <v>7115.57258919256</v>
      </c>
      <c r="CH45" s="57" t="n">
        <f aca="false">globals_transposed_prosp!CH49</f>
        <v>7140.87428065323</v>
      </c>
      <c r="CI45" s="57" t="n">
        <f aca="false">globals_transposed_prosp!CI49</f>
        <v>7178.86012687724</v>
      </c>
      <c r="CJ45" s="57" t="n">
        <f aca="false">globals_transposed_prosp!CJ49</f>
        <v>7204.25854079045</v>
      </c>
      <c r="CK45" s="57" t="n">
        <f aca="false">globals_transposed_prosp!CK49</f>
        <v>7243.0520706792</v>
      </c>
      <c r="CL45" s="57" t="n">
        <f aca="false">globals_transposed_prosp!CL49</f>
        <v>7273.16521285597</v>
      </c>
      <c r="CM45" s="57" t="n">
        <f aca="false">globals_transposed_prosp!CM49</f>
        <v>7312.09844662106</v>
      </c>
      <c r="CN45" s="57" t="n">
        <f aca="false">globals_transposed_prosp!CN49</f>
        <v>7312.13550031128</v>
      </c>
      <c r="CO45" s="57" t="n">
        <f aca="false">globals_transposed_prosp!CO49</f>
        <v>7312.17225147813</v>
      </c>
      <c r="CP45" s="57" t="n">
        <f aca="false">globals_transposed_prosp!CP49</f>
        <v>7312.20870381156</v>
      </c>
      <c r="CQ45" s="57" t="n">
        <f aca="false">globals_transposed_prosp!CQ49</f>
        <v>7312.24486094162</v>
      </c>
      <c r="CR45" s="57" t="n">
        <f aca="false">globals_transposed_prosp!CR49</f>
        <v>7312.28072643986</v>
      </c>
      <c r="CS45" s="57" t="n">
        <f aca="false">globals_transposed_prosp!CS49</f>
        <v>7312.31630382035</v>
      </c>
      <c r="CT45" s="57" t="n">
        <f aca="false">globals_transposed_prosp!CT49</f>
        <v>7312.35159654103</v>
      </c>
      <c r="CU45" s="57" t="n">
        <f aca="false">globals_transposed_prosp!CU49</f>
        <v>7312.38660800471</v>
      </c>
      <c r="CV45" s="57" t="n">
        <f aca="false">globals_transposed_prosp!CV49</f>
        <v>7312.42134156012</v>
      </c>
      <c r="CW45" s="57" t="n">
        <f aca="false">globals_transposed_prosp!CW49</f>
        <v>7312.45580050313</v>
      </c>
      <c r="CX45" s="57" t="n">
        <f aca="false">globals_transposed_prosp!CX49</f>
        <v>7312.48998807767</v>
      </c>
      <c r="CY45" s="57" t="n">
        <f aca="false">globals_transposed_prosp!CY49</f>
        <v>7312.52390747668</v>
      </c>
      <c r="CZ45" s="57" t="n">
        <f aca="false">globals_transposed_prosp!CZ49</f>
        <v>7312.55756184333</v>
      </c>
      <c r="DA45" s="57" t="n">
        <f aca="false">globals_transposed_prosp!DA49</f>
        <v>7312.59095427181</v>
      </c>
      <c r="DB45" s="57" t="n">
        <f aca="false">globals_transposed_prosp!DB49</f>
        <v>7312.6240878084</v>
      </c>
      <c r="DC45" s="57" t="n">
        <f aca="false">globals_transposed_prosp!DC49</f>
        <v>7312.65696545209</v>
      </c>
      <c r="DD45" s="57" t="n">
        <f aca="false">globals_transposed_prosp!DD49</f>
        <v>7312.68959015605</v>
      </c>
      <c r="DE45" s="57" t="n">
        <f aca="false">globals_transposed_prosp!DE49</f>
        <v>7312.72196482799</v>
      </c>
      <c r="DF45" s="57" t="n">
        <f aca="false">globals_transposed_prosp!DF49</f>
        <v>7312.75409233126</v>
      </c>
      <c r="DG45" s="57" t="n">
        <f aca="false">globals_transposed_prosp!DG49</f>
        <v>7312.78597548564</v>
      </c>
      <c r="DH45" s="57" t="n">
        <f aca="false">globals_transposed_prosp!DH49</f>
        <v>7312.81761706821</v>
      </c>
      <c r="DI45" s="57" t="n">
        <f aca="false">globals_transposed_prosp!DI49</f>
        <v>7312.84901981418</v>
      </c>
      <c r="DJ45" s="57" t="n">
        <f aca="false">globals_transposed_prosp!DJ49</f>
        <v>7312.88018641741</v>
      </c>
      <c r="DK45" s="57" t="n">
        <f aca="false">globals_transposed_prosp!DK49</f>
        <v>7312.91111953166</v>
      </c>
      <c r="DL45" s="57" t="n">
        <f aca="false">globals_transposed_prosp!DL49</f>
        <v>7312.94182177096</v>
      </c>
      <c r="DM45" s="57" t="n">
        <f aca="false">globals_transposed_prosp!DM49</f>
        <v>7312.97229571047</v>
      </c>
      <c r="DN45" s="57" t="n">
        <f aca="false">globals_transposed_prosp!DN49</f>
        <v>7313.00254388707</v>
      </c>
      <c r="DO45" s="57" t="n">
        <f aca="false">globals_transposed_prosp!DO49</f>
        <v>7313.03256880048</v>
      </c>
      <c r="DP45" s="57" t="n">
        <f aca="false">globals_transposed_prosp!DP49</f>
        <v>7313.06237291342</v>
      </c>
      <c r="DQ45" s="57" t="n">
        <f aca="false">globals_transposed_prosp!DQ49</f>
        <v>7313.09195865253</v>
      </c>
      <c r="DR45" s="57" t="n">
        <f aca="false">globals_transposed_prosp!DR49</f>
        <v>7313.1213284091</v>
      </c>
      <c r="DS45" s="57" t="n">
        <f aca="false">globals_transposed_prosp!DS49</f>
        <v>7313.15048453969</v>
      </c>
      <c r="DT45" s="57" t="n">
        <f aca="false">globals_transposed_prosp!DT49</f>
        <v>7313.17942936653</v>
      </c>
      <c r="DU45" s="57" t="n">
        <f aca="false">globals_transposed_prosp!DU49</f>
        <v>7313.20816517843</v>
      </c>
      <c r="DV45" s="57" t="n">
        <f aca="false">globals_transposed_prosp!DV49</f>
        <v>7313.23669423129</v>
      </c>
      <c r="DW45" s="57" t="n">
        <f aca="false">globals_transposed_prosp!DW49</f>
        <v>7313.26501874855</v>
      </c>
      <c r="DX45" s="57" t="n">
        <f aca="false">globals_transposed_prosp!DX49</f>
        <v>7313.29314092193</v>
      </c>
      <c r="DY45" s="57" t="n">
        <f aca="false">globals_transposed_prosp!DY49</f>
        <v>7313.32106291199</v>
      </c>
      <c r="DZ45" s="57" t="n">
        <f aca="false">globals_transposed_prosp!DZ49</f>
        <v>7313.34878684863</v>
      </c>
      <c r="EA45" s="57" t="n">
        <f aca="false">globals_transposed_prosp!EA49</f>
        <v>7313.37631483158</v>
      </c>
      <c r="EB45" s="57" t="n">
        <f aca="false">globals_transposed_prosp!EB49</f>
        <v>7313.40364893107</v>
      </c>
      <c r="EC45" s="57" t="n">
        <f aca="false">globals_transposed_prosp!EC49</f>
        <v>7313.43079118826</v>
      </c>
      <c r="ED45" s="57" t="n">
        <f aca="false">globals_transposed_prosp!ED49</f>
        <v>7313.45774361564</v>
      </c>
      <c r="EE45" s="57" t="n">
        <f aca="false">globals_transposed_prosp!EE49</f>
        <v>7313.48450819779</v>
      </c>
      <c r="EF45" s="57" t="n">
        <f aca="false">globals_transposed_prosp!EF49</f>
        <v>7313.51108689174</v>
      </c>
      <c r="EG45" s="57" t="n">
        <f aca="false">globals_transposed_prosp!EG49</f>
        <v>7313.53748162728</v>
      </c>
      <c r="EH45" s="57" t="n">
        <f aca="false">globals_transposed_prosp!EH49</f>
        <v>7313.5636943077</v>
      </c>
      <c r="EI45" s="57" t="n">
        <f aca="false">globals_transposed_prosp!EI49</f>
        <v>7313.58972681002</v>
      </c>
      <c r="EJ45" s="57" t="n">
        <f aca="false">globals_transposed_prosp!EJ49</f>
        <v>7313.61558098576</v>
      </c>
      <c r="EK45" s="57" t="n">
        <f aca="false">globals_transposed_prosp!EK49</f>
        <v>7313.64125866085</v>
      </c>
      <c r="EL45" s="57" t="n">
        <f aca="false">globals_transposed_prosp!EL49</f>
        <v>7313.66676163657</v>
      </c>
      <c r="EM45" s="57" t="n">
        <f aca="false">globals_transposed_prosp!EM49</f>
        <v>7313.69209168984</v>
      </c>
      <c r="EN45" s="57" t="n">
        <f aca="false">globals_transposed_prosp!EN49</f>
        <v>7313.71725057345</v>
      </c>
      <c r="EO45" s="57" t="n">
        <f aca="false">globals_transposed_prosp!EO49</f>
        <v>7313.74224001645</v>
      </c>
      <c r="EP45" s="57" t="n">
        <f aca="false">globals_transposed_prosp!EP49</f>
        <v>7313.76706172493</v>
      </c>
      <c r="EQ45" s="57" t="n">
        <f aca="false">globals_transposed_prosp!EQ49</f>
        <v>7313.79171738206</v>
      </c>
      <c r="ER45" s="57" t="n">
        <f aca="false">globals_transposed_prosp!ER49</f>
        <v>7313.81620864851</v>
      </c>
      <c r="ES45" s="57" t="n">
        <f aca="false">globals_transposed_prosp!ES49</f>
        <v>7313.84053716295</v>
      </c>
      <c r="ET45" s="57" t="n">
        <f aca="false">globals_transposed_prosp!ET49</f>
        <v>7313.8647045423</v>
      </c>
      <c r="EU45" s="57" t="n">
        <f aca="false">globals_transposed_prosp!EU49</f>
        <v>7313.88871238215</v>
      </c>
      <c r="EV45" s="57" t="n">
        <f aca="false">globals_transposed_prosp!EV49</f>
        <v>7313.91256225711</v>
      </c>
    </row>
    <row r="46" customFormat="false" ht="12.8" hidden="false" customHeight="false" outlineLevel="0" collapsed="false">
      <c r="A46" s="214" t="str">
        <f aca="false">globals_transposed_prosp!A50</f>
        <v>RENT_AUT_ACTU_CENTRAL_V</v>
      </c>
      <c r="B46" s="214" t="n">
        <f aca="false">globals_transposed_prosp!B50</f>
        <v>0</v>
      </c>
      <c r="C46" s="214" t="n">
        <f aca="false">globals_transposed_prosp!C50</f>
        <v>0</v>
      </c>
      <c r="D46" s="214" t="n">
        <f aca="false">globals_transposed_prosp!D50</f>
        <v>0</v>
      </c>
      <c r="E46" s="214" t="n">
        <f aca="false">globals_transposed_prosp!E50</f>
        <v>0</v>
      </c>
      <c r="F46" s="214" t="n">
        <f aca="false">globals_transposed_prosp!F50</f>
        <v>0</v>
      </c>
      <c r="G46" s="214" t="n">
        <f aca="false">globals_transposed_prosp!G50</f>
        <v>0</v>
      </c>
      <c r="H46" s="214" t="n">
        <f aca="false">globals_transposed_prosp!H50</f>
        <v>0</v>
      </c>
      <c r="I46" s="214" t="n">
        <f aca="false">globals_transposed_prosp!I50</f>
        <v>0</v>
      </c>
      <c r="J46" s="214" t="n">
        <f aca="false">globals_transposed_prosp!J50</f>
        <v>0</v>
      </c>
      <c r="K46" s="214" t="n">
        <f aca="false">globals_transposed_prosp!K50</f>
        <v>0</v>
      </c>
      <c r="L46" s="214" t="n">
        <f aca="false">globals_transposed_prosp!L50</f>
        <v>0</v>
      </c>
      <c r="M46" s="214" t="n">
        <f aca="false">globals_transposed_prosp!M50</f>
        <v>0</v>
      </c>
      <c r="N46" s="214" t="n">
        <f aca="false">globals_transposed_prosp!N50</f>
        <v>0</v>
      </c>
      <c r="O46" s="214" t="n">
        <f aca="false">globals_transposed_prosp!O50</f>
        <v>0</v>
      </c>
      <c r="P46" s="214" t="n">
        <f aca="false">globals_transposed_prosp!P50</f>
        <v>0</v>
      </c>
      <c r="Q46" s="214" t="n">
        <f aca="false">globals_transposed_prosp!Q50</f>
        <v>0</v>
      </c>
      <c r="R46" s="214" t="n">
        <f aca="false">globals_transposed_prosp!R50</f>
        <v>0</v>
      </c>
      <c r="S46" s="214" t="n">
        <f aca="false">globals_transposed_prosp!S50</f>
        <v>0</v>
      </c>
      <c r="T46" s="214" t="n">
        <f aca="false">globals_transposed_prosp!T50</f>
        <v>0</v>
      </c>
      <c r="U46" s="214" t="n">
        <f aca="false">globals_transposed_prosp!U50</f>
        <v>0</v>
      </c>
      <c r="V46" s="214" t="n">
        <f aca="false">globals_transposed_prosp!V50</f>
        <v>0</v>
      </c>
      <c r="W46" s="214" t="n">
        <f aca="false">globals_transposed_prosp!W50</f>
        <v>0</v>
      </c>
      <c r="X46" s="214" t="n">
        <f aca="false">globals_transposed_prosp!X50</f>
        <v>0</v>
      </c>
      <c r="Y46" s="214" t="n">
        <f aca="false">globals_transposed_prosp!Y50</f>
        <v>0</v>
      </c>
      <c r="Z46" s="214" t="n">
        <f aca="false">globals_transposed_prosp!Z50</f>
        <v>0</v>
      </c>
      <c r="AA46" s="214" t="n">
        <f aca="false">globals_transposed_prosp!AA50</f>
        <v>0</v>
      </c>
      <c r="AB46" s="214" t="n">
        <f aca="false">globals_transposed_prosp!AB50</f>
        <v>0</v>
      </c>
      <c r="AC46" s="214" t="n">
        <f aca="false">globals_transposed_prosp!AC50</f>
        <v>0</v>
      </c>
      <c r="AD46" s="214" t="n">
        <f aca="false">globals_transposed_prosp!AD50</f>
        <v>0</v>
      </c>
      <c r="AE46" s="214" t="n">
        <f aca="false">globals_transposed_prosp!AE50</f>
        <v>0</v>
      </c>
      <c r="AF46" s="214" t="n">
        <f aca="false">globals_transposed_prosp!AF50</f>
        <v>0</v>
      </c>
      <c r="AG46" s="214" t="n">
        <f aca="false">globals_transposed_prosp!AG50</f>
        <v>0</v>
      </c>
      <c r="AH46" s="214" t="n">
        <f aca="false">globals_transposed_prosp!AH50</f>
        <v>0</v>
      </c>
      <c r="AI46" s="214" t="n">
        <f aca="false">globals_transposed_prosp!AI50</f>
        <v>0</v>
      </c>
      <c r="AJ46" s="214" t="n">
        <f aca="false">globals_transposed_prosp!AJ50</f>
        <v>0</v>
      </c>
      <c r="AK46" s="214" t="n">
        <f aca="false">globals_transposed_prosp!AK50</f>
        <v>0</v>
      </c>
      <c r="AL46" s="214" t="n">
        <f aca="false">globals_transposed_prosp!AL50</f>
        <v>0</v>
      </c>
      <c r="AM46" s="214" t="n">
        <f aca="false">globals_transposed_prosp!AM50</f>
        <v>0</v>
      </c>
      <c r="AN46" s="214" t="n">
        <f aca="false">globals_transposed_prosp!AN50</f>
        <v>0</v>
      </c>
      <c r="AO46" s="214" t="n">
        <f aca="false">globals_transposed_prosp!AO50</f>
        <v>0</v>
      </c>
      <c r="AP46" s="214" t="n">
        <f aca="false">globals_transposed_prosp!AP50</f>
        <v>0</v>
      </c>
      <c r="AQ46" s="214"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9158.73380093891</v>
      </c>
      <c r="BP46" s="57" t="n">
        <f aca="false">globals_transposed_prosp!BP50</f>
        <v>9041.15996968739</v>
      </c>
      <c r="BQ46" s="57" t="n">
        <f aca="false">globals_transposed_prosp!BQ50</f>
        <v>8768.11612167452</v>
      </c>
      <c r="BR46" s="57" t="n">
        <f aca="false">globals_transposed_prosp!BR50</f>
        <v>8770.9007163708</v>
      </c>
      <c r="BS46" s="57" t="n">
        <f aca="false">globals_transposed_prosp!BS50</f>
        <v>8694.98211051251</v>
      </c>
      <c r="BT46" s="57" t="n">
        <f aca="false">globals_transposed_prosp!BT50</f>
        <v>8834.60459985226</v>
      </c>
      <c r="BU46" s="57" t="n">
        <f aca="false">globals_transposed_prosp!BU50</f>
        <v>9293.5216493418</v>
      </c>
      <c r="BV46" s="57" t="n">
        <f aca="false">globals_transposed_prosp!BV50</f>
        <v>9173.79645690941</v>
      </c>
      <c r="BW46" s="57" t="n">
        <f aca="false">globals_transposed_prosp!BW50</f>
        <v>9227.64435986911</v>
      </c>
      <c r="BX46" s="57" t="n">
        <f aca="false">globals_transposed_prosp!BX50</f>
        <v>9281.12289455756</v>
      </c>
      <c r="BY46" s="57" t="n">
        <f aca="false">globals_transposed_prosp!BY50</f>
        <v>9328.07291940343</v>
      </c>
      <c r="BZ46" s="57" t="n">
        <f aca="false">globals_transposed_prosp!BZ50</f>
        <v>9383.7500702631</v>
      </c>
      <c r="CA46" s="57" t="n">
        <f aca="false">globals_transposed_prosp!CA50</f>
        <v>9473.80811868866</v>
      </c>
      <c r="CB46" s="57" t="n">
        <f aca="false">globals_transposed_prosp!CB50</f>
        <v>9559.2603474165</v>
      </c>
      <c r="CC46" s="57" t="n">
        <f aca="false">globals_transposed_prosp!CC50</f>
        <v>9610.87751632269</v>
      </c>
      <c r="CD46" s="57" t="n">
        <f aca="false">globals_transposed_prosp!CD50</f>
        <v>9645.39730804618</v>
      </c>
      <c r="CE46" s="57" t="n">
        <f aca="false">globals_transposed_prosp!CE50</f>
        <v>9697.22095474299</v>
      </c>
      <c r="CF46" s="57" t="n">
        <f aca="false">globals_transposed_prosp!CF50</f>
        <v>9731.87641167218</v>
      </c>
      <c r="CG46" s="57" t="n">
        <f aca="false">globals_transposed_prosp!CG50</f>
        <v>9783.90451201271</v>
      </c>
      <c r="CH46" s="57" t="n">
        <f aca="false">globals_transposed_prosp!CH50</f>
        <v>9818.6943100424</v>
      </c>
      <c r="CI46" s="57" t="n">
        <f aca="false">globals_transposed_prosp!CI50</f>
        <v>9870.92480697082</v>
      </c>
      <c r="CJ46" s="57" t="n">
        <f aca="false">globals_transposed_prosp!CJ50</f>
        <v>9905.84759826674</v>
      </c>
      <c r="CK46" s="57" t="n">
        <f aca="false">globals_transposed_prosp!CK50</f>
        <v>9959.18865934901</v>
      </c>
      <c r="CL46" s="57" t="n">
        <f aca="false">globals_transposed_prosp!CL50</f>
        <v>10000.5941968404</v>
      </c>
      <c r="CM46" s="57" t="n">
        <f aca="false">globals_transposed_prosp!CM50</f>
        <v>10054.1273505995</v>
      </c>
      <c r="CN46" s="57" t="n">
        <f aca="false">globals_transposed_prosp!CN50</f>
        <v>10054.1782993829</v>
      </c>
      <c r="CO46" s="57" t="n">
        <f aca="false">globals_transposed_prosp!CO50</f>
        <v>10054.2288321971</v>
      </c>
      <c r="CP46" s="57" t="n">
        <f aca="false">globals_transposed_prosp!CP50</f>
        <v>10054.2789541156</v>
      </c>
      <c r="CQ46" s="57" t="n">
        <f aca="false">globals_transposed_prosp!CQ50</f>
        <v>10054.3286701298</v>
      </c>
      <c r="CR46" s="57" t="n">
        <f aca="false">globals_transposed_prosp!CR50</f>
        <v>10054.3779851506</v>
      </c>
      <c r="CS46" s="57" t="n">
        <f aca="false">globals_transposed_prosp!CS50</f>
        <v>10054.4269040098</v>
      </c>
      <c r="CT46" s="57" t="n">
        <f aca="false">globals_transposed_prosp!CT50</f>
        <v>10054.475431462</v>
      </c>
      <c r="CU46" s="57" t="n">
        <f aca="false">globals_transposed_prosp!CU50</f>
        <v>10054.5235721862</v>
      </c>
      <c r="CV46" s="57" t="n">
        <f aca="false">globals_transposed_prosp!CV50</f>
        <v>10054.5713307868</v>
      </c>
      <c r="CW46" s="57" t="n">
        <f aca="false">globals_transposed_prosp!CW50</f>
        <v>10054.6187117957</v>
      </c>
      <c r="CX46" s="57" t="n">
        <f aca="false">globals_transposed_prosp!CX50</f>
        <v>10054.6657196732</v>
      </c>
      <c r="CY46" s="57" t="n">
        <f aca="false">globals_transposed_prosp!CY50</f>
        <v>10054.7123588097</v>
      </c>
      <c r="CZ46" s="57" t="n">
        <f aca="false">globals_transposed_prosp!CZ50</f>
        <v>10054.758633527</v>
      </c>
      <c r="DA46" s="57" t="n">
        <f aca="false">globals_transposed_prosp!DA50</f>
        <v>10054.8045480795</v>
      </c>
      <c r="DB46" s="57" t="n">
        <f aca="false">globals_transposed_prosp!DB50</f>
        <v>10054.850106656</v>
      </c>
      <c r="DC46" s="57" t="n">
        <f aca="false">globals_transposed_prosp!DC50</f>
        <v>10054.8953133801</v>
      </c>
      <c r="DD46" s="57" t="n">
        <f aca="false">globals_transposed_prosp!DD50</f>
        <v>10054.9401723123</v>
      </c>
      <c r="DE46" s="57" t="n">
        <f aca="false">globals_transposed_prosp!DE50</f>
        <v>10054.9846874507</v>
      </c>
      <c r="DF46" s="57" t="n">
        <f aca="false">globals_transposed_prosp!DF50</f>
        <v>10055.0288627325</v>
      </c>
      <c r="DG46" s="57" t="n">
        <f aca="false">globals_transposed_prosp!DG50</f>
        <v>10055.0727020348</v>
      </c>
      <c r="DH46" s="57" t="n">
        <f aca="false">globals_transposed_prosp!DH50</f>
        <v>10055.1162091762</v>
      </c>
      <c r="DI46" s="57" t="n">
        <f aca="false">globals_transposed_prosp!DI50</f>
        <v>10055.1593879175</v>
      </c>
      <c r="DJ46" s="57" t="n">
        <f aca="false">globals_transposed_prosp!DJ50</f>
        <v>10055.2022419627</v>
      </c>
      <c r="DK46" s="57" t="n">
        <f aca="false">globals_transposed_prosp!DK50</f>
        <v>10055.2447749609</v>
      </c>
      <c r="DL46" s="57" t="n">
        <f aca="false">globals_transposed_prosp!DL50</f>
        <v>10055.2869905063</v>
      </c>
      <c r="DM46" s="57" t="n">
        <f aca="false">globals_transposed_prosp!DM50</f>
        <v>10055.3288921398</v>
      </c>
      <c r="DN46" s="57" t="n">
        <f aca="false">globals_transposed_prosp!DN50</f>
        <v>10055.3704833494</v>
      </c>
      <c r="DO46" s="57" t="n">
        <f aca="false">globals_transposed_prosp!DO50</f>
        <v>10055.4117675725</v>
      </c>
      <c r="DP46" s="57" t="n">
        <f aca="false">globals_transposed_prosp!DP50</f>
        <v>10055.4527481951</v>
      </c>
      <c r="DQ46" s="57" t="n">
        <f aca="false">globals_transposed_prosp!DQ50</f>
        <v>10055.493428554</v>
      </c>
      <c r="DR46" s="57" t="n">
        <f aca="false">globals_transposed_prosp!DR50</f>
        <v>10055.533811937</v>
      </c>
      <c r="DS46" s="57" t="n">
        <f aca="false">globals_transposed_prosp!DS50</f>
        <v>10055.5739015847</v>
      </c>
      <c r="DT46" s="57" t="n">
        <f aca="false">globals_transposed_prosp!DT50</f>
        <v>10055.6137006898</v>
      </c>
      <c r="DU46" s="57" t="n">
        <f aca="false">globals_transposed_prosp!DU50</f>
        <v>10055.6532123997</v>
      </c>
      <c r="DV46" s="57" t="n">
        <f aca="false">globals_transposed_prosp!DV50</f>
        <v>10055.6924398161</v>
      </c>
      <c r="DW46" s="57" t="n">
        <f aca="false">globals_transposed_prosp!DW50</f>
        <v>10055.7313859963</v>
      </c>
      <c r="DX46" s="57" t="n">
        <f aca="false">globals_transposed_prosp!DX50</f>
        <v>10055.7700539539</v>
      </c>
      <c r="DY46" s="57" t="n">
        <f aca="false">globals_transposed_prosp!DY50</f>
        <v>10055.8084466596</v>
      </c>
      <c r="DZ46" s="57" t="n">
        <f aca="false">globals_transposed_prosp!DZ50</f>
        <v>10055.8465670421</v>
      </c>
      <c r="EA46" s="57" t="n">
        <f aca="false">globals_transposed_prosp!EA50</f>
        <v>10055.8844179885</v>
      </c>
      <c r="EB46" s="57" t="n">
        <f aca="false">globals_transposed_prosp!EB50</f>
        <v>10055.9220023454</v>
      </c>
      <c r="EC46" s="57" t="n">
        <f aca="false">globals_transposed_prosp!EC50</f>
        <v>10055.9593229193</v>
      </c>
      <c r="ED46" s="57" t="n">
        <f aca="false">globals_transposed_prosp!ED50</f>
        <v>10055.9963824774</v>
      </c>
      <c r="EE46" s="57" t="n">
        <f aca="false">globals_transposed_prosp!EE50</f>
        <v>10056.0331837485</v>
      </c>
      <c r="EF46" s="57" t="n">
        <f aca="false">globals_transposed_prosp!EF50</f>
        <v>10056.0697294235</v>
      </c>
      <c r="EG46" s="57" t="n">
        <f aca="false">globals_transposed_prosp!EG50</f>
        <v>10056.106022156</v>
      </c>
      <c r="EH46" s="57" t="n">
        <f aca="false">globals_transposed_prosp!EH50</f>
        <v>10056.1420645628</v>
      </c>
      <c r="EI46" s="57" t="n">
        <f aca="false">globals_transposed_prosp!EI50</f>
        <v>10056.177859225</v>
      </c>
      <c r="EJ46" s="57" t="n">
        <f aca="false">globals_transposed_prosp!EJ50</f>
        <v>10056.2134086883</v>
      </c>
      <c r="EK46" s="57" t="n">
        <f aca="false">globals_transposed_prosp!EK50</f>
        <v>10056.2487154634</v>
      </c>
      <c r="EL46" s="57" t="n">
        <f aca="false">globals_transposed_prosp!EL50</f>
        <v>10056.2837820271</v>
      </c>
      <c r="EM46" s="57" t="n">
        <f aca="false">globals_transposed_prosp!EM50</f>
        <v>10056.3186108226</v>
      </c>
      <c r="EN46" s="57" t="n">
        <f aca="false">globals_transposed_prosp!EN50</f>
        <v>10056.3532042599</v>
      </c>
      <c r="EO46" s="57" t="n">
        <f aca="false">globals_transposed_prosp!EO50</f>
        <v>10056.3875647167</v>
      </c>
      <c r="EP46" s="57" t="n">
        <f aca="false">globals_transposed_prosp!EP50</f>
        <v>10056.4216945386</v>
      </c>
      <c r="EQ46" s="57" t="n">
        <f aca="false">globals_transposed_prosp!EQ50</f>
        <v>10056.4555960402</v>
      </c>
      <c r="ER46" s="57" t="n">
        <f aca="false">globals_transposed_prosp!ER50</f>
        <v>10056.4892715047</v>
      </c>
      <c r="ES46" s="57" t="n">
        <f aca="false">globals_transposed_prosp!ES50</f>
        <v>10056.5227231854</v>
      </c>
      <c r="ET46" s="57" t="n">
        <f aca="false">globals_transposed_prosp!ET50</f>
        <v>10056.5559533055</v>
      </c>
      <c r="EU46" s="57" t="n">
        <f aca="false">globals_transposed_prosp!EU50</f>
        <v>10056.588964059</v>
      </c>
      <c r="EV46" s="57" t="n">
        <f aca="false">globals_transposed_prosp!EV50</f>
        <v>10056.6217576109</v>
      </c>
    </row>
    <row r="47" customFormat="false" ht="12.8" hidden="false" customHeight="false" outlineLevel="0" collapsed="false">
      <c r="A47" s="0" t="s">
        <v>323</v>
      </c>
      <c r="B47" s="214" t="n">
        <f aca="false">globals_transposed_prosp!B61</f>
        <v>0</v>
      </c>
      <c r="C47" s="214" t="n">
        <f aca="false">globals_transposed_prosp!C61</f>
        <v>0</v>
      </c>
      <c r="D47" s="214" t="n">
        <f aca="false">globals_transposed_prosp!D61</f>
        <v>0</v>
      </c>
      <c r="E47" s="214" t="n">
        <f aca="false">globals_transposed_prosp!E61</f>
        <v>0</v>
      </c>
      <c r="F47" s="214" t="n">
        <f aca="false">globals_transposed_prosp!F61</f>
        <v>0</v>
      </c>
      <c r="G47" s="214" t="n">
        <f aca="false">globals_transposed_prosp!G61</f>
        <v>0</v>
      </c>
      <c r="H47" s="214" t="n">
        <f aca="false">globals_transposed_prosp!H61</f>
        <v>0</v>
      </c>
      <c r="I47" s="214" t="n">
        <f aca="false">globals_transposed_prosp!I61</f>
        <v>0</v>
      </c>
      <c r="J47" s="214" t="n">
        <f aca="false">globals_transposed_prosp!J61</f>
        <v>0</v>
      </c>
      <c r="K47" s="214" t="n">
        <f aca="false">globals_transposed_prosp!K61</f>
        <v>0</v>
      </c>
      <c r="L47" s="214" t="n">
        <f aca="false">globals_transposed_prosp!L61</f>
        <v>0</v>
      </c>
      <c r="M47" s="214" t="n">
        <f aca="false">globals_transposed_prosp!M61</f>
        <v>0</v>
      </c>
      <c r="N47" s="214" t="n">
        <f aca="false">globals_transposed_prosp!N61</f>
        <v>0</v>
      </c>
      <c r="O47" s="214" t="n">
        <f aca="false">globals_transposed_prosp!O61</f>
        <v>0</v>
      </c>
      <c r="P47" s="214" t="n">
        <f aca="false">globals_transposed_prosp!P61</f>
        <v>0</v>
      </c>
      <c r="Q47" s="214" t="n">
        <f aca="false">globals_transposed_prosp!Q61</f>
        <v>0</v>
      </c>
      <c r="R47" s="214" t="n">
        <f aca="false">globals_transposed_prosp!R61</f>
        <v>0</v>
      </c>
      <c r="S47" s="214" t="n">
        <f aca="false">globals_transposed_prosp!S61</f>
        <v>0</v>
      </c>
      <c r="T47" s="214" t="n">
        <f aca="false">globals_transposed_prosp!T61</f>
        <v>0</v>
      </c>
      <c r="U47" s="214" t="n">
        <f aca="false">globals_transposed_prosp!U61</f>
        <v>0</v>
      </c>
      <c r="V47" s="214" t="n">
        <f aca="false">globals_transposed_prosp!V61</f>
        <v>0</v>
      </c>
      <c r="W47" s="214" t="n">
        <f aca="false">globals_transposed_prosp!W61</f>
        <v>0</v>
      </c>
      <c r="X47" s="214" t="n">
        <f aca="false">globals_transposed_prosp!X61</f>
        <v>0</v>
      </c>
      <c r="Y47" s="214" t="n">
        <f aca="false">globals_transposed_prosp!Y61</f>
        <v>0</v>
      </c>
      <c r="Z47" s="214" t="n">
        <f aca="false">globals_transposed_prosp!Z61</f>
        <v>0</v>
      </c>
      <c r="AA47" s="214" t="n">
        <f aca="false">globals_transposed_prosp!AA61</f>
        <v>0</v>
      </c>
      <c r="AB47" s="214" t="n">
        <f aca="false">globals_transposed_prosp!AB61</f>
        <v>0</v>
      </c>
      <c r="AC47" s="214" t="n">
        <f aca="false">globals_transposed_prosp!AC61</f>
        <v>0</v>
      </c>
      <c r="AD47" s="214" t="n">
        <f aca="false">globals_transposed_prosp!AD61</f>
        <v>0</v>
      </c>
      <c r="AE47" s="214" t="n">
        <f aca="false">globals_transposed_prosp!AE61</f>
        <v>0</v>
      </c>
      <c r="AF47" s="214" t="n">
        <f aca="false">globals_transposed_prosp!AF61</f>
        <v>0</v>
      </c>
      <c r="AG47" s="214" t="n">
        <f aca="false">globals_transposed_prosp!AG61</f>
        <v>0</v>
      </c>
      <c r="AH47" s="214" t="n">
        <f aca="false">globals_transposed_prosp!AH61</f>
        <v>0</v>
      </c>
      <c r="AI47" s="214" t="n">
        <f aca="false">globals_transposed_prosp!AI61</f>
        <v>0</v>
      </c>
      <c r="AJ47" s="214" t="n">
        <f aca="false">globals_transposed_prosp!AJ61</f>
        <v>0</v>
      </c>
      <c r="AK47" s="214" t="n">
        <f aca="false">globals_transposed_prosp!AK61</f>
        <v>0</v>
      </c>
      <c r="AL47" s="214" t="n">
        <f aca="false">globals_transposed_prosp!AL61</f>
        <v>0</v>
      </c>
      <c r="AM47" s="214" t="n">
        <f aca="false">globals_transposed_prosp!AM61</f>
        <v>0</v>
      </c>
      <c r="AN47" s="214" t="n">
        <f aca="false">globals_transposed_prosp!AN61</f>
        <v>0</v>
      </c>
      <c r="AO47" s="214" t="n">
        <f aca="false">globals_transposed_prosp!AO61</f>
        <v>0</v>
      </c>
      <c r="AP47" s="214" t="n">
        <f aca="false">globals_transposed_prosp!AP61</f>
        <v>0</v>
      </c>
      <c r="AQ47" s="214" t="n">
        <f aca="false">globals_transposed_prosp!AQ61</f>
        <v>0</v>
      </c>
      <c r="AR47" s="215" t="n">
        <f aca="false">globals_transposed_prosp!AR61</f>
        <v>525.957530538995</v>
      </c>
      <c r="AS47" s="215" t="n">
        <f aca="false">globals_transposed_prosp!AS61</f>
        <v>552.684587509483</v>
      </c>
      <c r="AT47" s="215" t="n">
        <f aca="false">globals_transposed_prosp!AT61</f>
        <v>530.850134669601</v>
      </c>
      <c r="AU47" s="215" t="n">
        <f aca="false">globals_transposed_prosp!AU61</f>
        <v>599.490211150176</v>
      </c>
      <c r="AV47" s="215" t="n">
        <f aca="false">globals_transposed_prosp!AV61</f>
        <v>581.466641320314</v>
      </c>
      <c r="AW47" s="215" t="n">
        <f aca="false">globals_transposed_prosp!AW61</f>
        <v>664.21905358037</v>
      </c>
      <c r="AX47" s="215" t="n">
        <f aca="false">globals_transposed_prosp!AX61</f>
        <v>641.673200032251</v>
      </c>
      <c r="AY47" s="215" t="n">
        <f aca="false">globals_transposed_prosp!AY61</f>
        <v>688.985609953662</v>
      </c>
      <c r="AZ47" s="215" t="n">
        <f aca="false">globals_transposed_prosp!AZ61</f>
        <v>608.2581284921</v>
      </c>
      <c r="BA47" s="215" t="n">
        <f aca="false">globals_transposed_prosp!BA61</f>
        <v>622.090684878321</v>
      </c>
      <c r="BB47" s="215" t="n">
        <f aca="false">globals_transposed_prosp!BB61</f>
        <v>600.223835917149</v>
      </c>
      <c r="BC47" s="215" t="n">
        <f aca="false">globals_transposed_prosp!BC61</f>
        <v>640.431507329791</v>
      </c>
      <c r="BD47" s="215" t="n">
        <f aca="false">globals_transposed_prosp!BD61</f>
        <v>610.355545809074</v>
      </c>
      <c r="BE47" s="215" t="n">
        <f aca="false">globals_transposed_prosp!BE61</f>
        <v>646.768946889862</v>
      </c>
      <c r="BF47" s="215" t="n">
        <f aca="false">globals_transposed_prosp!BF61</f>
        <v>619.572362533734</v>
      </c>
      <c r="BG47" s="215" t="n">
        <f aca="false">globals_transposed_prosp!BG61</f>
        <v>669.532580128954</v>
      </c>
      <c r="BH47" s="215" t="n">
        <f aca="false">globals_transposed_prosp!BH61</f>
        <v>622.859074924479</v>
      </c>
      <c r="BI47" s="215" t="n">
        <f aca="false">globals_transposed_prosp!BI61</f>
        <v>613.478206526124</v>
      </c>
      <c r="BJ47" s="215" t="n">
        <f aca="false">globals_transposed_prosp!BJ61</f>
        <v>583.531541798198</v>
      </c>
      <c r="BK47" s="215" t="n">
        <f aca="false">globals_transposed_prosp!BK61</f>
        <v>537.484912661419</v>
      </c>
      <c r="BL47" s="215" t="n">
        <f aca="false">globals_transposed_prosp!BL61</f>
        <v>528.921329978982</v>
      </c>
      <c r="BM47" s="215" t="n">
        <f aca="false">globals_transposed_prosp!BM61</f>
        <v>530.023205823717</v>
      </c>
      <c r="BN47" s="215" t="n">
        <f aca="false">globals_transposed_prosp!BN61</f>
        <v>537.860531173701</v>
      </c>
      <c r="BO47" s="215" t="n">
        <f aca="false">globals_transposed_prosp!BO61</f>
        <v>545.813792781078</v>
      </c>
      <c r="BP47" s="215" t="n">
        <f aca="false">globals_transposed_prosp!BP61</f>
        <v>537.144518441122</v>
      </c>
      <c r="BQ47" s="215" t="n">
        <f aca="false">globals_transposed_prosp!BQ61</f>
        <v>519.919974359318</v>
      </c>
      <c r="BR47" s="215" t="n">
        <f aca="false">globals_transposed_prosp!BR61</f>
        <v>520.91086894822</v>
      </c>
      <c r="BS47" s="215" t="n">
        <f aca="false">globals_transposed_prosp!BS61</f>
        <v>517.625420939156</v>
      </c>
      <c r="BT47" s="215" t="n">
        <f aca="false">globals_transposed_prosp!BT61</f>
        <v>527.173605589402</v>
      </c>
      <c r="BU47" s="215" t="n">
        <f aca="false">globals_transposed_prosp!BU61</f>
        <v>555.851235329073</v>
      </c>
      <c r="BV47" s="215" t="n">
        <f aca="false">globals_transposed_prosp!BV61</f>
        <v>549.960228614893</v>
      </c>
      <c r="BW47" s="215" t="n">
        <f aca="false">globals_transposed_prosp!BW61</f>
        <v>554.45879791888</v>
      </c>
      <c r="BX47" s="215" t="n">
        <f aca="false">globals_transposed_prosp!BX61</f>
        <v>558.943154227369</v>
      </c>
      <c r="BY47" s="215" t="n">
        <f aca="false">globals_transposed_prosp!BY61</f>
        <v>563.041350885013</v>
      </c>
      <c r="BZ47" s="215" t="n">
        <f aca="false">globals_transposed_prosp!BZ61</f>
        <v>567.673599847613</v>
      </c>
      <c r="CA47" s="215" t="n">
        <f aca="false">globals_transposed_prosp!CA61</f>
        <v>574.398807973275</v>
      </c>
      <c r="CB47" s="215" t="n">
        <f aca="false">globals_transposed_prosp!CB61</f>
        <v>580.861773140417</v>
      </c>
      <c r="CC47" s="215" t="n">
        <f aca="false">globals_transposed_prosp!CC61</f>
        <v>585.280553243015</v>
      </c>
      <c r="CD47" s="215" t="n">
        <f aca="false">globals_transposed_prosp!CD61</f>
        <v>588.663089181604</v>
      </c>
      <c r="CE47" s="215" t="n">
        <f aca="false">globals_transposed_prosp!CE61</f>
        <v>593.106649101376</v>
      </c>
      <c r="CF47" s="215" t="n">
        <f aca="false">globals_transposed_prosp!CF61</f>
        <v>596.505136843281</v>
      </c>
      <c r="CG47" s="215" t="n">
        <f aca="false">globals_transposed_prosp!CG61</f>
        <v>600.973453863288</v>
      </c>
      <c r="CH47" s="215" t="n">
        <f aca="false">globals_transposed_prosp!CH61</f>
        <v>604.387919797178</v>
      </c>
      <c r="CI47" s="215" t="n">
        <f aca="false">globals_transposed_prosp!CI61</f>
        <v>608.880963803125</v>
      </c>
      <c r="CJ47" s="215" t="n">
        <f aca="false">globals_transposed_prosp!CJ61</f>
        <v>612.311427601792</v>
      </c>
      <c r="CK47" s="215" t="n">
        <f aca="false">globals_transposed_prosp!CK61</f>
        <v>616.829161312205</v>
      </c>
      <c r="CL47" s="215" t="n">
        <f aca="false">globals_transposed_prosp!CL61</f>
        <v>620.219141842754</v>
      </c>
      <c r="CM47" s="215" t="n">
        <f aca="false">globals_transposed_prosp!CM61</f>
        <v>624.310039933507</v>
      </c>
      <c r="CN47" s="215" t="n">
        <f aca="false">globals_transposed_prosp!CN61</f>
        <v>625.081859635241</v>
      </c>
      <c r="CO47" s="215" t="n">
        <f aca="false">globals_transposed_prosp!CO61</f>
        <v>625.851462048646</v>
      </c>
      <c r="CP47" s="215" t="n">
        <f aca="false">globals_transposed_prosp!CP61</f>
        <v>626.618862580103</v>
      </c>
      <c r="CQ47" s="215" t="n">
        <f aca="false">globals_transposed_prosp!CQ61</f>
        <v>627.384076466671</v>
      </c>
      <c r="CR47" s="215" t="n">
        <f aca="false">globals_transposed_prosp!CR61</f>
        <v>628.147118778618</v>
      </c>
      <c r="CS47" s="215" t="n">
        <f aca="false">globals_transposed_prosp!CS61</f>
        <v>628.908004421922</v>
      </c>
      <c r="CT47" s="215" t="n">
        <f aca="false">globals_transposed_prosp!CT61</f>
        <v>629.666748140711</v>
      </c>
      <c r="CU47" s="215" t="n">
        <f aca="false">globals_transposed_prosp!CU61</f>
        <v>630.423364519661</v>
      </c>
      <c r="CV47" s="215" t="n">
        <f aca="false">globals_transposed_prosp!CV61</f>
        <v>631.177867986352</v>
      </c>
      <c r="CW47" s="215" t="n">
        <f aca="false">globals_transposed_prosp!CW61</f>
        <v>631.930272813575</v>
      </c>
      <c r="CX47" s="215" t="n">
        <f aca="false">globals_transposed_prosp!CX61</f>
        <v>632.680593121603</v>
      </c>
      <c r="CY47" s="215" t="n">
        <f aca="false">globals_transposed_prosp!CY61</f>
        <v>633.428842880411</v>
      </c>
      <c r="CZ47" s="215" t="n">
        <f aca="false">globals_transposed_prosp!CZ61</f>
        <v>634.175035911861</v>
      </c>
      <c r="DA47" s="215" t="n">
        <f aca="false">globals_transposed_prosp!DA61</f>
        <v>634.919185891848</v>
      </c>
      <c r="DB47" s="215" t="n">
        <f aca="false">globals_transposed_prosp!DB61</f>
        <v>635.6613063524</v>
      </c>
      <c r="DC47" s="215" t="n">
        <f aca="false">globals_transposed_prosp!DC61</f>
        <v>636.401410683748</v>
      </c>
      <c r="DD47" s="215" t="n">
        <f aca="false">globals_transposed_prosp!DD61</f>
        <v>637.139512136352</v>
      </c>
      <c r="DE47" s="215" t="n">
        <f aca="false">globals_transposed_prosp!DE61</f>
        <v>637.875623822894</v>
      </c>
      <c r="DF47" s="215" t="n">
        <f aca="false">globals_transposed_prosp!DF61</f>
        <v>638.60975872023</v>
      </c>
      <c r="DG47" s="215" t="n">
        <f aca="false">globals_transposed_prosp!DG61</f>
        <v>639.341929671316</v>
      </c>
      <c r="DH47" s="215" t="n">
        <f aca="false">globals_transposed_prosp!DH61</f>
        <v>640.072149387092</v>
      </c>
      <c r="DI47" s="215" t="n">
        <f aca="false">globals_transposed_prosp!DI61</f>
        <v>640.800430448332</v>
      </c>
      <c r="DJ47" s="215" t="n">
        <f aca="false">globals_transposed_prosp!DJ61</f>
        <v>641.526785307467</v>
      </c>
      <c r="DK47" s="215" t="n">
        <f aca="false">globals_transposed_prosp!DK61</f>
        <v>642.251226290372</v>
      </c>
      <c r="DL47" s="215" t="n">
        <f aca="false">globals_transposed_prosp!DL61</f>
        <v>642.97376559812</v>
      </c>
      <c r="DM47" s="215" t="n">
        <f aca="false">globals_transposed_prosp!DM61</f>
        <v>643.69441530871</v>
      </c>
      <c r="DN47" s="215" t="n">
        <f aca="false">globals_transposed_prosp!DN61</f>
        <v>644.413187378759</v>
      </c>
      <c r="DO47" s="215" t="n">
        <f aca="false">globals_transposed_prosp!DO61</f>
        <v>645.130093645171</v>
      </c>
      <c r="DP47" s="215" t="n">
        <f aca="false">globals_transposed_prosp!DP61</f>
        <v>645.845145826768</v>
      </c>
      <c r="DQ47" s="215" t="n">
        <f aca="false">globals_transposed_prosp!DQ61</f>
        <v>646.558355525906</v>
      </c>
      <c r="DR47" s="215" t="n">
        <f aca="false">globals_transposed_prosp!DR61</f>
        <v>647.269734230048</v>
      </c>
      <c r="DS47" s="215" t="n">
        <f aca="false">globals_transposed_prosp!DS61</f>
        <v>647.979293313321</v>
      </c>
      <c r="DT47" s="215" t="n">
        <f aca="false">globals_transposed_prosp!DT61</f>
        <v>648.687044038042</v>
      </c>
      <c r="DU47" s="215" t="n">
        <f aca="false">globals_transposed_prosp!DU61</f>
        <v>649.392997556222</v>
      </c>
      <c r="DV47" s="215" t="n">
        <f aca="false">globals_transposed_prosp!DV61</f>
        <v>650.097164911033</v>
      </c>
      <c r="DW47" s="215" t="n">
        <f aca="false">globals_transposed_prosp!DW61</f>
        <v>650.799557038268</v>
      </c>
      <c r="DX47" s="215" t="n">
        <f aca="false">globals_transposed_prosp!DX61</f>
        <v>651.50018476776</v>
      </c>
      <c r="DY47" s="215" t="n">
        <f aca="false">globals_transposed_prosp!DY61</f>
        <v>652.199058824785</v>
      </c>
      <c r="DZ47" s="215" t="n">
        <f aca="false">globals_transposed_prosp!DZ61</f>
        <v>652.896189831445</v>
      </c>
      <c r="EA47" s="215" t="n">
        <f aca="false">globals_transposed_prosp!EA61</f>
        <v>653.591588308017</v>
      </c>
      <c r="EB47" s="215" t="n">
        <f aca="false">globals_transposed_prosp!EB61</f>
        <v>654.285264674289</v>
      </c>
      <c r="EC47" s="215" t="n">
        <f aca="false">globals_transposed_prosp!EC61</f>
        <v>654.977229250871</v>
      </c>
      <c r="ED47" s="215" t="n">
        <f aca="false">globals_transposed_prosp!ED61</f>
        <v>655.667492260482</v>
      </c>
      <c r="EE47" s="215" t="n">
        <f aca="false">globals_transposed_prosp!EE61</f>
        <v>656.356063829223</v>
      </c>
      <c r="EF47" s="215" t="n">
        <f aca="false">globals_transposed_prosp!EF61</f>
        <v>657.042953987815</v>
      </c>
      <c r="EG47" s="215" t="n">
        <f aca="false">globals_transposed_prosp!EG61</f>
        <v>657.728172672837</v>
      </c>
      <c r="EH47" s="215" t="n">
        <f aca="false">globals_transposed_prosp!EH61</f>
        <v>658.411729727922</v>
      </c>
      <c r="EI47" s="215" t="n">
        <f aca="false">globals_transposed_prosp!EI61</f>
        <v>659.093634904952</v>
      </c>
      <c r="EJ47" s="215" t="n">
        <f aca="false">globals_transposed_prosp!EJ61</f>
        <v>659.773897865222</v>
      </c>
      <c r="EK47" s="215" t="n">
        <f aca="false">globals_transposed_prosp!EK61</f>
        <v>660.452528180591</v>
      </c>
      <c r="EL47" s="215" t="n">
        <f aca="false">globals_transposed_prosp!EL61</f>
        <v>661.129535334611</v>
      </c>
      <c r="EM47" s="215" t="n">
        <f aca="false">globals_transposed_prosp!EM61</f>
        <v>661.804928723642</v>
      </c>
      <c r="EN47" s="215" t="n">
        <f aca="false">globals_transposed_prosp!EN61</f>
        <v>662.478717657944</v>
      </c>
      <c r="EO47" s="215" t="n">
        <f aca="false">globals_transposed_prosp!EO61</f>
        <v>663.150911362756</v>
      </c>
      <c r="EP47" s="215" t="n">
        <f aca="false">globals_transposed_prosp!EP61</f>
        <v>663.821518979357</v>
      </c>
      <c r="EQ47" s="215" t="n">
        <f aca="false">globals_transposed_prosp!EQ61</f>
        <v>664.490549566109</v>
      </c>
      <c r="ER47" s="215" t="n">
        <f aca="false">globals_transposed_prosp!ER61</f>
        <v>665.158012099482</v>
      </c>
      <c r="ES47" s="215" t="n">
        <f aca="false">globals_transposed_prosp!ES61</f>
        <v>665.823915475071</v>
      </c>
      <c r="ET47" s="215" t="n">
        <f aca="false">globals_transposed_prosp!ET61</f>
        <v>666.488268508584</v>
      </c>
      <c r="EU47" s="215" t="n">
        <f aca="false">globals_transposed_prosp!EU61</f>
        <v>667.151079936828</v>
      </c>
      <c r="EV47" s="215" t="n">
        <f aca="false">globals_transposed_prosp!EV61</f>
        <v>667.812358418668</v>
      </c>
    </row>
    <row r="48" customFormat="false" ht="12.8" hidden="false" customHeight="false" outlineLevel="0" collapsed="false">
      <c r="A48" s="0" t="s">
        <v>324</v>
      </c>
      <c r="B48" s="214" t="n">
        <f aca="false">globals_transposed_prosp!B62</f>
        <v>0</v>
      </c>
      <c r="C48" s="214" t="n">
        <f aca="false">globals_transposed_prosp!C62</f>
        <v>0</v>
      </c>
      <c r="D48" s="214" t="n">
        <f aca="false">globals_transposed_prosp!D62</f>
        <v>0</v>
      </c>
      <c r="E48" s="214" t="n">
        <f aca="false">globals_transposed_prosp!E62</f>
        <v>0</v>
      </c>
      <c r="F48" s="214" t="n">
        <f aca="false">globals_transposed_prosp!F62</f>
        <v>0</v>
      </c>
      <c r="G48" s="214" t="n">
        <f aca="false">globals_transposed_prosp!G62</f>
        <v>0</v>
      </c>
      <c r="H48" s="214" t="n">
        <f aca="false">globals_transposed_prosp!H62</f>
        <v>0</v>
      </c>
      <c r="I48" s="214" t="n">
        <f aca="false">globals_transposed_prosp!I62</f>
        <v>0</v>
      </c>
      <c r="J48" s="214" t="n">
        <f aca="false">globals_transposed_prosp!J62</f>
        <v>0</v>
      </c>
      <c r="K48" s="214" t="n">
        <f aca="false">globals_transposed_prosp!K62</f>
        <v>0</v>
      </c>
      <c r="L48" s="214" t="n">
        <f aca="false">globals_transposed_prosp!L62</f>
        <v>0</v>
      </c>
      <c r="M48" s="214" t="n">
        <f aca="false">globals_transposed_prosp!M62</f>
        <v>0</v>
      </c>
      <c r="N48" s="214" t="n">
        <f aca="false">globals_transposed_prosp!N62</f>
        <v>0</v>
      </c>
      <c r="O48" s="214" t="n">
        <f aca="false">globals_transposed_prosp!O62</f>
        <v>0</v>
      </c>
      <c r="P48" s="214" t="n">
        <f aca="false">globals_transposed_prosp!P62</f>
        <v>0</v>
      </c>
      <c r="Q48" s="214" t="n">
        <f aca="false">globals_transposed_prosp!Q62</f>
        <v>0</v>
      </c>
      <c r="R48" s="214" t="n">
        <f aca="false">globals_transposed_prosp!R62</f>
        <v>0</v>
      </c>
      <c r="S48" s="214" t="n">
        <f aca="false">globals_transposed_prosp!S62</f>
        <v>0</v>
      </c>
      <c r="T48" s="214" t="n">
        <f aca="false">globals_transposed_prosp!T62</f>
        <v>0</v>
      </c>
      <c r="U48" s="214" t="n">
        <f aca="false">globals_transposed_prosp!U62</f>
        <v>0</v>
      </c>
      <c r="V48" s="214" t="n">
        <f aca="false">globals_transposed_prosp!V62</f>
        <v>0</v>
      </c>
      <c r="W48" s="214" t="n">
        <f aca="false">globals_transposed_prosp!W62</f>
        <v>0</v>
      </c>
      <c r="X48" s="214" t="n">
        <f aca="false">globals_transposed_prosp!X62</f>
        <v>0</v>
      </c>
      <c r="Y48" s="214" t="n">
        <f aca="false">globals_transposed_prosp!Y62</f>
        <v>0</v>
      </c>
      <c r="Z48" s="214" t="n">
        <f aca="false">globals_transposed_prosp!Z62</f>
        <v>0</v>
      </c>
      <c r="AA48" s="214" t="n">
        <f aca="false">globals_transposed_prosp!AA62</f>
        <v>0</v>
      </c>
      <c r="AB48" s="214" t="n">
        <f aca="false">globals_transposed_prosp!AB62</f>
        <v>0</v>
      </c>
      <c r="AC48" s="214" t="n">
        <f aca="false">globals_transposed_prosp!AC62</f>
        <v>0</v>
      </c>
      <c r="AD48" s="214" t="n">
        <f aca="false">globals_transposed_prosp!AD62</f>
        <v>0</v>
      </c>
      <c r="AE48" s="214" t="n">
        <f aca="false">globals_transposed_prosp!AE62</f>
        <v>0</v>
      </c>
      <c r="AF48" s="214" t="n">
        <f aca="false">globals_transposed_prosp!AF62</f>
        <v>0</v>
      </c>
      <c r="AG48" s="214" t="n">
        <f aca="false">globals_transposed_prosp!AG62</f>
        <v>0</v>
      </c>
      <c r="AH48" s="214" t="n">
        <f aca="false">globals_transposed_prosp!AH62</f>
        <v>0</v>
      </c>
      <c r="AI48" s="214" t="n">
        <f aca="false">globals_transposed_prosp!AI62</f>
        <v>0</v>
      </c>
      <c r="AJ48" s="214" t="n">
        <f aca="false">globals_transposed_prosp!AJ62</f>
        <v>0</v>
      </c>
      <c r="AK48" s="214" t="n">
        <f aca="false">globals_transposed_prosp!AK62</f>
        <v>0</v>
      </c>
      <c r="AL48" s="214" t="n">
        <f aca="false">globals_transposed_prosp!AL62</f>
        <v>0</v>
      </c>
      <c r="AM48" s="214" t="n">
        <f aca="false">globals_transposed_prosp!AM62</f>
        <v>0</v>
      </c>
      <c r="AN48" s="214" t="n">
        <f aca="false">globals_transposed_prosp!AN62</f>
        <v>0</v>
      </c>
      <c r="AO48" s="214" t="n">
        <f aca="false">globals_transposed_prosp!AO62</f>
        <v>0</v>
      </c>
      <c r="AP48" s="214" t="n">
        <f aca="false">globals_transposed_prosp!AP62</f>
        <v>0</v>
      </c>
      <c r="AQ48" s="214" t="n">
        <f aca="false">globals_transposed_prosp!AQ62</f>
        <v>0</v>
      </c>
      <c r="AR48" s="215" t="n">
        <f aca="false">globals_transposed_prosp!AR62</f>
        <v>736.336147352056</v>
      </c>
      <c r="AS48" s="215" t="n">
        <f aca="false">globals_transposed_prosp!AS62</f>
        <v>773.75380375397</v>
      </c>
      <c r="AT48" s="215" t="n">
        <f aca="false">globals_transposed_prosp!AT62</f>
        <v>743.185752247638</v>
      </c>
      <c r="AU48" s="215" t="n">
        <f aca="false">globals_transposed_prosp!AU62</f>
        <v>839.281285698528</v>
      </c>
      <c r="AV48" s="215" t="n">
        <f aca="false">globals_transposed_prosp!AV62</f>
        <v>814.047477749935</v>
      </c>
      <c r="AW48" s="215" t="n">
        <f aca="false">globals_transposed_prosp!AW62</f>
        <v>929.910468043016</v>
      </c>
      <c r="AX48" s="215" t="n">
        <f aca="false">globals_transposed_prosp!AX62</f>
        <v>898.342480045151</v>
      </c>
      <c r="AY48" s="215" t="n">
        <f aca="false">globals_transposed_prosp!AY62</f>
        <v>964.579853935127</v>
      </c>
      <c r="AZ48" s="215" t="n">
        <f aca="false">globals_transposed_prosp!AZ62</f>
        <v>851.56137988894</v>
      </c>
      <c r="BA48" s="215" t="n">
        <f aca="false">globals_transposed_prosp!BA62</f>
        <v>870.921548875002</v>
      </c>
      <c r="BB48" s="215" t="n">
        <f aca="false">globals_transposed_prosp!BB62</f>
        <v>840.30815049241</v>
      </c>
      <c r="BC48" s="215" t="n">
        <f aca="false">globals_transposed_prosp!BC62</f>
        <v>896.60898890352</v>
      </c>
      <c r="BD48" s="215" t="n">
        <f aca="false">globals_transposed_prosp!BD62</f>
        <v>854.502413663609</v>
      </c>
      <c r="BE48" s="215" t="n">
        <f aca="false">globals_transposed_prosp!BE62</f>
        <v>905.473254427401</v>
      </c>
      <c r="BF48" s="215" t="n">
        <f aca="false">globals_transposed_prosp!BF62</f>
        <v>867.398173883305</v>
      </c>
      <c r="BG48" s="215" t="n">
        <f aca="false">globals_transposed_prosp!BG62</f>
        <v>937.340016928009</v>
      </c>
      <c r="BH48" s="215" t="n">
        <f aca="false">globals_transposed_prosp!BH62</f>
        <v>871.997499690048</v>
      </c>
      <c r="BI48" s="215" t="n">
        <f aca="false">globals_transposed_prosp!BI62</f>
        <v>858.867762317984</v>
      </c>
      <c r="BJ48" s="215" t="n">
        <f aca="false">globals_transposed_prosp!BJ62</f>
        <v>816.941050327737</v>
      </c>
      <c r="BK48" s="215" t="n">
        <f aca="false">globals_transposed_prosp!BK62</f>
        <v>752.480219559701</v>
      </c>
      <c r="BL48" s="215" t="n">
        <f aca="false">globals_transposed_prosp!BL62</f>
        <v>740.489861970575</v>
      </c>
      <c r="BM48" s="215" t="n">
        <f aca="false">globals_transposed_prosp!BM62</f>
        <v>742.026999097633</v>
      </c>
      <c r="BN48" s="215" t="n">
        <f aca="false">globals_transposed_prosp!BN62</f>
        <v>753.001222642422</v>
      </c>
      <c r="BO48" s="215" t="n">
        <f aca="false">globals_transposed_prosp!BO62</f>
        <v>764.135736828248</v>
      </c>
      <c r="BP48" s="215" t="n">
        <f aca="false">globals_transposed_prosp!BP62</f>
        <v>751.998809504052</v>
      </c>
      <c r="BQ48" s="215" t="n">
        <f aca="false">globals_transposed_prosp!BQ62</f>
        <v>727.884560546698</v>
      </c>
      <c r="BR48" s="215" t="n">
        <f aca="false">globals_transposed_prosp!BR62</f>
        <v>729.271806484458</v>
      </c>
      <c r="BS48" s="215" t="n">
        <f aca="false">globals_transposed_prosp!BS62</f>
        <v>724.672200779325</v>
      </c>
      <c r="BT48" s="215" t="n">
        <f aca="false">globals_transposed_prosp!BT62</f>
        <v>738.03959678431</v>
      </c>
      <c r="BU48" s="215" t="n">
        <f aca="false">globals_transposed_prosp!BU62</f>
        <v>778.188090687251</v>
      </c>
      <c r="BV48" s="215" t="n">
        <f aca="false">globals_transposed_prosp!BV62</f>
        <v>769.940719851744</v>
      </c>
      <c r="BW48" s="215" t="n">
        <f aca="false">globals_transposed_prosp!BW62</f>
        <v>776.238687428303</v>
      </c>
      <c r="BX48" s="215" t="n">
        <f aca="false">globals_transposed_prosp!BX62</f>
        <v>782.516756904209</v>
      </c>
      <c r="BY48" s="215" t="n">
        <f aca="false">globals_transposed_prosp!BY62</f>
        <v>788.254205396855</v>
      </c>
      <c r="BZ48" s="215" t="n">
        <f aca="false">globals_transposed_prosp!BZ62</f>
        <v>794.739323620365</v>
      </c>
      <c r="CA48" s="215" t="n">
        <f aca="false">globals_transposed_prosp!CA62</f>
        <v>804.154570971006</v>
      </c>
      <c r="CB48" s="215" t="n">
        <f aca="false">globals_transposed_prosp!CB62</f>
        <v>813.202679896445</v>
      </c>
      <c r="CC48" s="215" t="n">
        <f aca="false">globals_transposed_prosp!CC62</f>
        <v>819.388943113386</v>
      </c>
      <c r="CD48" s="215" t="n">
        <f aca="false">globals_transposed_prosp!CD62</f>
        <v>824.124471284288</v>
      </c>
      <c r="CE48" s="215" t="n">
        <f aca="false">globals_transposed_prosp!CE62</f>
        <v>830.345426083058</v>
      </c>
      <c r="CF48" s="215" t="n">
        <f aca="false">globals_transposed_prosp!CF62</f>
        <v>835.103286674175</v>
      </c>
      <c r="CG48" s="215" t="n">
        <f aca="false">globals_transposed_prosp!CG62</f>
        <v>841.358901251205</v>
      </c>
      <c r="CH48" s="215" t="n">
        <f aca="false">globals_transposed_prosp!CH62</f>
        <v>846.139131206504</v>
      </c>
      <c r="CI48" s="215" t="n">
        <f aca="false">globals_transposed_prosp!CI62</f>
        <v>852.429363401981</v>
      </c>
      <c r="CJ48" s="215" t="n">
        <f aca="false">globals_transposed_prosp!CJ62</f>
        <v>857.231990263241</v>
      </c>
      <c r="CK48" s="215" t="n">
        <f aca="false">globals_transposed_prosp!CK62</f>
        <v>863.556787883343</v>
      </c>
      <c r="CL48" s="215" t="n">
        <f aca="false">globals_transposed_prosp!CL62</f>
        <v>868.302738434254</v>
      </c>
      <c r="CM48" s="215" t="n">
        <f aca="false">globals_transposed_prosp!CM62</f>
        <v>874.029968981029</v>
      </c>
      <c r="CN48" s="215" t="n">
        <f aca="false">globals_transposed_prosp!CN62</f>
        <v>875.110511510887</v>
      </c>
      <c r="CO48" s="215" t="n">
        <f aca="false">globals_transposed_prosp!CO62</f>
        <v>876.1879498516</v>
      </c>
      <c r="CP48" s="215" t="n">
        <f aca="false">globals_transposed_prosp!CP62</f>
        <v>877.262305572001</v>
      </c>
      <c r="CQ48" s="215" t="n">
        <f aca="false">globals_transposed_prosp!CQ62</f>
        <v>878.333600003868</v>
      </c>
      <c r="CR48" s="215" t="n">
        <f aca="false">globals_transposed_prosp!CR62</f>
        <v>879.401854245484</v>
      </c>
      <c r="CS48" s="215" t="n">
        <f aca="false">globals_transposed_prosp!CS62</f>
        <v>880.46708916512</v>
      </c>
      <c r="CT48" s="215" t="n">
        <f aca="false">globals_transposed_prosp!CT62</f>
        <v>881.529325404453</v>
      </c>
      <c r="CU48" s="215" t="n">
        <f aca="false">globals_transposed_prosp!CU62</f>
        <v>882.588583381939</v>
      </c>
      <c r="CV48" s="215" t="n">
        <f aca="false">globals_transposed_prosp!CV62</f>
        <v>883.644883296092</v>
      </c>
      <c r="CW48" s="215" t="n">
        <f aca="false">globals_transposed_prosp!CW62</f>
        <v>884.698245128733</v>
      </c>
      <c r="CX48" s="215" t="n">
        <f aca="false">globals_transposed_prosp!CX62</f>
        <v>885.748688648143</v>
      </c>
      <c r="CY48" s="215" t="n">
        <f aca="false">globals_transposed_prosp!CY62</f>
        <v>886.796233412202</v>
      </c>
      <c r="CZ48" s="215" t="n">
        <f aca="false">globals_transposed_prosp!CZ62</f>
        <v>887.840898771423</v>
      </c>
      <c r="DA48" s="215" t="n">
        <f aca="false">globals_transposed_prosp!DA62</f>
        <v>888.882703871967</v>
      </c>
      <c r="DB48" s="215" t="n">
        <f aca="false">globals_transposed_prosp!DB62</f>
        <v>889.921667658593</v>
      </c>
      <c r="DC48" s="215" t="n">
        <f aca="false">globals_transposed_prosp!DC62</f>
        <v>890.95780887753</v>
      </c>
      <c r="DD48" s="215" t="n">
        <f aca="false">globals_transposed_prosp!DD62</f>
        <v>891.991146079335</v>
      </c>
      <c r="DE48" s="215" t="n">
        <f aca="false">globals_transposed_prosp!DE62</f>
        <v>893.02169762168</v>
      </c>
      <c r="DF48" s="215" t="n">
        <f aca="false">globals_transposed_prosp!DF62</f>
        <v>894.049481672076</v>
      </c>
      <c r="DG48" s="215" t="n">
        <f aca="false">globals_transposed_prosp!DG62</f>
        <v>895.07451621058</v>
      </c>
      <c r="DH48" s="215" t="n">
        <f aca="false">globals_transposed_prosp!DH62</f>
        <v>896.096819032423</v>
      </c>
      <c r="DI48" s="215" t="n">
        <f aca="false">globals_transposed_prosp!DI62</f>
        <v>897.116407750607</v>
      </c>
      <c r="DJ48" s="215" t="n">
        <f aca="false">globals_transposed_prosp!DJ62</f>
        <v>898.133299798454</v>
      </c>
      <c r="DK48" s="215" t="n">
        <f aca="false">globals_transposed_prosp!DK62</f>
        <v>899.147512432106</v>
      </c>
      <c r="DL48" s="215" t="n">
        <f aca="false">globals_transposed_prosp!DL62</f>
        <v>900.159062732989</v>
      </c>
      <c r="DM48" s="215" t="n">
        <f aca="false">globals_transposed_prosp!DM62</f>
        <v>901.167967610221</v>
      </c>
      <c r="DN48" s="215" t="n">
        <f aca="false">globals_transposed_prosp!DN62</f>
        <v>902.174243802984</v>
      </c>
      <c r="DO48" s="215" t="n">
        <f aca="false">globals_transposed_prosp!DO62</f>
        <v>903.177907882872</v>
      </c>
      <c r="DP48" s="215" t="n">
        <f aca="false">globals_transposed_prosp!DP62</f>
        <v>904.178976256158</v>
      </c>
      <c r="DQ48" s="215" t="n">
        <f aca="false">globals_transposed_prosp!DQ62</f>
        <v>905.177465166059</v>
      </c>
      <c r="DR48" s="215" t="n">
        <f aca="false">globals_transposed_prosp!DR62</f>
        <v>906.173390694953</v>
      </c>
      <c r="DS48" s="215" t="n">
        <f aca="false">globals_transposed_prosp!DS62</f>
        <v>907.166768766544</v>
      </c>
      <c r="DT48" s="215" t="n">
        <f aca="false">globals_transposed_prosp!DT62</f>
        <v>908.157615147999</v>
      </c>
      <c r="DU48" s="215" t="n">
        <f aca="false">globals_transposed_prosp!DU62</f>
        <v>909.145945452062</v>
      </c>
      <c r="DV48" s="215" t="n">
        <f aca="false">globals_transposed_prosp!DV62</f>
        <v>910.131775139102</v>
      </c>
      <c r="DW48" s="215" t="n">
        <f aca="false">globals_transposed_prosp!DW62</f>
        <v>911.115119519156</v>
      </c>
      <c r="DX48" s="215" t="n">
        <f aca="false">globals_transposed_prosp!DX62</f>
        <v>912.095993753917</v>
      </c>
      <c r="DY48" s="215" t="n">
        <f aca="false">globals_transposed_prosp!DY62</f>
        <v>913.07441285871</v>
      </c>
      <c r="DZ48" s="215" t="n">
        <f aca="false">globals_transposed_prosp!DZ62</f>
        <v>914.050391704398</v>
      </c>
      <c r="EA48" s="215" t="n">
        <f aca="false">globals_transposed_prosp!EA62</f>
        <v>915.023945019307</v>
      </c>
      <c r="EB48" s="215" t="n">
        <f aca="false">globals_transposed_prosp!EB62</f>
        <v>915.995087391068</v>
      </c>
      <c r="EC48" s="215" t="n">
        <f aca="false">globals_transposed_prosp!EC62</f>
        <v>916.96383326847</v>
      </c>
      <c r="ED48" s="215" t="n">
        <f aca="false">globals_transposed_prosp!ED62</f>
        <v>917.930196963251</v>
      </c>
      <c r="EE48" s="215" t="n">
        <f aca="false">globals_transposed_prosp!EE62</f>
        <v>918.894192651885</v>
      </c>
      <c r="EF48" s="215" t="n">
        <f aca="false">globals_transposed_prosp!EF62</f>
        <v>919.855834377321</v>
      </c>
      <c r="EG48" s="215" t="n">
        <f aca="false">globals_transposed_prosp!EG62</f>
        <v>920.815136050698</v>
      </c>
      <c r="EH48" s="215" t="n">
        <f aca="false">globals_transposed_prosp!EH62</f>
        <v>921.772111453041</v>
      </c>
      <c r="EI48" s="215" t="n">
        <f aca="false">globals_transposed_prosp!EI62</f>
        <v>922.726774236923</v>
      </c>
      <c r="EJ48" s="215" t="n">
        <f aca="false">globals_transposed_prosp!EJ62</f>
        <v>923.679137928091</v>
      </c>
      <c r="EK48" s="215" t="n">
        <f aca="false">globals_transposed_prosp!EK62</f>
        <v>924.629215927084</v>
      </c>
      <c r="EL48" s="215" t="n">
        <f aca="false">globals_transposed_prosp!EL62</f>
        <v>925.577021510814</v>
      </c>
      <c r="EM48" s="215" t="n">
        <f aca="false">globals_transposed_prosp!EM62</f>
        <v>926.522567834124</v>
      </c>
      <c r="EN48" s="215" t="n">
        <f aca="false">globals_transposed_prosp!EN62</f>
        <v>927.465867931318</v>
      </c>
      <c r="EO48" s="215" t="n">
        <f aca="false">globals_transposed_prosp!EO62</f>
        <v>928.406934717667</v>
      </c>
      <c r="EP48" s="215" t="n">
        <f aca="false">globals_transposed_prosp!EP62</f>
        <v>929.345780990904</v>
      </c>
      <c r="EQ48" s="215" t="n">
        <f aca="false">globals_transposed_prosp!EQ62</f>
        <v>930.282419432676</v>
      </c>
      <c r="ER48" s="215" t="n">
        <f aca="false">globals_transposed_prosp!ER62</f>
        <v>931.216862609984</v>
      </c>
      <c r="ES48" s="215" t="n">
        <f aca="false">globals_transposed_prosp!ES62</f>
        <v>932.149122976599</v>
      </c>
      <c r="ET48" s="215" t="n">
        <f aca="false">globals_transposed_prosp!ET62</f>
        <v>933.079212874458</v>
      </c>
      <c r="EU48" s="215" t="n">
        <f aca="false">globals_transposed_prosp!EU62</f>
        <v>934.007144535031</v>
      </c>
      <c r="EV48" s="215" t="n">
        <f aca="false">globals_transposed_prosp!EV62</f>
        <v>934.932930080674</v>
      </c>
    </row>
    <row r="49" customFormat="false" ht="12.8" hidden="false" customHeight="false" outlineLevel="0" collapsed="false">
      <c r="A49" s="0" t="s">
        <v>325</v>
      </c>
      <c r="B49" s="214" t="n">
        <f aca="false">globals_transposed_prosp!B63</f>
        <v>0</v>
      </c>
      <c r="C49" s="214" t="n">
        <f aca="false">globals_transposed_prosp!C63</f>
        <v>0</v>
      </c>
      <c r="D49" s="214" t="n">
        <f aca="false">globals_transposed_prosp!D63</f>
        <v>0</v>
      </c>
      <c r="E49" s="214" t="n">
        <f aca="false">globals_transposed_prosp!E63</f>
        <v>0</v>
      </c>
      <c r="F49" s="214" t="n">
        <f aca="false">globals_transposed_prosp!F63</f>
        <v>0</v>
      </c>
      <c r="G49" s="214" t="n">
        <f aca="false">globals_transposed_prosp!G63</f>
        <v>0</v>
      </c>
      <c r="H49" s="214" t="n">
        <f aca="false">globals_transposed_prosp!H63</f>
        <v>0</v>
      </c>
      <c r="I49" s="214" t="n">
        <f aca="false">globals_transposed_prosp!I63</f>
        <v>0</v>
      </c>
      <c r="J49" s="214" t="n">
        <f aca="false">globals_transposed_prosp!J63</f>
        <v>0</v>
      </c>
      <c r="K49" s="214" t="n">
        <f aca="false">globals_transposed_prosp!K63</f>
        <v>0</v>
      </c>
      <c r="L49" s="214" t="n">
        <f aca="false">globals_transposed_prosp!L63</f>
        <v>0</v>
      </c>
      <c r="M49" s="214" t="n">
        <f aca="false">globals_transposed_prosp!M63</f>
        <v>0</v>
      </c>
      <c r="N49" s="214" t="n">
        <f aca="false">globals_transposed_prosp!N63</f>
        <v>0</v>
      </c>
      <c r="O49" s="214" t="n">
        <f aca="false">globals_transposed_prosp!O63</f>
        <v>0</v>
      </c>
      <c r="P49" s="214" t="n">
        <f aca="false">globals_transposed_prosp!P63</f>
        <v>0</v>
      </c>
      <c r="Q49" s="214" t="n">
        <f aca="false">globals_transposed_prosp!Q63</f>
        <v>0</v>
      </c>
      <c r="R49" s="214" t="n">
        <f aca="false">globals_transposed_prosp!R63</f>
        <v>0</v>
      </c>
      <c r="S49" s="214" t="n">
        <f aca="false">globals_transposed_prosp!S63</f>
        <v>0</v>
      </c>
      <c r="T49" s="214" t="n">
        <f aca="false">globals_transposed_prosp!T63</f>
        <v>0</v>
      </c>
      <c r="U49" s="214" t="n">
        <f aca="false">globals_transposed_prosp!U63</f>
        <v>0</v>
      </c>
      <c r="V49" s="214" t="n">
        <f aca="false">globals_transposed_prosp!V63</f>
        <v>0</v>
      </c>
      <c r="W49" s="214" t="n">
        <f aca="false">globals_transposed_prosp!W63</f>
        <v>0</v>
      </c>
      <c r="X49" s="214" t="n">
        <f aca="false">globals_transposed_prosp!X63</f>
        <v>0</v>
      </c>
      <c r="Y49" s="214" t="n">
        <f aca="false">globals_transposed_prosp!Y63</f>
        <v>0</v>
      </c>
      <c r="Z49" s="214" t="n">
        <f aca="false">globals_transposed_prosp!Z63</f>
        <v>0</v>
      </c>
      <c r="AA49" s="214" t="n">
        <f aca="false">globals_transposed_prosp!AA63</f>
        <v>0</v>
      </c>
      <c r="AB49" s="214" t="n">
        <f aca="false">globals_transposed_prosp!AB63</f>
        <v>0</v>
      </c>
      <c r="AC49" s="214" t="n">
        <f aca="false">globals_transposed_prosp!AC63</f>
        <v>0</v>
      </c>
      <c r="AD49" s="214" t="n">
        <f aca="false">globals_transposed_prosp!AD63</f>
        <v>0</v>
      </c>
      <c r="AE49" s="214" t="n">
        <f aca="false">globals_transposed_prosp!AE63</f>
        <v>0</v>
      </c>
      <c r="AF49" s="214" t="n">
        <f aca="false">globals_transposed_prosp!AF63</f>
        <v>0</v>
      </c>
      <c r="AG49" s="214" t="n">
        <f aca="false">globals_transposed_prosp!AG63</f>
        <v>0</v>
      </c>
      <c r="AH49" s="214" t="n">
        <f aca="false">globals_transposed_prosp!AH63</f>
        <v>0</v>
      </c>
      <c r="AI49" s="214" t="n">
        <f aca="false">globals_transposed_prosp!AI63</f>
        <v>0</v>
      </c>
      <c r="AJ49" s="214" t="n">
        <f aca="false">globals_transposed_prosp!AJ63</f>
        <v>0</v>
      </c>
      <c r="AK49" s="214" t="n">
        <f aca="false">globals_transposed_prosp!AK63</f>
        <v>0</v>
      </c>
      <c r="AL49" s="214" t="n">
        <f aca="false">globals_transposed_prosp!AL63</f>
        <v>0</v>
      </c>
      <c r="AM49" s="214" t="n">
        <f aca="false">globals_transposed_prosp!AM63</f>
        <v>0</v>
      </c>
      <c r="AN49" s="214" t="n">
        <f aca="false">globals_transposed_prosp!AN63</f>
        <v>0</v>
      </c>
      <c r="AO49" s="214" t="n">
        <f aca="false">globals_transposed_prosp!AO63</f>
        <v>0</v>
      </c>
      <c r="AP49" s="214" t="n">
        <f aca="false">globals_transposed_prosp!AP63</f>
        <v>0</v>
      </c>
      <c r="AQ49" s="214" t="n">
        <f aca="false">globals_transposed_prosp!AQ63</f>
        <v>0</v>
      </c>
      <c r="AR49" s="215" t="n">
        <f aca="false">globals_transposed_prosp!AR63</f>
        <v>1051.91506107799</v>
      </c>
      <c r="AS49" s="215" t="n">
        <f aca="false">globals_transposed_prosp!AS63</f>
        <v>1105.36917501897</v>
      </c>
      <c r="AT49" s="215" t="n">
        <f aca="false">globals_transposed_prosp!AT63</f>
        <v>1061.7002693392</v>
      </c>
      <c r="AU49" s="215" t="n">
        <f aca="false">globals_transposed_prosp!AU63</f>
        <v>1198.98042230035</v>
      </c>
      <c r="AV49" s="215" t="n">
        <f aca="false">globals_transposed_prosp!AV63</f>
        <v>1162.92358247645</v>
      </c>
      <c r="AW49" s="215" t="n">
        <f aca="false">globals_transposed_prosp!AW63</f>
        <v>1328.4568452679</v>
      </c>
      <c r="AX49" s="215" t="n">
        <f aca="false">globals_transposed_prosp!AX63</f>
        <v>1283.35929544881</v>
      </c>
      <c r="AY49" s="215" t="n">
        <f aca="false">globals_transposed_prosp!AY63</f>
        <v>1377.98849854331</v>
      </c>
      <c r="AZ49" s="215" t="n">
        <f aca="false">globals_transposed_prosp!AZ63</f>
        <v>1216.53151110655</v>
      </c>
      <c r="BA49" s="215" t="n">
        <f aca="false">globals_transposed_prosp!BA63</f>
        <v>1244.18813219995</v>
      </c>
      <c r="BB49" s="215" t="n">
        <f aca="false">globals_transposed_prosp!BB63</f>
        <v>1180.46598190389</v>
      </c>
      <c r="BC49" s="215" t="n">
        <f aca="false">globals_transposed_prosp!BC63</f>
        <v>1280.86301465958</v>
      </c>
      <c r="BD49" s="215" t="n">
        <f aca="false">globals_transposed_prosp!BD63</f>
        <v>1220.71109161815</v>
      </c>
      <c r="BE49" s="215" t="n">
        <f aca="false">globals_transposed_prosp!BE63</f>
        <v>1293.53789377972</v>
      </c>
      <c r="BF49" s="215" t="n">
        <f aca="false">globals_transposed_prosp!BF63</f>
        <v>1239.14472506747</v>
      </c>
      <c r="BG49" s="215" t="n">
        <f aca="false">globals_transposed_prosp!BG63</f>
        <v>1339.06516025791</v>
      </c>
      <c r="BH49" s="215" t="n">
        <f aca="false">globals_transposed_prosp!BH63</f>
        <v>1245.71814984896</v>
      </c>
      <c r="BI49" s="215" t="n">
        <f aca="false">globals_transposed_prosp!BI63</f>
        <v>1226.95641305225</v>
      </c>
      <c r="BJ49" s="215" t="n">
        <f aca="false">globals_transposed_prosp!BJ63</f>
        <v>1167.0630835964</v>
      </c>
      <c r="BK49" s="215" t="n">
        <f aca="false">globals_transposed_prosp!BK63</f>
        <v>1074.97653449141</v>
      </c>
      <c r="BL49" s="215" t="n">
        <f aca="false">globals_transposed_prosp!BL63</f>
        <v>1057.84572279501</v>
      </c>
      <c r="BM49" s="215" t="n">
        <f aca="false">globals_transposed_prosp!BM63</f>
        <v>1060.04641164743</v>
      </c>
      <c r="BN49" s="215" t="n">
        <f aca="false">globals_transposed_prosp!BN63</f>
        <v>1075.71854734686</v>
      </c>
      <c r="BO49" s="215" t="n">
        <f aca="false">globals_transposed_prosp!BO63</f>
        <v>1091.62503337268</v>
      </c>
      <c r="BP49" s="215" t="n">
        <f aca="false">globals_transposed_prosp!BP63</f>
        <v>1074.28652522973</v>
      </c>
      <c r="BQ49" s="215" t="n">
        <f aca="false">globals_transposed_prosp!BQ63</f>
        <v>1039.83751760696</v>
      </c>
      <c r="BR49" s="215" t="n">
        <f aca="false">globals_transposed_prosp!BR63</f>
        <v>1041.8193021514</v>
      </c>
      <c r="BS49" s="215" t="n">
        <f aca="false">globals_transposed_prosp!BS63</f>
        <v>1035.24842149582</v>
      </c>
      <c r="BT49" s="215" t="n">
        <f aca="false">globals_transposed_prosp!BT63</f>
        <v>1054.34474614962</v>
      </c>
      <c r="BU49" s="215" t="n">
        <f aca="false">globals_transposed_prosp!BU63</f>
        <v>1111.69987153425</v>
      </c>
      <c r="BV49" s="215" t="n">
        <f aca="false">globals_transposed_prosp!BV63</f>
        <v>1099.91788565185</v>
      </c>
      <c r="BW49" s="215" t="n">
        <f aca="false">globals_transposed_prosp!BW63</f>
        <v>1108.91500322481</v>
      </c>
      <c r="BX49" s="215" t="n">
        <f aca="false">globals_transposed_prosp!BX63</f>
        <v>1117.88369487323</v>
      </c>
      <c r="BY49" s="215" t="n">
        <f aca="false">globals_transposed_prosp!BY63</f>
        <v>1126.08006902562</v>
      </c>
      <c r="BZ49" s="215" t="n">
        <f aca="false">globals_transposed_prosp!BZ63</f>
        <v>1135.34454529073</v>
      </c>
      <c r="CA49" s="215" t="n">
        <f aca="false">globals_transposed_prosp!CA63</f>
        <v>1148.79493009542</v>
      </c>
      <c r="CB49" s="215" t="n">
        <f aca="false">globals_transposed_prosp!CB63</f>
        <v>1161.72083020931</v>
      </c>
      <c r="CC49" s="215" t="n">
        <f aca="false">globals_transposed_prosp!CC63</f>
        <v>1170.55836975258</v>
      </c>
      <c r="CD49" s="215" t="n">
        <f aca="false">globals_transposed_prosp!CD63</f>
        <v>1177.32342581324</v>
      </c>
      <c r="CE49" s="215" t="n">
        <f aca="false">globals_transposed_prosp!CE63</f>
        <v>1186.21052487499</v>
      </c>
      <c r="CF49" s="215" t="n">
        <f aca="false">globals_transposed_prosp!CF63</f>
        <v>1193.00748446769</v>
      </c>
      <c r="CG49" s="215" t="n">
        <f aca="false">globals_transposed_prosp!CG63</f>
        <v>1201.94409761415</v>
      </c>
      <c r="CH49" s="215" t="n">
        <f aca="false">globals_transposed_prosp!CH63</f>
        <v>1208.77301351611</v>
      </c>
      <c r="CI49" s="215" t="n">
        <f aca="false">globals_transposed_prosp!CI63</f>
        <v>1217.75908051883</v>
      </c>
      <c r="CJ49" s="215" t="n">
        <f aca="false">globals_transposed_prosp!CJ63</f>
        <v>1224.61999207554</v>
      </c>
      <c r="CK49" s="215" t="n">
        <f aca="false">globals_transposed_prosp!CK63</f>
        <v>1233.65543837174</v>
      </c>
      <c r="CL49" s="215" t="n">
        <f aca="false">globals_transposed_prosp!CL63</f>
        <v>1240.43538358151</v>
      </c>
      <c r="CM49" s="215" t="n">
        <f aca="false">globals_transposed_prosp!CM63</f>
        <v>1248.61716063424</v>
      </c>
      <c r="CN49" s="215" t="n">
        <f aca="false">globals_transposed_prosp!CN63</f>
        <v>1250.16079642873</v>
      </c>
      <c r="CO49" s="215" t="n">
        <f aca="false">globals_transposed_prosp!CO63</f>
        <v>1251.69999765693</v>
      </c>
      <c r="CP49" s="215" t="n">
        <f aca="false">globals_transposed_prosp!CP63</f>
        <v>1253.23479513153</v>
      </c>
      <c r="CQ49" s="215" t="n">
        <f aca="false">globals_transposed_prosp!CQ63</f>
        <v>1254.76521932658</v>
      </c>
      <c r="CR49" s="215" t="n">
        <f aca="false">globals_transposed_prosp!CR63</f>
        <v>1256.29130038253</v>
      </c>
      <c r="CS49" s="215" t="n">
        <f aca="false">globals_transposed_prosp!CS63</f>
        <v>1257.81306811129</v>
      </c>
      <c r="CT49" s="215" t="n">
        <f aca="false">globals_transposed_prosp!CT63</f>
        <v>1259.33055200104</v>
      </c>
      <c r="CU49" s="215" t="n">
        <f aca="false">globals_transposed_prosp!CU63</f>
        <v>1260.84378122105</v>
      </c>
      <c r="CV49" s="215" t="n">
        <f aca="false">globals_transposed_prosp!CV63</f>
        <v>1262.35278462642</v>
      </c>
      <c r="CW49" s="215" t="n">
        <f aca="false">globals_transposed_prosp!CW63</f>
        <v>1263.85759076267</v>
      </c>
      <c r="CX49" s="215" t="n">
        <f aca="false">globals_transposed_prosp!CX63</f>
        <v>1265.35822787028</v>
      </c>
      <c r="CY49" s="215" t="n">
        <f aca="false">globals_transposed_prosp!CY63</f>
        <v>1266.85472388913</v>
      </c>
      <c r="CZ49" s="215" t="n">
        <f aca="false">globals_transposed_prosp!CZ63</f>
        <v>1268.34710646288</v>
      </c>
      <c r="DA49" s="215" t="n">
        <f aca="false">globals_transposed_prosp!DA63</f>
        <v>1269.83540294325</v>
      </c>
      <c r="DB49" s="215" t="n">
        <f aca="false">globals_transposed_prosp!DB63</f>
        <v>1271.31964039425</v>
      </c>
      <c r="DC49" s="215" t="n">
        <f aca="false">globals_transposed_prosp!DC63</f>
        <v>1272.79984559627</v>
      </c>
      <c r="DD49" s="215" t="n">
        <f aca="false">globals_transposed_prosp!DD63</f>
        <v>1274.27604505016</v>
      </c>
      <c r="DE49" s="215" t="n">
        <f aca="false">globals_transposed_prosp!DE63</f>
        <v>1275.74826498124</v>
      </c>
      <c r="DF49" s="215" t="n">
        <f aca="false">globals_transposed_prosp!DF63</f>
        <v>1277.21653134314</v>
      </c>
      <c r="DG49" s="215" t="n">
        <f aca="false">globals_transposed_prosp!DG63</f>
        <v>1278.68086982173</v>
      </c>
      <c r="DH49" s="215" t="n">
        <f aca="false">globals_transposed_prosp!DH63</f>
        <v>1280.14130583882</v>
      </c>
      <c r="DI49" s="215" t="n">
        <f aca="false">globals_transposed_prosp!DI63</f>
        <v>1281.59786455591</v>
      </c>
      <c r="DJ49" s="215" t="n">
        <f aca="false">globals_transposed_prosp!DJ63</f>
        <v>1283.05057087779</v>
      </c>
      <c r="DK49" s="215" t="n">
        <f aca="false">globals_transposed_prosp!DK63</f>
        <v>1284.49944945616</v>
      </c>
      <c r="DL49" s="215" t="n">
        <f aca="false">globals_transposed_prosp!DL63</f>
        <v>1285.94452469311</v>
      </c>
      <c r="DM49" s="215" t="n">
        <f aca="false">globals_transposed_prosp!DM63</f>
        <v>1287.38582074458</v>
      </c>
      <c r="DN49" s="215" t="n">
        <f aca="false">globals_transposed_prosp!DN63</f>
        <v>1288.82336152375</v>
      </c>
      <c r="DO49" s="215" t="n">
        <f aca="false">globals_transposed_prosp!DO63</f>
        <v>1290.25717070437</v>
      </c>
      <c r="DP49" s="215" t="n">
        <f aca="false">globals_transposed_prosp!DP63</f>
        <v>1291.68727172403</v>
      </c>
      <c r="DQ49" s="215" t="n">
        <f aca="false">globals_transposed_prosp!DQ63</f>
        <v>1293.11368778738</v>
      </c>
      <c r="DR49" s="215" t="n">
        <f aca="false">globals_transposed_prosp!DR63</f>
        <v>1294.5364418693</v>
      </c>
      <c r="DS49" s="215" t="n">
        <f aca="false">globals_transposed_prosp!DS63</f>
        <v>1295.955556718</v>
      </c>
      <c r="DT49" s="215" t="n">
        <f aca="false">globals_transposed_prosp!DT63</f>
        <v>1297.37105485804</v>
      </c>
      <c r="DU49" s="215" t="n">
        <f aca="false">globals_transposed_prosp!DU63</f>
        <v>1298.78295859341</v>
      </c>
      <c r="DV49" s="215" t="n">
        <f aca="false">globals_transposed_prosp!DV63</f>
        <v>1300.19129001039</v>
      </c>
      <c r="DW49" s="215" t="n">
        <f aca="false">globals_transposed_prosp!DW63</f>
        <v>1301.59607098052</v>
      </c>
      <c r="DX49" s="215" t="n">
        <f aca="false">globals_transposed_prosp!DX63</f>
        <v>1302.99732316341</v>
      </c>
      <c r="DY49" s="215" t="n">
        <f aca="false">globals_transposed_prosp!DY63</f>
        <v>1304.39506800958</v>
      </c>
      <c r="DZ49" s="215" t="n">
        <f aca="false">globals_transposed_prosp!DZ63</f>
        <v>1305.78932676316</v>
      </c>
      <c r="EA49" s="215" t="n">
        <f aca="false">globals_transposed_prosp!EA63</f>
        <v>1307.18012046467</v>
      </c>
      <c r="EB49" s="215" t="n">
        <f aca="false">globals_transposed_prosp!EB63</f>
        <v>1308.56746995362</v>
      </c>
      <c r="EC49" s="215" t="n">
        <f aca="false">globals_transposed_prosp!EC63</f>
        <v>1309.95139587121</v>
      </c>
      <c r="ED49" s="215" t="n">
        <f aca="false">globals_transposed_prosp!ED63</f>
        <v>1311.33191866281</v>
      </c>
      <c r="EE49" s="215" t="n">
        <f aca="false">globals_transposed_prosp!EE63</f>
        <v>1312.70905858057</v>
      </c>
      <c r="EF49" s="215" t="n">
        <f aca="false">globals_transposed_prosp!EF63</f>
        <v>1314.0828356859</v>
      </c>
      <c r="EG49" s="215" t="n">
        <f aca="false">globals_transposed_prosp!EG63</f>
        <v>1315.45326985191</v>
      </c>
      <c r="EH49" s="215" t="n">
        <f aca="false">globals_transposed_prosp!EH63</f>
        <v>1316.82038076581</v>
      </c>
      <c r="EI49" s="215" t="n">
        <f aca="false">globals_transposed_prosp!EI63</f>
        <v>1318.18418793133</v>
      </c>
      <c r="EJ49" s="215" t="n">
        <f aca="false">globals_transposed_prosp!EJ63</f>
        <v>1319.544710671</v>
      </c>
      <c r="EK49" s="215" t="n">
        <f aca="false">globals_transposed_prosp!EK63</f>
        <v>1320.90196812851</v>
      </c>
      <c r="EL49" s="215" t="n">
        <f aca="false">globals_transposed_prosp!EL63</f>
        <v>1322.25597927091</v>
      </c>
      <c r="EM49" s="215" t="n">
        <f aca="false">globals_transposed_prosp!EM63</f>
        <v>1323.60676289087</v>
      </c>
      <c r="EN49" s="215" t="n">
        <f aca="false">globals_transposed_prosp!EN63</f>
        <v>1324.95433760889</v>
      </c>
      <c r="EO49" s="215" t="n">
        <f aca="false">globals_transposed_prosp!EO63</f>
        <v>1326.29872187538</v>
      </c>
      <c r="EP49" s="215" t="n">
        <f aca="false">globals_transposed_prosp!EP63</f>
        <v>1327.63993397286</v>
      </c>
      <c r="EQ49" s="215" t="n">
        <f aca="false">globals_transposed_prosp!EQ63</f>
        <v>1328.97799201802</v>
      </c>
      <c r="ER49" s="215" t="n">
        <f aca="false">globals_transposed_prosp!ER63</f>
        <v>1330.31291396376</v>
      </c>
      <c r="ES49" s="215" t="n">
        <f aca="false">globals_transposed_prosp!ES63</f>
        <v>1331.64471760121</v>
      </c>
      <c r="ET49" s="215" t="n">
        <f aca="false">globals_transposed_prosp!ET63</f>
        <v>1332.97342056177</v>
      </c>
      <c r="EU49" s="215" t="n">
        <f aca="false">globals_transposed_prosp!EU63</f>
        <v>1334.29904031899</v>
      </c>
      <c r="EV49" s="215" t="n">
        <f aca="false">globals_transposed_prosp!EV63</f>
        <v>1335.62159419058</v>
      </c>
    </row>
    <row r="50" customFormat="false" ht="12.8" hidden="false" customHeight="false" outlineLevel="0" collapsed="false">
      <c r="A50" s="0" t="s">
        <v>326</v>
      </c>
      <c r="B50" s="214" t="n">
        <f aca="false">globals_transposed_prosp!B64</f>
        <v>0</v>
      </c>
      <c r="C50" s="214" t="n">
        <f aca="false">globals_transposed_prosp!C64</f>
        <v>0</v>
      </c>
      <c r="D50" s="214" t="n">
        <f aca="false">globals_transposed_prosp!D64</f>
        <v>0</v>
      </c>
      <c r="E50" s="214" t="n">
        <f aca="false">globals_transposed_prosp!E64</f>
        <v>0</v>
      </c>
      <c r="F50" s="214" t="n">
        <f aca="false">globals_transposed_prosp!F64</f>
        <v>0</v>
      </c>
      <c r="G50" s="214" t="n">
        <f aca="false">globals_transposed_prosp!G64</f>
        <v>0</v>
      </c>
      <c r="H50" s="214" t="n">
        <f aca="false">globals_transposed_prosp!H64</f>
        <v>0</v>
      </c>
      <c r="I50" s="214" t="n">
        <f aca="false">globals_transposed_prosp!I64</f>
        <v>0</v>
      </c>
      <c r="J50" s="214" t="n">
        <f aca="false">globals_transposed_prosp!J64</f>
        <v>0</v>
      </c>
      <c r="K50" s="214" t="n">
        <f aca="false">globals_transposed_prosp!K64</f>
        <v>0</v>
      </c>
      <c r="L50" s="214" t="n">
        <f aca="false">globals_transposed_prosp!L64</f>
        <v>0</v>
      </c>
      <c r="M50" s="214" t="n">
        <f aca="false">globals_transposed_prosp!M64</f>
        <v>0</v>
      </c>
      <c r="N50" s="214" t="n">
        <f aca="false">globals_transposed_prosp!N64</f>
        <v>0</v>
      </c>
      <c r="O50" s="214" t="n">
        <f aca="false">globals_transposed_prosp!O64</f>
        <v>0</v>
      </c>
      <c r="P50" s="214" t="n">
        <f aca="false">globals_transposed_prosp!P64</f>
        <v>0</v>
      </c>
      <c r="Q50" s="214" t="n">
        <f aca="false">globals_transposed_prosp!Q64</f>
        <v>0</v>
      </c>
      <c r="R50" s="214" t="n">
        <f aca="false">globals_transposed_prosp!R64</f>
        <v>0</v>
      </c>
      <c r="S50" s="214" t="n">
        <f aca="false">globals_transposed_prosp!S64</f>
        <v>0</v>
      </c>
      <c r="T50" s="214" t="n">
        <f aca="false">globals_transposed_prosp!T64</f>
        <v>0</v>
      </c>
      <c r="U50" s="214" t="n">
        <f aca="false">globals_transposed_prosp!U64</f>
        <v>0</v>
      </c>
      <c r="V50" s="214" t="n">
        <f aca="false">globals_transposed_prosp!V64</f>
        <v>0</v>
      </c>
      <c r="W50" s="214" t="n">
        <f aca="false">globals_transposed_prosp!W64</f>
        <v>0</v>
      </c>
      <c r="X50" s="214" t="n">
        <f aca="false">globals_transposed_prosp!X64</f>
        <v>0</v>
      </c>
      <c r="Y50" s="214" t="n">
        <f aca="false">globals_transposed_prosp!Y64</f>
        <v>0</v>
      </c>
      <c r="Z50" s="214" t="n">
        <f aca="false">globals_transposed_prosp!Z64</f>
        <v>0</v>
      </c>
      <c r="AA50" s="214" t="n">
        <f aca="false">globals_transposed_prosp!AA64</f>
        <v>0</v>
      </c>
      <c r="AB50" s="214" t="n">
        <f aca="false">globals_transposed_prosp!AB64</f>
        <v>0</v>
      </c>
      <c r="AC50" s="214" t="n">
        <f aca="false">globals_transposed_prosp!AC64</f>
        <v>0</v>
      </c>
      <c r="AD50" s="214" t="n">
        <f aca="false">globals_transposed_prosp!AD64</f>
        <v>0</v>
      </c>
      <c r="AE50" s="214" t="n">
        <f aca="false">globals_transposed_prosp!AE64</f>
        <v>0</v>
      </c>
      <c r="AF50" s="214" t="n">
        <f aca="false">globals_transposed_prosp!AF64</f>
        <v>0</v>
      </c>
      <c r="AG50" s="214" t="n">
        <f aca="false">globals_transposed_prosp!AG64</f>
        <v>0</v>
      </c>
      <c r="AH50" s="214" t="n">
        <f aca="false">globals_transposed_prosp!AH64</f>
        <v>0</v>
      </c>
      <c r="AI50" s="214" t="n">
        <f aca="false">globals_transposed_prosp!AI64</f>
        <v>0</v>
      </c>
      <c r="AJ50" s="214" t="n">
        <f aca="false">globals_transposed_prosp!AJ64</f>
        <v>0</v>
      </c>
      <c r="AK50" s="214" t="n">
        <f aca="false">globals_transposed_prosp!AK64</f>
        <v>0</v>
      </c>
      <c r="AL50" s="214" t="n">
        <f aca="false">globals_transposed_prosp!AL64</f>
        <v>0</v>
      </c>
      <c r="AM50" s="214" t="n">
        <f aca="false">globals_transposed_prosp!AM64</f>
        <v>0</v>
      </c>
      <c r="AN50" s="214" t="n">
        <f aca="false">globals_transposed_prosp!AN64</f>
        <v>0</v>
      </c>
      <c r="AO50" s="214" t="n">
        <f aca="false">globals_transposed_prosp!AO64</f>
        <v>0</v>
      </c>
      <c r="AP50" s="214" t="n">
        <f aca="false">globals_transposed_prosp!AP64</f>
        <v>0</v>
      </c>
      <c r="AQ50" s="214" t="n">
        <f aca="false">globals_transposed_prosp!AQ64</f>
        <v>0</v>
      </c>
      <c r="AR50" s="215" t="n">
        <f aca="false">globals_transposed_prosp!AR64</f>
        <v>1683.06190002352</v>
      </c>
      <c r="AS50" s="215" t="n">
        <f aca="false">globals_transposed_prosp!AS64</f>
        <v>1768.58837065069</v>
      </c>
      <c r="AT50" s="215" t="n">
        <f aca="false">globals_transposed_prosp!AT64</f>
        <v>1698.71821279782</v>
      </c>
      <c r="AU50" s="215" t="n">
        <f aca="false">globals_transposed_prosp!AU64</f>
        <v>1918.3661707247</v>
      </c>
      <c r="AV50" s="215" t="n">
        <f aca="false">globals_transposed_prosp!AV64</f>
        <v>1860.68549209367</v>
      </c>
      <c r="AW50" s="215" t="n">
        <f aca="false">globals_transposed_prosp!AW64</f>
        <v>2125.51955356869</v>
      </c>
      <c r="AX50" s="215" t="n">
        <f aca="false">globals_transposed_prosp!AX64</f>
        <v>2053.37219147466</v>
      </c>
      <c r="AY50" s="215" t="n">
        <f aca="false">globals_transposed_prosp!AY64</f>
        <v>2204.7712304877</v>
      </c>
      <c r="AZ50" s="215" t="n">
        <f aca="false">globals_transposed_prosp!AZ64</f>
        <v>1946.44126529707</v>
      </c>
      <c r="BA50" s="215" t="n">
        <f aca="false">globals_transposed_prosp!BA64</f>
        <v>1990.70101151992</v>
      </c>
      <c r="BB50" s="215" t="n">
        <f aca="false">globals_transposed_prosp!BB64</f>
        <v>1888.74557104623</v>
      </c>
      <c r="BC50" s="215" t="n">
        <f aca="false">globals_transposed_prosp!BC64</f>
        <v>2049.3893610785</v>
      </c>
      <c r="BD50" s="215" t="n">
        <f aca="false">globals_transposed_prosp!BD64</f>
        <v>1953.14588326812</v>
      </c>
      <c r="BE50" s="215" t="n">
        <f aca="false">globals_transposed_prosp!BE64</f>
        <v>2069.65626842302</v>
      </c>
      <c r="BF50" s="215" t="n">
        <f aca="false">globals_transposed_prosp!BF64</f>
        <v>1982.62738188939</v>
      </c>
      <c r="BG50" s="215" t="n">
        <f aca="false">globals_transposed_prosp!BG64</f>
        <v>2142.5014587864</v>
      </c>
      <c r="BH50" s="215" t="n">
        <f aca="false">globals_transposed_prosp!BH64</f>
        <v>1993.14643715623</v>
      </c>
      <c r="BI50" s="215" t="n">
        <f aca="false">globals_transposed_prosp!BI64</f>
        <v>1963.13371452078</v>
      </c>
      <c r="BJ50" s="215" t="n">
        <f aca="false">globals_transposed_prosp!BJ64</f>
        <v>1867.29937965936</v>
      </c>
      <c r="BK50" s="215" t="n">
        <f aca="false">globals_transposed_prosp!BK64</f>
        <v>1719.95910060197</v>
      </c>
      <c r="BL50" s="215" t="n">
        <f aca="false">globals_transposed_prosp!BL64</f>
        <v>1692.54825593274</v>
      </c>
      <c r="BM50" s="215" t="n">
        <f aca="false">globals_transposed_prosp!BM64</f>
        <v>1696.06876958032</v>
      </c>
      <c r="BN50" s="215" t="n">
        <f aca="false">globals_transposed_prosp!BN64</f>
        <v>1721.15068175519</v>
      </c>
      <c r="BO50" s="215" t="n">
        <f aca="false">globals_transposed_prosp!BO64</f>
        <v>1746.60107427208</v>
      </c>
      <c r="BP50" s="215" t="n">
        <f aca="false">globals_transposed_prosp!BP64</f>
        <v>1718.85944502858</v>
      </c>
      <c r="BQ50" s="215" t="n">
        <f aca="false">globals_transposed_prosp!BQ64</f>
        <v>1663.74100061581</v>
      </c>
      <c r="BR50" s="215" t="n">
        <f aca="false">globals_transposed_prosp!BR64</f>
        <v>1666.91185774026</v>
      </c>
      <c r="BS50" s="215" t="n">
        <f aca="false">globals_transposed_prosp!BS64</f>
        <v>1656.39844254631</v>
      </c>
      <c r="BT50" s="215" t="n">
        <f aca="false">globals_transposed_prosp!BT64</f>
        <v>1686.95257985107</v>
      </c>
      <c r="BU50" s="215" t="n">
        <f aca="false">globals_transposed_prosp!BU64</f>
        <v>1778.72083410436</v>
      </c>
      <c r="BV50" s="215" t="n">
        <f aca="false">globals_transposed_prosp!BV64</f>
        <v>1759.86964567414</v>
      </c>
      <c r="BW50" s="215" t="n">
        <f aca="false">globals_transposed_prosp!BW64</f>
        <v>1774.26504220488</v>
      </c>
      <c r="BX50" s="215" t="n">
        <f aca="false">globals_transposed_prosp!BX64</f>
        <v>1788.61495722977</v>
      </c>
      <c r="BY50" s="215" t="n">
        <f aca="false">globals_transposed_prosp!BY64</f>
        <v>1801.72916353876</v>
      </c>
      <c r="BZ50" s="215" t="n">
        <f aca="false">globals_transposed_prosp!BZ64</f>
        <v>1816.55233422697</v>
      </c>
      <c r="CA50" s="215" t="n">
        <f aca="false">globals_transposed_prosp!CA64</f>
        <v>1838.07296249313</v>
      </c>
      <c r="CB50" s="215" t="n">
        <f aca="false">globals_transposed_prosp!CB64</f>
        <v>1858.7544147635</v>
      </c>
      <c r="CC50" s="215" t="n">
        <f aca="false">globals_transposed_prosp!CC64</f>
        <v>1872.8944862975</v>
      </c>
      <c r="CD50" s="215" t="n">
        <f aca="false">globals_transposed_prosp!CD64</f>
        <v>1883.71858232117</v>
      </c>
      <c r="CE50" s="215" t="n">
        <f aca="false">globals_transposed_prosp!CE64</f>
        <v>1897.93794913109</v>
      </c>
      <c r="CF50" s="215" t="n">
        <f aca="false">globals_transposed_prosp!CF64</f>
        <v>1908.81309083586</v>
      </c>
      <c r="CG50" s="215" t="n">
        <f aca="false">globals_transposed_prosp!CG64</f>
        <v>1923.11168022761</v>
      </c>
      <c r="CH50" s="215" t="n">
        <f aca="false">globals_transposed_prosp!CH64</f>
        <v>1934.03795205707</v>
      </c>
      <c r="CI50" s="215" t="n">
        <f aca="false">globals_transposed_prosp!CI64</f>
        <v>1948.41566766509</v>
      </c>
      <c r="CJ50" s="215" t="n">
        <f aca="false">globals_transposed_prosp!CJ64</f>
        <v>1959.39313257208</v>
      </c>
      <c r="CK50" s="215" t="n">
        <f aca="false">globals_transposed_prosp!CK64</f>
        <v>1973.84985509585</v>
      </c>
      <c r="CL50" s="215" t="n">
        <f aca="false">globals_transposed_prosp!CL64</f>
        <v>1984.69777377201</v>
      </c>
      <c r="CM50" s="215" t="n">
        <f aca="false">globals_transposed_prosp!CM64</f>
        <v>1997.7886247079</v>
      </c>
      <c r="CN50" s="215" t="n">
        <f aca="false">globals_transposed_prosp!CN64</f>
        <v>2000.25844342267</v>
      </c>
      <c r="CO50" s="215" t="n">
        <f aca="false">globals_transposed_prosp!CO64</f>
        <v>2002.72116682724</v>
      </c>
      <c r="CP50" s="215" t="n">
        <f aca="false">globals_transposed_prosp!CP64</f>
        <v>2005.17684422192</v>
      </c>
      <c r="CQ50" s="215" t="n">
        <f aca="false">globals_transposed_prosp!CQ64</f>
        <v>2007.62552436523</v>
      </c>
      <c r="CR50" s="215" t="n">
        <f aca="false">globals_transposed_prosp!CR64</f>
        <v>2010.06725548194</v>
      </c>
      <c r="CS50" s="215" t="n">
        <f aca="false">globals_transposed_prosp!CS64</f>
        <v>2012.50208527109</v>
      </c>
      <c r="CT50" s="215" t="n">
        <f aca="false">globals_transposed_prosp!CT64</f>
        <v>2014.93006091381</v>
      </c>
      <c r="CU50" s="215" t="n">
        <f aca="false">globals_transposed_prosp!CU64</f>
        <v>2017.35122908099</v>
      </c>
      <c r="CV50" s="215" t="n">
        <f aca="false">globals_transposed_prosp!CV64</f>
        <v>2019.76563594078</v>
      </c>
      <c r="CW50" s="215" t="n">
        <f aca="false">globals_transposed_prosp!CW64</f>
        <v>2022.17332716607</v>
      </c>
      <c r="CX50" s="215" t="n">
        <f aca="false">globals_transposed_prosp!CX64</f>
        <v>2024.57434794161</v>
      </c>
      <c r="CY50" s="215" t="n">
        <f aca="false">globals_transposed_prosp!CY64</f>
        <v>2026.96874297128</v>
      </c>
      <c r="CZ50" s="215" t="n">
        <f aca="false">globals_transposed_prosp!CZ64</f>
        <v>2029.35655648495</v>
      </c>
      <c r="DA50" s="215" t="n">
        <f aca="false">globals_transposed_prosp!DA64</f>
        <v>2031.73783224538</v>
      </c>
      <c r="DB50" s="215" t="n">
        <f aca="false">globals_transposed_prosp!DB64</f>
        <v>2034.11261355503</v>
      </c>
      <c r="DC50" s="215" t="n">
        <f aca="false">globals_transposed_prosp!DC64</f>
        <v>2036.48094326252</v>
      </c>
      <c r="DD50" s="215" t="n">
        <f aca="false">globals_transposed_prosp!DD64</f>
        <v>2038.84286376928</v>
      </c>
      <c r="DE50" s="215" t="n">
        <f aca="false">globals_transposed_prosp!DE64</f>
        <v>2041.1984170358</v>
      </c>
      <c r="DF50" s="215" t="n">
        <f aca="false">globals_transposed_prosp!DF64</f>
        <v>2043.54764458795</v>
      </c>
      <c r="DG50" s="215" t="n">
        <f aca="false">globals_transposed_prosp!DG64</f>
        <v>2045.89058752313</v>
      </c>
      <c r="DH50" s="215" t="n">
        <f aca="false">globals_transposed_prosp!DH64</f>
        <v>2048.22728651626</v>
      </c>
      <c r="DI50" s="215" t="n">
        <f aca="false">globals_transposed_prosp!DI64</f>
        <v>2050.55778182576</v>
      </c>
      <c r="DJ50" s="215" t="n">
        <f aca="false">globals_transposed_prosp!DJ64</f>
        <v>2052.88211329933</v>
      </c>
      <c r="DK50" s="215" t="n">
        <f aca="false">globals_transposed_prosp!DK64</f>
        <v>2055.20032037969</v>
      </c>
      <c r="DL50" s="215" t="n">
        <f aca="false">globals_transposed_prosp!DL64</f>
        <v>2057.51244211023</v>
      </c>
      <c r="DM50" s="215" t="n">
        <f aca="false">globals_transposed_prosp!DM64</f>
        <v>2059.81851714047</v>
      </c>
      <c r="DN50" s="215" t="n">
        <f aca="false">globals_transposed_prosp!DN64</f>
        <v>2062.11858373151</v>
      </c>
      <c r="DO50" s="215" t="n">
        <f aca="false">globals_transposed_prosp!DO64</f>
        <v>2064.41267976138</v>
      </c>
      <c r="DP50" s="215" t="n">
        <f aca="false">globals_transposed_prosp!DP64</f>
        <v>2066.70084273025</v>
      </c>
      <c r="DQ50" s="215" t="n">
        <f aca="false">globals_transposed_prosp!DQ64</f>
        <v>2068.98310976558</v>
      </c>
      <c r="DR50" s="215" t="n">
        <f aca="false">globals_transposed_prosp!DR64</f>
        <v>2071.2595176272</v>
      </c>
      <c r="DS50" s="215" t="n">
        <f aca="false">globals_transposed_prosp!DS64</f>
        <v>2073.53010271225</v>
      </c>
      <c r="DT50" s="215" t="n">
        <f aca="false">globals_transposed_prosp!DT64</f>
        <v>2075.79490106008</v>
      </c>
      <c r="DU50" s="215" t="n">
        <f aca="false">globals_transposed_prosp!DU64</f>
        <v>2078.05394835707</v>
      </c>
      <c r="DV50" s="215" t="n">
        <f aca="false">globals_transposed_prosp!DV64</f>
        <v>2080.3072799413</v>
      </c>
      <c r="DW50" s="215" t="n">
        <f aca="false">globals_transposed_prosp!DW64</f>
        <v>2082.55493080724</v>
      </c>
      <c r="DX50" s="215" t="n">
        <f aca="false">globals_transposed_prosp!DX64</f>
        <v>2084.79693561031</v>
      </c>
      <c r="DY50" s="215" t="n">
        <f aca="false">globals_transposed_prosp!DY64</f>
        <v>2087.03332867132</v>
      </c>
      <c r="DZ50" s="215" t="n">
        <f aca="false">globals_transposed_prosp!DZ64</f>
        <v>2089.26414398095</v>
      </c>
      <c r="EA50" s="215" t="n">
        <f aca="false">globals_transposed_prosp!EA64</f>
        <v>2091.48941520401</v>
      </c>
      <c r="EB50" s="215" t="n">
        <f aca="false">globals_transposed_prosp!EB64</f>
        <v>2093.70917568378</v>
      </c>
      <c r="EC50" s="215" t="n">
        <f aca="false">globals_transposed_prosp!EC64</f>
        <v>2095.92345844615</v>
      </c>
      <c r="ED50" s="215" t="n">
        <f aca="false">globals_transposed_prosp!ED64</f>
        <v>2098.13229620375</v>
      </c>
      <c r="EE50" s="215" t="n">
        <f aca="false">globals_transposed_prosp!EE64</f>
        <v>2100.33572136006</v>
      </c>
      <c r="EF50" s="215" t="n">
        <f aca="false">globals_transposed_prosp!EF64</f>
        <v>2102.53376601334</v>
      </c>
      <c r="EG50" s="215" t="n">
        <f aca="false">globals_transposed_prosp!EG64</f>
        <v>2104.72646196056</v>
      </c>
      <c r="EH50" s="215" t="n">
        <f aca="false">globals_transposed_prosp!EH64</f>
        <v>2106.91384070131</v>
      </c>
      <c r="EI50" s="215" t="n">
        <f aca="false">globals_transposed_prosp!EI64</f>
        <v>2109.09593344155</v>
      </c>
      <c r="EJ50" s="215" t="n">
        <f aca="false">globals_transposed_prosp!EJ64</f>
        <v>2111.27277109738</v>
      </c>
      <c r="EK50" s="215" t="n">
        <f aca="false">globals_transposed_prosp!EK64</f>
        <v>2113.44438429869</v>
      </c>
      <c r="EL50" s="215" t="n">
        <f aca="false">globals_transposed_prosp!EL64</f>
        <v>2115.61080339278</v>
      </c>
      <c r="EM50" s="215" t="n">
        <f aca="false">globals_transposed_prosp!EM64</f>
        <v>2117.77205844796</v>
      </c>
      <c r="EN50" s="215" t="n">
        <f aca="false">globals_transposed_prosp!EN64</f>
        <v>2119.92817925702</v>
      </c>
      <c r="EO50" s="215" t="n">
        <f aca="false">globals_transposed_prosp!EO64</f>
        <v>2122.07919534066</v>
      </c>
      <c r="EP50" s="215" t="n">
        <f aca="false">globals_transposed_prosp!EP64</f>
        <v>2124.22513595092</v>
      </c>
      <c r="EQ50" s="215" t="n">
        <f aca="false">globals_transposed_prosp!EQ64</f>
        <v>2126.36603007451</v>
      </c>
      <c r="ER50" s="215" t="n">
        <f aca="false">globals_transposed_prosp!ER64</f>
        <v>2128.5019064361</v>
      </c>
      <c r="ES50" s="215" t="n">
        <f aca="false">globals_transposed_prosp!ES64</f>
        <v>2130.63279350151</v>
      </c>
      <c r="ET50" s="215" t="n">
        <f aca="false">globals_transposed_prosp!ET64</f>
        <v>2132.75871948099</v>
      </c>
      <c r="EU50" s="215" t="n">
        <f aca="false">globals_transposed_prosp!EU64</f>
        <v>2134.87971233226</v>
      </c>
      <c r="EV50" s="215" t="n">
        <f aca="false">globals_transposed_prosp!EV64</f>
        <v>2136.99579976363</v>
      </c>
    </row>
    <row r="51" customFormat="false" ht="12.8" hidden="false" customHeight="false" outlineLevel="0" collapsed="false">
      <c r="A51" s="0" t="s">
        <v>327</v>
      </c>
      <c r="B51" s="214" t="n">
        <f aca="false">globals_transposed_prosp!B65</f>
        <v>0</v>
      </c>
      <c r="C51" s="214" t="n">
        <f aca="false">globals_transposed_prosp!C65</f>
        <v>0</v>
      </c>
      <c r="D51" s="214" t="n">
        <f aca="false">globals_transposed_prosp!D65</f>
        <v>0</v>
      </c>
      <c r="E51" s="214" t="n">
        <f aca="false">globals_transposed_prosp!E65</f>
        <v>0</v>
      </c>
      <c r="F51" s="214" t="n">
        <f aca="false">globals_transposed_prosp!F65</f>
        <v>0</v>
      </c>
      <c r="G51" s="214" t="n">
        <f aca="false">globals_transposed_prosp!G65</f>
        <v>0</v>
      </c>
      <c r="H51" s="214" t="n">
        <f aca="false">globals_transposed_prosp!H65</f>
        <v>0</v>
      </c>
      <c r="I51" s="214" t="n">
        <f aca="false">globals_transposed_prosp!I65</f>
        <v>0</v>
      </c>
      <c r="J51" s="214" t="n">
        <f aca="false">globals_transposed_prosp!J65</f>
        <v>0</v>
      </c>
      <c r="K51" s="214" t="n">
        <f aca="false">globals_transposed_prosp!K65</f>
        <v>0</v>
      </c>
      <c r="L51" s="214" t="n">
        <f aca="false">globals_transposed_prosp!L65</f>
        <v>0</v>
      </c>
      <c r="M51" s="214" t="n">
        <f aca="false">globals_transposed_prosp!M65</f>
        <v>0</v>
      </c>
      <c r="N51" s="214" t="n">
        <f aca="false">globals_transposed_prosp!N65</f>
        <v>0</v>
      </c>
      <c r="O51" s="214" t="n">
        <f aca="false">globals_transposed_prosp!O65</f>
        <v>0</v>
      </c>
      <c r="P51" s="214" t="n">
        <f aca="false">globals_transposed_prosp!P65</f>
        <v>0</v>
      </c>
      <c r="Q51" s="214" t="n">
        <f aca="false">globals_transposed_prosp!Q65</f>
        <v>0</v>
      </c>
      <c r="R51" s="214" t="n">
        <f aca="false">globals_transposed_prosp!R65</f>
        <v>0</v>
      </c>
      <c r="S51" s="214" t="n">
        <f aca="false">globals_transposed_prosp!S65</f>
        <v>0</v>
      </c>
      <c r="T51" s="214" t="n">
        <f aca="false">globals_transposed_prosp!T65</f>
        <v>0</v>
      </c>
      <c r="U51" s="214" t="n">
        <f aca="false">globals_transposed_prosp!U65</f>
        <v>0</v>
      </c>
      <c r="V51" s="214" t="n">
        <f aca="false">globals_transposed_prosp!V65</f>
        <v>0</v>
      </c>
      <c r="W51" s="214" t="n">
        <f aca="false">globals_transposed_prosp!W65</f>
        <v>0</v>
      </c>
      <c r="X51" s="214" t="n">
        <f aca="false">globals_transposed_prosp!X65</f>
        <v>0</v>
      </c>
      <c r="Y51" s="214" t="n">
        <f aca="false">globals_transposed_prosp!Y65</f>
        <v>0</v>
      </c>
      <c r="Z51" s="214" t="n">
        <f aca="false">globals_transposed_prosp!Z65</f>
        <v>0</v>
      </c>
      <c r="AA51" s="214" t="n">
        <f aca="false">globals_transposed_prosp!AA65</f>
        <v>0</v>
      </c>
      <c r="AB51" s="214" t="n">
        <f aca="false">globals_transposed_prosp!AB65</f>
        <v>0</v>
      </c>
      <c r="AC51" s="214" t="n">
        <f aca="false">globals_transposed_prosp!AC65</f>
        <v>0</v>
      </c>
      <c r="AD51" s="214" t="n">
        <f aca="false">globals_transposed_prosp!AD65</f>
        <v>0</v>
      </c>
      <c r="AE51" s="214" t="n">
        <f aca="false">globals_transposed_prosp!AE65</f>
        <v>0</v>
      </c>
      <c r="AF51" s="214" t="n">
        <f aca="false">globals_transposed_prosp!AF65</f>
        <v>0</v>
      </c>
      <c r="AG51" s="214" t="n">
        <f aca="false">globals_transposed_prosp!AG65</f>
        <v>0</v>
      </c>
      <c r="AH51" s="214" t="n">
        <f aca="false">globals_transposed_prosp!AH65</f>
        <v>0</v>
      </c>
      <c r="AI51" s="214" t="n">
        <f aca="false">globals_transposed_prosp!AI65</f>
        <v>0</v>
      </c>
      <c r="AJ51" s="214" t="n">
        <f aca="false">globals_transposed_prosp!AJ65</f>
        <v>0</v>
      </c>
      <c r="AK51" s="214" t="n">
        <f aca="false">globals_transposed_prosp!AK65</f>
        <v>0</v>
      </c>
      <c r="AL51" s="214" t="n">
        <f aca="false">globals_transposed_prosp!AL65</f>
        <v>0</v>
      </c>
      <c r="AM51" s="214" t="n">
        <f aca="false">globals_transposed_prosp!AM65</f>
        <v>0</v>
      </c>
      <c r="AN51" s="214" t="n">
        <f aca="false">globals_transposed_prosp!AN65</f>
        <v>0</v>
      </c>
      <c r="AO51" s="214" t="n">
        <f aca="false">globals_transposed_prosp!AO65</f>
        <v>0</v>
      </c>
      <c r="AP51" s="214" t="n">
        <f aca="false">globals_transposed_prosp!AP65</f>
        <v>0</v>
      </c>
      <c r="AQ51" s="214" t="n">
        <f aca="false">globals_transposed_prosp!AQ65</f>
        <v>0</v>
      </c>
      <c r="AR51" s="215" t="n">
        <f aca="false">globals_transposed_prosp!AR65</f>
        <v>2314.20873896904</v>
      </c>
      <c r="AS51" s="215" t="n">
        <f aca="false">globals_transposed_prosp!AS65</f>
        <v>2431.80756628242</v>
      </c>
      <c r="AT51" s="215" t="n">
        <f aca="false">globals_transposed_prosp!AT65</f>
        <v>2335.73615625644</v>
      </c>
      <c r="AU51" s="215" t="n">
        <f aca="false">globals_transposed_prosp!AU65</f>
        <v>2637.75191914906</v>
      </c>
      <c r="AV51" s="215" t="n">
        <f aca="false">globals_transposed_prosp!AV65</f>
        <v>2558.4377015467</v>
      </c>
      <c r="AW51" s="215" t="n">
        <f aca="false">globals_transposed_prosp!AW65</f>
        <v>2922.58765149963</v>
      </c>
      <c r="AX51" s="215" t="n">
        <f aca="false">globals_transposed_prosp!AX65</f>
        <v>2823.38508750051</v>
      </c>
      <c r="AY51" s="215" t="n">
        <f aca="false">globals_transposed_prosp!AY65</f>
        <v>3031.5539624321</v>
      </c>
      <c r="AZ51" s="215" t="n">
        <f aca="false">globals_transposed_prosp!AZ65</f>
        <v>2676.35101948759</v>
      </c>
      <c r="BA51" s="215" t="n">
        <f aca="false">globals_transposed_prosp!BA65</f>
        <v>2737.20712839658</v>
      </c>
      <c r="BB51" s="215" t="n">
        <f aca="false">globals_transposed_prosp!BB65</f>
        <v>2597.01874408952</v>
      </c>
      <c r="BC51" s="215" t="n">
        <f aca="false">globals_transposed_prosp!BC65</f>
        <v>2817.90351089289</v>
      </c>
      <c r="BD51" s="215" t="n">
        <f aca="false">globals_transposed_prosp!BD65</f>
        <v>2685.56905109083</v>
      </c>
      <c r="BE51" s="215" t="n">
        <f aca="false">globals_transposed_prosp!BE65</f>
        <v>2845.77464306631</v>
      </c>
      <c r="BF51" s="215" t="n">
        <f aca="false">globals_transposed_prosp!BF65</f>
        <v>2726.1100387113</v>
      </c>
      <c r="BG51" s="215" t="n">
        <f aca="false">globals_transposed_prosp!BG65</f>
        <v>2945.93775731488</v>
      </c>
      <c r="BH51" s="215" t="n">
        <f aca="false">globals_transposed_prosp!BH65</f>
        <v>2740.5747244635</v>
      </c>
      <c r="BI51" s="215" t="n">
        <f aca="false">globals_transposed_prosp!BI65</f>
        <v>2699.30238189636</v>
      </c>
      <c r="BJ51" s="215" t="n">
        <f aca="false">globals_transposed_prosp!BJ65</f>
        <v>2567.53567572233</v>
      </c>
      <c r="BK51" s="215" t="n">
        <f aca="false">globals_transposed_prosp!BK65</f>
        <v>2364.94166671253</v>
      </c>
      <c r="BL51" s="215" t="n">
        <f aca="false">globals_transposed_prosp!BL65</f>
        <v>2327.25385190752</v>
      </c>
      <c r="BM51" s="215" t="n">
        <f aca="false">globals_transposed_prosp!BM65</f>
        <v>2332.09661656878</v>
      </c>
      <c r="BN51" s="215" t="n">
        <f aca="false">globals_transposed_prosp!BN65</f>
        <v>2366.58030116299</v>
      </c>
      <c r="BO51" s="215" t="n">
        <f aca="false">globals_transposed_prosp!BO65</f>
        <v>2401.57456298201</v>
      </c>
      <c r="BP51" s="215" t="n">
        <f aca="false">globals_transposed_prosp!BP65</f>
        <v>2363.42985317491</v>
      </c>
      <c r="BQ51" s="215" t="n">
        <f aca="false">globals_transposed_prosp!BQ65</f>
        <v>2287.64205251298</v>
      </c>
      <c r="BR51" s="215" t="n">
        <f aca="false">globals_transposed_prosp!BR65</f>
        <v>2292.00197758408</v>
      </c>
      <c r="BS51" s="215" t="n">
        <f aca="false">globals_transposed_prosp!BS65</f>
        <v>2277.5460432143</v>
      </c>
      <c r="BT51" s="215" t="n">
        <f aca="false">globals_transposed_prosp!BT65</f>
        <v>2319.55794852334</v>
      </c>
      <c r="BU51" s="215" t="n">
        <f aca="false">globals_transposed_prosp!BU65</f>
        <v>2445.73919755058</v>
      </c>
      <c r="BV51" s="215" t="n">
        <f aca="false">globals_transposed_prosp!BV65</f>
        <v>2419.81883411849</v>
      </c>
      <c r="BW51" s="215" t="n">
        <f aca="false">globals_transposed_prosp!BW65</f>
        <v>2439.61248857199</v>
      </c>
      <c r="BX51" s="215" t="n">
        <f aca="false">globals_transposed_prosp!BX65</f>
        <v>2459.34360600481</v>
      </c>
      <c r="BY51" s="215" t="n">
        <f aca="false">globals_transposed_prosp!BY65</f>
        <v>2477.37562530749</v>
      </c>
      <c r="BZ51" s="215" t="n">
        <f aca="false">globals_transposed_prosp!BZ65</f>
        <v>2497.75746875871</v>
      </c>
      <c r="CA51" s="215" t="n">
        <f aca="false">globals_transposed_prosp!CA65</f>
        <v>2527.3483090397</v>
      </c>
      <c r="CB51" s="215" t="n">
        <f aca="false">globals_transposed_prosp!CB65</f>
        <v>2555.78528324617</v>
      </c>
      <c r="CC51" s="215" t="n">
        <f aca="false">globals_transposed_prosp!CC65</f>
        <v>2575.22786610898</v>
      </c>
      <c r="CD51" s="215" t="n">
        <f aca="false">globals_transposed_prosp!CD65</f>
        <v>2590.11098627913</v>
      </c>
      <c r="CE51" s="215" t="n">
        <f aca="false">globals_transposed_prosp!CE65</f>
        <v>2609.66260005943</v>
      </c>
      <c r="CF51" s="215" t="n">
        <f aca="false">globals_transposed_prosp!CF65</f>
        <v>2624.61590798515</v>
      </c>
      <c r="CG51" s="215" t="n">
        <f aca="false">globals_transposed_prosp!CG65</f>
        <v>2644.27645272864</v>
      </c>
      <c r="CH51" s="215" t="n">
        <f aca="false">globals_transposed_prosp!CH65</f>
        <v>2659.30006451979</v>
      </c>
      <c r="CI51" s="215" t="n">
        <f aca="false">globals_transposed_prosp!CI65</f>
        <v>2679.06940772393</v>
      </c>
      <c r="CJ51" s="215" t="n">
        <f aca="false">globals_transposed_prosp!CJ65</f>
        <v>2694.16340994057</v>
      </c>
      <c r="CK51" s="215" t="n">
        <f aca="false">globals_transposed_prosp!CK65</f>
        <v>2714.04138756728</v>
      </c>
      <c r="CL51" s="215" t="n">
        <f aca="false">globals_transposed_prosp!CL65</f>
        <v>2728.95726385851</v>
      </c>
      <c r="CM51" s="215" t="n">
        <f aca="false">globals_transposed_prosp!CM65</f>
        <v>2746.95716954878</v>
      </c>
      <c r="CN51" s="215" t="n">
        <f aca="false">globals_transposed_prosp!CN65</f>
        <v>2750.35316757486</v>
      </c>
      <c r="CO51" s="215" t="n">
        <f aca="false">globals_transposed_prosp!CO65</f>
        <v>2753.73940955718</v>
      </c>
      <c r="CP51" s="215" t="n">
        <f aca="false">globals_transposed_prosp!CP65</f>
        <v>2757.11596328364</v>
      </c>
      <c r="CQ51" s="215" t="n">
        <f aca="false">globals_transposed_prosp!CQ65</f>
        <v>2760.48289579712</v>
      </c>
      <c r="CR51" s="215" t="n">
        <f aca="false">globals_transposed_prosp!CR65</f>
        <v>2763.84027340664</v>
      </c>
      <c r="CS51" s="215" t="n">
        <f aca="false">globals_transposed_prosp!CS65</f>
        <v>2767.18816169834</v>
      </c>
      <c r="CT51" s="215" t="n">
        <f aca="false">globals_transposed_prosp!CT65</f>
        <v>2770.5266255462</v>
      </c>
      <c r="CU51" s="215" t="n">
        <f aca="false">globals_transposed_prosp!CU65</f>
        <v>2773.85572912265</v>
      </c>
      <c r="CV51" s="215" t="n">
        <f aca="false">globals_transposed_prosp!CV65</f>
        <v>2777.17553590886</v>
      </c>
      <c r="CW51" s="215" t="n">
        <f aca="false">globals_transposed_prosp!CW65</f>
        <v>2780.48610870498</v>
      </c>
      <c r="CX51" s="215" t="n">
        <f aca="false">globals_transposed_prosp!CX65</f>
        <v>2783.78750964002</v>
      </c>
      <c r="CY51" s="215" t="n">
        <f aca="false">globals_transposed_prosp!CY65</f>
        <v>2787.07980018174</v>
      </c>
      <c r="CZ51" s="215" t="n">
        <f aca="false">globals_transposed_prosp!CZ65</f>
        <v>2790.36304114617</v>
      </c>
      <c r="DA51" s="215" t="n">
        <f aca="false">globals_transposed_prosp!DA65</f>
        <v>2793.63729270707</v>
      </c>
      <c r="DB51" s="215" t="n">
        <f aca="false">globals_transposed_prosp!DB65</f>
        <v>2796.90261440525</v>
      </c>
      <c r="DC51" s="215" t="n">
        <f aca="false">globals_transposed_prosp!DC65</f>
        <v>2800.15906515755</v>
      </c>
      <c r="DD51" s="215" t="n">
        <f aca="false">globals_transposed_prosp!DD65</f>
        <v>2803.40670326585</v>
      </c>
      <c r="DE51" s="215" t="n">
        <f aca="false">globals_transposed_prosp!DE65</f>
        <v>2806.64558642581</v>
      </c>
      <c r="DF51" s="215" t="n">
        <f aca="false">globals_transposed_prosp!DF65</f>
        <v>2809.87577173545</v>
      </c>
      <c r="DG51" s="215" t="n">
        <f aca="false">globals_transposed_prosp!DG65</f>
        <v>2813.09731570363</v>
      </c>
      <c r="DH51" s="215" t="n">
        <f aca="false">globals_transposed_prosp!DH65</f>
        <v>2816.31027425834</v>
      </c>
      <c r="DI51" s="215" t="n">
        <f aca="false">globals_transposed_prosp!DI65</f>
        <v>2819.51470275485</v>
      </c>
      <c r="DJ51" s="215" t="n">
        <f aca="false">globals_transposed_prosp!DJ65</f>
        <v>2822.71065598372</v>
      </c>
      <c r="DK51" s="215" t="n">
        <f aca="false">globals_transposed_prosp!DK65</f>
        <v>2825.89818817864</v>
      </c>
      <c r="DL51" s="215" t="n">
        <f aca="false">globals_transposed_prosp!DL65</f>
        <v>2829.07735302422</v>
      </c>
      <c r="DM51" s="215" t="n">
        <f aca="false">globals_transposed_prosp!DM65</f>
        <v>2832.24820366352</v>
      </c>
      <c r="DN51" s="215" t="n">
        <f aca="false">globals_transposed_prosp!DN65</f>
        <v>2835.41079270549</v>
      </c>
      <c r="DO51" s="215" t="n">
        <f aca="false">globals_transposed_prosp!DO65</f>
        <v>2838.56517223241</v>
      </c>
      <c r="DP51" s="215" t="n">
        <f aca="false">globals_transposed_prosp!DP65</f>
        <v>2841.71139380696</v>
      </c>
      <c r="DQ51" s="215" t="n">
        <f aca="false">globals_transposed_prosp!DQ65</f>
        <v>2844.84950847934</v>
      </c>
      <c r="DR51" s="215" t="n">
        <f aca="false">globals_transposed_prosp!DR65</f>
        <v>2847.9795667943</v>
      </c>
      <c r="DS51" s="215" t="n">
        <f aca="false">globals_transposed_prosp!DS65</f>
        <v>2851.10161879786</v>
      </c>
      <c r="DT51" s="215" t="n">
        <f aca="false">globals_transposed_prosp!DT65</f>
        <v>2854.21571404408</v>
      </c>
      <c r="DU51" s="215" t="n">
        <f aca="false">globals_transposed_prosp!DU65</f>
        <v>2857.32190160169</v>
      </c>
      <c r="DV51" s="215" t="n">
        <f aca="false">globals_transposed_prosp!DV65</f>
        <v>2860.42023006053</v>
      </c>
      <c r="DW51" s="215" t="n">
        <f aca="false">globals_transposed_prosp!DW65</f>
        <v>2863.51074753795</v>
      </c>
      <c r="DX51" s="215" t="n">
        <f aca="false">globals_transposed_prosp!DX65</f>
        <v>2866.59350168509</v>
      </c>
      <c r="DY51" s="215" t="n">
        <f aca="false">globals_transposed_prosp!DY65</f>
        <v>2869.66853969308</v>
      </c>
      <c r="DZ51" s="215" t="n">
        <f aca="false">globals_transposed_prosp!DZ65</f>
        <v>2872.735908299</v>
      </c>
      <c r="EA51" s="215" t="n">
        <f aca="false">globals_transposed_prosp!EA65</f>
        <v>2875.79565379199</v>
      </c>
      <c r="EB51" s="215" t="n">
        <f aca="false">globals_transposed_prosp!EB65</f>
        <v>2878.84782201898</v>
      </c>
      <c r="EC51" s="215" t="n">
        <f aca="false">globals_transposed_prosp!EC65</f>
        <v>2881.89245839055</v>
      </c>
      <c r="ED51" s="215" t="n">
        <f aca="false">globals_transposed_prosp!ED65</f>
        <v>2884.92960788654</v>
      </c>
      <c r="EE51" s="215" t="n">
        <f aca="false">globals_transposed_prosp!EE65</f>
        <v>2887.95931506168</v>
      </c>
      <c r="EF51" s="215" t="n">
        <f aca="false">globals_transposed_prosp!EF65</f>
        <v>2890.98162405104</v>
      </c>
      <c r="EG51" s="215" t="n">
        <f aca="false">globals_transposed_prosp!EG65</f>
        <v>2893.99657857544</v>
      </c>
      <c r="EH51" s="215" t="n">
        <f aca="false">globals_transposed_prosp!EH65</f>
        <v>2897.00422194677</v>
      </c>
      <c r="EI51" s="215" t="n">
        <f aca="false">globals_transposed_prosp!EI65</f>
        <v>2900.0045970732</v>
      </c>
      <c r="EJ51" s="215" t="n">
        <f aca="false">globals_transposed_prosp!EJ65</f>
        <v>2902.99774646432</v>
      </c>
      <c r="EK51" s="215" t="n">
        <f aca="false">globals_transposed_prosp!EK65</f>
        <v>2905.98371223619</v>
      </c>
      <c r="EL51" s="215" t="n">
        <f aca="false">globals_transposed_prosp!EL65</f>
        <v>2908.96253611633</v>
      </c>
      <c r="EM51" s="215" t="n">
        <f aca="false">globals_transposed_prosp!EM65</f>
        <v>2911.93425944864</v>
      </c>
      <c r="EN51" s="215" t="n">
        <f aca="false">globals_transposed_prosp!EN65</f>
        <v>2914.89892319815</v>
      </c>
      <c r="EO51" s="215" t="n">
        <f aca="false">globals_transposed_prosp!EO65</f>
        <v>2917.8565679558</v>
      </c>
      <c r="EP51" s="215" t="n">
        <f aca="false">globals_transposed_prosp!EP65</f>
        <v>2920.80723394312</v>
      </c>
      <c r="EQ51" s="215" t="n">
        <f aca="false">globals_transposed_prosp!EQ65</f>
        <v>2923.75096101681</v>
      </c>
      <c r="ER51" s="215" t="n">
        <f aca="false">globals_transposed_prosp!ER65</f>
        <v>2926.68778867323</v>
      </c>
      <c r="ES51" s="215" t="n">
        <f aca="false">globals_transposed_prosp!ES65</f>
        <v>2929.61775605289</v>
      </c>
      <c r="ET51" s="215" t="n">
        <f aca="false">globals_transposed_prosp!ET65</f>
        <v>2932.54090194481</v>
      </c>
      <c r="EU51" s="215" t="n">
        <f aca="false">globals_transposed_prosp!EU65</f>
        <v>2935.45726479085</v>
      </c>
      <c r="EV51" s="215" t="n">
        <f aca="false">globals_transposed_prosp!EV65</f>
        <v>2938.36688268992</v>
      </c>
    </row>
    <row r="52" customFormat="false" ht="12.8" hidden="false" customHeight="false" outlineLevel="0" collapsed="false">
      <c r="A52" s="0" t="s">
        <v>328</v>
      </c>
      <c r="B52" s="214" t="n">
        <f aca="false">globals_transposed_prosp!B66</f>
        <v>0</v>
      </c>
      <c r="C52" s="214" t="n">
        <f aca="false">globals_transposed_prosp!C66</f>
        <v>0</v>
      </c>
      <c r="D52" s="214" t="n">
        <f aca="false">globals_transposed_prosp!D66</f>
        <v>0</v>
      </c>
      <c r="E52" s="214" t="n">
        <f aca="false">globals_transposed_prosp!E66</f>
        <v>0</v>
      </c>
      <c r="F52" s="214" t="n">
        <f aca="false">globals_transposed_prosp!F66</f>
        <v>0</v>
      </c>
      <c r="G52" s="214" t="n">
        <f aca="false">globals_transposed_prosp!G66</f>
        <v>0</v>
      </c>
      <c r="H52" s="214" t="n">
        <f aca="false">globals_transposed_prosp!H66</f>
        <v>0</v>
      </c>
      <c r="I52" s="214" t="n">
        <f aca="false">globals_transposed_prosp!I66</f>
        <v>0</v>
      </c>
      <c r="J52" s="214" t="n">
        <f aca="false">globals_transposed_prosp!J66</f>
        <v>0</v>
      </c>
      <c r="K52" s="214" t="n">
        <f aca="false">globals_transposed_prosp!K66</f>
        <v>0</v>
      </c>
      <c r="L52" s="214" t="n">
        <f aca="false">globals_transposed_prosp!L66</f>
        <v>0</v>
      </c>
      <c r="M52" s="214" t="n">
        <f aca="false">globals_transposed_prosp!M66</f>
        <v>0</v>
      </c>
      <c r="N52" s="214" t="n">
        <f aca="false">globals_transposed_prosp!N66</f>
        <v>0</v>
      </c>
      <c r="O52" s="214" t="n">
        <f aca="false">globals_transposed_prosp!O66</f>
        <v>0</v>
      </c>
      <c r="P52" s="214" t="n">
        <f aca="false">globals_transposed_prosp!P66</f>
        <v>0</v>
      </c>
      <c r="Q52" s="214" t="n">
        <f aca="false">globals_transposed_prosp!Q66</f>
        <v>0</v>
      </c>
      <c r="R52" s="214" t="n">
        <f aca="false">globals_transposed_prosp!R66</f>
        <v>0</v>
      </c>
      <c r="S52" s="214" t="n">
        <f aca="false">globals_transposed_prosp!S66</f>
        <v>0</v>
      </c>
      <c r="T52" s="214" t="n">
        <f aca="false">globals_transposed_prosp!T66</f>
        <v>0</v>
      </c>
      <c r="U52" s="214" t="n">
        <f aca="false">globals_transposed_prosp!U66</f>
        <v>0</v>
      </c>
      <c r="V52" s="214" t="n">
        <f aca="false">globals_transposed_prosp!V66</f>
        <v>0</v>
      </c>
      <c r="W52" s="214" t="n">
        <f aca="false">globals_transposed_prosp!W66</f>
        <v>0</v>
      </c>
      <c r="X52" s="214" t="n">
        <f aca="false">globals_transposed_prosp!X66</f>
        <v>0</v>
      </c>
      <c r="Y52" s="214" t="n">
        <f aca="false">globals_transposed_prosp!Y66</f>
        <v>0</v>
      </c>
      <c r="Z52" s="214" t="n">
        <f aca="false">globals_transposed_prosp!Z66</f>
        <v>0</v>
      </c>
      <c r="AA52" s="214" t="n">
        <f aca="false">globals_transposed_prosp!AA66</f>
        <v>0</v>
      </c>
      <c r="AB52" s="214" t="n">
        <f aca="false">globals_transposed_prosp!AB66</f>
        <v>0</v>
      </c>
      <c r="AC52" s="214" t="n">
        <f aca="false">globals_transposed_prosp!AC66</f>
        <v>0</v>
      </c>
      <c r="AD52" s="214" t="n">
        <f aca="false">globals_transposed_prosp!AD66</f>
        <v>0</v>
      </c>
      <c r="AE52" s="214" t="n">
        <f aca="false">globals_transposed_prosp!AE66</f>
        <v>0</v>
      </c>
      <c r="AF52" s="214" t="n">
        <f aca="false">globals_transposed_prosp!AF66</f>
        <v>0</v>
      </c>
      <c r="AG52" s="214" t="n">
        <f aca="false">globals_transposed_prosp!AG66</f>
        <v>0</v>
      </c>
      <c r="AH52" s="214" t="n">
        <f aca="false">globals_transposed_prosp!AH66</f>
        <v>0</v>
      </c>
      <c r="AI52" s="214" t="n">
        <f aca="false">globals_transposed_prosp!AI66</f>
        <v>0</v>
      </c>
      <c r="AJ52" s="214" t="n">
        <f aca="false">globals_transposed_prosp!AJ66</f>
        <v>0</v>
      </c>
      <c r="AK52" s="214" t="n">
        <f aca="false">globals_transposed_prosp!AK66</f>
        <v>0</v>
      </c>
      <c r="AL52" s="214" t="n">
        <f aca="false">globals_transposed_prosp!AL66</f>
        <v>0</v>
      </c>
      <c r="AM52" s="214" t="n">
        <f aca="false">globals_transposed_prosp!AM66</f>
        <v>0</v>
      </c>
      <c r="AN52" s="214" t="n">
        <f aca="false">globals_transposed_prosp!AN66</f>
        <v>0</v>
      </c>
      <c r="AO52" s="214" t="n">
        <f aca="false">globals_transposed_prosp!AO66</f>
        <v>0</v>
      </c>
      <c r="AP52" s="214" t="n">
        <f aca="false">globals_transposed_prosp!AP66</f>
        <v>0</v>
      </c>
      <c r="AQ52" s="214" t="n">
        <f aca="false">globals_transposed_prosp!AQ66</f>
        <v>0</v>
      </c>
      <c r="AR52" s="215" t="n">
        <f aca="false">globals_transposed_prosp!AR66</f>
        <v>4578.54431047296</v>
      </c>
      <c r="AS52" s="215" t="n">
        <f aca="false">globals_transposed_prosp!AS66</f>
        <v>4322.34984305748</v>
      </c>
      <c r="AT52" s="215" t="n">
        <f aca="false">globals_transposed_prosp!AT66</f>
        <v>4151.59034308483</v>
      </c>
      <c r="AU52" s="215" t="n">
        <f aca="false">globals_transposed_prosp!AU66</f>
        <v>4000</v>
      </c>
      <c r="AV52" s="215" t="n">
        <f aca="false">globals_transposed_prosp!AV66</f>
        <v>3880.06567009418</v>
      </c>
      <c r="AW52" s="215" t="n">
        <f aca="false">globals_transposed_prosp!AW66</f>
        <v>3747.6214321482</v>
      </c>
      <c r="AX52" s="215" t="n">
        <f aca="false">globals_transposed_prosp!AX66</f>
        <v>3620.41441586713</v>
      </c>
      <c r="AY52" s="215" t="n">
        <f aca="false">globals_transposed_prosp!AY66</f>
        <v>3454.45783844364</v>
      </c>
      <c r="AZ52" s="215" t="n">
        <f aca="false">globals_transposed_prosp!AZ66</f>
        <v>3050.66417093915</v>
      </c>
      <c r="BA52" s="215" t="n">
        <f aca="false">globals_transposed_prosp!BA66</f>
        <v>2704.596715043</v>
      </c>
      <c r="BB52" s="215" t="n">
        <f aca="false">globals_transposed_prosp!BB66</f>
        <v>2566.04928249243</v>
      </c>
      <c r="BC52" s="215" t="n">
        <f aca="false">globals_transposed_prosp!BC66</f>
        <v>2438.87554009886</v>
      </c>
      <c r="BD52" s="215" t="n">
        <f aca="false">globals_transposed_prosp!BD66</f>
        <v>4067.49916600028</v>
      </c>
      <c r="BE52" s="215" t="n">
        <f aca="false">globals_transposed_prosp!BE66</f>
        <v>3815.63313320072</v>
      </c>
      <c r="BF52" s="215" t="n">
        <f aca="false">globals_transposed_prosp!BF66</f>
        <v>3655.18605410371</v>
      </c>
      <c r="BG52" s="215" t="n">
        <f aca="false">globals_transposed_prosp!BG66</f>
        <v>3485.47743494467</v>
      </c>
      <c r="BH52" s="215" t="n">
        <f aca="false">globals_transposed_prosp!BH66</f>
        <v>4150.53933702119</v>
      </c>
      <c r="BI52" s="215" t="n">
        <f aca="false">globals_transposed_prosp!BI66</f>
        <v>3867.04208808862</v>
      </c>
      <c r="BJ52" s="215" t="n">
        <f aca="false">globals_transposed_prosp!BJ66</f>
        <v>3621.53811905233</v>
      </c>
      <c r="BK52" s="215" t="n">
        <f aca="false">globals_transposed_prosp!BK66</f>
        <v>3391.62027435592</v>
      </c>
      <c r="BL52" s="215" t="n">
        <f aca="false">globals_transposed_prosp!BL66</f>
        <v>3124.00168662499</v>
      </c>
      <c r="BM52" s="215" t="n">
        <f aca="false">globals_transposed_prosp!BM66</f>
        <v>3074.48564391012</v>
      </c>
      <c r="BN52" s="215" t="n">
        <f aca="false">globals_transposed_prosp!BN66</f>
        <v>3080.61121499194</v>
      </c>
      <c r="BO52" s="215" t="n">
        <f aca="false">globals_transposed_prosp!BO66</f>
        <v>3126.16374298648</v>
      </c>
      <c r="BP52" s="215" t="n">
        <f aca="false">globals_transposed_prosp!BP66</f>
        <v>3076.51023206752</v>
      </c>
      <c r="BQ52" s="215" t="n">
        <f aca="false">globals_transposed_prosp!BQ66</f>
        <v>2977.85617474947</v>
      </c>
      <c r="BR52" s="215" t="n">
        <f aca="false">globals_transposed_prosp!BR66</f>
        <v>2983.53155118355</v>
      </c>
      <c r="BS52" s="215" t="n">
        <f aca="false">globals_transposed_prosp!BS66</f>
        <v>2964.71405594755</v>
      </c>
      <c r="BT52" s="215" t="n">
        <f aca="false">globals_transposed_prosp!BT66</f>
        <v>3019.40155021706</v>
      </c>
      <c r="BU52" s="215" t="n">
        <f aca="false">globals_transposed_prosp!BU66</f>
        <v>3183.65347553056</v>
      </c>
      <c r="BV52" s="215" t="n">
        <f aca="false">globals_transposed_prosp!BV66</f>
        <v>3149.91257003653</v>
      </c>
      <c r="BW52" s="215" t="n">
        <f aca="false">globals_transposed_prosp!BW66</f>
        <v>3175.67825137225</v>
      </c>
      <c r="BX52" s="215" t="n">
        <f aca="false">globals_transposed_prosp!BX66</f>
        <v>3201.36252737927</v>
      </c>
      <c r="BY52" s="215" t="n">
        <f aca="false">globals_transposed_prosp!BY66</f>
        <v>3224.83506320047</v>
      </c>
      <c r="BZ52" s="215" t="n">
        <f aca="false">globals_transposed_prosp!BZ66</f>
        <v>3251.36639851463</v>
      </c>
      <c r="CA52" s="215" t="n">
        <f aca="false">globals_transposed_prosp!CA66</f>
        <v>3289.88521589254</v>
      </c>
      <c r="CB52" s="215" t="n">
        <f aca="false">globals_transposed_prosp!CB66</f>
        <v>3326.90202940097</v>
      </c>
      <c r="CC52" s="215" t="n">
        <f aca="false">globals_transposed_prosp!CC66</f>
        <v>3352.21071585718</v>
      </c>
      <c r="CD52" s="215" t="n">
        <f aca="false">globals_transposed_prosp!CD66</f>
        <v>3371.58428492125</v>
      </c>
      <c r="CE52" s="215" t="n">
        <f aca="false">globals_transposed_prosp!CE66</f>
        <v>3397.03489847244</v>
      </c>
      <c r="CF52" s="215" t="n">
        <f aca="false">globals_transposed_prosp!CF66</f>
        <v>3416.49983193554</v>
      </c>
      <c r="CG52" s="215" t="n">
        <f aca="false">globals_transposed_prosp!CG66</f>
        <v>3442.0922424698</v>
      </c>
      <c r="CH52" s="215" t="n">
        <f aca="false">globals_transposed_prosp!CH66</f>
        <v>3461.64869147377</v>
      </c>
      <c r="CI52" s="215" t="n">
        <f aca="false">globals_transposed_prosp!CI66</f>
        <v>3487.38272651064</v>
      </c>
      <c r="CJ52" s="215" t="n">
        <f aca="false">globals_transposed_prosp!CJ66</f>
        <v>3507.03080373195</v>
      </c>
      <c r="CK52" s="215" t="n">
        <f aca="false">globals_transposed_prosp!CK66</f>
        <v>3532.90624974075</v>
      </c>
      <c r="CL52" s="215" t="n">
        <f aca="false">globals_transposed_prosp!CL66</f>
        <v>3552.3224579132</v>
      </c>
      <c r="CM52" s="215" t="n">
        <f aca="false">globals_transposed_prosp!CM66</f>
        <v>3575.75319098868</v>
      </c>
      <c r="CN52" s="215" t="n">
        <f aca="false">globals_transposed_prosp!CN66</f>
        <v>3580.17380988764</v>
      </c>
      <c r="CO52" s="215" t="n">
        <f aca="false">globals_transposed_prosp!CO66</f>
        <v>3584.58172920577</v>
      </c>
      <c r="CP52" s="215" t="n">
        <f aca="false">globals_transposed_prosp!CP66</f>
        <v>3588.97703718354</v>
      </c>
      <c r="CQ52" s="215" t="n">
        <f aca="false">globals_transposed_prosp!CQ66</f>
        <v>3593.35982109164</v>
      </c>
      <c r="CR52" s="215" t="n">
        <f aca="false">globals_transposed_prosp!CR66</f>
        <v>3597.73016724544</v>
      </c>
      <c r="CS52" s="215" t="n">
        <f aca="false">globals_transposed_prosp!CS66</f>
        <v>3602.08816101936</v>
      </c>
      <c r="CT52" s="215" t="n">
        <f aca="false">globals_transposed_prosp!CT66</f>
        <v>3606.43388686078</v>
      </c>
      <c r="CU52" s="215" t="n">
        <f aca="false">globals_transposed_prosp!CU66</f>
        <v>3610.76742830387</v>
      </c>
      <c r="CV52" s="215" t="n">
        <f aca="false">globals_transposed_prosp!CV66</f>
        <v>3615.08886798297</v>
      </c>
      <c r="CW52" s="215" t="n">
        <f aca="false">globals_transposed_prosp!CW66</f>
        <v>3619.39828764591</v>
      </c>
      <c r="CX52" s="215" t="n">
        <f aca="false">globals_transposed_prosp!CX66</f>
        <v>3623.69576816694</v>
      </c>
      <c r="CY52" s="215" t="n">
        <f aca="false">globals_transposed_prosp!CY66</f>
        <v>3627.98138955947</v>
      </c>
      <c r="CZ52" s="215" t="n">
        <f aca="false">globals_transposed_prosp!CZ66</f>
        <v>3632.25523098862</v>
      </c>
      <c r="DA52" s="215" t="n">
        <f aca="false">globals_transposed_prosp!DA66</f>
        <v>3636.51737078345</v>
      </c>
      <c r="DB52" s="215" t="n">
        <f aca="false">globals_transposed_prosp!DB66</f>
        <v>3640.76788644903</v>
      </c>
      <c r="DC52" s="215" t="n">
        <f aca="false">globals_transposed_prosp!DC66</f>
        <v>3645.00685467828</v>
      </c>
      <c r="DD52" s="215" t="n">
        <f aca="false">globals_transposed_prosp!DD66</f>
        <v>3649.23435136359</v>
      </c>
      <c r="DE52" s="215" t="n">
        <f aca="false">globals_transposed_prosp!DE66</f>
        <v>3653.4504516082</v>
      </c>
      <c r="DF52" s="215" t="n">
        <f aca="false">globals_transposed_prosp!DF66</f>
        <v>3657.65522973742</v>
      </c>
      <c r="DG52" s="215" t="n">
        <f aca="false">globals_transposed_prosp!DG66</f>
        <v>3661.84875930964</v>
      </c>
      <c r="DH52" s="215" t="n">
        <f aca="false">globals_transposed_prosp!DH66</f>
        <v>3666.03111312712</v>
      </c>
      <c r="DI52" s="215" t="n">
        <f aca="false">globals_transposed_prosp!DI66</f>
        <v>3670.2023632466</v>
      </c>
      <c r="DJ52" s="215" t="n">
        <f aca="false">globals_transposed_prosp!DJ66</f>
        <v>3674.36258098973</v>
      </c>
      <c r="DK52" s="215" t="n">
        <f aca="false">globals_transposed_prosp!DK66</f>
        <v>3678.51183695329</v>
      </c>
      <c r="DL52" s="215" t="n">
        <f aca="false">globals_transposed_prosp!DL66</f>
        <v>3682.65020101927</v>
      </c>
      <c r="DM52" s="215" t="n">
        <f aca="false">globals_transposed_prosp!DM66</f>
        <v>3686.77774236476</v>
      </c>
      <c r="DN52" s="215" t="n">
        <f aca="false">globals_transposed_prosp!DN66</f>
        <v>3690.8945294716</v>
      </c>
      <c r="DO52" s="215" t="n">
        <f aca="false">globals_transposed_prosp!DO66</f>
        <v>3695.000630136</v>
      </c>
      <c r="DP52" s="215" t="n">
        <f aca="false">globals_transposed_prosp!DP66</f>
        <v>3699.09611147784</v>
      </c>
      <c r="DQ52" s="215" t="n">
        <f aca="false">globals_transposed_prosp!DQ66</f>
        <v>3703.18103994993</v>
      </c>
      <c r="DR52" s="215" t="n">
        <f aca="false">globals_transposed_prosp!DR66</f>
        <v>3707.25548134704</v>
      </c>
      <c r="DS52" s="215" t="n">
        <f aca="false">globals_transposed_prosp!DS66</f>
        <v>3711.3195008148</v>
      </c>
      <c r="DT52" s="215" t="n">
        <f aca="false">globals_transposed_prosp!DT66</f>
        <v>3715.37316285845</v>
      </c>
      <c r="DU52" s="215" t="n">
        <f aca="false">globals_transposed_prosp!DU66</f>
        <v>3719.41653135143</v>
      </c>
      <c r="DV52" s="215" t="n">
        <f aca="false">globals_transposed_prosp!DV66</f>
        <v>3723.44966954384</v>
      </c>
      <c r="DW52" s="215" t="n">
        <f aca="false">globals_transposed_prosp!DW66</f>
        <v>3727.47264007071</v>
      </c>
      <c r="DX52" s="215" t="n">
        <f aca="false">globals_transposed_prosp!DX66</f>
        <v>3731.48550496023</v>
      </c>
      <c r="DY52" s="215" t="n">
        <f aca="false">globals_transposed_prosp!DY66</f>
        <v>3735.48832564173</v>
      </c>
      <c r="DZ52" s="215" t="n">
        <f aca="false">globals_transposed_prosp!DZ66</f>
        <v>3739.48116295356</v>
      </c>
      <c r="EA52" s="215" t="n">
        <f aca="false">globals_transposed_prosp!EA66</f>
        <v>3743.46407715093</v>
      </c>
      <c r="EB52" s="215" t="n">
        <f aca="false">globals_transposed_prosp!EB66</f>
        <v>3747.43712791346</v>
      </c>
      <c r="EC52" s="215" t="n">
        <f aca="false">globals_transposed_prosp!EC66</f>
        <v>3751.40037435272</v>
      </c>
      <c r="ED52" s="215" t="n">
        <f aca="false">globals_transposed_prosp!ED66</f>
        <v>3755.35387501964</v>
      </c>
      <c r="EE52" s="215" t="n">
        <f aca="false">globals_transposed_prosp!EE66</f>
        <v>3759.29768791172</v>
      </c>
      <c r="EF52" s="215" t="n">
        <f aca="false">globals_transposed_prosp!EF66</f>
        <v>3763.23187048022</v>
      </c>
      <c r="EG52" s="215" t="n">
        <f aca="false">globals_transposed_prosp!EG66</f>
        <v>3767.15647963716</v>
      </c>
      <c r="EH52" s="215" t="n">
        <f aca="false">globals_transposed_prosp!EH66</f>
        <v>3771.07157176222</v>
      </c>
      <c r="EI52" s="215" t="n">
        <f aca="false">globals_transposed_prosp!EI66</f>
        <v>3774.97720270959</v>
      </c>
      <c r="EJ52" s="215" t="n">
        <f aca="false">globals_transposed_prosp!EJ66</f>
        <v>3778.8734278146</v>
      </c>
      <c r="EK52" s="215" t="n">
        <f aca="false">globals_transposed_prosp!EK66</f>
        <v>3782.76030190034</v>
      </c>
      <c r="EL52" s="215" t="n">
        <f aca="false">globals_transposed_prosp!EL66</f>
        <v>3786.63787928411</v>
      </c>
      <c r="EM52" s="215" t="n">
        <f aca="false">globals_transposed_prosp!EM66</f>
        <v>3790.50621378384</v>
      </c>
      <c r="EN52" s="215" t="n">
        <f aca="false">globals_transposed_prosp!EN66</f>
        <v>3794.36535872429</v>
      </c>
      <c r="EO52" s="215" t="n">
        <f aca="false">globals_transposed_prosp!EO66</f>
        <v>3798.21536694328</v>
      </c>
      <c r="EP52" s="215" t="n">
        <f aca="false">globals_transposed_prosp!EP66</f>
        <v>3802.05629079775</v>
      </c>
      <c r="EQ52" s="215" t="n">
        <f aca="false">globals_transposed_prosp!EQ66</f>
        <v>3805.8881821697</v>
      </c>
      <c r="ER52" s="215" t="n">
        <f aca="false">globals_transposed_prosp!ER66</f>
        <v>3809.71109247214</v>
      </c>
      <c r="ES52" s="215" t="n">
        <f aca="false">globals_transposed_prosp!ES66</f>
        <v>3813.52507265482</v>
      </c>
      <c r="ET52" s="215" t="n">
        <f aca="false">globals_transposed_prosp!ET66</f>
        <v>3817.33017320995</v>
      </c>
      <c r="EU52" s="215" t="n">
        <f aca="false">globals_transposed_prosp!EU66</f>
        <v>3821.12644417785</v>
      </c>
      <c r="EV52" s="215" t="n">
        <f aca="false">globals_transposed_prosp!EV66</f>
        <v>3824.9139351524</v>
      </c>
    </row>
    <row r="53" customFormat="false" ht="12.8" hidden="false" customHeight="false" outlineLevel="0" collapsed="false">
      <c r="A53" s="0" t="s">
        <v>329</v>
      </c>
      <c r="B53" s="214" t="n">
        <f aca="false">globals_transposed_prosp!B67</f>
        <v>0</v>
      </c>
      <c r="C53" s="214" t="n">
        <f aca="false">globals_transposed_prosp!C67</f>
        <v>0</v>
      </c>
      <c r="D53" s="214" t="n">
        <f aca="false">globals_transposed_prosp!D67</f>
        <v>0</v>
      </c>
      <c r="E53" s="214" t="n">
        <f aca="false">globals_transposed_prosp!E67</f>
        <v>0</v>
      </c>
      <c r="F53" s="214" t="n">
        <f aca="false">globals_transposed_prosp!F67</f>
        <v>0</v>
      </c>
      <c r="G53" s="214" t="n">
        <f aca="false">globals_transposed_prosp!G67</f>
        <v>0</v>
      </c>
      <c r="H53" s="214" t="n">
        <f aca="false">globals_transposed_prosp!H67</f>
        <v>0</v>
      </c>
      <c r="I53" s="214" t="n">
        <f aca="false">globals_transposed_prosp!I67</f>
        <v>0</v>
      </c>
      <c r="J53" s="214" t="n">
        <f aca="false">globals_transposed_prosp!J67</f>
        <v>0</v>
      </c>
      <c r="K53" s="214" t="n">
        <f aca="false">globals_transposed_prosp!K67</f>
        <v>0</v>
      </c>
      <c r="L53" s="214" t="n">
        <f aca="false">globals_transposed_prosp!L67</f>
        <v>0</v>
      </c>
      <c r="M53" s="214" t="n">
        <f aca="false">globals_transposed_prosp!M67</f>
        <v>0</v>
      </c>
      <c r="N53" s="214" t="n">
        <f aca="false">globals_transposed_prosp!N67</f>
        <v>0</v>
      </c>
      <c r="O53" s="214" t="n">
        <f aca="false">globals_transposed_prosp!O67</f>
        <v>0</v>
      </c>
      <c r="P53" s="214" t="n">
        <f aca="false">globals_transposed_prosp!P67</f>
        <v>0</v>
      </c>
      <c r="Q53" s="214" t="n">
        <f aca="false">globals_transposed_prosp!Q67</f>
        <v>0</v>
      </c>
      <c r="R53" s="214" t="n">
        <f aca="false">globals_transposed_prosp!R67</f>
        <v>0</v>
      </c>
      <c r="S53" s="214" t="n">
        <f aca="false">globals_transposed_prosp!S67</f>
        <v>0</v>
      </c>
      <c r="T53" s="214" t="n">
        <f aca="false">globals_transposed_prosp!T67</f>
        <v>0</v>
      </c>
      <c r="U53" s="214" t="n">
        <f aca="false">globals_transposed_prosp!U67</f>
        <v>0</v>
      </c>
      <c r="V53" s="214" t="n">
        <f aca="false">globals_transposed_prosp!V67</f>
        <v>0</v>
      </c>
      <c r="W53" s="214" t="n">
        <f aca="false">globals_transposed_prosp!W67</f>
        <v>0</v>
      </c>
      <c r="X53" s="214" t="n">
        <f aca="false">globals_transposed_prosp!X67</f>
        <v>0</v>
      </c>
      <c r="Y53" s="214" t="n">
        <f aca="false">globals_transposed_prosp!Y67</f>
        <v>0</v>
      </c>
      <c r="Z53" s="214" t="n">
        <f aca="false">globals_transposed_prosp!Z67</f>
        <v>0</v>
      </c>
      <c r="AA53" s="214" t="n">
        <f aca="false">globals_transposed_prosp!AA67</f>
        <v>0</v>
      </c>
      <c r="AB53" s="214" t="n">
        <f aca="false">globals_transposed_prosp!AB67</f>
        <v>0</v>
      </c>
      <c r="AC53" s="214" t="n">
        <f aca="false">globals_transposed_prosp!AC67</f>
        <v>0</v>
      </c>
      <c r="AD53" s="214" t="n">
        <f aca="false">globals_transposed_prosp!AD67</f>
        <v>0</v>
      </c>
      <c r="AE53" s="214" t="n">
        <f aca="false">globals_transposed_prosp!AE67</f>
        <v>0</v>
      </c>
      <c r="AF53" s="214" t="n">
        <f aca="false">globals_transposed_prosp!AF67</f>
        <v>0</v>
      </c>
      <c r="AG53" s="214" t="n">
        <f aca="false">globals_transposed_prosp!AG67</f>
        <v>0</v>
      </c>
      <c r="AH53" s="214" t="n">
        <f aca="false">globals_transposed_prosp!AH67</f>
        <v>0</v>
      </c>
      <c r="AI53" s="214" t="n">
        <f aca="false">globals_transposed_prosp!AI67</f>
        <v>0</v>
      </c>
      <c r="AJ53" s="214" t="n">
        <f aca="false">globals_transposed_prosp!AJ67</f>
        <v>0</v>
      </c>
      <c r="AK53" s="214" t="n">
        <f aca="false">globals_transposed_prosp!AK67</f>
        <v>0</v>
      </c>
      <c r="AL53" s="214" t="n">
        <f aca="false">globals_transposed_prosp!AL67</f>
        <v>0</v>
      </c>
      <c r="AM53" s="214" t="n">
        <f aca="false">globals_transposed_prosp!AM67</f>
        <v>0</v>
      </c>
      <c r="AN53" s="214" t="n">
        <f aca="false">globals_transposed_prosp!AN67</f>
        <v>0</v>
      </c>
      <c r="AO53" s="214" t="n">
        <f aca="false">globals_transposed_prosp!AO67</f>
        <v>0</v>
      </c>
      <c r="AP53" s="214" t="n">
        <f aca="false">globals_transposed_prosp!AP67</f>
        <v>0</v>
      </c>
      <c r="AQ53" s="214" t="n">
        <f aca="false">globals_transposed_prosp!AQ67</f>
        <v>0</v>
      </c>
      <c r="AR53" s="215" t="n">
        <f aca="false">globals_transposed_prosp!AR67</f>
        <v>44.6408070271114</v>
      </c>
      <c r="AS53" s="215" t="n">
        <f aca="false">globals_transposed_prosp!AS67</f>
        <v>42.1429109698104</v>
      </c>
      <c r="AT53" s="215" t="n">
        <f aca="false">globals_transposed_prosp!AT67</f>
        <v>40.4780058450771</v>
      </c>
      <c r="AU53" s="215" t="n">
        <f aca="false">globals_transposed_prosp!AU67</f>
        <v>39</v>
      </c>
      <c r="AV53" s="215" t="n">
        <f aca="false">globals_transposed_prosp!AV67</f>
        <v>37.8306402834183</v>
      </c>
      <c r="AW53" s="215" t="n">
        <f aca="false">globals_transposed_prosp!AW67</f>
        <v>36.539308963445</v>
      </c>
      <c r="AX53" s="215" t="n">
        <f aca="false">globals_transposed_prosp!AX67</f>
        <v>35.2990405547045</v>
      </c>
      <c r="AY53" s="215" t="n">
        <f aca="false">globals_transposed_prosp!AY67</f>
        <v>33.6809639248255</v>
      </c>
      <c r="AZ53" s="215" t="n">
        <f aca="false">globals_transposed_prosp!AZ67</f>
        <v>29.7439756666567</v>
      </c>
      <c r="BA53" s="215" t="n">
        <f aca="false">globals_transposed_prosp!BA67</f>
        <v>26.3698179716693</v>
      </c>
      <c r="BB53" s="215" t="n">
        <f aca="false">globals_transposed_prosp!BB67</f>
        <v>25.0189805043012</v>
      </c>
      <c r="BC53" s="215" t="n">
        <f aca="false">globals_transposed_prosp!BC67</f>
        <v>23.7790365159639</v>
      </c>
      <c r="BD53" s="215" t="n">
        <f aca="false">globals_transposed_prosp!BD67</f>
        <v>39.5128490411455</v>
      </c>
      <c r="BE53" s="215" t="n">
        <f aca="false">globals_transposed_prosp!BE67</f>
        <v>37.066150436807</v>
      </c>
      <c r="BF53" s="215" t="n">
        <f aca="false">globals_transposed_prosp!BF67</f>
        <v>35.507521668436</v>
      </c>
      <c r="BG53" s="215" t="n">
        <f aca="false">globals_transposed_prosp!BG67</f>
        <v>33.8589236537481</v>
      </c>
      <c r="BH53" s="215" t="n">
        <f aca="false">globals_transposed_prosp!BH67</f>
        <v>40.3195244182405</v>
      </c>
      <c r="BI53" s="215" t="n">
        <f aca="false">globals_transposed_prosp!BI67</f>
        <v>37.5655511818263</v>
      </c>
      <c r="BJ53" s="215" t="n">
        <f aca="false">globals_transposed_prosp!BJ67</f>
        <v>35.1806555163299</v>
      </c>
      <c r="BK53" s="215" t="n">
        <f aca="false">globals_transposed_prosp!BK67</f>
        <v>32.9471679137095</v>
      </c>
      <c r="BL53" s="215" t="n">
        <f aca="false">globals_transposed_prosp!BL67</f>
        <v>30.3474445267878</v>
      </c>
      <c r="BM53" s="215" t="n">
        <f aca="false">globals_transposed_prosp!BM67</f>
        <v>29.8664315472145</v>
      </c>
      <c r="BN53" s="215" t="n">
        <f aca="false">globals_transposed_prosp!BN67</f>
        <v>29.9259370940253</v>
      </c>
      <c r="BO53" s="215" t="n">
        <f aca="false">globals_transposed_prosp!BO67</f>
        <v>30.3684473597168</v>
      </c>
      <c r="BP53" s="215" t="n">
        <f aca="false">globals_transposed_prosp!BP67</f>
        <v>29.8860989747512</v>
      </c>
      <c r="BQ53" s="215" t="n">
        <f aca="false">globals_transposed_prosp!BQ67</f>
        <v>28.9277452886376</v>
      </c>
      <c r="BR53" s="215" t="n">
        <f aca="false">globals_transposed_prosp!BR67</f>
        <v>28.9828775160751</v>
      </c>
      <c r="BS53" s="215" t="n">
        <f aca="false">globals_transposed_prosp!BS67</f>
        <v>28.8000789935094</v>
      </c>
      <c r="BT53" s="215" t="n">
        <f aca="false">globals_transposed_prosp!BT67</f>
        <v>29.331328930332</v>
      </c>
      <c r="BU53" s="215" t="n">
        <f aca="false">globals_transposed_prosp!BU67</f>
        <v>30.9269190393932</v>
      </c>
      <c r="BV53" s="215" t="n">
        <f aca="false">globals_transposed_prosp!BV67</f>
        <v>30.599150247799</v>
      </c>
      <c r="BW53" s="215" t="n">
        <f aca="false">globals_transposed_prosp!BW67</f>
        <v>30.8494454343791</v>
      </c>
      <c r="BX53" s="215" t="n">
        <f aca="false">globals_transposed_prosp!BX67</f>
        <v>31.0989498263489</v>
      </c>
      <c r="BY53" s="215" t="n">
        <f aca="false">globals_transposed_prosp!BY67</f>
        <v>31.3269687425314</v>
      </c>
      <c r="BZ53" s="215" t="n">
        <f aca="false">globals_transposed_prosp!BZ67</f>
        <v>31.5847017105113</v>
      </c>
      <c r="CA53" s="215" t="n">
        <f aca="false">globals_transposed_prosp!CA67</f>
        <v>31.9588845026073</v>
      </c>
      <c r="CB53" s="215" t="n">
        <f aca="false">globals_transposed_prosp!CB67</f>
        <v>32.3184764001773</v>
      </c>
      <c r="CC53" s="215" t="n">
        <f aca="false">globals_transposed_prosp!CC67</f>
        <v>32.5643322079907</v>
      </c>
      <c r="CD53" s="215" t="n">
        <f aca="false">globals_transposed_prosp!CD67</f>
        <v>32.7525325905241</v>
      </c>
      <c r="CE53" s="215" t="n">
        <f aca="false">globals_transposed_prosp!CE67</f>
        <v>32.9997671186693</v>
      </c>
      <c r="CF53" s="215" t="n">
        <f aca="false">globals_transposed_prosp!CF67</f>
        <v>33.1888550410664</v>
      </c>
      <c r="CG53" s="215" t="n">
        <f aca="false">globals_transposed_prosp!CG67</f>
        <v>33.4374670255991</v>
      </c>
      <c r="CH53" s="215" t="n">
        <f aca="false">globals_transposed_prosp!CH67</f>
        <v>33.627443956095</v>
      </c>
      <c r="CI53" s="215" t="n">
        <f aca="false">globals_transposed_prosp!CI67</f>
        <v>33.8774317214907</v>
      </c>
      <c r="CJ53" s="215" t="n">
        <f aca="false">globals_transposed_prosp!CJ67</f>
        <v>34.0682987546567</v>
      </c>
      <c r="CK53" s="215" t="n">
        <f aca="false">globals_transposed_prosp!CK67</f>
        <v>34.3196602266174</v>
      </c>
      <c r="CL53" s="215" t="n">
        <f aca="false">globals_transposed_prosp!CL67</f>
        <v>34.5082748176264</v>
      </c>
      <c r="CM53" s="215" t="n">
        <f aca="false">globals_transposed_prosp!CM67</f>
        <v>34.7358876499991</v>
      </c>
      <c r="CN53" s="215" t="n">
        <f aca="false">globals_transposed_prosp!CN67</f>
        <v>34.7788308044106</v>
      </c>
      <c r="CO53" s="215" t="n">
        <f aca="false">globals_transposed_prosp!CO67</f>
        <v>34.8216505914671</v>
      </c>
      <c r="CP53" s="215" t="n">
        <f aca="false">globals_transposed_prosp!CP67</f>
        <v>34.8643478683619</v>
      </c>
      <c r="CQ53" s="215" t="n">
        <f aca="false">globals_transposed_prosp!CQ67</f>
        <v>34.9069234828672</v>
      </c>
      <c r="CR53" s="215" t="n">
        <f aca="false">globals_transposed_prosp!CR67</f>
        <v>34.9493782734755</v>
      </c>
      <c r="CS53" s="215" t="n">
        <f aca="false">globals_transposed_prosp!CS67</f>
        <v>34.9917130695379</v>
      </c>
      <c r="CT53" s="215" t="n">
        <f aca="false">globals_transposed_prosp!CT67</f>
        <v>35.0339286914007</v>
      </c>
      <c r="CU53" s="215" t="n">
        <f aca="false">globals_transposed_prosp!CU67</f>
        <v>35.0760259505384</v>
      </c>
      <c r="CV53" s="215" t="n">
        <f aca="false">globals_transposed_prosp!CV67</f>
        <v>35.1180056496848</v>
      </c>
      <c r="CW53" s="215" t="n">
        <f aca="false">globals_transposed_prosp!CW67</f>
        <v>35.1598685829616</v>
      </c>
      <c r="CX53" s="215" t="n">
        <f aca="false">globals_transposed_prosp!CX67</f>
        <v>35.2016155360043</v>
      </c>
      <c r="CY53" s="215" t="n">
        <f aca="false">globals_transposed_prosp!CY67</f>
        <v>35.2432472860861</v>
      </c>
      <c r="CZ53" s="215" t="n">
        <f aca="false">globals_transposed_prosp!CZ67</f>
        <v>35.2847646022395</v>
      </c>
      <c r="DA53" s="215" t="n">
        <f aca="false">globals_transposed_prosp!DA67</f>
        <v>35.3261682453754</v>
      </c>
      <c r="DB53" s="215" t="n">
        <f aca="false">globals_transposed_prosp!DB67</f>
        <v>35.3674589684002</v>
      </c>
      <c r="DC53" s="215" t="n">
        <f aca="false">globals_transposed_prosp!DC67</f>
        <v>35.4086375163309</v>
      </c>
      <c r="DD53" s="215" t="n">
        <f aca="false">globals_transposed_prosp!DD67</f>
        <v>35.4497046264076</v>
      </c>
      <c r="DE53" s="215" t="n">
        <f aca="false">globals_transposed_prosp!DE67</f>
        <v>35.4906610282048</v>
      </c>
      <c r="DF53" s="215" t="n">
        <f aca="false">globals_transposed_prosp!DF67</f>
        <v>35.5315074437398</v>
      </c>
      <c r="DG53" s="215" t="n">
        <f aca="false">globals_transposed_prosp!DG67</f>
        <v>35.5722445875798</v>
      </c>
      <c r="DH53" s="215" t="n">
        <f aca="false">globals_transposed_prosp!DH67</f>
        <v>35.6128731669468</v>
      </c>
      <c r="DI53" s="215" t="n">
        <f aca="false">globals_transposed_prosp!DI67</f>
        <v>35.6533938818203</v>
      </c>
      <c r="DJ53" s="215" t="n">
        <f aca="false">globals_transposed_prosp!DJ67</f>
        <v>35.6938074250394</v>
      </c>
      <c r="DK53" s="215" t="n">
        <f aca="false">globals_transposed_prosp!DK67</f>
        <v>35.7341144824014</v>
      </c>
      <c r="DL53" s="215" t="n">
        <f aca="false">globals_transposed_prosp!DL67</f>
        <v>35.7743157327598</v>
      </c>
      <c r="DM53" s="215" t="n">
        <f aca="false">globals_transposed_prosp!DM67</f>
        <v>35.8144118481205</v>
      </c>
      <c r="DN53" s="215" t="n">
        <f aca="false">globals_transposed_prosp!DN67</f>
        <v>35.854403493736</v>
      </c>
      <c r="DO53" s="215" t="n">
        <f aca="false">globals_transposed_prosp!DO67</f>
        <v>35.8942913281977</v>
      </c>
      <c r="DP53" s="215" t="n">
        <f aca="false">globals_transposed_prosp!DP67</f>
        <v>35.9340760035274</v>
      </c>
      <c r="DQ53" s="215" t="n">
        <f aca="false">globals_transposed_prosp!DQ67</f>
        <v>35.9737581652668</v>
      </c>
      <c r="DR53" s="215" t="n">
        <f aca="false">globals_transposed_prosp!DR67</f>
        <v>36.0133384525649</v>
      </c>
      <c r="DS53" s="215" t="n">
        <f aca="false">globals_transposed_prosp!DS67</f>
        <v>36.0528174982651</v>
      </c>
      <c r="DT53" s="215" t="n">
        <f aca="false">globals_transposed_prosp!DT67</f>
        <v>36.0921959289896</v>
      </c>
      <c r="DU53" s="215" t="n">
        <f aca="false">globals_transposed_prosp!DU67</f>
        <v>36.1314743652233</v>
      </c>
      <c r="DV53" s="215" t="n">
        <f aca="false">globals_transposed_prosp!DV67</f>
        <v>36.1706534213957</v>
      </c>
      <c r="DW53" s="215" t="n">
        <f aca="false">globals_transposed_prosp!DW67</f>
        <v>36.2097337059614</v>
      </c>
      <c r="DX53" s="215" t="n">
        <f aca="false">globals_transposed_prosp!DX67</f>
        <v>36.24871582148</v>
      </c>
      <c r="DY53" s="215" t="n">
        <f aca="false">globals_transposed_prosp!DY67</f>
        <v>36.2876003646934</v>
      </c>
      <c r="DZ53" s="215" t="n">
        <f aca="false">globals_transposed_prosp!DZ67</f>
        <v>36.326387926603</v>
      </c>
      <c r="EA53" s="215" t="n">
        <f aca="false">globals_transposed_prosp!EA67</f>
        <v>36.3650790925447</v>
      </c>
      <c r="EB53" s="215" t="n">
        <f aca="false">globals_transposed_prosp!EB67</f>
        <v>36.4036744422637</v>
      </c>
      <c r="EC53" s="215" t="n">
        <f aca="false">globals_transposed_prosp!EC67</f>
        <v>36.4421745499866</v>
      </c>
      <c r="ED53" s="215" t="n">
        <f aca="false">globals_transposed_prosp!ED67</f>
        <v>36.4805799844937</v>
      </c>
      <c r="EE53" s="215" t="n">
        <f aca="false">globals_transposed_prosp!EE67</f>
        <v>36.5188913091895</v>
      </c>
      <c r="EF53" s="215" t="n">
        <f aca="false">globals_transposed_prosp!EF67</f>
        <v>36.5571090821718</v>
      </c>
      <c r="EG53" s="215" t="n">
        <f aca="false">globals_transposed_prosp!EG67</f>
        <v>36.5952338563003</v>
      </c>
      <c r="EH53" s="215" t="n">
        <f aca="false">globals_transposed_prosp!EH67</f>
        <v>36.6332661792633</v>
      </c>
      <c r="EI53" s="215" t="n">
        <f aca="false">globals_transposed_prosp!EI67</f>
        <v>36.6712065936442</v>
      </c>
      <c r="EJ53" s="215" t="n">
        <f aca="false">globals_transposed_prosp!EJ67</f>
        <v>36.7090556369864</v>
      </c>
      <c r="EK53" s="215" t="n">
        <f aca="false">globals_transposed_prosp!EK67</f>
        <v>36.7468138418569</v>
      </c>
      <c r="EL53" s="215" t="n">
        <f aca="false">globals_transposed_prosp!EL67</f>
        <v>36.7844817359097</v>
      </c>
      <c r="EM53" s="215" t="n">
        <f aca="false">globals_transposed_prosp!EM67</f>
        <v>36.8220598419473</v>
      </c>
      <c r="EN53" s="215" t="n">
        <f aca="false">globals_transposed_prosp!EN67</f>
        <v>36.8595486779817</v>
      </c>
      <c r="EO53" s="215" t="n">
        <f aca="false">globals_transposed_prosp!EO67</f>
        <v>36.8969487572947</v>
      </c>
      <c r="EP53" s="215" t="n">
        <f aca="false">globals_transposed_prosp!EP67</f>
        <v>36.9342605884963</v>
      </c>
      <c r="EQ53" s="215" t="n">
        <f aca="false">globals_transposed_prosp!EQ67</f>
        <v>36.9714846755834</v>
      </c>
      <c r="ER53" s="215" t="n">
        <f aca="false">globals_transposed_prosp!ER67</f>
        <v>37.0086215179964</v>
      </c>
      <c r="ES53" s="215" t="n">
        <f aca="false">globals_transposed_prosp!ES67</f>
        <v>37.0456716106757</v>
      </c>
      <c r="ET53" s="215" t="n">
        <f aca="false">globals_transposed_prosp!ET67</f>
        <v>37.0826354441174</v>
      </c>
      <c r="EU53" s="215" t="n">
        <f aca="false">globals_transposed_prosp!EU67</f>
        <v>37.119513504427</v>
      </c>
      <c r="EV53" s="215" t="n">
        <f aca="false">globals_transposed_prosp!EV67</f>
        <v>37.156306273374</v>
      </c>
    </row>
    <row r="54" customFormat="false" ht="12.8" hidden="false" customHeight="false" outlineLevel="0" collapsed="false">
      <c r="A54" s="0" t="s">
        <v>330</v>
      </c>
      <c r="B54" s="214" t="n">
        <f aca="false">globals_transposed_prosp!B68</f>
        <v>0</v>
      </c>
      <c r="C54" s="214" t="n">
        <f aca="false">globals_transposed_prosp!C68</f>
        <v>0</v>
      </c>
      <c r="D54" s="214" t="n">
        <f aca="false">globals_transposed_prosp!D68</f>
        <v>0</v>
      </c>
      <c r="E54" s="214" t="n">
        <f aca="false">globals_transposed_prosp!E68</f>
        <v>0</v>
      </c>
      <c r="F54" s="214" t="n">
        <f aca="false">globals_transposed_prosp!F68</f>
        <v>0</v>
      </c>
      <c r="G54" s="214" t="n">
        <f aca="false">globals_transposed_prosp!G68</f>
        <v>0</v>
      </c>
      <c r="H54" s="214" t="n">
        <f aca="false">globals_transposed_prosp!H68</f>
        <v>0</v>
      </c>
      <c r="I54" s="214" t="n">
        <f aca="false">globals_transposed_prosp!I68</f>
        <v>0</v>
      </c>
      <c r="J54" s="214" t="n">
        <f aca="false">globals_transposed_prosp!J68</f>
        <v>0</v>
      </c>
      <c r="K54" s="214" t="n">
        <f aca="false">globals_transposed_prosp!K68</f>
        <v>0</v>
      </c>
      <c r="L54" s="214" t="n">
        <f aca="false">globals_transposed_prosp!L68</f>
        <v>0</v>
      </c>
      <c r="M54" s="214" t="n">
        <f aca="false">globals_transposed_prosp!M68</f>
        <v>0</v>
      </c>
      <c r="N54" s="214" t="n">
        <f aca="false">globals_transposed_prosp!N68</f>
        <v>0</v>
      </c>
      <c r="O54" s="214" t="n">
        <f aca="false">globals_transposed_prosp!O68</f>
        <v>0</v>
      </c>
      <c r="P54" s="214" t="n">
        <f aca="false">globals_transposed_prosp!P68</f>
        <v>0</v>
      </c>
      <c r="Q54" s="214" t="n">
        <f aca="false">globals_transposed_prosp!Q68</f>
        <v>0</v>
      </c>
      <c r="R54" s="214" t="n">
        <f aca="false">globals_transposed_prosp!R68</f>
        <v>0</v>
      </c>
      <c r="S54" s="214" t="n">
        <f aca="false">globals_transposed_prosp!S68</f>
        <v>0</v>
      </c>
      <c r="T54" s="214" t="n">
        <f aca="false">globals_transposed_prosp!T68</f>
        <v>0</v>
      </c>
      <c r="U54" s="214" t="n">
        <f aca="false">globals_transposed_prosp!U68</f>
        <v>0</v>
      </c>
      <c r="V54" s="214" t="n">
        <f aca="false">globals_transposed_prosp!V68</f>
        <v>0</v>
      </c>
      <c r="W54" s="214" t="n">
        <f aca="false">globals_transposed_prosp!W68</f>
        <v>0</v>
      </c>
      <c r="X54" s="214" t="n">
        <f aca="false">globals_transposed_prosp!X68</f>
        <v>0</v>
      </c>
      <c r="Y54" s="214" t="n">
        <f aca="false">globals_transposed_prosp!Y68</f>
        <v>0</v>
      </c>
      <c r="Z54" s="214" t="n">
        <f aca="false">globals_transposed_prosp!Z68</f>
        <v>0</v>
      </c>
      <c r="AA54" s="214" t="n">
        <f aca="false">globals_transposed_prosp!AA68</f>
        <v>0</v>
      </c>
      <c r="AB54" s="214" t="n">
        <f aca="false">globals_transposed_prosp!AB68</f>
        <v>0</v>
      </c>
      <c r="AC54" s="214" t="n">
        <f aca="false">globals_transposed_prosp!AC68</f>
        <v>0</v>
      </c>
      <c r="AD54" s="214" t="n">
        <f aca="false">globals_transposed_prosp!AD68</f>
        <v>0</v>
      </c>
      <c r="AE54" s="214" t="n">
        <f aca="false">globals_transposed_prosp!AE68</f>
        <v>0</v>
      </c>
      <c r="AF54" s="214" t="n">
        <f aca="false">globals_transposed_prosp!AF68</f>
        <v>0</v>
      </c>
      <c r="AG54" s="214" t="n">
        <f aca="false">globals_transposed_prosp!AG68</f>
        <v>0</v>
      </c>
      <c r="AH54" s="214" t="n">
        <f aca="false">globals_transposed_prosp!AH68</f>
        <v>0</v>
      </c>
      <c r="AI54" s="214" t="n">
        <f aca="false">globals_transposed_prosp!AI68</f>
        <v>0</v>
      </c>
      <c r="AJ54" s="214" t="n">
        <f aca="false">globals_transposed_prosp!AJ68</f>
        <v>0</v>
      </c>
      <c r="AK54" s="214" t="n">
        <f aca="false">globals_transposed_prosp!AK68</f>
        <v>0</v>
      </c>
      <c r="AL54" s="214" t="n">
        <f aca="false">globals_transposed_prosp!AL68</f>
        <v>0</v>
      </c>
      <c r="AM54" s="214" t="n">
        <f aca="false">globals_transposed_prosp!AM68</f>
        <v>0</v>
      </c>
      <c r="AN54" s="214" t="n">
        <f aca="false">globals_transposed_prosp!AN68</f>
        <v>0</v>
      </c>
      <c r="AO54" s="214" t="n">
        <f aca="false">globals_transposed_prosp!AO68</f>
        <v>0</v>
      </c>
      <c r="AP54" s="214" t="n">
        <f aca="false">globals_transposed_prosp!AP68</f>
        <v>0</v>
      </c>
      <c r="AQ54" s="214" t="n">
        <f aca="false">globals_transposed_prosp!AQ68</f>
        <v>0</v>
      </c>
      <c r="AR54" s="215" t="n">
        <f aca="false">globals_transposed_prosp!AR68</f>
        <v>179.707864186064</v>
      </c>
      <c r="AS54" s="215" t="n">
        <f aca="false">globals_transposed_prosp!AS68</f>
        <v>169.652231340006</v>
      </c>
      <c r="AT54" s="215" t="n">
        <f aca="false">globals_transposed_prosp!AT68</f>
        <v>162.94992096608</v>
      </c>
      <c r="AU54" s="215" t="n">
        <f aca="false">globals_transposed_prosp!AU68</f>
        <v>157</v>
      </c>
      <c r="AV54" s="215" t="n">
        <f aca="false">globals_transposed_prosp!AV68</f>
        <v>152.292577551197</v>
      </c>
      <c r="AW54" s="215" t="n">
        <f aca="false">globals_transposed_prosp!AW68</f>
        <v>147.094141211817</v>
      </c>
      <c r="AX54" s="215" t="n">
        <f aca="false">globals_transposed_prosp!AX68</f>
        <v>142.101265822785</v>
      </c>
      <c r="AY54" s="215" t="n">
        <f aca="false">globals_transposed_prosp!AY68</f>
        <v>135.587470158913</v>
      </c>
      <c r="AZ54" s="215" t="n">
        <f aca="false">globals_transposed_prosp!AZ68</f>
        <v>119.738568709361</v>
      </c>
      <c r="BA54" s="215" t="n">
        <f aca="false">globals_transposed_prosp!BA68</f>
        <v>106.155421065438</v>
      </c>
      <c r="BB54" s="215" t="n">
        <f aca="false">globals_transposed_prosp!BB68</f>
        <v>100.717434337828</v>
      </c>
      <c r="BC54" s="215" t="n">
        <f aca="false">globals_transposed_prosp!BC68</f>
        <v>95.7258649488801</v>
      </c>
      <c r="BD54" s="215" t="n">
        <f aca="false">globals_transposed_prosp!BD68</f>
        <v>174.321392828583</v>
      </c>
      <c r="BE54" s="215" t="n">
        <f aca="false">globals_transposed_prosp!BE68</f>
        <v>163.527134280031</v>
      </c>
      <c r="BF54" s="215" t="n">
        <f aca="false">globals_transposed_prosp!BF68</f>
        <v>156.650830890159</v>
      </c>
      <c r="BG54" s="215" t="n">
        <f aca="false">globals_transposed_prosp!BG68</f>
        <v>149.377604354771</v>
      </c>
      <c r="BH54" s="215" t="n">
        <f aca="false">globals_transposed_prosp!BH68</f>
        <v>177.880254786355</v>
      </c>
      <c r="BI54" s="215" t="n">
        <f aca="false">globals_transposed_prosp!BI68</f>
        <v>165.730372860999</v>
      </c>
      <c r="BJ54" s="215" t="n">
        <f aca="false">globals_transposed_prosp!BJ68</f>
        <v>155.20877433675</v>
      </c>
      <c r="BK54" s="215" t="n">
        <f aca="false">globals_transposed_prosp!BK68</f>
        <v>145.355152560483</v>
      </c>
      <c r="BL54" s="215" t="n">
        <f aca="false">globals_transposed_prosp!BL68</f>
        <v>133.885784677005</v>
      </c>
      <c r="BM54" s="215" t="n">
        <f aca="false">globals_transposed_prosp!BM68</f>
        <v>131.763668590652</v>
      </c>
      <c r="BN54" s="215" t="n">
        <f aca="false">globals_transposed_prosp!BN68</f>
        <v>132.026193061876</v>
      </c>
      <c r="BO54" s="215" t="n">
        <f aca="false">globals_transposed_prosp!BO68</f>
        <v>133.978444234045</v>
      </c>
      <c r="BP54" s="215" t="n">
        <f aca="false">globals_transposed_prosp!BP68</f>
        <v>131.850436653314</v>
      </c>
      <c r="BQ54" s="215" t="n">
        <f aca="false">globals_transposed_prosp!BQ68</f>
        <v>127.622405685166</v>
      </c>
      <c r="BR54" s="215" t="n">
        <f aca="false">globals_transposed_prosp!BR68</f>
        <v>127.865636100331</v>
      </c>
      <c r="BS54" s="215" t="n">
        <f aca="false">globals_transposed_prosp!BS68</f>
        <v>127.059172030189</v>
      </c>
      <c r="BT54" s="215" t="n">
        <f aca="false">globals_transposed_prosp!BT68</f>
        <v>129.402921751465</v>
      </c>
      <c r="BU54" s="215" t="n">
        <f aca="false">globals_transposed_prosp!BU68</f>
        <v>136.442289879676</v>
      </c>
      <c r="BV54" s="215" t="n">
        <f aca="false">globals_transposed_prosp!BV68</f>
        <v>134.996251093231</v>
      </c>
      <c r="BW54" s="215" t="n">
        <f aca="false">globals_transposed_prosp!BW68</f>
        <v>136.100494563437</v>
      </c>
      <c r="BX54" s="215" t="n">
        <f aca="false">globals_transposed_prosp!BX68</f>
        <v>137.201249233892</v>
      </c>
      <c r="BY54" s="215" t="n">
        <f aca="false">globals_transposed_prosp!BY68</f>
        <v>138.20721504058</v>
      </c>
      <c r="BZ54" s="215" t="n">
        <f aca="false">globals_transposed_prosp!BZ68</f>
        <v>139.344272252256</v>
      </c>
      <c r="CA54" s="215" t="n">
        <f aca="false">globals_transposed_prosp!CA68</f>
        <v>140.995078687973</v>
      </c>
      <c r="CB54" s="215" t="n">
        <f aca="false">globals_transposed_prosp!CB68</f>
        <v>142.581513530194</v>
      </c>
      <c r="CC54" s="215" t="n">
        <f aca="false">globals_transposed_prosp!CC68</f>
        <v>143.666171505841</v>
      </c>
      <c r="CD54" s="215" t="n">
        <f aca="false">globals_transposed_prosp!CD68</f>
        <v>144.496467311136</v>
      </c>
      <c r="CE54" s="215" t="n">
        <f aca="false">globals_transposed_prosp!CE68</f>
        <v>145.587207876482</v>
      </c>
      <c r="CF54" s="215" t="n">
        <f aca="false">globals_transposed_prosp!CF68</f>
        <v>146.421419298822</v>
      </c>
      <c r="CG54" s="215" t="n">
        <f aca="false">globals_transposed_prosp!CG68</f>
        <v>147.518236877643</v>
      </c>
      <c r="CH54" s="215" t="n">
        <f aca="false">globals_transposed_prosp!CH68</f>
        <v>148.356370394537</v>
      </c>
      <c r="CI54" s="215" t="n">
        <f aca="false">globals_transposed_prosp!CI68</f>
        <v>149.459257594812</v>
      </c>
      <c r="CJ54" s="215" t="n">
        <f aca="false">globals_transposed_prosp!CJ68</f>
        <v>150.30131803525</v>
      </c>
      <c r="CK54" s="215" t="n">
        <f aca="false">globals_transposed_prosp!CK68</f>
        <v>151.410265705665</v>
      </c>
      <c r="CL54" s="215" t="n">
        <f aca="false">globals_transposed_prosp!CL68</f>
        <v>152.242388901293</v>
      </c>
      <c r="CM54" s="215" t="n">
        <f aca="false">globals_transposed_prosp!CM68</f>
        <v>153.246563161761</v>
      </c>
      <c r="CN54" s="215" t="n">
        <f aca="false">globals_transposed_prosp!CN68</f>
        <v>153.436018254752</v>
      </c>
      <c r="CO54" s="215" t="n">
        <f aca="false">globals_transposed_prosp!CO68</f>
        <v>153.624929080002</v>
      </c>
      <c r="CP54" s="215" t="n">
        <f aca="false">globals_transposed_prosp!CP68</f>
        <v>153.813299419243</v>
      </c>
      <c r="CQ54" s="215" t="n">
        <f aca="false">globals_transposed_prosp!CQ68</f>
        <v>154.001133012649</v>
      </c>
      <c r="CR54" s="215" t="n">
        <f aca="false">globals_transposed_prosp!CR68</f>
        <v>154.18843355945</v>
      </c>
      <c r="CS54" s="215" t="n">
        <f aca="false">globals_transposed_prosp!CS68</f>
        <v>154.375204718549</v>
      </c>
      <c r="CT54" s="215" t="n">
        <f aca="false">globals_transposed_prosp!CT68</f>
        <v>154.561450109121</v>
      </c>
      <c r="CU54" s="215" t="n">
        <f aca="false">globals_transposed_prosp!CU68</f>
        <v>154.747173311199</v>
      </c>
      <c r="CV54" s="215" t="n">
        <f aca="false">globals_transposed_prosp!CV68</f>
        <v>154.932377866257</v>
      </c>
      <c r="CW54" s="215" t="n">
        <f aca="false">globals_transposed_prosp!CW68</f>
        <v>155.117067277772</v>
      </c>
      <c r="CX54" s="215" t="n">
        <f aca="false">globals_transposed_prosp!CX68</f>
        <v>155.301245011784</v>
      </c>
      <c r="CY54" s="215" t="n">
        <f aca="false">globals_transposed_prosp!CY68</f>
        <v>155.484914497439</v>
      </c>
      <c r="CZ54" s="215" t="n">
        <f aca="false">globals_transposed_prosp!CZ68</f>
        <v>155.668079127527</v>
      </c>
      <c r="DA54" s="215" t="n">
        <f aca="false">globals_transposed_prosp!DA68</f>
        <v>155.850742259009</v>
      </c>
      <c r="DB54" s="215" t="n">
        <f aca="false">globals_transposed_prosp!DB68</f>
        <v>156.03290721353</v>
      </c>
      <c r="DC54" s="215" t="n">
        <f aca="false">globals_transposed_prosp!DC68</f>
        <v>156.21457727793</v>
      </c>
      <c r="DD54" s="215" t="n">
        <f aca="false">globals_transposed_prosp!DD68</f>
        <v>156.395755704739</v>
      </c>
      <c r="DE54" s="215" t="n">
        <f aca="false">globals_transposed_prosp!DE68</f>
        <v>156.576445712668</v>
      </c>
      <c r="DF54" s="215" t="n">
        <f aca="false">globals_transposed_prosp!DF68</f>
        <v>156.756650487087</v>
      </c>
      <c r="DG54" s="215" t="n">
        <f aca="false">globals_transposed_prosp!DG68</f>
        <v>156.936373180499</v>
      </c>
      <c r="DH54" s="215" t="n">
        <f aca="false">globals_transposed_prosp!DH68</f>
        <v>157.115616913</v>
      </c>
      <c r="DI54" s="215" t="n">
        <f aca="false">globals_transposed_prosp!DI68</f>
        <v>157.294384772737</v>
      </c>
      <c r="DJ54" s="215" t="n">
        <f aca="false">globals_transposed_prosp!DJ68</f>
        <v>157.47267981635</v>
      </c>
      <c r="DK54" s="215" t="n">
        <f aca="false">globals_transposed_prosp!DK68</f>
        <v>157.650505069418</v>
      </c>
      <c r="DL54" s="215" t="n">
        <f aca="false">globals_transposed_prosp!DL68</f>
        <v>157.827863526881</v>
      </c>
      <c r="DM54" s="215" t="n">
        <f aca="false">globals_transposed_prosp!DM68</f>
        <v>158.004758153473</v>
      </c>
      <c r="DN54" s="215" t="n">
        <f aca="false">globals_transposed_prosp!DN68</f>
        <v>158.181191884129</v>
      </c>
      <c r="DO54" s="215" t="n">
        <f aca="false">globals_transposed_prosp!DO68</f>
        <v>158.357167624401</v>
      </c>
      <c r="DP54" s="215" t="n">
        <f aca="false">globals_transposed_prosp!DP68</f>
        <v>158.532688250856</v>
      </c>
      <c r="DQ54" s="215" t="n">
        <f aca="false">globals_transposed_prosp!DQ68</f>
        <v>158.707756611471</v>
      </c>
      <c r="DR54" s="215" t="n">
        <f aca="false">globals_transposed_prosp!DR68</f>
        <v>158.882375526021</v>
      </c>
      <c r="DS54" s="215" t="n">
        <f aca="false">globals_transposed_prosp!DS68</f>
        <v>159.056547786463</v>
      </c>
      <c r="DT54" s="215" t="n">
        <f aca="false">globals_transposed_prosp!DT68</f>
        <v>159.230276157307</v>
      </c>
      <c r="DU54" s="215" t="n">
        <f aca="false">globals_transposed_prosp!DU68</f>
        <v>159.403563375985</v>
      </c>
      <c r="DV54" s="215" t="n">
        <f aca="false">globals_transposed_prosp!DV68</f>
        <v>159.576412153216</v>
      </c>
      <c r="DW54" s="215" t="n">
        <f aca="false">globals_transposed_prosp!DW68</f>
        <v>159.748825173359</v>
      </c>
      <c r="DX54" s="215" t="n">
        <f aca="false">globals_transposed_prosp!DX68</f>
        <v>159.920805094765</v>
      </c>
      <c r="DY54" s="215" t="n">
        <f aca="false">globals_transposed_prosp!DY68</f>
        <v>160.092354550118</v>
      </c>
      <c r="DZ54" s="215" t="n">
        <f aca="false">globals_transposed_prosp!DZ68</f>
        <v>160.263476146778</v>
      </c>
      <c r="EA54" s="215" t="n">
        <f aca="false">globals_transposed_prosp!EA68</f>
        <v>160.434172467109</v>
      </c>
      <c r="EB54" s="215" t="n">
        <f aca="false">globals_transposed_prosp!EB68</f>
        <v>160.60444606881</v>
      </c>
      <c r="EC54" s="215" t="n">
        <f aca="false">globals_transposed_prosp!EC68</f>
        <v>160.774299485235</v>
      </c>
      <c r="ED54" s="215" t="n">
        <f aca="false">globals_transposed_prosp!ED68</f>
        <v>160.943735225707</v>
      </c>
      <c r="EE54" s="215" t="n">
        <f aca="false">globals_transposed_prosp!EE68</f>
        <v>161.112755775836</v>
      </c>
      <c r="EF54" s="215" t="n">
        <f aca="false">globals_transposed_prosp!EF68</f>
        <v>161.281363597817</v>
      </c>
      <c r="EG54" s="215" t="n">
        <f aca="false">globals_transposed_prosp!EG68</f>
        <v>161.449561130736</v>
      </c>
      <c r="EH54" s="215" t="n">
        <f aca="false">globals_transposed_prosp!EH68</f>
        <v>161.617350790867</v>
      </c>
      <c r="EI54" s="215" t="n">
        <f aca="false">globals_transposed_prosp!EI68</f>
        <v>161.78473497196</v>
      </c>
      <c r="EJ54" s="215" t="n">
        <f aca="false">globals_transposed_prosp!EJ68</f>
        <v>161.951716045528</v>
      </c>
      <c r="EK54" s="215" t="n">
        <f aca="false">globals_transposed_prosp!EK68</f>
        <v>162.118296361133</v>
      </c>
      <c r="EL54" s="215" t="n">
        <f aca="false">globals_transposed_prosp!EL68</f>
        <v>162.28447824666</v>
      </c>
      <c r="EM54" s="215" t="n">
        <f aca="false">globals_transposed_prosp!EM68</f>
        <v>162.450264008591</v>
      </c>
      <c r="EN54" s="215" t="n">
        <f aca="false">globals_transposed_prosp!EN68</f>
        <v>162.615655932272</v>
      </c>
      <c r="EO54" s="215" t="n">
        <f aca="false">globals_transposed_prosp!EO68</f>
        <v>162.780656282182</v>
      </c>
      <c r="EP54" s="215" t="n">
        <f aca="false">globals_transposed_prosp!EP68</f>
        <v>162.945267302189</v>
      </c>
      <c r="EQ54" s="215" t="n">
        <f aca="false">globals_transposed_prosp!EQ68</f>
        <v>163.109491215809</v>
      </c>
      <c r="ER54" s="215" t="n">
        <f aca="false">globals_transposed_prosp!ER68</f>
        <v>163.273330226454</v>
      </c>
      <c r="ES54" s="215" t="n">
        <f aca="false">globals_transposed_prosp!ES68</f>
        <v>163.436786517687</v>
      </c>
      <c r="ET54" s="215" t="n">
        <f aca="false">globals_transposed_prosp!ET68</f>
        <v>163.599862253459</v>
      </c>
      <c r="EU54" s="215" t="n">
        <f aca="false">globals_transposed_prosp!EU68</f>
        <v>163.762559578355</v>
      </c>
      <c r="EV54" s="215" t="n">
        <f aca="false">globals_transposed_prosp!EV68</f>
        <v>163.924880617827</v>
      </c>
    </row>
    <row r="55" customFormat="false" ht="12.8" hidden="false" customHeight="false" outlineLevel="0" collapsed="false">
      <c r="A55" s="0" t="s">
        <v>331</v>
      </c>
      <c r="B55" s="214" t="n">
        <f aca="false">globals_transposed_prosp!B69</f>
        <v>0</v>
      </c>
      <c r="C55" s="214" t="n">
        <f aca="false">globals_transposed_prosp!C69</f>
        <v>0</v>
      </c>
      <c r="D55" s="214" t="n">
        <f aca="false">globals_transposed_prosp!D69</f>
        <v>0</v>
      </c>
      <c r="E55" s="214" t="n">
        <f aca="false">globals_transposed_prosp!E69</f>
        <v>0</v>
      </c>
      <c r="F55" s="214" t="n">
        <f aca="false">globals_transposed_prosp!F69</f>
        <v>0</v>
      </c>
      <c r="G55" s="214" t="n">
        <f aca="false">globals_transposed_prosp!G69</f>
        <v>0</v>
      </c>
      <c r="H55" s="214" t="n">
        <f aca="false">globals_transposed_prosp!H69</f>
        <v>0</v>
      </c>
      <c r="I55" s="214" t="n">
        <f aca="false">globals_transposed_prosp!I69</f>
        <v>0</v>
      </c>
      <c r="J55" s="214" t="n">
        <f aca="false">globals_transposed_prosp!J69</f>
        <v>0</v>
      </c>
      <c r="K55" s="214" t="n">
        <f aca="false">globals_transposed_prosp!K69</f>
        <v>0</v>
      </c>
      <c r="L55" s="214" t="n">
        <f aca="false">globals_transposed_prosp!L69</f>
        <v>0</v>
      </c>
      <c r="M55" s="214" t="n">
        <f aca="false">globals_transposed_prosp!M69</f>
        <v>0</v>
      </c>
      <c r="N55" s="214" t="n">
        <f aca="false">globals_transposed_prosp!N69</f>
        <v>0</v>
      </c>
      <c r="O55" s="214" t="n">
        <f aca="false">globals_transposed_prosp!O69</f>
        <v>0</v>
      </c>
      <c r="P55" s="214" t="n">
        <f aca="false">globals_transposed_prosp!P69</f>
        <v>0</v>
      </c>
      <c r="Q55" s="214" t="n">
        <f aca="false">globals_transposed_prosp!Q69</f>
        <v>0</v>
      </c>
      <c r="R55" s="214" t="n">
        <f aca="false">globals_transposed_prosp!R69</f>
        <v>0</v>
      </c>
      <c r="S55" s="214" t="n">
        <f aca="false">globals_transposed_prosp!S69</f>
        <v>0</v>
      </c>
      <c r="T55" s="214" t="n">
        <f aca="false">globals_transposed_prosp!T69</f>
        <v>0</v>
      </c>
      <c r="U55" s="214" t="n">
        <f aca="false">globals_transposed_prosp!U69</f>
        <v>0</v>
      </c>
      <c r="V55" s="214" t="n">
        <f aca="false">globals_transposed_prosp!V69</f>
        <v>0</v>
      </c>
      <c r="W55" s="214" t="n">
        <f aca="false">globals_transposed_prosp!W69</f>
        <v>0</v>
      </c>
      <c r="X55" s="214" t="n">
        <f aca="false">globals_transposed_prosp!X69</f>
        <v>0</v>
      </c>
      <c r="Y55" s="214" t="n">
        <f aca="false">globals_transposed_prosp!Y69</f>
        <v>0</v>
      </c>
      <c r="Z55" s="214" t="n">
        <f aca="false">globals_transposed_prosp!Z69</f>
        <v>0</v>
      </c>
      <c r="AA55" s="214" t="n">
        <f aca="false">globals_transposed_prosp!AA69</f>
        <v>0</v>
      </c>
      <c r="AB55" s="214" t="n">
        <f aca="false">globals_transposed_prosp!AB69</f>
        <v>0</v>
      </c>
      <c r="AC55" s="214" t="n">
        <f aca="false">globals_transposed_prosp!AC69</f>
        <v>0</v>
      </c>
      <c r="AD55" s="214" t="n">
        <f aca="false">globals_transposed_prosp!AD69</f>
        <v>0</v>
      </c>
      <c r="AE55" s="214" t="n">
        <f aca="false">globals_transposed_prosp!AE69</f>
        <v>0</v>
      </c>
      <c r="AF55" s="214" t="n">
        <f aca="false">globals_transposed_prosp!AF69</f>
        <v>0</v>
      </c>
      <c r="AG55" s="214" t="n">
        <f aca="false">globals_transposed_prosp!AG69</f>
        <v>0</v>
      </c>
      <c r="AH55" s="214" t="n">
        <f aca="false">globals_transposed_prosp!AH69</f>
        <v>0</v>
      </c>
      <c r="AI55" s="214" t="n">
        <f aca="false">globals_transposed_prosp!AI69</f>
        <v>0</v>
      </c>
      <c r="AJ55" s="214" t="n">
        <f aca="false">globals_transposed_prosp!AJ69</f>
        <v>0</v>
      </c>
      <c r="AK55" s="214" t="n">
        <f aca="false">globals_transposed_prosp!AK69</f>
        <v>0</v>
      </c>
      <c r="AL55" s="214" t="n">
        <f aca="false">globals_transposed_prosp!AL69</f>
        <v>0</v>
      </c>
      <c r="AM55" s="214" t="n">
        <f aca="false">globals_transposed_prosp!AM69</f>
        <v>0</v>
      </c>
      <c r="AN55" s="214" t="n">
        <f aca="false">globals_transposed_prosp!AN69</f>
        <v>0</v>
      </c>
      <c r="AO55" s="214" t="n">
        <f aca="false">globals_transposed_prosp!AO69</f>
        <v>0</v>
      </c>
      <c r="AP55" s="214" t="n">
        <f aca="false">globals_transposed_prosp!AP69</f>
        <v>0</v>
      </c>
      <c r="AQ55" s="214" t="n">
        <f aca="false">globals_transposed_prosp!AQ69</f>
        <v>0</v>
      </c>
      <c r="AR55" s="215" t="n">
        <f aca="false">globals_transposed_prosp!AR69</f>
        <v>167.116867332263</v>
      </c>
      <c r="AS55" s="215" t="n">
        <f aca="false">globals_transposed_prosp!AS69</f>
        <v>157.765769271598</v>
      </c>
      <c r="AT55" s="215" t="n">
        <f aca="false">globals_transposed_prosp!AT69</f>
        <v>151.533047522596</v>
      </c>
      <c r="AU55" s="215" t="n">
        <f aca="false">globals_transposed_prosp!AU69</f>
        <v>233</v>
      </c>
      <c r="AV55" s="215" t="n">
        <f aca="false">globals_transposed_prosp!AV69</f>
        <v>226.013825282986</v>
      </c>
      <c r="AW55" s="215" t="n">
        <f aca="false">globals_transposed_prosp!AW69</f>
        <v>218.298948422633</v>
      </c>
      <c r="AX55" s="215" t="n">
        <f aca="false">globals_transposed_prosp!AX69</f>
        <v>292.348464081271</v>
      </c>
      <c r="AY55" s="215" t="n">
        <f aca="false">globals_transposed_prosp!AY69</f>
        <v>278.947470454324</v>
      </c>
      <c r="AZ55" s="215" t="n">
        <f aca="false">globals_transposed_prosp!AZ69</f>
        <v>246.341131803336</v>
      </c>
      <c r="BA55" s="215" t="n">
        <f aca="false">globals_transposed_prosp!BA69</f>
        <v>218.396184739723</v>
      </c>
      <c r="BB55" s="215" t="n">
        <f aca="false">globals_transposed_prosp!BB69</f>
        <v>268.793662341082</v>
      </c>
      <c r="BC55" s="215" t="n">
        <f aca="false">globals_transposed_prosp!BC69</f>
        <v>255.472212825355</v>
      </c>
      <c r="BD55" s="215" t="n">
        <f aca="false">globals_transposed_prosp!BD69</f>
        <v>243.468878650588</v>
      </c>
      <c r="BE55" s="215" t="n">
        <f aca="false">globals_transposed_prosp!BE69</f>
        <v>228.392897544443</v>
      </c>
      <c r="BF55" s="215" t="n">
        <f aca="false">globals_transposed_prosp!BF69</f>
        <v>218.788993809922</v>
      </c>
      <c r="BG55" s="215" t="n">
        <f aca="false">globals_transposed_prosp!BG69</f>
        <v>208.63072074883</v>
      </c>
      <c r="BH55" s="215" t="n">
        <f aca="false">globals_transposed_prosp!BH69</f>
        <v>248.439422518276</v>
      </c>
      <c r="BI55" s="215" t="n">
        <f aca="false">globals_transposed_prosp!BI69</f>
        <v>231.470087429195</v>
      </c>
      <c r="BJ55" s="215" t="n">
        <f aca="false">globals_transposed_prosp!BJ69</f>
        <v>216.774921490327</v>
      </c>
      <c r="BK55" s="215" t="n">
        <f aca="false">globals_transposed_prosp!BK69</f>
        <v>203.012696409474</v>
      </c>
      <c r="BL55" s="215" t="n">
        <f aca="false">globals_transposed_prosp!BL69</f>
        <v>186.993812598883</v>
      </c>
      <c r="BM55" s="215" t="n">
        <f aca="false">globals_transposed_prosp!BM69</f>
        <v>184.029923798277</v>
      </c>
      <c r="BN55" s="215" t="n">
        <f aca="false">globals_transposed_prosp!BN69</f>
        <v>184.39658297642</v>
      </c>
      <c r="BO55" s="215" t="n">
        <f aca="false">globals_transposed_prosp!BO69</f>
        <v>187.123227113549</v>
      </c>
      <c r="BP55" s="215" t="n">
        <f aca="false">globals_transposed_prosp!BP69</f>
        <v>184.151109859128</v>
      </c>
      <c r="BQ55" s="215" t="n">
        <f aca="false">globals_transposed_prosp!BQ69</f>
        <v>178.245959940281</v>
      </c>
      <c r="BR55" s="215" t="n">
        <f aca="false">globals_transposed_prosp!BR69</f>
        <v>178.585671753462</v>
      </c>
      <c r="BS55" s="215" t="n">
        <f aca="false">globals_transposed_prosp!BS69</f>
        <v>177.45931026883</v>
      </c>
      <c r="BT55" s="215" t="n">
        <f aca="false">globals_transposed_prosp!BT69</f>
        <v>180.732747379545</v>
      </c>
      <c r="BU55" s="215" t="n">
        <f aca="false">globals_transposed_prosp!BU69</f>
        <v>190.564398198613</v>
      </c>
      <c r="BV55" s="215" t="n">
        <f aca="false">globals_transposed_prosp!BV69</f>
        <v>188.544764026878</v>
      </c>
      <c r="BW55" s="215" t="n">
        <f aca="false">globals_transposed_prosp!BW69</f>
        <v>190.0870240736</v>
      </c>
      <c r="BX55" s="215" t="n">
        <f aca="false">globals_transposed_prosp!BX69</f>
        <v>191.624411430002</v>
      </c>
      <c r="BY55" s="215" t="n">
        <f aca="false">globals_transposed_prosp!BY69</f>
        <v>193.029410340009</v>
      </c>
      <c r="BZ55" s="215" t="n">
        <f aca="false">globals_transposed_prosp!BZ69</f>
        <v>194.61750024565</v>
      </c>
      <c r="CA55" s="215" t="n">
        <f aca="false">globals_transposed_prosp!CA69</f>
        <v>196.923126567535</v>
      </c>
      <c r="CB55" s="215" t="n">
        <f aca="false">globals_transposed_prosp!CB69</f>
        <v>199.138847230504</v>
      </c>
      <c r="CC55" s="215" t="n">
        <f aca="false">globals_transposed_prosp!CC69</f>
        <v>200.653752869825</v>
      </c>
      <c r="CD55" s="215" t="n">
        <f aca="false">globals_transposed_prosp!CD69</f>
        <v>201.813399344552</v>
      </c>
      <c r="CE55" s="215" t="n">
        <f aca="false">globals_transposed_prosp!CE69</f>
        <v>203.336800334153</v>
      </c>
      <c r="CF55" s="215" t="n">
        <f aca="false">globals_transposed_prosp!CF69</f>
        <v>204.501915620688</v>
      </c>
      <c r="CG55" s="215" t="n">
        <f aca="false">globals_transposed_prosp!CG69</f>
        <v>206.033804172441</v>
      </c>
      <c r="CH55" s="215" t="n">
        <f aca="false">globals_transposed_prosp!CH69</f>
        <v>207.204397317702</v>
      </c>
      <c r="CI55" s="215" t="n">
        <f aca="false">globals_transposed_prosp!CI69</f>
        <v>208.74476310742</v>
      </c>
      <c r="CJ55" s="215" t="n">
        <f aca="false">globals_transposed_prosp!CJ69</f>
        <v>209.920840855899</v>
      </c>
      <c r="CK55" s="215" t="n">
        <f aca="false">globals_transposed_prosp!CK69</f>
        <v>211.469671102245</v>
      </c>
      <c r="CL55" s="215" t="n">
        <f aca="false">globals_transposed_prosp!CL69</f>
        <v>212.631869832138</v>
      </c>
      <c r="CM55" s="215" t="n">
        <f aca="false">globals_transposed_prosp!CM69</f>
        <v>214.034366549259</v>
      </c>
      <c r="CN55" s="215" t="n">
        <f aca="false">globals_transposed_prosp!CN69</f>
        <v>214.29897216247</v>
      </c>
      <c r="CO55" s="215" t="n">
        <f aca="false">globals_transposed_prosp!CO69</f>
        <v>214.562817615068</v>
      </c>
      <c r="CP55" s="215" t="n">
        <f aca="false">globals_transposed_prosp!CP69</f>
        <v>214.825908188876</v>
      </c>
      <c r="CQ55" s="215" t="n">
        <f aca="false">globals_transposed_prosp!CQ69</f>
        <v>215.088249107666</v>
      </c>
      <c r="CR55" s="215" t="n">
        <f aca="false">globals_transposed_prosp!CR69</f>
        <v>215.349845538032</v>
      </c>
      <c r="CS55" s="215" t="n">
        <f aca="false">globals_transposed_prosp!CS69</f>
        <v>215.61070259024</v>
      </c>
      <c r="CT55" s="215" t="n">
        <f aca="false">globals_transposed_prosp!CT69</f>
        <v>215.870825319071</v>
      </c>
      <c r="CU55" s="215" t="n">
        <f aca="false">globals_transposed_prosp!CU69</f>
        <v>216.13021872464</v>
      </c>
      <c r="CV55" s="215" t="n">
        <f aca="false">globals_transposed_prosp!CV69</f>
        <v>216.388887753204</v>
      </c>
      <c r="CW55" s="215" t="n">
        <f aca="false">globals_transposed_prosp!CW69</f>
        <v>216.646837297954</v>
      </c>
      <c r="CX55" s="215" t="n">
        <f aca="false">globals_transposed_prosp!CX69</f>
        <v>216.904072199791</v>
      </c>
      <c r="CY55" s="215" t="n">
        <f aca="false">globals_transposed_prosp!CY69</f>
        <v>217.160597248089</v>
      </c>
      <c r="CZ55" s="215" t="n">
        <f aca="false">globals_transposed_prosp!CZ69</f>
        <v>217.416417181446</v>
      </c>
      <c r="DA55" s="215" t="n">
        <f aca="false">globals_transposed_prosp!DA69</f>
        <v>217.671536688415</v>
      </c>
      <c r="DB55" s="215" t="n">
        <f aca="false">globals_transposed_prosp!DB69</f>
        <v>217.92596040823</v>
      </c>
      <c r="DC55" s="215" t="n">
        <f aca="false">globals_transposed_prosp!DC69</f>
        <v>218.179692931509</v>
      </c>
      <c r="DD55" s="215" t="n">
        <f aca="false">globals_transposed_prosp!DD69</f>
        <v>218.432738800952</v>
      </c>
      <c r="DE55" s="215" t="n">
        <f aca="false">globals_transposed_prosp!DE69</f>
        <v>218.685102512026</v>
      </c>
      <c r="DF55" s="215" t="n">
        <f aca="false">globals_transposed_prosp!DF69</f>
        <v>218.936788513632</v>
      </c>
      <c r="DG55" s="215" t="n">
        <f aca="false">globals_transposed_prosp!DG69</f>
        <v>219.187801208763</v>
      </c>
      <c r="DH55" s="215" t="n">
        <f aca="false">globals_transposed_prosp!DH69</f>
        <v>219.438144955157</v>
      </c>
      <c r="DI55" s="215" t="n">
        <f aca="false">globals_transposed_prosp!DI69</f>
        <v>219.687824065922</v>
      </c>
      <c r="DJ55" s="215" t="n">
        <f aca="false">globals_transposed_prosp!DJ69</f>
        <v>219.936842810169</v>
      </c>
      <c r="DK55" s="215" t="n">
        <f aca="false">globals_transposed_prosp!DK69</f>
        <v>220.185205413619</v>
      </c>
      <c r="DL55" s="215" t="n">
        <f aca="false">globals_transposed_prosp!DL69</f>
        <v>220.43291605921</v>
      </c>
      <c r="DM55" s="215" t="n">
        <f aca="false">globals_transposed_prosp!DM69</f>
        <v>220.679978887683</v>
      </c>
      <c r="DN55" s="215" t="n">
        <f aca="false">globals_transposed_prosp!DN69</f>
        <v>220.926397998167</v>
      </c>
      <c r="DO55" s="215" t="n">
        <f aca="false">globals_transposed_prosp!DO69</f>
        <v>221.172177448747</v>
      </c>
      <c r="DP55" s="215" t="n">
        <f aca="false">globals_transposed_prosp!DP69</f>
        <v>221.417321257029</v>
      </c>
      <c r="DQ55" s="215" t="n">
        <f aca="false">globals_transposed_prosp!DQ69</f>
        <v>221.661833400687</v>
      </c>
      <c r="DR55" s="215" t="n">
        <f aca="false">globals_transposed_prosp!DR69</f>
        <v>221.905717818009</v>
      </c>
      <c r="DS55" s="215" t="n">
        <f aca="false">globals_transposed_prosp!DS69</f>
        <v>222.148978408427</v>
      </c>
      <c r="DT55" s="215" t="n">
        <f aca="false">globals_transposed_prosp!DT69</f>
        <v>222.391619033038</v>
      </c>
      <c r="DU55" s="215" t="n">
        <f aca="false">globals_transposed_prosp!DU69</f>
        <v>222.633643515125</v>
      </c>
      <c r="DV55" s="215" t="n">
        <f aca="false">globals_transposed_prosp!DV69</f>
        <v>222.875055640658</v>
      </c>
      <c r="DW55" s="215" t="n">
        <f aca="false">globals_transposed_prosp!DW69</f>
        <v>223.115859158791</v>
      </c>
      <c r="DX55" s="215" t="n">
        <f aca="false">globals_transposed_prosp!DX69</f>
        <v>223.356057782354</v>
      </c>
      <c r="DY55" s="215" t="n">
        <f aca="false">globals_transposed_prosp!DY69</f>
        <v>223.595655188331</v>
      </c>
      <c r="DZ55" s="215" t="n">
        <f aca="false">globals_transposed_prosp!DZ69</f>
        <v>223.834655018332</v>
      </c>
      <c r="EA55" s="215" t="n">
        <f aca="false">globals_transposed_prosp!EA69</f>
        <v>224.073060879062</v>
      </c>
      <c r="EB55" s="215" t="n">
        <f aca="false">globals_transposed_prosp!EB69</f>
        <v>224.310876342771</v>
      </c>
      <c r="EC55" s="215" t="n">
        <f aca="false">globals_transposed_prosp!EC69</f>
        <v>224.548104947711</v>
      </c>
      <c r="ED55" s="215" t="n">
        <f aca="false">globals_transposed_prosp!ED69</f>
        <v>224.784750198571</v>
      </c>
      <c r="EE55" s="215" t="n">
        <f aca="false">globals_transposed_prosp!EE69</f>
        <v>225.020815566917</v>
      </c>
      <c r="EF55" s="215" t="n">
        <f aca="false">globals_transposed_prosp!EF69</f>
        <v>225.256304491617</v>
      </c>
      <c r="EG55" s="215" t="n">
        <f aca="false">globals_transposed_prosp!EG69</f>
        <v>225.491220379261</v>
      </c>
      <c r="EH55" s="215" t="n">
        <f aca="false">globals_transposed_prosp!EH69</f>
        <v>225.725566604577</v>
      </c>
      <c r="EI55" s="215" t="n">
        <f aca="false">globals_transposed_prosp!EI69</f>
        <v>225.959346510836</v>
      </c>
      <c r="EJ55" s="215" t="n">
        <f aca="false">globals_transposed_prosp!EJ69</f>
        <v>226.192563410254</v>
      </c>
      <c r="EK55" s="215" t="n">
        <f aca="false">globals_transposed_prosp!EK69</f>
        <v>226.425220584382</v>
      </c>
      <c r="EL55" s="215" t="n">
        <f aca="false">globals_transposed_prosp!EL69</f>
        <v>226.657321284502</v>
      </c>
      <c r="EM55" s="215" t="n">
        <f aca="false">globals_transposed_prosp!EM69</f>
        <v>226.888868731998</v>
      </c>
      <c r="EN55" s="215" t="n">
        <f aca="false">globals_transposed_prosp!EN69</f>
        <v>227.119866118739</v>
      </c>
      <c r="EO55" s="215" t="n">
        <f aca="false">globals_transposed_prosp!EO69</f>
        <v>227.350316607447</v>
      </c>
      <c r="EP55" s="215" t="n">
        <f aca="false">globals_transposed_prosp!EP69</f>
        <v>227.580223332057</v>
      </c>
      <c r="EQ55" s="215" t="n">
        <f aca="false">globals_transposed_prosp!EQ69</f>
        <v>227.809589398079</v>
      </c>
      <c r="ER55" s="215" t="n">
        <f aca="false">globals_transposed_prosp!ER69</f>
        <v>228.038417882947</v>
      </c>
      <c r="ES55" s="215" t="n">
        <f aca="false">globals_transposed_prosp!ES69</f>
        <v>228.266711836369</v>
      </c>
      <c r="ET55" s="215" t="n">
        <f aca="false">globals_transposed_prosp!ET69</f>
        <v>228.494474280664</v>
      </c>
      <c r="EU55" s="215" t="n">
        <f aca="false">globals_transposed_prosp!EU69</f>
        <v>228.721708211101</v>
      </c>
      <c r="EV55" s="215" t="n">
        <f aca="false">globals_transposed_prosp!EV69</f>
        <v>228.948416596231</v>
      </c>
    </row>
    <row r="56" customFormat="false" ht="12.8" hidden="false" customHeight="false" outlineLevel="0" collapsed="false">
      <c r="A56" s="0" t="s">
        <v>332</v>
      </c>
      <c r="B56" s="214" t="n">
        <f aca="false">globals_transposed_prosp!B70</f>
        <v>0</v>
      </c>
      <c r="C56" s="214" t="n">
        <f aca="false">globals_transposed_prosp!C70</f>
        <v>0</v>
      </c>
      <c r="D56" s="214" t="n">
        <f aca="false">globals_transposed_prosp!D70</f>
        <v>0</v>
      </c>
      <c r="E56" s="214" t="n">
        <f aca="false">globals_transposed_prosp!E70</f>
        <v>0</v>
      </c>
      <c r="F56" s="214" t="n">
        <f aca="false">globals_transposed_prosp!F70</f>
        <v>0</v>
      </c>
      <c r="G56" s="214" t="n">
        <f aca="false">globals_transposed_prosp!G70</f>
        <v>0</v>
      </c>
      <c r="H56" s="214" t="n">
        <f aca="false">globals_transposed_prosp!H70</f>
        <v>0</v>
      </c>
      <c r="I56" s="214" t="n">
        <f aca="false">globals_transposed_prosp!I70</f>
        <v>0</v>
      </c>
      <c r="J56" s="214" t="n">
        <f aca="false">globals_transposed_prosp!J70</f>
        <v>0</v>
      </c>
      <c r="K56" s="214" t="n">
        <f aca="false">globals_transposed_prosp!K70</f>
        <v>0</v>
      </c>
      <c r="L56" s="214" t="n">
        <f aca="false">globals_transposed_prosp!L70</f>
        <v>0</v>
      </c>
      <c r="M56" s="214" t="n">
        <f aca="false">globals_transposed_prosp!M70</f>
        <v>0</v>
      </c>
      <c r="N56" s="214" t="n">
        <f aca="false">globals_transposed_prosp!N70</f>
        <v>0</v>
      </c>
      <c r="O56" s="214" t="n">
        <f aca="false">globals_transposed_prosp!O70</f>
        <v>0</v>
      </c>
      <c r="P56" s="214" t="n">
        <f aca="false">globals_transposed_prosp!P70</f>
        <v>0</v>
      </c>
      <c r="Q56" s="214" t="n">
        <f aca="false">globals_transposed_prosp!Q70</f>
        <v>0</v>
      </c>
      <c r="R56" s="214" t="n">
        <f aca="false">globals_transposed_prosp!R70</f>
        <v>0</v>
      </c>
      <c r="S56" s="214" t="n">
        <f aca="false">globals_transposed_prosp!S70</f>
        <v>0</v>
      </c>
      <c r="T56" s="214" t="n">
        <f aca="false">globals_transposed_prosp!T70</f>
        <v>0</v>
      </c>
      <c r="U56" s="214" t="n">
        <f aca="false">globals_transposed_prosp!U70</f>
        <v>0</v>
      </c>
      <c r="V56" s="214" t="n">
        <f aca="false">globals_transposed_prosp!V70</f>
        <v>0</v>
      </c>
      <c r="W56" s="214" t="n">
        <f aca="false">globals_transposed_prosp!W70</f>
        <v>0</v>
      </c>
      <c r="X56" s="214" t="n">
        <f aca="false">globals_transposed_prosp!X70</f>
        <v>0</v>
      </c>
      <c r="Y56" s="214" t="n">
        <f aca="false">globals_transposed_prosp!Y70</f>
        <v>0</v>
      </c>
      <c r="Z56" s="214" t="n">
        <f aca="false">globals_transposed_prosp!Z70</f>
        <v>0</v>
      </c>
      <c r="AA56" s="214" t="n">
        <f aca="false">globals_transposed_prosp!AA70</f>
        <v>0</v>
      </c>
      <c r="AB56" s="214" t="n">
        <f aca="false">globals_transposed_prosp!AB70</f>
        <v>0</v>
      </c>
      <c r="AC56" s="214" t="n">
        <f aca="false">globals_transposed_prosp!AC70</f>
        <v>0</v>
      </c>
      <c r="AD56" s="214" t="n">
        <f aca="false">globals_transposed_prosp!AD70</f>
        <v>0</v>
      </c>
      <c r="AE56" s="214" t="n">
        <f aca="false">globals_transposed_prosp!AE70</f>
        <v>0</v>
      </c>
      <c r="AF56" s="214" t="n">
        <f aca="false">globals_transposed_prosp!AF70</f>
        <v>0</v>
      </c>
      <c r="AG56" s="214" t="n">
        <f aca="false">globals_transposed_prosp!AG70</f>
        <v>0</v>
      </c>
      <c r="AH56" s="214" t="n">
        <f aca="false">globals_transposed_prosp!AH70</f>
        <v>0</v>
      </c>
      <c r="AI56" s="214" t="n">
        <f aca="false">globals_transposed_prosp!AI70</f>
        <v>0</v>
      </c>
      <c r="AJ56" s="214" t="n">
        <f aca="false">globals_transposed_prosp!AJ70</f>
        <v>0</v>
      </c>
      <c r="AK56" s="214" t="n">
        <f aca="false">globals_transposed_prosp!AK70</f>
        <v>0</v>
      </c>
      <c r="AL56" s="214" t="n">
        <f aca="false">globals_transposed_prosp!AL70</f>
        <v>0</v>
      </c>
      <c r="AM56" s="214" t="n">
        <f aca="false">globals_transposed_prosp!AM70</f>
        <v>0</v>
      </c>
      <c r="AN56" s="214" t="n">
        <f aca="false">globals_transposed_prosp!AN70</f>
        <v>0</v>
      </c>
      <c r="AO56" s="214" t="n">
        <f aca="false">globals_transposed_prosp!AO70</f>
        <v>0</v>
      </c>
      <c r="AP56" s="214" t="n">
        <f aca="false">globals_transposed_prosp!AP70</f>
        <v>0</v>
      </c>
      <c r="AQ56" s="214" t="n">
        <f aca="false">globals_transposed_prosp!AQ70</f>
        <v>0</v>
      </c>
      <c r="AR56" s="215" t="n">
        <f aca="false">globals_transposed_prosp!AR70</f>
        <v>6867.81646570944</v>
      </c>
      <c r="AS56" s="215" t="n">
        <f aca="false">globals_transposed_prosp!AS70</f>
        <v>6483.52476458622</v>
      </c>
      <c r="AT56" s="215" t="n">
        <f aca="false">globals_transposed_prosp!AT70</f>
        <v>6227.38551462724</v>
      </c>
      <c r="AU56" s="215" t="n">
        <f aca="false">globals_transposed_prosp!AU70</f>
        <v>6000</v>
      </c>
      <c r="AV56" s="215" t="n">
        <f aca="false">globals_transposed_prosp!AV70</f>
        <v>5820.09850514128</v>
      </c>
      <c r="AW56" s="215" t="n">
        <f aca="false">globals_transposed_prosp!AW70</f>
        <v>5621.43214822231</v>
      </c>
      <c r="AX56" s="215" t="n">
        <f aca="false">globals_transposed_prosp!AX70</f>
        <v>5430.6216238007</v>
      </c>
      <c r="AY56" s="215" t="n">
        <f aca="false">globals_transposed_prosp!AY70</f>
        <v>5181.68675766546</v>
      </c>
      <c r="AZ56" s="215" t="n">
        <f aca="false">globals_transposed_prosp!AZ70</f>
        <v>4575.99625640872</v>
      </c>
      <c r="BA56" s="215" t="n">
        <f aca="false">globals_transposed_prosp!BA70</f>
        <v>4056.89507256451</v>
      </c>
      <c r="BB56" s="215" t="n">
        <f aca="false">globals_transposed_prosp!BB70</f>
        <v>3849.07392373865</v>
      </c>
      <c r="BC56" s="215" t="n">
        <f aca="false">globals_transposed_prosp!BC70</f>
        <v>3658.31331014828</v>
      </c>
      <c r="BD56" s="215" t="n">
        <f aca="false">globals_transposed_prosp!BD70</f>
        <v>6101.24874900042</v>
      </c>
      <c r="BE56" s="215" t="n">
        <f aca="false">globals_transposed_prosp!BE70</f>
        <v>5723.44969980108</v>
      </c>
      <c r="BF56" s="215" t="n">
        <f aca="false">globals_transposed_prosp!BF70</f>
        <v>5482.77908115555</v>
      </c>
      <c r="BG56" s="215" t="n">
        <f aca="false">globals_transposed_prosp!BG70</f>
        <v>5228.21615241699</v>
      </c>
      <c r="BH56" s="215" t="n">
        <f aca="false">globals_transposed_prosp!BH70</f>
        <v>6225.80881252882</v>
      </c>
      <c r="BI56" s="215" t="n">
        <f aca="false">globals_transposed_prosp!BI70</f>
        <v>5800.56295231278</v>
      </c>
      <c r="BJ56" s="215" t="n">
        <f aca="false">globals_transposed_prosp!BJ70</f>
        <v>5432.30701017444</v>
      </c>
      <c r="BK56" s="215" t="n">
        <f aca="false">globals_transposed_prosp!BK70</f>
        <v>5087.43025382118</v>
      </c>
      <c r="BL56" s="215" t="n">
        <f aca="false">globals_transposed_prosp!BL70</f>
        <v>4686.00238466924</v>
      </c>
      <c r="BM56" s="215" t="n">
        <f aca="false">globals_transposed_prosp!BM70</f>
        <v>4611.72832289947</v>
      </c>
      <c r="BN56" s="215" t="n">
        <f aca="false">globals_transposed_prosp!BN70</f>
        <v>4620.91667923734</v>
      </c>
      <c r="BO56" s="215" t="n">
        <f aca="false">globals_transposed_prosp!BO70</f>
        <v>4689.24546911093</v>
      </c>
      <c r="BP56" s="215" t="n">
        <f aca="false">globals_transposed_prosp!BP70</f>
        <v>4614.76520504142</v>
      </c>
      <c r="BQ56" s="215" t="n">
        <f aca="false">globals_transposed_prosp!BQ70</f>
        <v>4466.78412365182</v>
      </c>
      <c r="BR56" s="215" t="n">
        <f aca="false">globals_transposed_prosp!BR70</f>
        <v>4475.29718803903</v>
      </c>
      <c r="BS56" s="215" t="n">
        <f aca="false">globals_transposed_prosp!BS70</f>
        <v>4447.07094606006</v>
      </c>
      <c r="BT56" s="215" t="n">
        <f aca="false">globals_transposed_prosp!BT70</f>
        <v>4529.10218492132</v>
      </c>
      <c r="BU56" s="215" t="n">
        <f aca="false">globals_transposed_prosp!BU70</f>
        <v>4775.48006525374</v>
      </c>
      <c r="BV56" s="215" t="n">
        <f aca="false">globals_transposed_prosp!BV70</f>
        <v>4724.86870858168</v>
      </c>
      <c r="BW56" s="215" t="n">
        <f aca="false">globals_transposed_prosp!BW70</f>
        <v>4763.51722938712</v>
      </c>
      <c r="BX56" s="215" t="n">
        <f aca="false">globals_transposed_prosp!BX70</f>
        <v>4802.04364220333</v>
      </c>
      <c r="BY56" s="215" t="n">
        <f aca="false">globals_transposed_prosp!BY70</f>
        <v>4837.25244484363</v>
      </c>
      <c r="BZ56" s="215" t="n">
        <f aca="false">globals_transposed_prosp!BZ70</f>
        <v>4877.04944658114</v>
      </c>
      <c r="CA56" s="215" t="n">
        <f aca="false">globals_transposed_prosp!CA70</f>
        <v>4934.82767085686</v>
      </c>
      <c r="CB56" s="215" t="n">
        <f aca="false">globals_transposed_prosp!CB70</f>
        <v>4990.3528893982</v>
      </c>
      <c r="CC56" s="215" t="n">
        <f aca="false">globals_transposed_prosp!CC70</f>
        <v>5028.31591790564</v>
      </c>
      <c r="CD56" s="215" t="n">
        <f aca="false">globals_transposed_prosp!CD70</f>
        <v>5057.37627060087</v>
      </c>
      <c r="CE56" s="215" t="n">
        <f aca="false">globals_transposed_prosp!CE70</f>
        <v>5095.55218974418</v>
      </c>
      <c r="CF56" s="215" t="n">
        <f aca="false">globals_transposed_prosp!CF70</f>
        <v>5124.74958903369</v>
      </c>
      <c r="CG56" s="215" t="n">
        <f aca="false">globals_transposed_prosp!CG70</f>
        <v>5163.13820364502</v>
      </c>
      <c r="CH56" s="215" t="n">
        <f aca="false">globals_transposed_prosp!CH70</f>
        <v>5192.47287624159</v>
      </c>
      <c r="CI56" s="215" t="n">
        <f aca="false">globals_transposed_prosp!CI70</f>
        <v>5231.07392760024</v>
      </c>
      <c r="CJ56" s="215" t="n">
        <f aca="false">globals_transposed_prosp!CJ70</f>
        <v>5260.54604251856</v>
      </c>
      <c r="CK56" s="215" t="n">
        <f aca="false">globals_transposed_prosp!CK70</f>
        <v>5299.35921032853</v>
      </c>
      <c r="CL56" s="215" t="n">
        <f aca="false">globals_transposed_prosp!CL70</f>
        <v>5328.48352168434</v>
      </c>
      <c r="CM56" s="215" t="n">
        <f aca="false">globals_transposed_prosp!CM70</f>
        <v>5363.629620208</v>
      </c>
      <c r="CN56" s="215" t="n">
        <f aca="false">globals_transposed_prosp!CN70</f>
        <v>5370.26054835089</v>
      </c>
      <c r="CO56" s="215" t="n">
        <f aca="false">globals_transposed_prosp!CO70</f>
        <v>5376.87242712311</v>
      </c>
      <c r="CP56" s="215" t="n">
        <f aca="false">globals_transposed_prosp!CP70</f>
        <v>5383.46538888539</v>
      </c>
      <c r="CQ56" s="215" t="n">
        <f aca="false">globals_transposed_prosp!CQ70</f>
        <v>5390.03956454372</v>
      </c>
      <c r="CR56" s="215" t="n">
        <f aca="false">globals_transposed_prosp!CR70</f>
        <v>5396.59508357121</v>
      </c>
      <c r="CS56" s="215" t="n">
        <f aca="false">globals_transposed_prosp!CS70</f>
        <v>5403.13207402943</v>
      </c>
      <c r="CT56" s="215" t="n">
        <f aca="false">globals_transposed_prosp!CT70</f>
        <v>5409.65066258949</v>
      </c>
      <c r="CU56" s="215" t="n">
        <f aca="false">globals_transposed_prosp!CU70</f>
        <v>5416.1509745526</v>
      </c>
      <c r="CV56" s="215" t="n">
        <f aca="false">globals_transposed_prosp!CV70</f>
        <v>5422.63313387031</v>
      </c>
      <c r="CW56" s="215" t="n">
        <f aca="false">globals_transposed_prosp!CW70</f>
        <v>5429.09726316433</v>
      </c>
      <c r="CX56" s="215" t="n">
        <f aca="false">globals_transposed_prosp!CX70</f>
        <v>5435.54348374603</v>
      </c>
      <c r="CY56" s="215" t="n">
        <f aca="false">globals_transposed_prosp!CY70</f>
        <v>5441.97191563555</v>
      </c>
      <c r="CZ56" s="215" t="n">
        <f aca="false">globals_transposed_prosp!CZ70</f>
        <v>5448.38267758054</v>
      </c>
      <c r="DA56" s="215" t="n">
        <f aca="false">globals_transposed_prosp!DA70</f>
        <v>5454.77588707458</v>
      </c>
      <c r="DB56" s="215" t="n">
        <f aca="false">globals_transposed_prosp!DB70</f>
        <v>5461.1516603753</v>
      </c>
      <c r="DC56" s="215" t="n">
        <f aca="false">globals_transposed_prosp!DC70</f>
        <v>5467.51011252207</v>
      </c>
      <c r="DD56" s="215" t="n">
        <f aca="false">globals_transposed_prosp!DD70</f>
        <v>5473.85135735345</v>
      </c>
      <c r="DE56" s="215" t="n">
        <f aca="false">globals_transposed_prosp!DE70</f>
        <v>5480.17550752431</v>
      </c>
      <c r="DF56" s="215" t="n">
        <f aca="false">globals_transposed_prosp!DF70</f>
        <v>5486.48267452262</v>
      </c>
      <c r="DG56" s="215" t="n">
        <f aca="false">globals_transposed_prosp!DG70</f>
        <v>5492.77296868595</v>
      </c>
      <c r="DH56" s="215" t="n">
        <f aca="false">globals_transposed_prosp!DH70</f>
        <v>5499.04649921769</v>
      </c>
      <c r="DI56" s="215" t="n">
        <f aca="false">globals_transposed_prosp!DI70</f>
        <v>5505.30337420294</v>
      </c>
      <c r="DJ56" s="215" t="n">
        <f aca="false">globals_transposed_prosp!DJ70</f>
        <v>5511.54370062418</v>
      </c>
      <c r="DK56" s="215" t="n">
        <f aca="false">globals_transposed_prosp!DK70</f>
        <v>5517.76758437658</v>
      </c>
      <c r="DL56" s="215" t="n">
        <f aca="false">globals_transposed_prosp!DL70</f>
        <v>5523.97513028312</v>
      </c>
      <c r="DM56" s="215" t="n">
        <f aca="false">globals_transposed_prosp!DM70</f>
        <v>5530.16644210941</v>
      </c>
      <c r="DN56" s="215" t="n">
        <f aca="false">globals_transposed_prosp!DN70</f>
        <v>5536.34162257825</v>
      </c>
      <c r="DO56" s="215" t="n">
        <f aca="false">globals_transposed_prosp!DO70</f>
        <v>5542.5007733839</v>
      </c>
      <c r="DP56" s="215" t="n">
        <f aca="false">globals_transposed_prosp!DP70</f>
        <v>5548.64399520622</v>
      </c>
      <c r="DQ56" s="215" t="n">
        <f aca="false">globals_transposed_prosp!DQ70</f>
        <v>5554.7713877244</v>
      </c>
      <c r="DR56" s="215" t="n">
        <f aca="false">globals_transposed_prosp!DR70</f>
        <v>5560.8830496306</v>
      </c>
      <c r="DS56" s="215" t="n">
        <f aca="false">globals_transposed_prosp!DS70</f>
        <v>5566.97907864326</v>
      </c>
      <c r="DT56" s="215" t="n">
        <f aca="false">globals_transposed_prosp!DT70</f>
        <v>5573.05957152024</v>
      </c>
      <c r="DU56" s="215" t="n">
        <f aca="false">globals_transposed_prosp!DU70</f>
        <v>5579.12462407169</v>
      </c>
      <c r="DV56" s="215" t="n">
        <f aca="false">globals_transposed_prosp!DV70</f>
        <v>5585.17433117276</v>
      </c>
      <c r="DW56" s="215" t="n">
        <f aca="false">globals_transposed_prosp!DW70</f>
        <v>5591.208786776</v>
      </c>
      <c r="DX56" s="215" t="n">
        <f aca="false">globals_transposed_prosp!DX70</f>
        <v>5597.22808392368</v>
      </c>
      <c r="DY56" s="215" t="n">
        <f aca="false">globals_transposed_prosp!DY70</f>
        <v>5603.23231475979</v>
      </c>
      <c r="DZ56" s="215" t="n">
        <f aca="false">globals_transposed_prosp!DZ70</f>
        <v>5609.22157054187</v>
      </c>
      <c r="EA56" s="215" t="n">
        <f aca="false">globals_transposed_prosp!EA70</f>
        <v>5615.19594165272</v>
      </c>
      <c r="EB56" s="215" t="n">
        <f aca="false">globals_transposed_prosp!EB70</f>
        <v>5621.15551761176</v>
      </c>
      <c r="EC56" s="215" t="n">
        <f aca="false">globals_transposed_prosp!EC70</f>
        <v>5627.10038708636</v>
      </c>
      <c r="ED56" s="215" t="n">
        <f aca="false">globals_transposed_prosp!ED70</f>
        <v>5633.0306379029</v>
      </c>
      <c r="EE56" s="215" t="n">
        <f aca="false">globals_transposed_prosp!EE70</f>
        <v>5638.94635705763</v>
      </c>
      <c r="EF56" s="215" t="n">
        <f aca="false">globals_transposed_prosp!EF70</f>
        <v>5644.84763072744</v>
      </c>
      <c r="EG56" s="215" t="n">
        <f aca="false">globals_transposed_prosp!EG70</f>
        <v>5650.73454428035</v>
      </c>
      <c r="EH56" s="215" t="n">
        <f aca="false">globals_transposed_prosp!EH70</f>
        <v>5656.60718228589</v>
      </c>
      <c r="EI56" s="215" t="n">
        <f aca="false">globals_transposed_prosp!EI70</f>
        <v>5662.46562852533</v>
      </c>
      <c r="EJ56" s="215" t="n">
        <f aca="false">globals_transposed_prosp!EJ70</f>
        <v>5668.30996600166</v>
      </c>
      <c r="EK56" s="215" t="n">
        <f aca="false">globals_transposed_prosp!EK70</f>
        <v>5674.14027694952</v>
      </c>
      <c r="EL56" s="215" t="n">
        <f aca="false">globals_transposed_prosp!EL70</f>
        <v>5679.95664284488</v>
      </c>
      <c r="EM56" s="215" t="n">
        <f aca="false">globals_transposed_prosp!EM70</f>
        <v>5685.75914441459</v>
      </c>
      <c r="EN56" s="215" t="n">
        <f aca="false">globals_transposed_prosp!EN70</f>
        <v>5691.54786164581</v>
      </c>
      <c r="EO56" s="215" t="n">
        <f aca="false">globals_transposed_prosp!EO70</f>
        <v>5697.32287379527</v>
      </c>
      <c r="EP56" s="215" t="n">
        <f aca="false">globals_transposed_prosp!EP70</f>
        <v>5703.08425939837</v>
      </c>
      <c r="EQ56" s="215" t="n">
        <f aca="false">globals_transposed_prosp!EQ70</f>
        <v>5708.83209627811</v>
      </c>
      <c r="ER56" s="215" t="n">
        <f aca="false">globals_transposed_prosp!ER70</f>
        <v>5714.566461554</v>
      </c>
      <c r="ES56" s="215" t="n">
        <f aca="false">globals_transposed_prosp!ES70</f>
        <v>5720.28743165066</v>
      </c>
      <c r="ET56" s="215" t="n">
        <f aca="false">globals_transposed_prosp!ET70</f>
        <v>5725.99508230642</v>
      </c>
      <c r="EU56" s="215" t="n">
        <f aca="false">globals_transposed_prosp!EU70</f>
        <v>5731.68948858174</v>
      </c>
      <c r="EV56" s="215" t="n">
        <f aca="false">globals_transposed_prosp!EV70</f>
        <v>5737.37072486745</v>
      </c>
    </row>
    <row r="57" customFormat="false" ht="12.8" hidden="false" customHeight="false" outlineLevel="0" collapsed="false">
      <c r="A57" s="0" t="s">
        <v>333</v>
      </c>
      <c r="B57" s="214" t="n">
        <f aca="false">globals_transposed_prosp!B71</f>
        <v>0</v>
      </c>
      <c r="C57" s="214" t="n">
        <f aca="false">globals_transposed_prosp!C71</f>
        <v>0</v>
      </c>
      <c r="D57" s="214" t="n">
        <f aca="false">globals_transposed_prosp!D71</f>
        <v>0</v>
      </c>
      <c r="E57" s="214" t="n">
        <f aca="false">globals_transposed_prosp!E71</f>
        <v>0</v>
      </c>
      <c r="F57" s="214" t="n">
        <f aca="false">globals_transposed_prosp!F71</f>
        <v>0</v>
      </c>
      <c r="G57" s="214" t="n">
        <f aca="false">globals_transposed_prosp!G71</f>
        <v>0</v>
      </c>
      <c r="H57" s="214" t="n">
        <f aca="false">globals_transposed_prosp!H71</f>
        <v>0</v>
      </c>
      <c r="I57" s="214" t="n">
        <f aca="false">globals_transposed_prosp!I71</f>
        <v>0</v>
      </c>
      <c r="J57" s="214" t="n">
        <f aca="false">globals_transposed_prosp!J71</f>
        <v>0</v>
      </c>
      <c r="K57" s="214" t="n">
        <f aca="false">globals_transposed_prosp!K71</f>
        <v>0</v>
      </c>
      <c r="L57" s="214" t="n">
        <f aca="false">globals_transposed_prosp!L71</f>
        <v>0</v>
      </c>
      <c r="M57" s="214" t="n">
        <f aca="false">globals_transposed_prosp!M71</f>
        <v>0</v>
      </c>
      <c r="N57" s="214" t="n">
        <f aca="false">globals_transposed_prosp!N71</f>
        <v>0</v>
      </c>
      <c r="O57" s="214" t="n">
        <f aca="false">globals_transposed_prosp!O71</f>
        <v>0</v>
      </c>
      <c r="P57" s="214" t="n">
        <f aca="false">globals_transposed_prosp!P71</f>
        <v>0</v>
      </c>
      <c r="Q57" s="214" t="n">
        <f aca="false">globals_transposed_prosp!Q71</f>
        <v>0</v>
      </c>
      <c r="R57" s="214" t="n">
        <f aca="false">globals_transposed_prosp!R71</f>
        <v>0</v>
      </c>
      <c r="S57" s="214" t="n">
        <f aca="false">globals_transposed_prosp!S71</f>
        <v>0</v>
      </c>
      <c r="T57" s="214" t="n">
        <f aca="false">globals_transposed_prosp!T71</f>
        <v>0</v>
      </c>
      <c r="U57" s="214" t="n">
        <f aca="false">globals_transposed_prosp!U71</f>
        <v>0</v>
      </c>
      <c r="V57" s="214" t="n">
        <f aca="false">globals_transposed_prosp!V71</f>
        <v>0</v>
      </c>
      <c r="W57" s="214" t="n">
        <f aca="false">globals_transposed_prosp!W71</f>
        <v>0</v>
      </c>
      <c r="X57" s="214" t="n">
        <f aca="false">globals_transposed_prosp!X71</f>
        <v>0</v>
      </c>
      <c r="Y57" s="214" t="n">
        <f aca="false">globals_transposed_prosp!Y71</f>
        <v>0</v>
      </c>
      <c r="Z57" s="214" t="n">
        <f aca="false">globals_transposed_prosp!Z71</f>
        <v>0</v>
      </c>
      <c r="AA57" s="214" t="n">
        <f aca="false">globals_transposed_prosp!AA71</f>
        <v>0</v>
      </c>
      <c r="AB57" s="214" t="n">
        <f aca="false">globals_transposed_prosp!AB71</f>
        <v>0</v>
      </c>
      <c r="AC57" s="214" t="n">
        <f aca="false">globals_transposed_prosp!AC71</f>
        <v>0</v>
      </c>
      <c r="AD57" s="214" t="n">
        <f aca="false">globals_transposed_prosp!AD71</f>
        <v>0</v>
      </c>
      <c r="AE57" s="214" t="n">
        <f aca="false">globals_transposed_prosp!AE71</f>
        <v>0</v>
      </c>
      <c r="AF57" s="214" t="n">
        <f aca="false">globals_transposed_prosp!AF71</f>
        <v>0</v>
      </c>
      <c r="AG57" s="214" t="n">
        <f aca="false">globals_transposed_prosp!AG71</f>
        <v>0</v>
      </c>
      <c r="AH57" s="214" t="n">
        <f aca="false">globals_transposed_prosp!AH71</f>
        <v>0</v>
      </c>
      <c r="AI57" s="214" t="n">
        <f aca="false">globals_transposed_prosp!AI71</f>
        <v>0</v>
      </c>
      <c r="AJ57" s="214" t="n">
        <f aca="false">globals_transposed_prosp!AJ71</f>
        <v>0</v>
      </c>
      <c r="AK57" s="214" t="n">
        <f aca="false">globals_transposed_prosp!AK71</f>
        <v>0</v>
      </c>
      <c r="AL57" s="214" t="n">
        <f aca="false">globals_transposed_prosp!AL71</f>
        <v>0</v>
      </c>
      <c r="AM57" s="214" t="n">
        <f aca="false">globals_transposed_prosp!AM71</f>
        <v>0</v>
      </c>
      <c r="AN57" s="214" t="n">
        <f aca="false">globals_transposed_prosp!AN71</f>
        <v>0</v>
      </c>
      <c r="AO57" s="214" t="n">
        <f aca="false">globals_transposed_prosp!AO71</f>
        <v>0</v>
      </c>
      <c r="AP57" s="214" t="n">
        <f aca="false">globals_transposed_prosp!AP71</f>
        <v>0</v>
      </c>
      <c r="AQ57" s="214" t="n">
        <f aca="false">globals_transposed_prosp!AQ71</f>
        <v>0</v>
      </c>
      <c r="AR57" s="215" t="n">
        <f aca="false">globals_transposed_prosp!AR71</f>
        <v>85.847705821368</v>
      </c>
      <c r="AS57" s="215" t="n">
        <f aca="false">globals_transposed_prosp!AS71</f>
        <v>81.0440595573277</v>
      </c>
      <c r="AT57" s="215" t="n">
        <f aca="false">globals_transposed_prosp!AT71</f>
        <v>77.8423189328405</v>
      </c>
      <c r="AU57" s="215" t="n">
        <f aca="false">globals_transposed_prosp!AU71</f>
        <v>75</v>
      </c>
      <c r="AV57" s="215" t="n">
        <f aca="false">globals_transposed_prosp!AV71</f>
        <v>72.7512313142659</v>
      </c>
      <c r="AW57" s="215" t="n">
        <f aca="false">globals_transposed_prosp!AW71</f>
        <v>70.2679018527788</v>
      </c>
      <c r="AX57" s="215" t="n">
        <f aca="false">globals_transposed_prosp!AX71</f>
        <v>67.8827702975087</v>
      </c>
      <c r="AY57" s="215" t="n">
        <f aca="false">globals_transposed_prosp!AY71</f>
        <v>64.7710844708182</v>
      </c>
      <c r="AZ57" s="215" t="n">
        <f aca="false">globals_transposed_prosp!AZ71</f>
        <v>57.199953205109</v>
      </c>
      <c r="BA57" s="215" t="n">
        <f aca="false">globals_transposed_prosp!BA71</f>
        <v>50.7111884070563</v>
      </c>
      <c r="BB57" s="215" t="n">
        <f aca="false">globals_transposed_prosp!BB71</f>
        <v>48.1134240467331</v>
      </c>
      <c r="BC57" s="215" t="n">
        <f aca="false">globals_transposed_prosp!BC71</f>
        <v>45.7289163768536</v>
      </c>
      <c r="BD57" s="215" t="n">
        <f aca="false">globals_transposed_prosp!BD71</f>
        <v>76.120341535148</v>
      </c>
      <c r="BE57" s="215" t="n">
        <f aca="false">globals_transposed_prosp!BE71</f>
        <v>71.4068486356135</v>
      </c>
      <c r="BF57" s="215" t="n">
        <f aca="false">globals_transposed_prosp!BF71</f>
        <v>68.4041961553693</v>
      </c>
      <c r="BG57" s="215" t="n">
        <f aca="false">globals_transposed_prosp!BG71</f>
        <v>65.22822056825</v>
      </c>
      <c r="BH57" s="215" t="n">
        <f aca="false">globals_transposed_prosp!BH71</f>
        <v>77.674377923375</v>
      </c>
      <c r="BI57" s="215" t="n">
        <f aca="false">globals_transposed_prosp!BI71</f>
        <v>72.368929482636</v>
      </c>
      <c r="BJ57" s="215" t="n">
        <f aca="false">globals_transposed_prosp!BJ71</f>
        <v>67.7744981270474</v>
      </c>
      <c r="BK57" s="215" t="n">
        <f aca="false">globals_transposed_prosp!BK71</f>
        <v>63.4717499514109</v>
      </c>
      <c r="BL57" s="215" t="n">
        <f aca="false">globals_transposed_prosp!BL71</f>
        <v>58.4634593089589</v>
      </c>
      <c r="BM57" s="215" t="n">
        <f aca="false">globals_transposed_prosp!BM71</f>
        <v>57.5368019512515</v>
      </c>
      <c r="BN57" s="215" t="n">
        <f aca="false">globals_transposed_prosp!BN71</f>
        <v>57.6514376370192</v>
      </c>
      <c r="BO57" s="215" t="n">
        <f aca="false">globals_transposed_prosp!BO71</f>
        <v>58.5039206488662</v>
      </c>
      <c r="BP57" s="215" t="n">
        <f aca="false">globals_transposed_prosp!BP71</f>
        <v>57.5746906719472</v>
      </c>
      <c r="BQ57" s="215" t="n">
        <f aca="false">globals_transposed_prosp!BQ71</f>
        <v>55.7284504825225</v>
      </c>
      <c r="BR57" s="215" t="n">
        <f aca="false">globals_transposed_prosp!BR71</f>
        <v>55.8346610971446</v>
      </c>
      <c r="BS57" s="215" t="n">
        <f aca="false">globals_transposed_prosp!BS71</f>
        <v>55.482505119849</v>
      </c>
      <c r="BT57" s="215" t="n">
        <f aca="false">globals_transposed_prosp!BT71</f>
        <v>56.5059424981396</v>
      </c>
      <c r="BU57" s="215" t="n">
        <f aca="false">globals_transposed_prosp!BU71</f>
        <v>59.5797999141251</v>
      </c>
      <c r="BV57" s="215" t="n">
        <f aca="false">globals_transposed_prosp!BV71</f>
        <v>58.9483629773774</v>
      </c>
      <c r="BW57" s="215" t="n">
        <f aca="false">globals_transposed_prosp!BW71</f>
        <v>59.4305492927009</v>
      </c>
      <c r="BX57" s="215" t="n">
        <f aca="false">globals_transposed_prosp!BX71</f>
        <v>59.9112121654662</v>
      </c>
      <c r="BY57" s="215" t="n">
        <f aca="false">globals_transposed_prosp!BY71</f>
        <v>60.3504839010532</v>
      </c>
      <c r="BZ57" s="215" t="n">
        <f aca="false">globals_transposed_prosp!BZ71</f>
        <v>60.846998883485</v>
      </c>
      <c r="CA57" s="215" t="n">
        <f aca="false">globals_transposed_prosp!CA71</f>
        <v>61.5678510270816</v>
      </c>
      <c r="CB57" s="215" t="n">
        <f aca="false">globals_transposed_prosp!CB71</f>
        <v>62.260594241518</v>
      </c>
      <c r="CC57" s="215" t="n">
        <f aca="false">globals_transposed_prosp!CC71</f>
        <v>62.7342282242174</v>
      </c>
      <c r="CD57" s="215" t="n">
        <f aca="false">globals_transposed_prosp!CD71</f>
        <v>63.0967907258626</v>
      </c>
      <c r="CE57" s="215" t="n">
        <f aca="false">globals_transposed_prosp!CE71</f>
        <v>63.5730807727305</v>
      </c>
      <c r="CF57" s="215" t="n">
        <f aca="false">globals_transposed_prosp!CF71</f>
        <v>63.937353093819</v>
      </c>
      <c r="CG57" s="215" t="n">
        <f aca="false">globals_transposed_prosp!CG71</f>
        <v>64.4162967699041</v>
      </c>
      <c r="CH57" s="215" t="n">
        <f aca="false">globals_transposed_prosp!CH71</f>
        <v>64.7822817389477</v>
      </c>
      <c r="CI57" s="215" t="n">
        <f aca="false">globals_transposed_prosp!CI71</f>
        <v>65.2638758164011</v>
      </c>
      <c r="CJ57" s="215" t="n">
        <f aca="false">globals_transposed_prosp!CJ71</f>
        <v>65.6315755420592</v>
      </c>
      <c r="CK57" s="215" t="n">
        <f aca="false">globals_transposed_prosp!CK71</f>
        <v>66.1158160248071</v>
      </c>
      <c r="CL57" s="215" t="n">
        <f aca="false">globals_transposed_prosp!CL71</f>
        <v>66.4791764868978</v>
      </c>
      <c r="CM57" s="215" t="n">
        <f aca="false">globals_transposed_prosp!CM71</f>
        <v>66.9176659139689</v>
      </c>
      <c r="CN57" s="215" t="n">
        <f aca="false">globals_transposed_prosp!CN71</f>
        <v>67.0003946379085</v>
      </c>
      <c r="CO57" s="215" t="n">
        <f aca="false">globals_transposed_prosp!CO71</f>
        <v>67.0828856982674</v>
      </c>
      <c r="CP57" s="215" t="n">
        <f aca="false">globals_transposed_prosp!CP71</f>
        <v>67.165140746403</v>
      </c>
      <c r="CQ57" s="215" t="n">
        <f aca="false">globals_transposed_prosp!CQ71</f>
        <v>67.2471614155236</v>
      </c>
      <c r="CR57" s="215" t="n">
        <f aca="false">globals_transposed_prosp!CR71</f>
        <v>67.32894932096</v>
      </c>
      <c r="CS57" s="215" t="n">
        <f aca="false">globals_transposed_prosp!CS71</f>
        <v>67.4105060604332</v>
      </c>
      <c r="CT57" s="215" t="n">
        <f aca="false">globals_transposed_prosp!CT71</f>
        <v>67.491833214316</v>
      </c>
      <c r="CU57" s="215" t="n">
        <f aca="false">globals_transposed_prosp!CU71</f>
        <v>67.5729323458901</v>
      </c>
      <c r="CV57" s="215" t="n">
        <f aca="false">globals_transposed_prosp!CV71</f>
        <v>67.6538050015987</v>
      </c>
      <c r="CW57" s="215" t="n">
        <f aca="false">globals_transposed_prosp!CW71</f>
        <v>67.7344527112937</v>
      </c>
      <c r="CX57" s="215" t="n">
        <f aca="false">globals_transposed_prosp!CX71</f>
        <v>67.8148769884788</v>
      </c>
      <c r="CY57" s="215" t="n">
        <f aca="false">globals_transposed_prosp!CY71</f>
        <v>67.8950793305482</v>
      </c>
      <c r="CZ57" s="215" t="n">
        <f aca="false">globals_transposed_prosp!CZ71</f>
        <v>67.9750612190202</v>
      </c>
      <c r="DA57" s="215" t="n">
        <f aca="false">globals_transposed_prosp!DA71</f>
        <v>68.0548241197673</v>
      </c>
      <c r="DB57" s="215" t="n">
        <f aca="false">globals_transposed_prosp!DB71</f>
        <v>68.1343694832416</v>
      </c>
      <c r="DC57" s="215" t="n">
        <f aca="false">globals_transposed_prosp!DC71</f>
        <v>68.2136987446962</v>
      </c>
      <c r="DD57" s="215" t="n">
        <f aca="false">globals_transposed_prosp!DD71</f>
        <v>68.2928133244028</v>
      </c>
      <c r="DE57" s="215" t="n">
        <f aca="false">globals_transposed_prosp!DE71</f>
        <v>68.3717146278651</v>
      </c>
      <c r="DF57" s="215" t="n">
        <f aca="false">globals_transposed_prosp!DF71</f>
        <v>68.4504040460282</v>
      </c>
      <c r="DG57" s="215" t="n">
        <f aca="false">globals_transposed_prosp!DG71</f>
        <v>68.5288829554847</v>
      </c>
      <c r="DH57" s="215" t="n">
        <f aca="false">globals_transposed_prosp!DH71</f>
        <v>68.6071527186768</v>
      </c>
      <c r="DI57" s="215" t="n">
        <f aca="false">globals_transposed_prosp!DI71</f>
        <v>68.685214684095</v>
      </c>
      <c r="DJ57" s="215" t="n">
        <f aca="false">globals_transposed_prosp!DJ71</f>
        <v>68.7630701864729</v>
      </c>
      <c r="DK57" s="215" t="n">
        <f aca="false">globals_transposed_prosp!DK71</f>
        <v>68.840720546979</v>
      </c>
      <c r="DL57" s="215" t="n">
        <f aca="false">globals_transposed_prosp!DL71</f>
        <v>68.9181670734048</v>
      </c>
      <c r="DM57" s="215" t="n">
        <f aca="false">globals_transposed_prosp!DM71</f>
        <v>68.9954110603498</v>
      </c>
      <c r="DN57" s="215" t="n">
        <f aca="false">globals_transposed_prosp!DN71</f>
        <v>69.0724537894031</v>
      </c>
      <c r="DO57" s="215" t="n">
        <f aca="false">globals_transposed_prosp!DO71</f>
        <v>69.149296529322</v>
      </c>
      <c r="DP57" s="215" t="n">
        <f aca="false">globals_transposed_prosp!DP71</f>
        <v>69.2259405362073</v>
      </c>
      <c r="DQ57" s="215" t="n">
        <f aca="false">globals_transposed_prosp!DQ71</f>
        <v>69.3023870536757</v>
      </c>
      <c r="DR57" s="215" t="n">
        <f aca="false">globals_transposed_prosp!DR71</f>
        <v>69.3786373130294</v>
      </c>
      <c r="DS57" s="215" t="n">
        <f aca="false">globals_transposed_prosp!DS71</f>
        <v>69.4546925334224</v>
      </c>
      <c r="DT57" s="215" t="n">
        <f aca="false">globals_transposed_prosp!DT71</f>
        <v>69.530553922024</v>
      </c>
      <c r="DU57" s="215" t="n">
        <f aca="false">globals_transposed_prosp!DU71</f>
        <v>69.6062226741802</v>
      </c>
      <c r="DV57" s="215" t="n">
        <f aca="false">globals_transposed_prosp!DV71</f>
        <v>69.6816999735711</v>
      </c>
      <c r="DW57" s="215" t="n">
        <f aca="false">globals_transposed_prosp!DW71</f>
        <v>69.7569869923669</v>
      </c>
      <c r="DX57" s="215" t="n">
        <f aca="false">globals_transposed_prosp!DX71</f>
        <v>69.8320848913806</v>
      </c>
      <c r="DY57" s="215" t="n">
        <f aca="false">globals_transposed_prosp!DY71</f>
        <v>69.9069948202182</v>
      </c>
      <c r="DZ57" s="215" t="n">
        <f aca="false">globals_transposed_prosp!DZ71</f>
        <v>69.9817179174263</v>
      </c>
      <c r="EA57" s="215" t="n">
        <f aca="false">globals_transposed_prosp!EA71</f>
        <v>70.0562553106376</v>
      </c>
      <c r="EB57" s="215" t="n">
        <f aca="false">globals_transposed_prosp!EB71</f>
        <v>70.1306081167138</v>
      </c>
      <c r="EC57" s="215" t="n">
        <f aca="false">globals_transposed_prosp!EC71</f>
        <v>70.2047774418859</v>
      </c>
      <c r="ED57" s="215" t="n">
        <f aca="false">globals_transposed_prosp!ED71</f>
        <v>70.2787643818923</v>
      </c>
      <c r="EE57" s="215" t="n">
        <f aca="false">globals_transposed_prosp!EE71</f>
        <v>70.3525700221151</v>
      </c>
      <c r="EF57" s="215" t="n">
        <f aca="false">globals_transposed_prosp!EF71</f>
        <v>70.4261954377134</v>
      </c>
      <c r="EG57" s="215" t="n">
        <f aca="false">globals_transposed_prosp!EG71</f>
        <v>70.4996416937549</v>
      </c>
      <c r="EH57" s="215" t="n">
        <f aca="false">globals_transposed_prosp!EH71</f>
        <v>70.5729098453454</v>
      </c>
      <c r="EI57" s="215" t="n">
        <f aca="false">globals_transposed_prosp!EI71</f>
        <v>70.6460009377558</v>
      </c>
      <c r="EJ57" s="215" t="n">
        <f aca="false">globals_transposed_prosp!EJ71</f>
        <v>70.7189160065474</v>
      </c>
      <c r="EK57" s="215" t="n">
        <f aca="false">globals_transposed_prosp!EK71</f>
        <v>70.791656077695</v>
      </c>
      <c r="EL57" s="215" t="n">
        <f aca="false">globals_transposed_prosp!EL71</f>
        <v>70.8642221677084</v>
      </c>
      <c r="EM57" s="215" t="n">
        <f aca="false">globals_transposed_prosp!EM71</f>
        <v>70.9366152837514</v>
      </c>
      <c r="EN57" s="215" t="n">
        <f aca="false">globals_transposed_prosp!EN71</f>
        <v>71.0088364237589</v>
      </c>
      <c r="EO57" s="215" t="n">
        <f aca="false">globals_transposed_prosp!EO71</f>
        <v>71.080886576553</v>
      </c>
      <c r="EP57" s="215" t="n">
        <f aca="false">globals_transposed_prosp!EP71</f>
        <v>71.1527667219561</v>
      </c>
      <c r="EQ57" s="215" t="n">
        <f aca="false">globals_transposed_prosp!EQ71</f>
        <v>71.2244778309033</v>
      </c>
      <c r="ER57" s="215" t="n">
        <f aca="false">globals_transposed_prosp!ER71</f>
        <v>71.2960208655518</v>
      </c>
      <c r="ES57" s="215" t="n">
        <f aca="false">globals_transposed_prosp!ES71</f>
        <v>71.36739677939</v>
      </c>
      <c r="ET57" s="215" t="n">
        <f aca="false">globals_transposed_prosp!ET71</f>
        <v>71.4386065173438</v>
      </c>
      <c r="EU57" s="215" t="n">
        <f aca="false">globals_transposed_prosp!EU71</f>
        <v>71.5096510158815</v>
      </c>
      <c r="EV57" s="215" t="n">
        <f aca="false">globals_transposed_prosp!EV71</f>
        <v>71.5805312031177</v>
      </c>
    </row>
    <row r="58" customFormat="false" ht="12.8" hidden="false" customHeight="false" outlineLevel="0" collapsed="false">
      <c r="A58" s="0" t="s">
        <v>334</v>
      </c>
      <c r="B58" s="214" t="n">
        <f aca="false">globals_transposed_prosp!B72</f>
        <v>0</v>
      </c>
      <c r="C58" s="214" t="n">
        <f aca="false">globals_transposed_prosp!C72</f>
        <v>0</v>
      </c>
      <c r="D58" s="214" t="n">
        <f aca="false">globals_transposed_prosp!D72</f>
        <v>0</v>
      </c>
      <c r="E58" s="214" t="n">
        <f aca="false">globals_transposed_prosp!E72</f>
        <v>0</v>
      </c>
      <c r="F58" s="214" t="n">
        <f aca="false">globals_transposed_prosp!F72</f>
        <v>0</v>
      </c>
      <c r="G58" s="214" t="n">
        <f aca="false">globals_transposed_prosp!G72</f>
        <v>0</v>
      </c>
      <c r="H58" s="214" t="n">
        <f aca="false">globals_transposed_prosp!H72</f>
        <v>0</v>
      </c>
      <c r="I58" s="214" t="n">
        <f aca="false">globals_transposed_prosp!I72</f>
        <v>0</v>
      </c>
      <c r="J58" s="214" t="n">
        <f aca="false">globals_transposed_prosp!J72</f>
        <v>0</v>
      </c>
      <c r="K58" s="214" t="n">
        <f aca="false">globals_transposed_prosp!K72</f>
        <v>0</v>
      </c>
      <c r="L58" s="214" t="n">
        <f aca="false">globals_transposed_prosp!L72</f>
        <v>0</v>
      </c>
      <c r="M58" s="214" t="n">
        <f aca="false">globals_transposed_prosp!M72</f>
        <v>0</v>
      </c>
      <c r="N58" s="214" t="n">
        <f aca="false">globals_transposed_prosp!N72</f>
        <v>0</v>
      </c>
      <c r="O58" s="214" t="n">
        <f aca="false">globals_transposed_prosp!O72</f>
        <v>0</v>
      </c>
      <c r="P58" s="214" t="n">
        <f aca="false">globals_transposed_prosp!P72</f>
        <v>0</v>
      </c>
      <c r="Q58" s="214" t="n">
        <f aca="false">globals_transposed_prosp!Q72</f>
        <v>0</v>
      </c>
      <c r="R58" s="214" t="n">
        <f aca="false">globals_transposed_prosp!R72</f>
        <v>0</v>
      </c>
      <c r="S58" s="214" t="n">
        <f aca="false">globals_transposed_prosp!S72</f>
        <v>0</v>
      </c>
      <c r="T58" s="214" t="n">
        <f aca="false">globals_transposed_prosp!T72</f>
        <v>0</v>
      </c>
      <c r="U58" s="214" t="n">
        <f aca="false">globals_transposed_prosp!U72</f>
        <v>0</v>
      </c>
      <c r="V58" s="214" t="n">
        <f aca="false">globals_transposed_prosp!V72</f>
        <v>0</v>
      </c>
      <c r="W58" s="214" t="n">
        <f aca="false">globals_transposed_prosp!W72</f>
        <v>0</v>
      </c>
      <c r="X58" s="214" t="n">
        <f aca="false">globals_transposed_prosp!X72</f>
        <v>0</v>
      </c>
      <c r="Y58" s="214" t="n">
        <f aca="false">globals_transposed_prosp!Y72</f>
        <v>0</v>
      </c>
      <c r="Z58" s="214" t="n">
        <f aca="false">globals_transposed_prosp!Z72</f>
        <v>0</v>
      </c>
      <c r="AA58" s="214" t="n">
        <f aca="false">globals_transposed_prosp!AA72</f>
        <v>0</v>
      </c>
      <c r="AB58" s="214" t="n">
        <f aca="false">globals_transposed_prosp!AB72</f>
        <v>0</v>
      </c>
      <c r="AC58" s="214" t="n">
        <f aca="false">globals_transposed_prosp!AC72</f>
        <v>0</v>
      </c>
      <c r="AD58" s="214" t="n">
        <f aca="false">globals_transposed_prosp!AD72</f>
        <v>0</v>
      </c>
      <c r="AE58" s="214" t="n">
        <f aca="false">globals_transposed_prosp!AE72</f>
        <v>0</v>
      </c>
      <c r="AF58" s="214" t="n">
        <f aca="false">globals_transposed_prosp!AF72</f>
        <v>0</v>
      </c>
      <c r="AG58" s="214" t="n">
        <f aca="false">globals_transposed_prosp!AG72</f>
        <v>0</v>
      </c>
      <c r="AH58" s="214" t="n">
        <f aca="false">globals_transposed_prosp!AH72</f>
        <v>0</v>
      </c>
      <c r="AI58" s="214" t="n">
        <f aca="false">globals_transposed_prosp!AI72</f>
        <v>0</v>
      </c>
      <c r="AJ58" s="214" t="n">
        <f aca="false">globals_transposed_prosp!AJ72</f>
        <v>0</v>
      </c>
      <c r="AK58" s="214" t="n">
        <f aca="false">globals_transposed_prosp!AK72</f>
        <v>0</v>
      </c>
      <c r="AL58" s="214" t="n">
        <f aca="false">globals_transposed_prosp!AL72</f>
        <v>0</v>
      </c>
      <c r="AM58" s="214" t="n">
        <f aca="false">globals_transposed_prosp!AM72</f>
        <v>0</v>
      </c>
      <c r="AN58" s="214" t="n">
        <f aca="false">globals_transposed_prosp!AN72</f>
        <v>0</v>
      </c>
      <c r="AO58" s="214" t="n">
        <f aca="false">globals_transposed_prosp!AO72</f>
        <v>0</v>
      </c>
      <c r="AP58" s="214" t="n">
        <f aca="false">globals_transposed_prosp!AP72</f>
        <v>0</v>
      </c>
      <c r="AQ58" s="214" t="n">
        <f aca="false">globals_transposed_prosp!AQ72</f>
        <v>0</v>
      </c>
      <c r="AR58" s="215" t="n">
        <f aca="false">globals_transposed_prosp!AR72</f>
        <v>179.707864186064</v>
      </c>
      <c r="AS58" s="215" t="n">
        <f aca="false">globals_transposed_prosp!AS72</f>
        <v>169.652231340006</v>
      </c>
      <c r="AT58" s="215" t="n">
        <f aca="false">globals_transposed_prosp!AT72</f>
        <v>162.94992096608</v>
      </c>
      <c r="AU58" s="215" t="n">
        <f aca="false">globals_transposed_prosp!AU72</f>
        <v>157</v>
      </c>
      <c r="AV58" s="215" t="n">
        <f aca="false">globals_transposed_prosp!AV72</f>
        <v>152.292577551197</v>
      </c>
      <c r="AW58" s="215" t="n">
        <f aca="false">globals_transposed_prosp!AW72</f>
        <v>147.094141211817</v>
      </c>
      <c r="AX58" s="215" t="n">
        <f aca="false">globals_transposed_prosp!AX72</f>
        <v>142.101265822785</v>
      </c>
      <c r="AY58" s="215" t="n">
        <f aca="false">globals_transposed_prosp!AY72</f>
        <v>135.587470158913</v>
      </c>
      <c r="AZ58" s="215" t="n">
        <f aca="false">globals_transposed_prosp!AZ72</f>
        <v>119.738568709361</v>
      </c>
      <c r="BA58" s="215" t="n">
        <f aca="false">globals_transposed_prosp!BA72</f>
        <v>106.155421065438</v>
      </c>
      <c r="BB58" s="215" t="n">
        <f aca="false">globals_transposed_prosp!BB72</f>
        <v>100.717434337828</v>
      </c>
      <c r="BC58" s="215" t="n">
        <f aca="false">globals_transposed_prosp!BC72</f>
        <v>95.7258649488801</v>
      </c>
      <c r="BD58" s="215" t="n">
        <f aca="false">globals_transposed_prosp!BD72</f>
        <v>191.753532111442</v>
      </c>
      <c r="BE58" s="215" t="n">
        <f aca="false">globals_transposed_prosp!BE72</f>
        <v>179.879847708034</v>
      </c>
      <c r="BF58" s="215" t="n">
        <f aca="false">globals_transposed_prosp!BF72</f>
        <v>172.315913979175</v>
      </c>
      <c r="BG58" s="215" t="n">
        <f aca="false">globals_transposed_prosp!BG72</f>
        <v>164.315364790248</v>
      </c>
      <c r="BH58" s="215" t="n">
        <f aca="false">globals_transposed_prosp!BH72</f>
        <v>195.668280264991</v>
      </c>
      <c r="BI58" s="215" t="n">
        <f aca="false">globals_transposed_prosp!BI72</f>
        <v>182.303410147098</v>
      </c>
      <c r="BJ58" s="215" t="n">
        <f aca="false">globals_transposed_prosp!BJ72</f>
        <v>170.729651770425</v>
      </c>
      <c r="BK58" s="215" t="n">
        <f aca="false">globals_transposed_prosp!BK72</f>
        <v>159.890667816531</v>
      </c>
      <c r="BL58" s="215" t="n">
        <f aca="false">globals_transposed_prosp!BL72</f>
        <v>147.274363144705</v>
      </c>
      <c r="BM58" s="215" t="n">
        <f aca="false">globals_transposed_prosp!BM72</f>
        <v>144.940035449717</v>
      </c>
      <c r="BN58" s="215" t="n">
        <f aca="false">globals_transposed_prosp!BN72</f>
        <v>145.228812368063</v>
      </c>
      <c r="BO58" s="215" t="n">
        <f aca="false">globals_transposed_prosp!BO72</f>
        <v>147.376288657449</v>
      </c>
      <c r="BP58" s="215" t="n">
        <f aca="false">globals_transposed_prosp!BP72</f>
        <v>145.035480318645</v>
      </c>
      <c r="BQ58" s="215" t="n">
        <f aca="false">globals_transposed_prosp!BQ72</f>
        <v>140.384646253682</v>
      </c>
      <c r="BR58" s="215" t="n">
        <f aca="false">globals_transposed_prosp!BR72</f>
        <v>140.652199710364</v>
      </c>
      <c r="BS58" s="215" t="n">
        <f aca="false">globals_transposed_prosp!BS72</f>
        <v>139.765089233207</v>
      </c>
      <c r="BT58" s="215" t="n">
        <f aca="false">globals_transposed_prosp!BT72</f>
        <v>142.343213926611</v>
      </c>
      <c r="BU58" s="215" t="n">
        <f aca="false">globals_transposed_prosp!BU72</f>
        <v>150.086518867643</v>
      </c>
      <c r="BV58" s="215" t="n">
        <f aca="false">globals_transposed_prosp!BV72</f>
        <v>148.495876202553</v>
      </c>
      <c r="BW58" s="215" t="n">
        <f aca="false">globals_transposed_prosp!BW72</f>
        <v>149.71054401978</v>
      </c>
      <c r="BX58" s="215" t="n">
        <f aca="false">globals_transposed_prosp!BX72</f>
        <v>150.921374157281</v>
      </c>
      <c r="BY58" s="215" t="n">
        <f aca="false">globals_transposed_prosp!BY72</f>
        <v>152.027936544638</v>
      </c>
      <c r="BZ58" s="215" t="n">
        <f aca="false">globals_transposed_prosp!BZ72</f>
        <v>153.278699477481</v>
      </c>
      <c r="CA58" s="215" t="n">
        <f aca="false">globals_transposed_prosp!CA72</f>
        <v>155.09458655677</v>
      </c>
      <c r="CB58" s="215" t="n">
        <f aca="false">globals_transposed_prosp!CB72</f>
        <v>156.839664883213</v>
      </c>
      <c r="CC58" s="215" t="n">
        <f aca="false">globals_transposed_prosp!CC72</f>
        <v>158.032788656425</v>
      </c>
      <c r="CD58" s="215" t="n">
        <f aca="false">globals_transposed_prosp!CD72</f>
        <v>158.946114042249</v>
      </c>
      <c r="CE58" s="215" t="n">
        <f aca="false">globals_transposed_prosp!CE72</f>
        <v>160.14592866413</v>
      </c>
      <c r="CF58" s="215" t="n">
        <f aca="false">globals_transposed_prosp!CF72</f>
        <v>161.063561228704</v>
      </c>
      <c r="CG58" s="215" t="n">
        <f aca="false">globals_transposed_prosp!CG72</f>
        <v>162.270060565407</v>
      </c>
      <c r="CH58" s="215" t="n">
        <f aca="false">globals_transposed_prosp!CH72</f>
        <v>163.19200743399</v>
      </c>
      <c r="CI58" s="215" t="n">
        <f aca="false">globals_transposed_prosp!CI72</f>
        <v>164.405183354293</v>
      </c>
      <c r="CJ58" s="215" t="n">
        <f aca="false">globals_transposed_prosp!CJ72</f>
        <v>165.331449838775</v>
      </c>
      <c r="CK58" s="215" t="n">
        <f aca="false">globals_transposed_prosp!CK72</f>
        <v>166.551292276231</v>
      </c>
      <c r="CL58" s="215" t="n">
        <f aca="false">globals_transposed_prosp!CL72</f>
        <v>167.466627791422</v>
      </c>
      <c r="CM58" s="215" t="n">
        <f aca="false">globals_transposed_prosp!CM72</f>
        <v>168.571219477937</v>
      </c>
      <c r="CN58" s="215" t="n">
        <f aca="false">globals_transposed_prosp!CN72</f>
        <v>168.779620080227</v>
      </c>
      <c r="CO58" s="215" t="n">
        <f aca="false">globals_transposed_prosp!CO72</f>
        <v>168.987421988002</v>
      </c>
      <c r="CP58" s="215" t="n">
        <f aca="false">globals_transposed_prosp!CP72</f>
        <v>169.194629361168</v>
      </c>
      <c r="CQ58" s="215" t="n">
        <f aca="false">globals_transposed_prosp!CQ72</f>
        <v>169.401246313914</v>
      </c>
      <c r="CR58" s="215" t="n">
        <f aca="false">globals_transposed_prosp!CR72</f>
        <v>169.607276915395</v>
      </c>
      <c r="CS58" s="215" t="n">
        <f aca="false">globals_transposed_prosp!CS72</f>
        <v>169.812725190404</v>
      </c>
      <c r="CT58" s="215" t="n">
        <f aca="false">globals_transposed_prosp!CT72</f>
        <v>170.017595120032</v>
      </c>
      <c r="CU58" s="215" t="n">
        <f aca="false">globals_transposed_prosp!CU72</f>
        <v>170.221890642318</v>
      </c>
      <c r="CV58" s="215" t="n">
        <f aca="false">globals_transposed_prosp!CV72</f>
        <v>170.425615652882</v>
      </c>
      <c r="CW58" s="215" t="n">
        <f aca="false">globals_transposed_prosp!CW72</f>
        <v>170.628774005549</v>
      </c>
      <c r="CX58" s="215" t="n">
        <f aca="false">globals_transposed_prosp!CX72</f>
        <v>170.831369512962</v>
      </c>
      <c r="CY58" s="215" t="n">
        <f aca="false">globals_transposed_prosp!CY72</f>
        <v>171.033405947182</v>
      </c>
      <c r="CZ58" s="215" t="n">
        <f aca="false">globals_transposed_prosp!CZ72</f>
        <v>171.23488704028</v>
      </c>
      <c r="DA58" s="215" t="n">
        <f aca="false">globals_transposed_prosp!DA72</f>
        <v>171.43581648491</v>
      </c>
      <c r="DB58" s="215" t="n">
        <f aca="false">globals_transposed_prosp!DB72</f>
        <v>171.636197934883</v>
      </c>
      <c r="DC58" s="215" t="n">
        <f aca="false">globals_transposed_prosp!DC72</f>
        <v>171.836035005723</v>
      </c>
      <c r="DD58" s="215" t="n">
        <f aca="false">globals_transposed_prosp!DD72</f>
        <v>172.035331275213</v>
      </c>
      <c r="DE58" s="215" t="n">
        <f aca="false">globals_transposed_prosp!DE72</f>
        <v>172.234090283935</v>
      </c>
      <c r="DF58" s="215" t="n">
        <f aca="false">globals_transposed_prosp!DF72</f>
        <v>172.432315535796</v>
      </c>
      <c r="DG58" s="215" t="n">
        <f aca="false">globals_transposed_prosp!DG72</f>
        <v>172.630010498549</v>
      </c>
      <c r="DH58" s="215" t="n">
        <f aca="false">globals_transposed_prosp!DH72</f>
        <v>172.8271786043</v>
      </c>
      <c r="DI58" s="215" t="n">
        <f aca="false">globals_transposed_prosp!DI72</f>
        <v>173.02382325001</v>
      </c>
      <c r="DJ58" s="215" t="n">
        <f aca="false">globals_transposed_prosp!DJ72</f>
        <v>173.219947797985</v>
      </c>
      <c r="DK58" s="215" t="n">
        <f aca="false">globals_transposed_prosp!DK72</f>
        <v>173.415555576359</v>
      </c>
      <c r="DL58" s="215" t="n">
        <f aca="false">globals_transposed_prosp!DL72</f>
        <v>173.610649879569</v>
      </c>
      <c r="DM58" s="215" t="n">
        <f aca="false">globals_transposed_prosp!DM72</f>
        <v>173.80523396882</v>
      </c>
      <c r="DN58" s="215" t="n">
        <f aca="false">globals_transposed_prosp!DN72</f>
        <v>173.999311072542</v>
      </c>
      <c r="DO58" s="215" t="n">
        <f aca="false">globals_transposed_prosp!DO72</f>
        <v>174.192884386841</v>
      </c>
      <c r="DP58" s="215" t="n">
        <f aca="false">globals_transposed_prosp!DP72</f>
        <v>174.385957075942</v>
      </c>
      <c r="DQ58" s="215" t="n">
        <f aca="false">globals_transposed_prosp!DQ72</f>
        <v>174.578532272618</v>
      </c>
      <c r="DR58" s="215" t="n">
        <f aca="false">globals_transposed_prosp!DR72</f>
        <v>174.770613078623</v>
      </c>
      <c r="DS58" s="215" t="n">
        <f aca="false">globals_transposed_prosp!DS72</f>
        <v>174.962202565109</v>
      </c>
      <c r="DT58" s="215" t="n">
        <f aca="false">globals_transposed_prosp!DT72</f>
        <v>175.153303773037</v>
      </c>
      <c r="DU58" s="215" t="n">
        <f aca="false">globals_transposed_prosp!DU72</f>
        <v>175.343919713583</v>
      </c>
      <c r="DV58" s="215" t="n">
        <f aca="false">globals_transposed_prosp!DV72</f>
        <v>175.534053368537</v>
      </c>
      <c r="DW58" s="215" t="n">
        <f aca="false">globals_transposed_prosp!DW72</f>
        <v>175.723707690695</v>
      </c>
      <c r="DX58" s="215" t="n">
        <f aca="false">globals_transposed_prosp!DX72</f>
        <v>175.912885604241</v>
      </c>
      <c r="DY58" s="215" t="n">
        <f aca="false">globals_transposed_prosp!DY72</f>
        <v>176.101590005129</v>
      </c>
      <c r="DZ58" s="215" t="n">
        <f aca="false">globals_transposed_prosp!DZ72</f>
        <v>176.289823761455</v>
      </c>
      <c r="EA58" s="215" t="n">
        <f aca="false">globals_transposed_prosp!EA72</f>
        <v>176.47758971382</v>
      </c>
      <c r="EB58" s="215" t="n">
        <f aca="false">globals_transposed_prosp!EB72</f>
        <v>176.664890675691</v>
      </c>
      <c r="EC58" s="215" t="n">
        <f aca="false">globals_transposed_prosp!EC72</f>
        <v>176.851729433758</v>
      </c>
      <c r="ED58" s="215" t="n">
        <f aca="false">globals_transposed_prosp!ED72</f>
        <v>177.038108748278</v>
      </c>
      <c r="EE58" s="215" t="n">
        <f aca="false">globals_transposed_prosp!EE72</f>
        <v>177.224031353419</v>
      </c>
      <c r="EF58" s="215" t="n">
        <f aca="false">globals_transposed_prosp!EF72</f>
        <v>177.409499957598</v>
      </c>
      <c r="EG58" s="215" t="n">
        <f aca="false">globals_transposed_prosp!EG72</f>
        <v>177.59451724381</v>
      </c>
      <c r="EH58" s="215" t="n">
        <f aca="false">globals_transposed_prosp!EH72</f>
        <v>177.779085869954</v>
      </c>
      <c r="EI58" s="215" t="n">
        <f aca="false">globals_transposed_prosp!EI72</f>
        <v>177.963208469155</v>
      </c>
      <c r="EJ58" s="215" t="n">
        <f aca="false">globals_transposed_prosp!EJ72</f>
        <v>178.146887650081</v>
      </c>
      <c r="EK58" s="215" t="n">
        <f aca="false">globals_transposed_prosp!EK72</f>
        <v>178.330125997247</v>
      </c>
      <c r="EL58" s="215" t="n">
        <f aca="false">globals_transposed_prosp!EL72</f>
        <v>178.512926071326</v>
      </c>
      <c r="EM58" s="215" t="n">
        <f aca="false">globals_transposed_prosp!EM72</f>
        <v>178.69529040945</v>
      </c>
      <c r="EN58" s="215" t="n">
        <f aca="false">globals_transposed_prosp!EN72</f>
        <v>178.877221525499</v>
      </c>
      <c r="EO58" s="215" t="n">
        <f aca="false">globals_transposed_prosp!EO72</f>
        <v>179.0587219104</v>
      </c>
      <c r="EP58" s="215" t="n">
        <f aca="false">globals_transposed_prosp!EP72</f>
        <v>179.239794032408</v>
      </c>
      <c r="EQ58" s="215" t="n">
        <f aca="false">globals_transposed_prosp!EQ72</f>
        <v>179.420440337389</v>
      </c>
      <c r="ER58" s="215" t="n">
        <f aca="false">globals_transposed_prosp!ER72</f>
        <v>179.6006632491</v>
      </c>
      <c r="ES58" s="215" t="n">
        <f aca="false">globals_transposed_prosp!ES72</f>
        <v>179.780465169455</v>
      </c>
      <c r="ET58" s="215" t="n">
        <f aca="false">globals_transposed_prosp!ET72</f>
        <v>179.959848478805</v>
      </c>
      <c r="EU58" s="215" t="n">
        <f aca="false">globals_transposed_prosp!EU72</f>
        <v>180.13881553619</v>
      </c>
      <c r="EV58" s="215" t="n">
        <f aca="false">globals_transposed_prosp!EV72</f>
        <v>180.317368679609</v>
      </c>
    </row>
    <row r="59" customFormat="false" ht="12.8" hidden="false" customHeight="false" outlineLevel="0" collapsed="false">
      <c r="A59" s="0" t="s">
        <v>335</v>
      </c>
      <c r="B59" s="214" t="n">
        <f aca="false">globals_transposed_prosp!B73</f>
        <v>0</v>
      </c>
      <c r="C59" s="214" t="n">
        <f aca="false">globals_transposed_prosp!C73</f>
        <v>0</v>
      </c>
      <c r="D59" s="214" t="n">
        <f aca="false">globals_transposed_prosp!D73</f>
        <v>0</v>
      </c>
      <c r="E59" s="214" t="n">
        <f aca="false">globals_transposed_prosp!E73</f>
        <v>0</v>
      </c>
      <c r="F59" s="214" t="n">
        <f aca="false">globals_transposed_prosp!F73</f>
        <v>0</v>
      </c>
      <c r="G59" s="214" t="n">
        <f aca="false">globals_transposed_prosp!G73</f>
        <v>0</v>
      </c>
      <c r="H59" s="214" t="n">
        <f aca="false">globals_transposed_prosp!H73</f>
        <v>0</v>
      </c>
      <c r="I59" s="214" t="n">
        <f aca="false">globals_transposed_prosp!I73</f>
        <v>0</v>
      </c>
      <c r="J59" s="214" t="n">
        <f aca="false">globals_transposed_prosp!J73</f>
        <v>0</v>
      </c>
      <c r="K59" s="214" t="n">
        <f aca="false">globals_transposed_prosp!K73</f>
        <v>0</v>
      </c>
      <c r="L59" s="214" t="n">
        <f aca="false">globals_transposed_prosp!L73</f>
        <v>0</v>
      </c>
      <c r="M59" s="214" t="n">
        <f aca="false">globals_transposed_prosp!M73</f>
        <v>0</v>
      </c>
      <c r="N59" s="214" t="n">
        <f aca="false">globals_transposed_prosp!N73</f>
        <v>0</v>
      </c>
      <c r="O59" s="214" t="n">
        <f aca="false">globals_transposed_prosp!O73</f>
        <v>0</v>
      </c>
      <c r="P59" s="214" t="n">
        <f aca="false">globals_transposed_prosp!P73</f>
        <v>0</v>
      </c>
      <c r="Q59" s="214" t="n">
        <f aca="false">globals_transposed_prosp!Q73</f>
        <v>0</v>
      </c>
      <c r="R59" s="214" t="n">
        <f aca="false">globals_transposed_prosp!R73</f>
        <v>0</v>
      </c>
      <c r="S59" s="214" t="n">
        <f aca="false">globals_transposed_prosp!S73</f>
        <v>0</v>
      </c>
      <c r="T59" s="214" t="n">
        <f aca="false">globals_transposed_prosp!T73</f>
        <v>0</v>
      </c>
      <c r="U59" s="214" t="n">
        <f aca="false">globals_transposed_prosp!U73</f>
        <v>0</v>
      </c>
      <c r="V59" s="214" t="n">
        <f aca="false">globals_transposed_prosp!V73</f>
        <v>0</v>
      </c>
      <c r="W59" s="214" t="n">
        <f aca="false">globals_transposed_prosp!W73</f>
        <v>0</v>
      </c>
      <c r="X59" s="214" t="n">
        <f aca="false">globals_transposed_prosp!X73</f>
        <v>0</v>
      </c>
      <c r="Y59" s="214" t="n">
        <f aca="false">globals_transposed_prosp!Y73</f>
        <v>0</v>
      </c>
      <c r="Z59" s="214" t="n">
        <f aca="false">globals_transposed_prosp!Z73</f>
        <v>0</v>
      </c>
      <c r="AA59" s="214" t="n">
        <f aca="false">globals_transposed_prosp!AA73</f>
        <v>0</v>
      </c>
      <c r="AB59" s="214" t="n">
        <f aca="false">globals_transposed_prosp!AB73</f>
        <v>0</v>
      </c>
      <c r="AC59" s="214" t="n">
        <f aca="false">globals_transposed_prosp!AC73</f>
        <v>0</v>
      </c>
      <c r="AD59" s="214" t="n">
        <f aca="false">globals_transposed_prosp!AD73</f>
        <v>0</v>
      </c>
      <c r="AE59" s="214" t="n">
        <f aca="false">globals_transposed_prosp!AE73</f>
        <v>0</v>
      </c>
      <c r="AF59" s="214" t="n">
        <f aca="false">globals_transposed_prosp!AF73</f>
        <v>0</v>
      </c>
      <c r="AG59" s="214" t="n">
        <f aca="false">globals_transposed_prosp!AG73</f>
        <v>0</v>
      </c>
      <c r="AH59" s="214" t="n">
        <f aca="false">globals_transposed_prosp!AH73</f>
        <v>0</v>
      </c>
      <c r="AI59" s="214" t="n">
        <f aca="false">globals_transposed_prosp!AI73</f>
        <v>0</v>
      </c>
      <c r="AJ59" s="214" t="n">
        <f aca="false">globals_transposed_prosp!AJ73</f>
        <v>0</v>
      </c>
      <c r="AK59" s="214" t="n">
        <f aca="false">globals_transposed_prosp!AK73</f>
        <v>0</v>
      </c>
      <c r="AL59" s="214" t="n">
        <f aca="false">globals_transposed_prosp!AL73</f>
        <v>0</v>
      </c>
      <c r="AM59" s="214" t="n">
        <f aca="false">globals_transposed_prosp!AM73</f>
        <v>0</v>
      </c>
      <c r="AN59" s="214" t="n">
        <f aca="false">globals_transposed_prosp!AN73</f>
        <v>0</v>
      </c>
      <c r="AO59" s="214" t="n">
        <f aca="false">globals_transposed_prosp!AO73</f>
        <v>0</v>
      </c>
      <c r="AP59" s="214" t="n">
        <f aca="false">globals_transposed_prosp!AP73</f>
        <v>0</v>
      </c>
      <c r="AQ59" s="214" t="n">
        <f aca="false">globals_transposed_prosp!AQ73</f>
        <v>0</v>
      </c>
      <c r="AR59" s="215" t="n">
        <f aca="false">globals_transposed_prosp!AR73</f>
        <v>167.116867332263</v>
      </c>
      <c r="AS59" s="215" t="n">
        <f aca="false">globals_transposed_prosp!AS73</f>
        <v>157.765769271598</v>
      </c>
      <c r="AT59" s="215" t="n">
        <f aca="false">globals_transposed_prosp!AT73</f>
        <v>151.533047522596</v>
      </c>
      <c r="AU59" s="215" t="n">
        <f aca="false">globals_transposed_prosp!AU73</f>
        <v>233</v>
      </c>
      <c r="AV59" s="215" t="n">
        <f aca="false">globals_transposed_prosp!AV73</f>
        <v>226.013825282986</v>
      </c>
      <c r="AW59" s="215" t="n">
        <f aca="false">globals_transposed_prosp!AW73</f>
        <v>218.298948422633</v>
      </c>
      <c r="AX59" s="215" t="n">
        <f aca="false">globals_transposed_prosp!AX73</f>
        <v>292.348464081271</v>
      </c>
      <c r="AY59" s="215" t="n">
        <f aca="false">globals_transposed_prosp!AY73</f>
        <v>278.947470454324</v>
      </c>
      <c r="AZ59" s="215" t="n">
        <f aca="false">globals_transposed_prosp!AZ73</f>
        <v>246.341131803336</v>
      </c>
      <c r="BA59" s="215" t="n">
        <f aca="false">globals_transposed_prosp!BA73</f>
        <v>218.396184739723</v>
      </c>
      <c r="BB59" s="215" t="n">
        <f aca="false">globals_transposed_prosp!BB73</f>
        <v>268.793662341082</v>
      </c>
      <c r="BC59" s="215" t="n">
        <f aca="false">globals_transposed_prosp!BC73</f>
        <v>255.472212825355</v>
      </c>
      <c r="BD59" s="215" t="n">
        <f aca="false">globals_transposed_prosp!BD73</f>
        <v>243.468878650588</v>
      </c>
      <c r="BE59" s="215" t="n">
        <f aca="false">globals_transposed_prosp!BE73</f>
        <v>228.392897544443</v>
      </c>
      <c r="BF59" s="215" t="n">
        <f aca="false">globals_transposed_prosp!BF73</f>
        <v>218.788993809922</v>
      </c>
      <c r="BG59" s="215" t="n">
        <f aca="false">globals_transposed_prosp!BG73</f>
        <v>208.63072074883</v>
      </c>
      <c r="BH59" s="215" t="n">
        <f aca="false">globals_transposed_prosp!BH73</f>
        <v>248.439422518276</v>
      </c>
      <c r="BI59" s="215" t="n">
        <f aca="false">globals_transposed_prosp!BI73</f>
        <v>231.470087429195</v>
      </c>
      <c r="BJ59" s="215" t="n">
        <f aca="false">globals_transposed_prosp!BJ73</f>
        <v>216.774921490327</v>
      </c>
      <c r="BK59" s="215" t="n">
        <f aca="false">globals_transposed_prosp!BK73</f>
        <v>203.012696409474</v>
      </c>
      <c r="BL59" s="215" t="n">
        <f aca="false">globals_transposed_prosp!BL73</f>
        <v>186.993812598883</v>
      </c>
      <c r="BM59" s="215" t="n">
        <f aca="false">globals_transposed_prosp!BM73</f>
        <v>184.029923798277</v>
      </c>
      <c r="BN59" s="215" t="n">
        <f aca="false">globals_transposed_prosp!BN73</f>
        <v>184.39658297642</v>
      </c>
      <c r="BO59" s="215" t="n">
        <f aca="false">globals_transposed_prosp!BO73</f>
        <v>187.123227113549</v>
      </c>
      <c r="BP59" s="215" t="n">
        <f aca="false">globals_transposed_prosp!BP73</f>
        <v>184.151109859128</v>
      </c>
      <c r="BQ59" s="215" t="n">
        <f aca="false">globals_transposed_prosp!BQ73</f>
        <v>178.245959940281</v>
      </c>
      <c r="BR59" s="215" t="n">
        <f aca="false">globals_transposed_prosp!BR73</f>
        <v>178.585671753462</v>
      </c>
      <c r="BS59" s="215" t="n">
        <f aca="false">globals_transposed_prosp!BS73</f>
        <v>177.45931026883</v>
      </c>
      <c r="BT59" s="215" t="n">
        <f aca="false">globals_transposed_prosp!BT73</f>
        <v>180.732747379545</v>
      </c>
      <c r="BU59" s="215" t="n">
        <f aca="false">globals_transposed_prosp!BU73</f>
        <v>190.564398198613</v>
      </c>
      <c r="BV59" s="215" t="n">
        <f aca="false">globals_transposed_prosp!BV73</f>
        <v>188.544764026878</v>
      </c>
      <c r="BW59" s="215" t="n">
        <f aca="false">globals_transposed_prosp!BW73</f>
        <v>190.0870240736</v>
      </c>
      <c r="BX59" s="215" t="n">
        <f aca="false">globals_transposed_prosp!BX73</f>
        <v>191.624411430002</v>
      </c>
      <c r="BY59" s="215" t="n">
        <f aca="false">globals_transposed_prosp!BY73</f>
        <v>193.029410340009</v>
      </c>
      <c r="BZ59" s="215" t="n">
        <f aca="false">globals_transposed_prosp!BZ73</f>
        <v>194.61750024565</v>
      </c>
      <c r="CA59" s="215" t="n">
        <f aca="false">globals_transposed_prosp!CA73</f>
        <v>196.923126567535</v>
      </c>
      <c r="CB59" s="215" t="n">
        <f aca="false">globals_transposed_prosp!CB73</f>
        <v>199.138847230504</v>
      </c>
      <c r="CC59" s="215" t="n">
        <f aca="false">globals_transposed_prosp!CC73</f>
        <v>200.653752869825</v>
      </c>
      <c r="CD59" s="215" t="n">
        <f aca="false">globals_transposed_prosp!CD73</f>
        <v>201.813399344552</v>
      </c>
      <c r="CE59" s="215" t="n">
        <f aca="false">globals_transposed_prosp!CE73</f>
        <v>203.336800334153</v>
      </c>
      <c r="CF59" s="215" t="n">
        <f aca="false">globals_transposed_prosp!CF73</f>
        <v>204.501915620688</v>
      </c>
      <c r="CG59" s="215" t="n">
        <f aca="false">globals_transposed_prosp!CG73</f>
        <v>206.033804172441</v>
      </c>
      <c r="CH59" s="215" t="n">
        <f aca="false">globals_transposed_prosp!CH73</f>
        <v>207.204397317702</v>
      </c>
      <c r="CI59" s="215" t="n">
        <f aca="false">globals_transposed_prosp!CI73</f>
        <v>208.74476310742</v>
      </c>
      <c r="CJ59" s="215" t="n">
        <f aca="false">globals_transposed_prosp!CJ73</f>
        <v>209.920840855899</v>
      </c>
      <c r="CK59" s="215" t="n">
        <f aca="false">globals_transposed_prosp!CK73</f>
        <v>211.469671102245</v>
      </c>
      <c r="CL59" s="215" t="n">
        <f aca="false">globals_transposed_prosp!CL73</f>
        <v>212.631869832138</v>
      </c>
      <c r="CM59" s="215" t="n">
        <f aca="false">globals_transposed_prosp!CM73</f>
        <v>214.034366549259</v>
      </c>
      <c r="CN59" s="215" t="n">
        <f aca="false">globals_transposed_prosp!CN73</f>
        <v>214.29897216247</v>
      </c>
      <c r="CO59" s="215" t="n">
        <f aca="false">globals_transposed_prosp!CO73</f>
        <v>214.562817615068</v>
      </c>
      <c r="CP59" s="215" t="n">
        <f aca="false">globals_transposed_prosp!CP73</f>
        <v>214.825908188876</v>
      </c>
      <c r="CQ59" s="215" t="n">
        <f aca="false">globals_transposed_prosp!CQ73</f>
        <v>215.088249107666</v>
      </c>
      <c r="CR59" s="215" t="n">
        <f aca="false">globals_transposed_prosp!CR73</f>
        <v>215.349845538032</v>
      </c>
      <c r="CS59" s="215" t="n">
        <f aca="false">globals_transposed_prosp!CS73</f>
        <v>215.61070259024</v>
      </c>
      <c r="CT59" s="215" t="n">
        <f aca="false">globals_transposed_prosp!CT73</f>
        <v>215.870825319071</v>
      </c>
      <c r="CU59" s="215" t="n">
        <f aca="false">globals_transposed_prosp!CU73</f>
        <v>216.13021872464</v>
      </c>
      <c r="CV59" s="215" t="n">
        <f aca="false">globals_transposed_prosp!CV73</f>
        <v>216.388887753204</v>
      </c>
      <c r="CW59" s="215" t="n">
        <f aca="false">globals_transposed_prosp!CW73</f>
        <v>216.646837297954</v>
      </c>
      <c r="CX59" s="215" t="n">
        <f aca="false">globals_transposed_prosp!CX73</f>
        <v>216.904072199791</v>
      </c>
      <c r="CY59" s="215" t="n">
        <f aca="false">globals_transposed_prosp!CY73</f>
        <v>217.160597248089</v>
      </c>
      <c r="CZ59" s="215" t="n">
        <f aca="false">globals_transposed_prosp!CZ73</f>
        <v>217.416417181446</v>
      </c>
      <c r="DA59" s="215" t="n">
        <f aca="false">globals_transposed_prosp!DA73</f>
        <v>217.671536688415</v>
      </c>
      <c r="DB59" s="215" t="n">
        <f aca="false">globals_transposed_prosp!DB73</f>
        <v>217.92596040823</v>
      </c>
      <c r="DC59" s="215" t="n">
        <f aca="false">globals_transposed_prosp!DC73</f>
        <v>218.179692931509</v>
      </c>
      <c r="DD59" s="215" t="n">
        <f aca="false">globals_transposed_prosp!DD73</f>
        <v>218.432738800952</v>
      </c>
      <c r="DE59" s="215" t="n">
        <f aca="false">globals_transposed_prosp!DE73</f>
        <v>218.685102512026</v>
      </c>
      <c r="DF59" s="215" t="n">
        <f aca="false">globals_transposed_prosp!DF73</f>
        <v>218.936788513632</v>
      </c>
      <c r="DG59" s="215" t="n">
        <f aca="false">globals_transposed_prosp!DG73</f>
        <v>219.187801208763</v>
      </c>
      <c r="DH59" s="215" t="n">
        <f aca="false">globals_transposed_prosp!DH73</f>
        <v>219.438144955157</v>
      </c>
      <c r="DI59" s="215" t="n">
        <f aca="false">globals_transposed_prosp!DI73</f>
        <v>219.687824065922</v>
      </c>
      <c r="DJ59" s="215" t="n">
        <f aca="false">globals_transposed_prosp!DJ73</f>
        <v>219.936842810169</v>
      </c>
      <c r="DK59" s="215" t="n">
        <f aca="false">globals_transposed_prosp!DK73</f>
        <v>220.185205413619</v>
      </c>
      <c r="DL59" s="215" t="n">
        <f aca="false">globals_transposed_prosp!DL73</f>
        <v>220.43291605921</v>
      </c>
      <c r="DM59" s="215" t="n">
        <f aca="false">globals_transposed_prosp!DM73</f>
        <v>220.679978887683</v>
      </c>
      <c r="DN59" s="215" t="n">
        <f aca="false">globals_transposed_prosp!DN73</f>
        <v>220.926397998167</v>
      </c>
      <c r="DO59" s="215" t="n">
        <f aca="false">globals_transposed_prosp!DO73</f>
        <v>221.172177448747</v>
      </c>
      <c r="DP59" s="215" t="n">
        <f aca="false">globals_transposed_prosp!DP73</f>
        <v>221.417321257029</v>
      </c>
      <c r="DQ59" s="215" t="n">
        <f aca="false">globals_transposed_prosp!DQ73</f>
        <v>221.661833400687</v>
      </c>
      <c r="DR59" s="215" t="n">
        <f aca="false">globals_transposed_prosp!DR73</f>
        <v>221.905717818009</v>
      </c>
      <c r="DS59" s="215" t="n">
        <f aca="false">globals_transposed_prosp!DS73</f>
        <v>222.148978408427</v>
      </c>
      <c r="DT59" s="215" t="n">
        <f aca="false">globals_transposed_prosp!DT73</f>
        <v>222.391619033038</v>
      </c>
      <c r="DU59" s="215" t="n">
        <f aca="false">globals_transposed_prosp!DU73</f>
        <v>222.633643515125</v>
      </c>
      <c r="DV59" s="215" t="n">
        <f aca="false">globals_transposed_prosp!DV73</f>
        <v>222.875055640658</v>
      </c>
      <c r="DW59" s="215" t="n">
        <f aca="false">globals_transposed_prosp!DW73</f>
        <v>223.115859158791</v>
      </c>
      <c r="DX59" s="215" t="n">
        <f aca="false">globals_transposed_prosp!DX73</f>
        <v>223.356057782354</v>
      </c>
      <c r="DY59" s="215" t="n">
        <f aca="false">globals_transposed_prosp!DY73</f>
        <v>223.595655188331</v>
      </c>
      <c r="DZ59" s="215" t="n">
        <f aca="false">globals_transposed_prosp!DZ73</f>
        <v>223.834655018332</v>
      </c>
      <c r="EA59" s="215" t="n">
        <f aca="false">globals_transposed_prosp!EA73</f>
        <v>224.073060879062</v>
      </c>
      <c r="EB59" s="215" t="n">
        <f aca="false">globals_transposed_prosp!EB73</f>
        <v>224.310876342771</v>
      </c>
      <c r="EC59" s="215" t="n">
        <f aca="false">globals_transposed_prosp!EC73</f>
        <v>224.548104947711</v>
      </c>
      <c r="ED59" s="215" t="n">
        <f aca="false">globals_transposed_prosp!ED73</f>
        <v>224.784750198571</v>
      </c>
      <c r="EE59" s="215" t="n">
        <f aca="false">globals_transposed_prosp!EE73</f>
        <v>225.020815566917</v>
      </c>
      <c r="EF59" s="215" t="n">
        <f aca="false">globals_transposed_prosp!EF73</f>
        <v>225.256304491617</v>
      </c>
      <c r="EG59" s="215" t="n">
        <f aca="false">globals_transposed_prosp!EG73</f>
        <v>225.491220379261</v>
      </c>
      <c r="EH59" s="215" t="n">
        <f aca="false">globals_transposed_prosp!EH73</f>
        <v>225.725566604577</v>
      </c>
      <c r="EI59" s="215" t="n">
        <f aca="false">globals_transposed_prosp!EI73</f>
        <v>225.959346510836</v>
      </c>
      <c r="EJ59" s="215" t="n">
        <f aca="false">globals_transposed_prosp!EJ73</f>
        <v>226.192563410254</v>
      </c>
      <c r="EK59" s="215" t="n">
        <f aca="false">globals_transposed_prosp!EK73</f>
        <v>226.425220584382</v>
      </c>
      <c r="EL59" s="215" t="n">
        <f aca="false">globals_transposed_prosp!EL73</f>
        <v>226.657321284502</v>
      </c>
      <c r="EM59" s="215" t="n">
        <f aca="false">globals_transposed_prosp!EM73</f>
        <v>226.888868731998</v>
      </c>
      <c r="EN59" s="215" t="n">
        <f aca="false">globals_transposed_prosp!EN73</f>
        <v>227.119866118739</v>
      </c>
      <c r="EO59" s="215" t="n">
        <f aca="false">globals_transposed_prosp!EO73</f>
        <v>227.350316607447</v>
      </c>
      <c r="EP59" s="215" t="n">
        <f aca="false">globals_transposed_prosp!EP73</f>
        <v>227.580223332057</v>
      </c>
      <c r="EQ59" s="215" t="n">
        <f aca="false">globals_transposed_prosp!EQ73</f>
        <v>227.809589398079</v>
      </c>
      <c r="ER59" s="215" t="n">
        <f aca="false">globals_transposed_prosp!ER73</f>
        <v>228.038417882947</v>
      </c>
      <c r="ES59" s="215" t="n">
        <f aca="false">globals_transposed_prosp!ES73</f>
        <v>228.266711836369</v>
      </c>
      <c r="ET59" s="215" t="n">
        <f aca="false">globals_transposed_prosp!ET73</f>
        <v>228.494474280664</v>
      </c>
      <c r="EU59" s="215" t="n">
        <f aca="false">globals_transposed_prosp!EU73</f>
        <v>228.721708211101</v>
      </c>
      <c r="EV59" s="215" t="n">
        <f aca="false">globals_transposed_prosp!EV73</f>
        <v>228.948416596231</v>
      </c>
    </row>
    <row r="60" customFormat="false" ht="12.8" hidden="false" customHeight="false" outlineLevel="0" collapsed="false">
      <c r="A60" s="0" t="s">
        <v>336</v>
      </c>
      <c r="B60" s="214" t="n">
        <f aca="false">globals_transposed_prosp!B74</f>
        <v>0</v>
      </c>
      <c r="C60" s="214" t="n">
        <f aca="false">globals_transposed_prosp!C74</f>
        <v>0</v>
      </c>
      <c r="D60" s="214" t="n">
        <f aca="false">globals_transposed_prosp!D74</f>
        <v>0</v>
      </c>
      <c r="E60" s="214" t="n">
        <f aca="false">globals_transposed_prosp!E74</f>
        <v>0</v>
      </c>
      <c r="F60" s="214" t="n">
        <f aca="false">globals_transposed_prosp!F74</f>
        <v>0</v>
      </c>
      <c r="G60" s="214" t="n">
        <f aca="false">globals_transposed_prosp!G74</f>
        <v>0</v>
      </c>
      <c r="H60" s="214" t="n">
        <f aca="false">globals_transposed_prosp!H74</f>
        <v>0</v>
      </c>
      <c r="I60" s="214" t="n">
        <f aca="false">globals_transposed_prosp!I74</f>
        <v>0</v>
      </c>
      <c r="J60" s="214" t="n">
        <f aca="false">globals_transposed_prosp!J74</f>
        <v>0</v>
      </c>
      <c r="K60" s="214" t="n">
        <f aca="false">globals_transposed_prosp!K74</f>
        <v>0</v>
      </c>
      <c r="L60" s="214" t="n">
        <f aca="false">globals_transposed_prosp!L74</f>
        <v>0</v>
      </c>
      <c r="M60" s="214" t="n">
        <f aca="false">globals_transposed_prosp!M74</f>
        <v>0</v>
      </c>
      <c r="N60" s="214" t="n">
        <f aca="false">globals_transposed_prosp!N74</f>
        <v>0</v>
      </c>
      <c r="O60" s="214" t="n">
        <f aca="false">globals_transposed_prosp!O74</f>
        <v>0</v>
      </c>
      <c r="P60" s="214" t="n">
        <f aca="false">globals_transposed_prosp!P74</f>
        <v>0</v>
      </c>
      <c r="Q60" s="214" t="n">
        <f aca="false">globals_transposed_prosp!Q74</f>
        <v>0</v>
      </c>
      <c r="R60" s="214" t="n">
        <f aca="false">globals_transposed_prosp!R74</f>
        <v>0</v>
      </c>
      <c r="S60" s="214" t="n">
        <f aca="false">globals_transposed_prosp!S74</f>
        <v>0</v>
      </c>
      <c r="T60" s="214" t="n">
        <f aca="false">globals_transposed_prosp!T74</f>
        <v>0</v>
      </c>
      <c r="U60" s="214" t="n">
        <f aca="false">globals_transposed_prosp!U74</f>
        <v>0</v>
      </c>
      <c r="V60" s="214" t="n">
        <f aca="false">globals_transposed_prosp!V74</f>
        <v>0</v>
      </c>
      <c r="W60" s="214" t="n">
        <f aca="false">globals_transposed_prosp!W74</f>
        <v>0</v>
      </c>
      <c r="X60" s="214" t="n">
        <f aca="false">globals_transposed_prosp!X74</f>
        <v>0</v>
      </c>
      <c r="Y60" s="214" t="n">
        <f aca="false">globals_transposed_prosp!Y74</f>
        <v>0</v>
      </c>
      <c r="Z60" s="214" t="n">
        <f aca="false">globals_transposed_prosp!Z74</f>
        <v>0</v>
      </c>
      <c r="AA60" s="214" t="n">
        <f aca="false">globals_transposed_prosp!AA74</f>
        <v>0</v>
      </c>
      <c r="AB60" s="214" t="n">
        <f aca="false">globals_transposed_prosp!AB74</f>
        <v>0</v>
      </c>
      <c r="AC60" s="214" t="n">
        <f aca="false">globals_transposed_prosp!AC74</f>
        <v>0</v>
      </c>
      <c r="AD60" s="214" t="n">
        <f aca="false">globals_transposed_prosp!AD74</f>
        <v>0</v>
      </c>
      <c r="AE60" s="214" t="n">
        <f aca="false">globals_transposed_prosp!AE74</f>
        <v>0</v>
      </c>
      <c r="AF60" s="214" t="n">
        <f aca="false">globals_transposed_prosp!AF74</f>
        <v>0</v>
      </c>
      <c r="AG60" s="214" t="n">
        <f aca="false">globals_transposed_prosp!AG74</f>
        <v>0</v>
      </c>
      <c r="AH60" s="214" t="n">
        <f aca="false">globals_transposed_prosp!AH74</f>
        <v>0</v>
      </c>
      <c r="AI60" s="214" t="n">
        <f aca="false">globals_transposed_prosp!AI74</f>
        <v>0</v>
      </c>
      <c r="AJ60" s="214" t="n">
        <f aca="false">globals_transposed_prosp!AJ74</f>
        <v>0</v>
      </c>
      <c r="AK60" s="214" t="n">
        <f aca="false">globals_transposed_prosp!AK74</f>
        <v>0</v>
      </c>
      <c r="AL60" s="214" t="n">
        <f aca="false">globals_transposed_prosp!AL74</f>
        <v>0</v>
      </c>
      <c r="AM60" s="214" t="n">
        <f aca="false">globals_transposed_prosp!AM74</f>
        <v>0</v>
      </c>
      <c r="AN60" s="214" t="n">
        <f aca="false">globals_transposed_prosp!AN74</f>
        <v>0</v>
      </c>
      <c r="AO60" s="214" t="n">
        <f aca="false">globals_transposed_prosp!AO74</f>
        <v>0</v>
      </c>
      <c r="AP60" s="214" t="n">
        <f aca="false">globals_transposed_prosp!AP74</f>
        <v>0</v>
      </c>
      <c r="AQ60" s="214" t="n">
        <f aca="false">globals_transposed_prosp!AQ74</f>
        <v>0</v>
      </c>
      <c r="AR60" s="215" t="n">
        <f aca="false">globals_transposed_prosp!AR74</f>
        <v>9157.08862094592</v>
      </c>
      <c r="AS60" s="215" t="n">
        <f aca="false">globals_transposed_prosp!AS74</f>
        <v>8644.69968611496</v>
      </c>
      <c r="AT60" s="215" t="n">
        <f aca="false">globals_transposed_prosp!AT74</f>
        <v>8303.18068616966</v>
      </c>
      <c r="AU60" s="215" t="n">
        <f aca="false">globals_transposed_prosp!AU74</f>
        <v>8000</v>
      </c>
      <c r="AV60" s="215" t="n">
        <f aca="false">globals_transposed_prosp!AV74</f>
        <v>7760.13134018837</v>
      </c>
      <c r="AW60" s="215" t="n">
        <f aca="false">globals_transposed_prosp!AW74</f>
        <v>7495.24286429641</v>
      </c>
      <c r="AX60" s="215" t="n">
        <f aca="false">globals_transposed_prosp!AX74</f>
        <v>7240.82883173427</v>
      </c>
      <c r="AY60" s="215" t="n">
        <f aca="false">globals_transposed_prosp!AY74</f>
        <v>6908.91567688728</v>
      </c>
      <c r="AZ60" s="215" t="n">
        <f aca="false">globals_transposed_prosp!AZ74</f>
        <v>6101.32834187829</v>
      </c>
      <c r="BA60" s="215" t="n">
        <f aca="false">globals_transposed_prosp!BA74</f>
        <v>5409.19343008601</v>
      </c>
      <c r="BB60" s="215" t="n">
        <f aca="false">globals_transposed_prosp!BB74</f>
        <v>5132.09856498487</v>
      </c>
      <c r="BC60" s="215" t="n">
        <f aca="false">globals_transposed_prosp!BC74</f>
        <v>4877.75108019771</v>
      </c>
      <c r="BD60" s="215" t="n">
        <f aca="false">globals_transposed_prosp!BD74</f>
        <v>8134.99833200055</v>
      </c>
      <c r="BE60" s="215" t="n">
        <f aca="false">globals_transposed_prosp!BE74</f>
        <v>7631.26626640144</v>
      </c>
      <c r="BF60" s="215" t="n">
        <f aca="false">globals_transposed_prosp!BF74</f>
        <v>7310.37210820741</v>
      </c>
      <c r="BG60" s="215" t="n">
        <f aca="false">globals_transposed_prosp!BG74</f>
        <v>6970.95486988933</v>
      </c>
      <c r="BH60" s="215" t="n">
        <f aca="false">globals_transposed_prosp!BH74</f>
        <v>8301.07867404238</v>
      </c>
      <c r="BI60" s="215" t="n">
        <f aca="false">globals_transposed_prosp!BI74</f>
        <v>7734.08417617725</v>
      </c>
      <c r="BJ60" s="215" t="n">
        <f aca="false">globals_transposed_prosp!BJ74</f>
        <v>7243.07623810465</v>
      </c>
      <c r="BK60" s="215" t="n">
        <f aca="false">globals_transposed_prosp!BK74</f>
        <v>6783.24054871185</v>
      </c>
      <c r="BL60" s="215" t="n">
        <f aca="false">globals_transposed_prosp!BL74</f>
        <v>6248.00337324999</v>
      </c>
      <c r="BM60" s="215" t="n">
        <f aca="false">globals_transposed_prosp!BM74</f>
        <v>6148.97128782026</v>
      </c>
      <c r="BN60" s="215" t="n">
        <f aca="false">globals_transposed_prosp!BN74</f>
        <v>6161.22242998388</v>
      </c>
      <c r="BO60" s="215" t="n">
        <f aca="false">globals_transposed_prosp!BO74</f>
        <v>6252.32748597297</v>
      </c>
      <c r="BP60" s="215" t="n">
        <f aca="false">globals_transposed_prosp!BP74</f>
        <v>6153.02046413505</v>
      </c>
      <c r="BQ60" s="215" t="n">
        <f aca="false">globals_transposed_prosp!BQ74</f>
        <v>5955.71234949894</v>
      </c>
      <c r="BR60" s="215" t="n">
        <f aca="false">globals_transposed_prosp!BR74</f>
        <v>5967.06310236711</v>
      </c>
      <c r="BS60" s="215" t="n">
        <f aca="false">globals_transposed_prosp!BS74</f>
        <v>5929.4281118951</v>
      </c>
      <c r="BT60" s="215" t="n">
        <f aca="false">globals_transposed_prosp!BT74</f>
        <v>6038.80310043414</v>
      </c>
      <c r="BU60" s="215" t="n">
        <f aca="false">globals_transposed_prosp!BU74</f>
        <v>6367.30695106112</v>
      </c>
      <c r="BV60" s="215" t="n">
        <f aca="false">globals_transposed_prosp!BV74</f>
        <v>6299.82514007308</v>
      </c>
      <c r="BW60" s="215" t="n">
        <f aca="false">globals_transposed_prosp!BW74</f>
        <v>6351.35650274451</v>
      </c>
      <c r="BX60" s="215" t="n">
        <f aca="false">globals_transposed_prosp!BX74</f>
        <v>6402.72505475856</v>
      </c>
      <c r="BY60" s="215" t="n">
        <f aca="false">globals_transposed_prosp!BY74</f>
        <v>6449.67012640095</v>
      </c>
      <c r="BZ60" s="215" t="n">
        <f aca="false">globals_transposed_prosp!BZ74</f>
        <v>6502.73279702927</v>
      </c>
      <c r="CA60" s="215" t="n">
        <f aca="false">globals_transposed_prosp!CA74</f>
        <v>6579.77043178509</v>
      </c>
      <c r="CB60" s="215" t="n">
        <f aca="false">globals_transposed_prosp!CB74</f>
        <v>6653.80405880195</v>
      </c>
      <c r="CC60" s="215" t="n">
        <f aca="false">globals_transposed_prosp!CC74</f>
        <v>6704.42143171437</v>
      </c>
      <c r="CD60" s="215" t="n">
        <f aca="false">globals_transposed_prosp!CD74</f>
        <v>6743.16856984251</v>
      </c>
      <c r="CE60" s="215" t="n">
        <f aca="false">globals_transposed_prosp!CE74</f>
        <v>6794.06979694489</v>
      </c>
      <c r="CF60" s="215" t="n">
        <f aca="false">globals_transposed_prosp!CF74</f>
        <v>6832.99966387109</v>
      </c>
      <c r="CG60" s="215" t="n">
        <f aca="false">globals_transposed_prosp!CG74</f>
        <v>6884.18448493961</v>
      </c>
      <c r="CH60" s="215" t="n">
        <f aca="false">globals_transposed_prosp!CH74</f>
        <v>6923.29738294756</v>
      </c>
      <c r="CI60" s="215" t="n">
        <f aca="false">globals_transposed_prosp!CI74</f>
        <v>6974.7654530213</v>
      </c>
      <c r="CJ60" s="215" t="n">
        <f aca="false">globals_transposed_prosp!CJ74</f>
        <v>7014.06160746392</v>
      </c>
      <c r="CK60" s="215" t="n">
        <f aca="false">globals_transposed_prosp!CK74</f>
        <v>7065.81249948151</v>
      </c>
      <c r="CL60" s="215" t="n">
        <f aca="false">globals_transposed_prosp!CL74</f>
        <v>7104.64491582641</v>
      </c>
      <c r="CM60" s="215" t="n">
        <f aca="false">globals_transposed_prosp!CM74</f>
        <v>7151.50638197736</v>
      </c>
      <c r="CN60" s="215" t="n">
        <f aca="false">globals_transposed_prosp!CN74</f>
        <v>7160.34761977529</v>
      </c>
      <c r="CO60" s="215" t="n">
        <f aca="false">globals_transposed_prosp!CO74</f>
        <v>7169.16345841154</v>
      </c>
      <c r="CP60" s="215" t="n">
        <f aca="false">globals_transposed_prosp!CP74</f>
        <v>7177.9540743671</v>
      </c>
      <c r="CQ60" s="215" t="n">
        <f aca="false">globals_transposed_prosp!CQ74</f>
        <v>7186.71964218328</v>
      </c>
      <c r="CR60" s="215" t="n">
        <f aca="false">globals_transposed_prosp!CR74</f>
        <v>7195.46033449089</v>
      </c>
      <c r="CS60" s="215" t="n">
        <f aca="false">globals_transposed_prosp!CS74</f>
        <v>7204.17632203872</v>
      </c>
      <c r="CT60" s="215" t="n">
        <f aca="false">globals_transposed_prosp!CT74</f>
        <v>7212.86777372158</v>
      </c>
      <c r="CU60" s="215" t="n">
        <f aca="false">globals_transposed_prosp!CU74</f>
        <v>7221.53485660775</v>
      </c>
      <c r="CV60" s="215" t="n">
        <f aca="false">globals_transposed_prosp!CV74</f>
        <v>7230.17773596595</v>
      </c>
      <c r="CW60" s="215" t="n">
        <f aca="false">globals_transposed_prosp!CW74</f>
        <v>7238.79657529183</v>
      </c>
      <c r="CX60" s="215" t="n">
        <f aca="false">globals_transposed_prosp!CX74</f>
        <v>7247.39153633388</v>
      </c>
      <c r="CY60" s="215" t="n">
        <f aca="false">globals_transposed_prosp!CY74</f>
        <v>7255.96277911895</v>
      </c>
      <c r="CZ60" s="215" t="n">
        <f aca="false">globals_transposed_prosp!CZ74</f>
        <v>7264.51046197725</v>
      </c>
      <c r="DA60" s="215" t="n">
        <f aca="false">globals_transposed_prosp!DA74</f>
        <v>7273.0347415669</v>
      </c>
      <c r="DB60" s="215" t="n">
        <f aca="false">globals_transposed_prosp!DB74</f>
        <v>7281.53577289807</v>
      </c>
      <c r="DC60" s="215" t="n">
        <f aca="false">globals_transposed_prosp!DC74</f>
        <v>7290.01370935658</v>
      </c>
      <c r="DD60" s="215" t="n">
        <f aca="false">globals_transposed_prosp!DD74</f>
        <v>7298.46870272719</v>
      </c>
      <c r="DE60" s="215" t="n">
        <f aca="false">globals_transposed_prosp!DE74</f>
        <v>7306.9009032164</v>
      </c>
      <c r="DF60" s="215" t="n">
        <f aca="false">globals_transposed_prosp!DF74</f>
        <v>7315.31045947485</v>
      </c>
      <c r="DG60" s="215" t="n">
        <f aca="false">globals_transposed_prosp!DG74</f>
        <v>7323.69751861929</v>
      </c>
      <c r="DH60" s="215" t="n">
        <f aca="false">globals_transposed_prosp!DH74</f>
        <v>7332.06222625425</v>
      </c>
      <c r="DI60" s="215" t="n">
        <f aca="false">globals_transposed_prosp!DI74</f>
        <v>7340.40472649322</v>
      </c>
      <c r="DJ60" s="215" t="n">
        <f aca="false">globals_transposed_prosp!DJ74</f>
        <v>7348.72516197947</v>
      </c>
      <c r="DK60" s="215" t="n">
        <f aca="false">globals_transposed_prosp!DK74</f>
        <v>7357.02367390659</v>
      </c>
      <c r="DL60" s="215" t="n">
        <f aca="false">globals_transposed_prosp!DL74</f>
        <v>7365.30040203856</v>
      </c>
      <c r="DM60" s="215" t="n">
        <f aca="false">globals_transposed_prosp!DM74</f>
        <v>7373.55548472953</v>
      </c>
      <c r="DN60" s="215" t="n">
        <f aca="false">globals_transposed_prosp!DN74</f>
        <v>7381.78905894322</v>
      </c>
      <c r="DO60" s="215" t="n">
        <f aca="false">globals_transposed_prosp!DO74</f>
        <v>7390.00126027201</v>
      </c>
      <c r="DP60" s="215" t="n">
        <f aca="false">globals_transposed_prosp!DP74</f>
        <v>7398.19222295569</v>
      </c>
      <c r="DQ60" s="215" t="n">
        <f aca="false">globals_transposed_prosp!DQ74</f>
        <v>7406.36207989987</v>
      </c>
      <c r="DR60" s="215" t="n">
        <f aca="false">globals_transposed_prosp!DR74</f>
        <v>7414.51096269409</v>
      </c>
      <c r="DS60" s="215" t="n">
        <f aca="false">globals_transposed_prosp!DS74</f>
        <v>7422.63900162961</v>
      </c>
      <c r="DT60" s="215" t="n">
        <f aca="false">globals_transposed_prosp!DT74</f>
        <v>7430.74632571691</v>
      </c>
      <c r="DU60" s="215" t="n">
        <f aca="false">globals_transposed_prosp!DU74</f>
        <v>7438.83306270288</v>
      </c>
      <c r="DV60" s="215" t="n">
        <f aca="false">globals_transposed_prosp!DV74</f>
        <v>7446.89933908768</v>
      </c>
      <c r="DW60" s="215" t="n">
        <f aca="false">globals_transposed_prosp!DW74</f>
        <v>7454.94528014144</v>
      </c>
      <c r="DX60" s="215" t="n">
        <f aca="false">globals_transposed_prosp!DX74</f>
        <v>7462.97100992048</v>
      </c>
      <c r="DY60" s="215" t="n">
        <f aca="false">globals_transposed_prosp!DY74</f>
        <v>7470.97665128347</v>
      </c>
      <c r="DZ60" s="215" t="n">
        <f aca="false">globals_transposed_prosp!DZ74</f>
        <v>7478.96232590714</v>
      </c>
      <c r="EA60" s="215" t="n">
        <f aca="false">globals_transposed_prosp!EA74</f>
        <v>7486.92815430188</v>
      </c>
      <c r="EB60" s="215" t="n">
        <f aca="false">globals_transposed_prosp!EB74</f>
        <v>7494.87425582693</v>
      </c>
      <c r="EC60" s="215" t="n">
        <f aca="false">globals_transposed_prosp!EC74</f>
        <v>7502.80074870546</v>
      </c>
      <c r="ED60" s="215" t="n">
        <f aca="false">globals_transposed_prosp!ED74</f>
        <v>7510.70775003929</v>
      </c>
      <c r="EE60" s="215" t="n">
        <f aca="false">globals_transposed_prosp!EE74</f>
        <v>7518.59537582346</v>
      </c>
      <c r="EF60" s="215" t="n">
        <f aca="false">globals_transposed_prosp!EF74</f>
        <v>7526.46374096046</v>
      </c>
      <c r="EG60" s="215" t="n">
        <f aca="false">globals_transposed_prosp!EG74</f>
        <v>7534.31295927433</v>
      </c>
      <c r="EH60" s="215" t="n">
        <f aca="false">globals_transposed_prosp!EH74</f>
        <v>7542.14314352446</v>
      </c>
      <c r="EI60" s="215" t="n">
        <f aca="false">globals_transposed_prosp!EI74</f>
        <v>7549.9544054192</v>
      </c>
      <c r="EJ60" s="215" t="n">
        <f aca="false">globals_transposed_prosp!EJ74</f>
        <v>7557.74685562922</v>
      </c>
      <c r="EK60" s="215" t="n">
        <f aca="false">globals_transposed_prosp!EK74</f>
        <v>7565.52060380069</v>
      </c>
      <c r="EL60" s="215" t="n">
        <f aca="false">globals_transposed_prosp!EL74</f>
        <v>7573.27575856824</v>
      </c>
      <c r="EM60" s="215" t="n">
        <f aca="false">globals_transposed_prosp!EM74</f>
        <v>7581.01242756769</v>
      </c>
      <c r="EN60" s="215" t="n">
        <f aca="false">globals_transposed_prosp!EN74</f>
        <v>7588.73071744859</v>
      </c>
      <c r="EO60" s="215" t="n">
        <f aca="false">globals_transposed_prosp!EO74</f>
        <v>7596.43073388658</v>
      </c>
      <c r="EP60" s="215" t="n">
        <f aca="false">globals_transposed_prosp!EP74</f>
        <v>7604.11258159551</v>
      </c>
      <c r="EQ60" s="215" t="n">
        <f aca="false">globals_transposed_prosp!EQ74</f>
        <v>7611.77636433942</v>
      </c>
      <c r="ER60" s="215" t="n">
        <f aca="false">globals_transposed_prosp!ER74</f>
        <v>7619.4221849443</v>
      </c>
      <c r="ES60" s="215" t="n">
        <f aca="false">globals_transposed_prosp!ES74</f>
        <v>7627.05014530965</v>
      </c>
      <c r="ET60" s="215" t="n">
        <f aca="false">globals_transposed_prosp!ET74</f>
        <v>7634.66034641992</v>
      </c>
      <c r="EU60" s="215" t="n">
        <f aca="false">globals_transposed_prosp!EU74</f>
        <v>7642.25288835571</v>
      </c>
      <c r="EV60" s="215" t="n">
        <f aca="false">globals_transposed_prosp!EV74</f>
        <v>7649.82787030482</v>
      </c>
    </row>
    <row r="61" customFormat="false" ht="12.8" hidden="false" customHeight="false" outlineLevel="0" collapsed="false">
      <c r="A61" s="0" t="s">
        <v>337</v>
      </c>
      <c r="B61" s="214" t="n">
        <f aca="false">globals_transposed_prosp!B75</f>
        <v>0</v>
      </c>
      <c r="C61" s="214" t="n">
        <f aca="false">globals_transposed_prosp!C75</f>
        <v>0</v>
      </c>
      <c r="D61" s="214" t="n">
        <f aca="false">globals_transposed_prosp!D75</f>
        <v>0</v>
      </c>
      <c r="E61" s="214" t="n">
        <f aca="false">globals_transposed_prosp!E75</f>
        <v>0</v>
      </c>
      <c r="F61" s="214" t="n">
        <f aca="false">globals_transposed_prosp!F75</f>
        <v>0</v>
      </c>
      <c r="G61" s="214" t="n">
        <f aca="false">globals_transposed_prosp!G75</f>
        <v>0</v>
      </c>
      <c r="H61" s="214" t="n">
        <f aca="false">globals_transposed_prosp!H75</f>
        <v>0</v>
      </c>
      <c r="I61" s="214" t="n">
        <f aca="false">globals_transposed_prosp!I75</f>
        <v>0</v>
      </c>
      <c r="J61" s="214" t="n">
        <f aca="false">globals_transposed_prosp!J75</f>
        <v>0</v>
      </c>
      <c r="K61" s="214" t="n">
        <f aca="false">globals_transposed_prosp!K75</f>
        <v>0</v>
      </c>
      <c r="L61" s="214" t="n">
        <f aca="false">globals_transposed_prosp!L75</f>
        <v>0</v>
      </c>
      <c r="M61" s="214" t="n">
        <f aca="false">globals_transposed_prosp!M75</f>
        <v>0</v>
      </c>
      <c r="N61" s="214" t="n">
        <f aca="false">globals_transposed_prosp!N75</f>
        <v>0</v>
      </c>
      <c r="O61" s="214" t="n">
        <f aca="false">globals_transposed_prosp!O75</f>
        <v>0</v>
      </c>
      <c r="P61" s="214" t="n">
        <f aca="false">globals_transposed_prosp!P75</f>
        <v>0</v>
      </c>
      <c r="Q61" s="214" t="n">
        <f aca="false">globals_transposed_prosp!Q75</f>
        <v>0</v>
      </c>
      <c r="R61" s="214" t="n">
        <f aca="false">globals_transposed_prosp!R75</f>
        <v>0</v>
      </c>
      <c r="S61" s="214" t="n">
        <f aca="false">globals_transposed_prosp!S75</f>
        <v>0</v>
      </c>
      <c r="T61" s="214" t="n">
        <f aca="false">globals_transposed_prosp!T75</f>
        <v>0</v>
      </c>
      <c r="U61" s="214" t="n">
        <f aca="false">globals_transposed_prosp!U75</f>
        <v>0</v>
      </c>
      <c r="V61" s="214" t="n">
        <f aca="false">globals_transposed_prosp!V75</f>
        <v>0</v>
      </c>
      <c r="W61" s="214" t="n">
        <f aca="false">globals_transposed_prosp!W75</f>
        <v>0</v>
      </c>
      <c r="X61" s="214" t="n">
        <f aca="false">globals_transposed_prosp!X75</f>
        <v>0</v>
      </c>
      <c r="Y61" s="214" t="n">
        <f aca="false">globals_transposed_prosp!Y75</f>
        <v>0</v>
      </c>
      <c r="Z61" s="214" t="n">
        <f aca="false">globals_transposed_prosp!Z75</f>
        <v>0</v>
      </c>
      <c r="AA61" s="214" t="n">
        <f aca="false">globals_transposed_prosp!AA75</f>
        <v>0</v>
      </c>
      <c r="AB61" s="214" t="n">
        <f aca="false">globals_transposed_prosp!AB75</f>
        <v>0</v>
      </c>
      <c r="AC61" s="214" t="n">
        <f aca="false">globals_transposed_prosp!AC75</f>
        <v>0</v>
      </c>
      <c r="AD61" s="214" t="n">
        <f aca="false">globals_transposed_prosp!AD75</f>
        <v>0</v>
      </c>
      <c r="AE61" s="214" t="n">
        <f aca="false">globals_transposed_prosp!AE75</f>
        <v>0</v>
      </c>
      <c r="AF61" s="214" t="n">
        <f aca="false">globals_transposed_prosp!AF75</f>
        <v>0</v>
      </c>
      <c r="AG61" s="214" t="n">
        <f aca="false">globals_transposed_prosp!AG75</f>
        <v>0</v>
      </c>
      <c r="AH61" s="214" t="n">
        <f aca="false">globals_transposed_prosp!AH75</f>
        <v>0</v>
      </c>
      <c r="AI61" s="214" t="n">
        <f aca="false">globals_transposed_prosp!AI75</f>
        <v>0</v>
      </c>
      <c r="AJ61" s="214" t="n">
        <f aca="false">globals_transposed_prosp!AJ75</f>
        <v>0</v>
      </c>
      <c r="AK61" s="214" t="n">
        <f aca="false">globals_transposed_prosp!AK75</f>
        <v>0</v>
      </c>
      <c r="AL61" s="214" t="n">
        <f aca="false">globals_transposed_prosp!AL75</f>
        <v>0</v>
      </c>
      <c r="AM61" s="214" t="n">
        <f aca="false">globals_transposed_prosp!AM75</f>
        <v>0</v>
      </c>
      <c r="AN61" s="214" t="n">
        <f aca="false">globals_transposed_prosp!AN75</f>
        <v>0</v>
      </c>
      <c r="AO61" s="214" t="n">
        <f aca="false">globals_transposed_prosp!AO75</f>
        <v>0</v>
      </c>
      <c r="AP61" s="214" t="n">
        <f aca="false">globals_transposed_prosp!AP75</f>
        <v>0</v>
      </c>
      <c r="AQ61" s="214" t="n">
        <f aca="false">globals_transposed_prosp!AQ75</f>
        <v>0</v>
      </c>
      <c r="AR61" s="215" t="n">
        <f aca="false">globals_transposed_prosp!AR75</f>
        <v>140.790237547044</v>
      </c>
      <c r="AS61" s="215" t="n">
        <f aca="false">globals_transposed_prosp!AS75</f>
        <v>132.912257674017</v>
      </c>
      <c r="AT61" s="215" t="n">
        <f aca="false">globals_transposed_prosp!AT75</f>
        <v>127.661403049858</v>
      </c>
      <c r="AU61" s="215" t="n">
        <f aca="false">globals_transposed_prosp!AU75</f>
        <v>123</v>
      </c>
      <c r="AV61" s="215" t="n">
        <f aca="false">globals_transposed_prosp!AV75</f>
        <v>119.312019355396</v>
      </c>
      <c r="AW61" s="215" t="n">
        <f aca="false">globals_transposed_prosp!AW75</f>
        <v>115.239359038557</v>
      </c>
      <c r="AX61" s="215" t="n">
        <f aca="false">globals_transposed_prosp!AX75</f>
        <v>111.327743287914</v>
      </c>
      <c r="AY61" s="215" t="n">
        <f aca="false">globals_transposed_prosp!AY75</f>
        <v>106.224578532142</v>
      </c>
      <c r="AZ61" s="215" t="n">
        <f aca="false">globals_transposed_prosp!AZ75</f>
        <v>93.8079232563787</v>
      </c>
      <c r="BA61" s="215" t="n">
        <f aca="false">globals_transposed_prosp!BA75</f>
        <v>83.1663489875724</v>
      </c>
      <c r="BB61" s="215" t="n">
        <f aca="false">globals_transposed_prosp!BB75</f>
        <v>78.9060154366423</v>
      </c>
      <c r="BC61" s="215" t="n">
        <f aca="false">globals_transposed_prosp!BC75</f>
        <v>74.9954228580399</v>
      </c>
      <c r="BD61" s="215" t="n">
        <f aca="false">globals_transposed_prosp!BD75</f>
        <v>125.220867181866</v>
      </c>
      <c r="BE61" s="215" t="n">
        <f aca="false">globals_transposed_prosp!BE75</f>
        <v>117.466991457822</v>
      </c>
      <c r="BF61" s="215" t="n">
        <f aca="false">globals_transposed_prosp!BF75</f>
        <v>112.527513522764</v>
      </c>
      <c r="BG61" s="215" t="n">
        <f aca="false">globals_transposed_prosp!BG75</f>
        <v>107.302912461511</v>
      </c>
      <c r="BH61" s="215" t="n">
        <f aca="false">globals_transposed_prosp!BH75</f>
        <v>127.777316354865</v>
      </c>
      <c r="BI61" s="215" t="n">
        <f aca="false">globals_transposed_prosp!BI75</f>
        <v>119.049651171817</v>
      </c>
      <c r="BJ61" s="215" t="n">
        <f aca="false">globals_transposed_prosp!BJ75</f>
        <v>111.491636231899</v>
      </c>
      <c r="BK61" s="215" t="n">
        <f aca="false">globals_transposed_prosp!BK75</f>
        <v>104.413451255947</v>
      </c>
      <c r="BL61" s="215" t="n">
        <f aca="false">globals_transposed_prosp!BL75</f>
        <v>96.174621992982</v>
      </c>
      <c r="BM61" s="215" t="n">
        <f aca="false">globals_transposed_prosp!BM75</f>
        <v>94.650235270952</v>
      </c>
      <c r="BN61" s="215" t="n">
        <f aca="false">globals_transposed_prosp!BN75</f>
        <v>94.8388153494477</v>
      </c>
      <c r="BO61" s="215" t="n">
        <f aca="false">globals_transposed_prosp!BO75</f>
        <v>96.2411824414555</v>
      </c>
      <c r="BP61" s="215" t="n">
        <f aca="false">globals_transposed_prosp!BP75</f>
        <v>94.7125636626307</v>
      </c>
      <c r="BQ61" s="215" t="n">
        <f aca="false">globals_transposed_prosp!BQ75</f>
        <v>91.6754280838443</v>
      </c>
      <c r="BR61" s="215" t="n">
        <f aca="false">globals_transposed_prosp!BR75</f>
        <v>91.8501485987379</v>
      </c>
      <c r="BS61" s="215" t="n">
        <f aca="false">globals_transposed_prosp!BS75</f>
        <v>91.2708385750188</v>
      </c>
      <c r="BT61" s="215" t="n">
        <f aca="false">globals_transposed_prosp!BT75</f>
        <v>92.9544321248021</v>
      </c>
      <c r="BU61" s="215" t="n">
        <f aca="false">globals_transposed_prosp!BU75</f>
        <v>98.0110448969005</v>
      </c>
      <c r="BV61" s="215" t="n">
        <f aca="false">globals_transposed_prosp!BV75</f>
        <v>96.9723070353041</v>
      </c>
      <c r="BW61" s="215" t="n">
        <f aca="false">globals_transposed_prosp!BW75</f>
        <v>97.765521928069</v>
      </c>
      <c r="BX61" s="215" t="n">
        <f aca="false">globals_transposed_prosp!BX75</f>
        <v>98.5562306996792</v>
      </c>
      <c r="BY61" s="215" t="n">
        <f aca="false">globals_transposed_prosp!BY75</f>
        <v>99.2788494708165</v>
      </c>
      <c r="BZ61" s="215" t="n">
        <f aca="false">globals_transposed_prosp!BZ75</f>
        <v>100.09563556787</v>
      </c>
      <c r="CA61" s="215" t="n">
        <f aca="false">globals_transposed_prosp!CA75</f>
        <v>101.281464857527</v>
      </c>
      <c r="CB61" s="215" t="n">
        <f aca="false">globals_transposed_prosp!CB75</f>
        <v>102.421053885856</v>
      </c>
      <c r="CC61" s="215" t="n">
        <f aca="false">globals_transposed_prosp!CC75</f>
        <v>103.200199865029</v>
      </c>
      <c r="CD61" s="215" t="n">
        <f aca="false">globals_transposed_prosp!CD75</f>
        <v>103.796629018499</v>
      </c>
      <c r="CE61" s="215" t="n">
        <f aca="false">globals_transposed_prosp!CE75</f>
        <v>104.580144324606</v>
      </c>
      <c r="CF61" s="215" t="n">
        <f aca="false">globals_transposed_prosp!CF75</f>
        <v>105.179386196321</v>
      </c>
      <c r="CG61" s="215" t="n">
        <f aca="false">globals_transposed_prosp!CG75</f>
        <v>105.967266823774</v>
      </c>
      <c r="CH61" s="215" t="n">
        <f aca="false">globals_transposed_prosp!CH75</f>
        <v>106.569326066742</v>
      </c>
      <c r="CI61" s="215" t="n">
        <f aca="false">globals_transposed_prosp!CI75</f>
        <v>107.361566705607</v>
      </c>
      <c r="CJ61" s="215" t="n">
        <f aca="false">globals_transposed_prosp!CJ75</f>
        <v>107.966446788655</v>
      </c>
      <c r="CK61" s="215" t="n">
        <f aca="false">globals_transposed_prosp!CK75</f>
        <v>108.763040865236</v>
      </c>
      <c r="CL61" s="215" t="n">
        <f aca="false">globals_transposed_prosp!CL75</f>
        <v>109.360782694095</v>
      </c>
      <c r="CM61" s="215" t="n">
        <f aca="false">globals_transposed_prosp!CM75</f>
        <v>110.082114537865</v>
      </c>
      <c r="CN61" s="215" t="n">
        <f aca="false">globals_transposed_prosp!CN75</f>
        <v>110.218206446331</v>
      </c>
      <c r="CO61" s="215" t="n">
        <f aca="false">globals_transposed_prosp!CO75</f>
        <v>110.353907389135</v>
      </c>
      <c r="CP61" s="215" t="n">
        <f aca="false">globals_transposed_prosp!CP75</f>
        <v>110.489220082823</v>
      </c>
      <c r="CQ61" s="215" t="n">
        <f aca="false">globals_transposed_prosp!CQ75</f>
        <v>110.624147214087</v>
      </c>
      <c r="CR61" s="215" t="n">
        <f aca="false">globals_transposed_prosp!CR75</f>
        <v>110.758691440205</v>
      </c>
      <c r="CS61" s="215" t="n">
        <f aca="false">globals_transposed_prosp!CS75</f>
        <v>110.892855389491</v>
      </c>
      <c r="CT61" s="215" t="n">
        <f aca="false">globals_transposed_prosp!CT75</f>
        <v>111.026641661718</v>
      </c>
      <c r="CU61" s="215" t="n">
        <f aca="false">globals_transposed_prosp!CU75</f>
        <v>111.160052828545</v>
      </c>
      <c r="CV61" s="215" t="n">
        <f aca="false">globals_transposed_prosp!CV75</f>
        <v>111.293091433928</v>
      </c>
      <c r="CW61" s="215" t="n">
        <f aca="false">globals_transposed_prosp!CW75</f>
        <v>111.425759994533</v>
      </c>
      <c r="CX61" s="215" t="n">
        <f aca="false">globals_transposed_prosp!CX75</f>
        <v>111.558061000131</v>
      </c>
      <c r="CY61" s="215" t="n">
        <f aca="false">globals_transposed_prosp!CY75</f>
        <v>111.689996913994</v>
      </c>
      <c r="CZ61" s="215" t="n">
        <f aca="false">globals_transposed_prosp!CZ75</f>
        <v>111.821570173274</v>
      </c>
      <c r="DA61" s="215" t="n">
        <f aca="false">globals_transposed_prosp!DA75</f>
        <v>111.952783189388</v>
      </c>
      <c r="DB61" s="215" t="n">
        <f aca="false">globals_transposed_prosp!DB75</f>
        <v>112.083638348386</v>
      </c>
      <c r="DC61" s="215" t="n">
        <f aca="false">globals_transposed_prosp!DC75</f>
        <v>112.214138011313</v>
      </c>
      <c r="DD61" s="215" t="n">
        <f aca="false">globals_transposed_prosp!DD75</f>
        <v>112.344284514571</v>
      </c>
      <c r="DE61" s="215" t="n">
        <f aca="false">globals_transposed_prosp!DE75</f>
        <v>112.474080170267</v>
      </c>
      <c r="DF61" s="215" t="n">
        <f aca="false">globals_transposed_prosp!DF75</f>
        <v>112.603527266558</v>
      </c>
      <c r="DG61" s="215" t="n">
        <f aca="false">globals_transposed_prosp!DG75</f>
        <v>112.732628067992</v>
      </c>
      <c r="DH61" s="215" t="n">
        <f aca="false">globals_transposed_prosp!DH75</f>
        <v>112.861384815839</v>
      </c>
      <c r="DI61" s="215" t="n">
        <f aca="false">globals_transposed_prosp!DI75</f>
        <v>112.989799728416</v>
      </c>
      <c r="DJ61" s="215" t="n">
        <f aca="false">globals_transposed_prosp!DJ75</f>
        <v>113.117875001412</v>
      </c>
      <c r="DK61" s="215" t="n">
        <f aca="false">globals_transposed_prosp!DK75</f>
        <v>113.245612808198</v>
      </c>
      <c r="DL61" s="215" t="n">
        <f aca="false">globals_transposed_prosp!DL75</f>
        <v>113.373015300143</v>
      </c>
      <c r="DM61" s="215" t="n">
        <f aca="false">globals_transposed_prosp!DM75</f>
        <v>113.500084606911</v>
      </c>
      <c r="DN61" s="215" t="n">
        <f aca="false">globals_transposed_prosp!DN75</f>
        <v>113.626822836766</v>
      </c>
      <c r="DO61" s="215" t="n">
        <f aca="false">globals_transposed_prosp!DO75</f>
        <v>113.753232076862</v>
      </c>
      <c r="DP61" s="215" t="n">
        <f aca="false">globals_transposed_prosp!DP75</f>
        <v>113.879314393532</v>
      </c>
      <c r="DQ61" s="215" t="n">
        <f aca="false">globals_transposed_prosp!DQ75</f>
        <v>114.005071832573</v>
      </c>
      <c r="DR61" s="215" t="n">
        <f aca="false">globals_transposed_prosp!DR75</f>
        <v>114.130506419526</v>
      </c>
      <c r="DS61" s="215" t="n">
        <f aca="false">globals_transposed_prosp!DS75</f>
        <v>114.255620159943</v>
      </c>
      <c r="DT61" s="215" t="n">
        <f aca="false">globals_transposed_prosp!DT75</f>
        <v>114.380415039666</v>
      </c>
      <c r="DU61" s="215" t="n">
        <f aca="false">globals_transposed_prosp!DU75</f>
        <v>114.504893025083</v>
      </c>
      <c r="DV61" s="215" t="n">
        <f aca="false">globals_transposed_prosp!DV75</f>
        <v>114.629056063394</v>
      </c>
      <c r="DW61" s="215" t="n">
        <f aca="false">globals_transposed_prosp!DW75</f>
        <v>114.752906082863</v>
      </c>
      <c r="DX61" s="215" t="n">
        <f aca="false">globals_transposed_prosp!DX75</f>
        <v>114.876444993073</v>
      </c>
      <c r="DY61" s="215" t="n">
        <f aca="false">globals_transposed_prosp!DY75</f>
        <v>114.999674685168</v>
      </c>
      <c r="DZ61" s="215" t="n">
        <f aca="false">globals_transposed_prosp!DZ75</f>
        <v>115.122597032102</v>
      </c>
      <c r="EA61" s="215" t="n">
        <f aca="false">globals_transposed_prosp!EA75</f>
        <v>115.245213888873</v>
      </c>
      <c r="EB61" s="215" t="n">
        <f aca="false">globals_transposed_prosp!EB75</f>
        <v>115.367527092762</v>
      </c>
      <c r="EC61" s="215" t="n">
        <f aca="false">globals_transposed_prosp!EC75</f>
        <v>115.48953846356</v>
      </c>
      <c r="ED61" s="215" t="n">
        <f aca="false">globals_transposed_prosp!ED75</f>
        <v>115.6112498038</v>
      </c>
      <c r="EE61" s="215" t="n">
        <f aca="false">globals_transposed_prosp!EE75</f>
        <v>115.732662898976</v>
      </c>
      <c r="EF61" s="215" t="n">
        <f aca="false">globals_transposed_prosp!EF75</f>
        <v>115.853779517765</v>
      </c>
      <c r="EG61" s="215" t="n">
        <f aca="false">globals_transposed_prosp!EG75</f>
        <v>115.974601412246</v>
      </c>
      <c r="EH61" s="215" t="n">
        <f aca="false">globals_transposed_prosp!EH75</f>
        <v>116.095130318106</v>
      </c>
      <c r="EI61" s="215" t="n">
        <f aca="false">globals_transposed_prosp!EI75</f>
        <v>116.215367954858</v>
      </c>
      <c r="EJ61" s="215" t="n">
        <f aca="false">globals_transposed_prosp!EJ75</f>
        <v>116.335316026038</v>
      </c>
      <c r="EK61" s="215" t="n">
        <f aca="false">globals_transposed_prosp!EK75</f>
        <v>116.454976219414</v>
      </c>
      <c r="EL61" s="215" t="n">
        <f aca="false">globals_transposed_prosp!EL75</f>
        <v>116.574350207185</v>
      </c>
      <c r="EM61" s="215" t="n">
        <f aca="false">globals_transposed_prosp!EM75</f>
        <v>116.693439646171</v>
      </c>
      <c r="EN61" s="215" t="n">
        <f aca="false">globals_transposed_prosp!EN75</f>
        <v>116.812246178016</v>
      </c>
      <c r="EO61" s="215" t="n">
        <f aca="false">globals_transposed_prosp!EO75</f>
        <v>116.930771429368</v>
      </c>
      <c r="EP61" s="215" t="n">
        <f aca="false">globals_transposed_prosp!EP75</f>
        <v>117.049017012073</v>
      </c>
      <c r="EQ61" s="215" t="n">
        <f aca="false">globals_transposed_prosp!EQ75</f>
        <v>117.166984523356</v>
      </c>
      <c r="ER61" s="215" t="n">
        <f aca="false">globals_transposed_prosp!ER75</f>
        <v>117.284675546003</v>
      </c>
      <c r="ES61" s="215" t="n">
        <f aca="false">globals_transposed_prosp!ES75</f>
        <v>117.402091648539</v>
      </c>
      <c r="ET61" s="215" t="n">
        <f aca="false">globals_transposed_prosp!ET75</f>
        <v>117.519234385401</v>
      </c>
      <c r="EU61" s="215" t="n">
        <f aca="false">globals_transposed_prosp!EU75</f>
        <v>117.636105297118</v>
      </c>
      <c r="EV61" s="215" t="n">
        <f aca="false">globals_transposed_prosp!EV75</f>
        <v>117.752705910472</v>
      </c>
    </row>
    <row r="62" customFormat="false" ht="12.8" hidden="false" customHeight="false" outlineLevel="0" collapsed="false">
      <c r="A62" s="0" t="s">
        <v>338</v>
      </c>
      <c r="B62" s="214" t="n">
        <f aca="false">globals_transposed_prosp!B76</f>
        <v>0</v>
      </c>
      <c r="C62" s="214" t="n">
        <f aca="false">globals_transposed_prosp!C76</f>
        <v>0</v>
      </c>
      <c r="D62" s="214" t="n">
        <f aca="false">globals_transposed_prosp!D76</f>
        <v>0</v>
      </c>
      <c r="E62" s="214" t="n">
        <f aca="false">globals_transposed_prosp!E76</f>
        <v>0</v>
      </c>
      <c r="F62" s="214" t="n">
        <f aca="false">globals_transposed_prosp!F76</f>
        <v>0</v>
      </c>
      <c r="G62" s="214" t="n">
        <f aca="false">globals_transposed_prosp!G76</f>
        <v>0</v>
      </c>
      <c r="H62" s="214" t="n">
        <f aca="false">globals_transposed_prosp!H76</f>
        <v>0</v>
      </c>
      <c r="I62" s="214" t="n">
        <f aca="false">globals_transposed_prosp!I76</f>
        <v>0</v>
      </c>
      <c r="J62" s="214" t="n">
        <f aca="false">globals_transposed_prosp!J76</f>
        <v>0</v>
      </c>
      <c r="K62" s="214" t="n">
        <f aca="false">globals_transposed_prosp!K76</f>
        <v>0</v>
      </c>
      <c r="L62" s="214" t="n">
        <f aca="false">globals_transposed_prosp!L76</f>
        <v>0</v>
      </c>
      <c r="M62" s="214" t="n">
        <f aca="false">globals_transposed_prosp!M76</f>
        <v>0</v>
      </c>
      <c r="N62" s="214" t="n">
        <f aca="false">globals_transposed_prosp!N76</f>
        <v>0</v>
      </c>
      <c r="O62" s="214" t="n">
        <f aca="false">globals_transposed_prosp!O76</f>
        <v>0</v>
      </c>
      <c r="P62" s="214" t="n">
        <f aca="false">globals_transposed_prosp!P76</f>
        <v>0</v>
      </c>
      <c r="Q62" s="214" t="n">
        <f aca="false">globals_transposed_prosp!Q76</f>
        <v>0</v>
      </c>
      <c r="R62" s="214" t="n">
        <f aca="false">globals_transposed_prosp!R76</f>
        <v>0</v>
      </c>
      <c r="S62" s="214" t="n">
        <f aca="false">globals_transposed_prosp!S76</f>
        <v>0</v>
      </c>
      <c r="T62" s="214" t="n">
        <f aca="false">globals_transposed_prosp!T76</f>
        <v>0</v>
      </c>
      <c r="U62" s="214" t="n">
        <f aca="false">globals_transposed_prosp!U76</f>
        <v>0</v>
      </c>
      <c r="V62" s="214" t="n">
        <f aca="false">globals_transposed_prosp!V76</f>
        <v>0</v>
      </c>
      <c r="W62" s="214" t="n">
        <f aca="false">globals_transposed_prosp!W76</f>
        <v>0</v>
      </c>
      <c r="X62" s="214" t="n">
        <f aca="false">globals_transposed_prosp!X76</f>
        <v>0</v>
      </c>
      <c r="Y62" s="214" t="n">
        <f aca="false">globals_transposed_prosp!Y76</f>
        <v>0</v>
      </c>
      <c r="Z62" s="214" t="n">
        <f aca="false">globals_transposed_prosp!Z76</f>
        <v>0</v>
      </c>
      <c r="AA62" s="214" t="n">
        <f aca="false">globals_transposed_prosp!AA76</f>
        <v>0</v>
      </c>
      <c r="AB62" s="214" t="n">
        <f aca="false">globals_transposed_prosp!AB76</f>
        <v>0</v>
      </c>
      <c r="AC62" s="214" t="n">
        <f aca="false">globals_transposed_prosp!AC76</f>
        <v>0</v>
      </c>
      <c r="AD62" s="214" t="n">
        <f aca="false">globals_transposed_prosp!AD76</f>
        <v>0</v>
      </c>
      <c r="AE62" s="214" t="n">
        <f aca="false">globals_transposed_prosp!AE76</f>
        <v>0</v>
      </c>
      <c r="AF62" s="214" t="n">
        <f aca="false">globals_transposed_prosp!AF76</f>
        <v>0</v>
      </c>
      <c r="AG62" s="214" t="n">
        <f aca="false">globals_transposed_prosp!AG76</f>
        <v>0</v>
      </c>
      <c r="AH62" s="214" t="n">
        <f aca="false">globals_transposed_prosp!AH76</f>
        <v>0</v>
      </c>
      <c r="AI62" s="214" t="n">
        <f aca="false">globals_transposed_prosp!AI76</f>
        <v>0</v>
      </c>
      <c r="AJ62" s="214" t="n">
        <f aca="false">globals_transposed_prosp!AJ76</f>
        <v>0</v>
      </c>
      <c r="AK62" s="214" t="n">
        <f aca="false">globals_transposed_prosp!AK76</f>
        <v>0</v>
      </c>
      <c r="AL62" s="214" t="n">
        <f aca="false">globals_transposed_prosp!AL76</f>
        <v>0</v>
      </c>
      <c r="AM62" s="214" t="n">
        <f aca="false">globals_transposed_prosp!AM76</f>
        <v>0</v>
      </c>
      <c r="AN62" s="214" t="n">
        <f aca="false">globals_transposed_prosp!AN76</f>
        <v>0</v>
      </c>
      <c r="AO62" s="214" t="n">
        <f aca="false">globals_transposed_prosp!AO76</f>
        <v>0</v>
      </c>
      <c r="AP62" s="214" t="n">
        <f aca="false">globals_transposed_prosp!AP76</f>
        <v>0</v>
      </c>
      <c r="AQ62" s="214" t="n">
        <f aca="false">globals_transposed_prosp!AQ76</f>
        <v>0</v>
      </c>
      <c r="AR62" s="215" t="n">
        <f aca="false">globals_transposed_prosp!AR76</f>
        <v>179.707864186064</v>
      </c>
      <c r="AS62" s="215" t="n">
        <f aca="false">globals_transposed_prosp!AS76</f>
        <v>169.652231340006</v>
      </c>
      <c r="AT62" s="215" t="n">
        <f aca="false">globals_transposed_prosp!AT76</f>
        <v>162.94992096608</v>
      </c>
      <c r="AU62" s="215" t="n">
        <f aca="false">globals_transposed_prosp!AU76</f>
        <v>157</v>
      </c>
      <c r="AV62" s="215" t="n">
        <f aca="false">globals_transposed_prosp!AV76</f>
        <v>152.292577551197</v>
      </c>
      <c r="AW62" s="215" t="n">
        <f aca="false">globals_transposed_prosp!AW76</f>
        <v>147.094141211817</v>
      </c>
      <c r="AX62" s="215" t="n">
        <f aca="false">globals_transposed_prosp!AX76</f>
        <v>142.101265822785</v>
      </c>
      <c r="AY62" s="215" t="n">
        <f aca="false">globals_transposed_prosp!AY76</f>
        <v>135.587470158913</v>
      </c>
      <c r="AZ62" s="215" t="n">
        <f aca="false">globals_transposed_prosp!AZ76</f>
        <v>119.738568709361</v>
      </c>
      <c r="BA62" s="215" t="n">
        <f aca="false">globals_transposed_prosp!BA76</f>
        <v>106.155421065438</v>
      </c>
      <c r="BB62" s="215" t="n">
        <f aca="false">globals_transposed_prosp!BB76</f>
        <v>100.717434337828</v>
      </c>
      <c r="BC62" s="215" t="n">
        <f aca="false">globals_transposed_prosp!BC76</f>
        <v>95.7258649488801</v>
      </c>
      <c r="BD62" s="215" t="n">
        <f aca="false">globals_transposed_prosp!BD76</f>
        <v>210.928885322586</v>
      </c>
      <c r="BE62" s="215" t="n">
        <f aca="false">globals_transposed_prosp!BE76</f>
        <v>197.867832478837</v>
      </c>
      <c r="BF62" s="215" t="n">
        <f aca="false">globals_transposed_prosp!BF76</f>
        <v>189.547505377092</v>
      </c>
      <c r="BG62" s="215" t="n">
        <f aca="false">globals_transposed_prosp!BG76</f>
        <v>180.746901269273</v>
      </c>
      <c r="BH62" s="215" t="n">
        <f aca="false">globals_transposed_prosp!BH76</f>
        <v>215.23510829149</v>
      </c>
      <c r="BI62" s="215" t="n">
        <f aca="false">globals_transposed_prosp!BI76</f>
        <v>200.533751161808</v>
      </c>
      <c r="BJ62" s="215" t="n">
        <f aca="false">globals_transposed_prosp!BJ76</f>
        <v>187.802616947467</v>
      </c>
      <c r="BK62" s="215" t="n">
        <f aca="false">globals_transposed_prosp!BK76</f>
        <v>175.879734598184</v>
      </c>
      <c r="BL62" s="215" t="n">
        <f aca="false">globals_transposed_prosp!BL76</f>
        <v>162.001799459176</v>
      </c>
      <c r="BM62" s="215" t="n">
        <f aca="false">globals_transposed_prosp!BM76</f>
        <v>159.434038994689</v>
      </c>
      <c r="BN62" s="215" t="n">
        <f aca="false">globals_transposed_prosp!BN76</f>
        <v>159.75169360487</v>
      </c>
      <c r="BO62" s="215" t="n">
        <f aca="false">globals_transposed_prosp!BO76</f>
        <v>162.113917523194</v>
      </c>
      <c r="BP62" s="215" t="n">
        <f aca="false">globals_transposed_prosp!BP76</f>
        <v>159.53902835051</v>
      </c>
      <c r="BQ62" s="215" t="n">
        <f aca="false">globals_transposed_prosp!BQ76</f>
        <v>154.42311087905</v>
      </c>
      <c r="BR62" s="215" t="n">
        <f aca="false">globals_transposed_prosp!BR76</f>
        <v>154.7174196814</v>
      </c>
      <c r="BS62" s="215" t="n">
        <f aca="false">globals_transposed_prosp!BS76</f>
        <v>153.741598156528</v>
      </c>
      <c r="BT62" s="215" t="n">
        <f aca="false">globals_transposed_prosp!BT76</f>
        <v>156.577535319272</v>
      </c>
      <c r="BU62" s="215" t="n">
        <f aca="false">globals_transposed_prosp!BU76</f>
        <v>165.095170754407</v>
      </c>
      <c r="BV62" s="215" t="n">
        <f aca="false">globals_transposed_prosp!BV76</f>
        <v>163.345463822809</v>
      </c>
      <c r="BW62" s="215" t="n">
        <f aca="false">globals_transposed_prosp!BW76</f>
        <v>164.681598421759</v>
      </c>
      <c r="BX62" s="215" t="n">
        <f aca="false">globals_transposed_prosp!BX76</f>
        <v>166.013511573009</v>
      </c>
      <c r="BY62" s="215" t="n">
        <f aca="false">globals_transposed_prosp!BY76</f>
        <v>167.230730199101</v>
      </c>
      <c r="BZ62" s="215" t="n">
        <f aca="false">globals_transposed_prosp!BZ76</f>
        <v>168.606569425229</v>
      </c>
      <c r="CA62" s="215" t="n">
        <f aca="false">globals_transposed_prosp!CA76</f>
        <v>170.604045212447</v>
      </c>
      <c r="CB62" s="215" t="n">
        <f aca="false">globals_transposed_prosp!CB76</f>
        <v>172.523631371534</v>
      </c>
      <c r="CC62" s="215" t="n">
        <f aca="false">globals_transposed_prosp!CC76</f>
        <v>173.836067522068</v>
      </c>
      <c r="CD62" s="215" t="n">
        <f aca="false">globals_transposed_prosp!CD76</f>
        <v>174.840725446474</v>
      </c>
      <c r="CE62" s="215" t="n">
        <f aca="false">globals_transposed_prosp!CE76</f>
        <v>176.160521530543</v>
      </c>
      <c r="CF62" s="215" t="n">
        <f aca="false">globals_transposed_prosp!CF76</f>
        <v>177.169917351574</v>
      </c>
      <c r="CG62" s="215" t="n">
        <f aca="false">globals_transposed_prosp!CG76</f>
        <v>178.497066621947</v>
      </c>
      <c r="CH62" s="215" t="n">
        <f aca="false">globals_transposed_prosp!CH76</f>
        <v>179.511208177389</v>
      </c>
      <c r="CI62" s="215" t="n">
        <f aca="false">globals_transposed_prosp!CI76</f>
        <v>180.845701689722</v>
      </c>
      <c r="CJ62" s="215" t="n">
        <f aca="false">globals_transposed_prosp!CJ76</f>
        <v>181.864594822652</v>
      </c>
      <c r="CK62" s="215" t="n">
        <f aca="false">globals_transposed_prosp!CK76</f>
        <v>183.206421503854</v>
      </c>
      <c r="CL62" s="215" t="n">
        <f aca="false">globals_transposed_prosp!CL76</f>
        <v>184.213290570564</v>
      </c>
      <c r="CM62" s="215" t="n">
        <f aca="false">globals_transposed_prosp!CM76</f>
        <v>185.42834142573</v>
      </c>
      <c r="CN62" s="215" t="n">
        <f aca="false">globals_transposed_prosp!CN76</f>
        <v>185.65758208825</v>
      </c>
      <c r="CO62" s="215" t="n">
        <f aca="false">globals_transposed_prosp!CO76</f>
        <v>185.886164186802</v>
      </c>
      <c r="CP62" s="215" t="n">
        <f aca="false">globals_transposed_prosp!CP76</f>
        <v>186.114092297284</v>
      </c>
      <c r="CQ62" s="215" t="n">
        <f aca="false">globals_transposed_prosp!CQ76</f>
        <v>186.341370945305</v>
      </c>
      <c r="CR62" s="215" t="n">
        <f aca="false">globals_transposed_prosp!CR76</f>
        <v>186.568004606935</v>
      </c>
      <c r="CS62" s="215" t="n">
        <f aca="false">globals_transposed_prosp!CS76</f>
        <v>186.793997709444</v>
      </c>
      <c r="CT62" s="215" t="n">
        <f aca="false">globals_transposed_prosp!CT76</f>
        <v>187.019354632036</v>
      </c>
      <c r="CU62" s="215" t="n">
        <f aca="false">globals_transposed_prosp!CU76</f>
        <v>187.24407970655</v>
      </c>
      <c r="CV62" s="215" t="n">
        <f aca="false">globals_transposed_prosp!CV76</f>
        <v>187.46817721817</v>
      </c>
      <c r="CW62" s="215" t="n">
        <f aca="false">globals_transposed_prosp!CW76</f>
        <v>187.691651406103</v>
      </c>
      <c r="CX62" s="215" t="n">
        <f aca="false">globals_transposed_prosp!CX76</f>
        <v>187.914506464258</v>
      </c>
      <c r="CY62" s="215" t="n">
        <f aca="false">globals_transposed_prosp!CY76</f>
        <v>188.1367465419</v>
      </c>
      <c r="CZ62" s="215" t="n">
        <f aca="false">globals_transposed_prosp!CZ76</f>
        <v>188.358375744308</v>
      </c>
      <c r="DA62" s="215" t="n">
        <f aca="false">globals_transposed_prosp!DA76</f>
        <v>188.579398133401</v>
      </c>
      <c r="DB62" s="215" t="n">
        <f aca="false">globals_transposed_prosp!DB76</f>
        <v>188.799817728371</v>
      </c>
      <c r="DC62" s="215" t="n">
        <f aca="false">globals_transposed_prosp!DC76</f>
        <v>189.019638506295</v>
      </c>
      <c r="DD62" s="215" t="n">
        <f aca="false">globals_transposed_prosp!DD76</f>
        <v>189.238864402734</v>
      </c>
      <c r="DE62" s="215" t="n">
        <f aca="false">globals_transposed_prosp!DE76</f>
        <v>189.457499312328</v>
      </c>
      <c r="DF62" s="215" t="n">
        <f aca="false">globals_transposed_prosp!DF76</f>
        <v>189.675547089375</v>
      </c>
      <c r="DG62" s="215" t="n">
        <f aca="false">globals_transposed_prosp!DG76</f>
        <v>189.893011548404</v>
      </c>
      <c r="DH62" s="215" t="n">
        <f aca="false">globals_transposed_prosp!DH76</f>
        <v>190.10989646473</v>
      </c>
      <c r="DI62" s="215" t="n">
        <f aca="false">globals_transposed_prosp!DI76</f>
        <v>190.326205575011</v>
      </c>
      <c r="DJ62" s="215" t="n">
        <f aca="false">globals_transposed_prosp!DJ76</f>
        <v>190.541942577783</v>
      </c>
      <c r="DK62" s="215" t="n">
        <f aca="false">globals_transposed_prosp!DK76</f>
        <v>190.757111133995</v>
      </c>
      <c r="DL62" s="215" t="n">
        <f aca="false">globals_transposed_prosp!DL76</f>
        <v>190.971714867526</v>
      </c>
      <c r="DM62" s="215" t="n">
        <f aca="false">globals_transposed_prosp!DM76</f>
        <v>191.185757365702</v>
      </c>
      <c r="DN62" s="215" t="n">
        <f aca="false">globals_transposed_prosp!DN76</f>
        <v>191.399242179796</v>
      </c>
      <c r="DO62" s="215" t="n">
        <f aca="false">globals_transposed_prosp!DO76</f>
        <v>191.612172825525</v>
      </c>
      <c r="DP62" s="215" t="n">
        <f aca="false">globals_transposed_prosp!DP76</f>
        <v>191.824552783536</v>
      </c>
      <c r="DQ62" s="215" t="n">
        <f aca="false">globals_transposed_prosp!DQ76</f>
        <v>192.03638549988</v>
      </c>
      <c r="DR62" s="215" t="n">
        <f aca="false">globals_transposed_prosp!DR76</f>
        <v>192.247674386486</v>
      </c>
      <c r="DS62" s="215" t="n">
        <f aca="false">globals_transposed_prosp!DS76</f>
        <v>192.45842282162</v>
      </c>
      <c r="DT62" s="215" t="n">
        <f aca="false">globals_transposed_prosp!DT76</f>
        <v>192.668634150341</v>
      </c>
      <c r="DU62" s="215" t="n">
        <f aca="false">globals_transposed_prosp!DU76</f>
        <v>192.878311684942</v>
      </c>
      <c r="DV62" s="215" t="n">
        <f aca="false">globals_transposed_prosp!DV76</f>
        <v>193.087458705391</v>
      </c>
      <c r="DW62" s="215" t="n">
        <f aca="false">globals_transposed_prosp!DW76</f>
        <v>193.296078459764</v>
      </c>
      <c r="DX62" s="215" t="n">
        <f aca="false">globals_transposed_prosp!DX76</f>
        <v>193.504174164665</v>
      </c>
      <c r="DY62" s="215" t="n">
        <f aca="false">globals_transposed_prosp!DY76</f>
        <v>193.711749005642</v>
      </c>
      <c r="DZ62" s="215" t="n">
        <f aca="false">globals_transposed_prosp!DZ76</f>
        <v>193.918806137601</v>
      </c>
      <c r="EA62" s="215" t="n">
        <f aca="false">globals_transposed_prosp!EA76</f>
        <v>194.125348685202</v>
      </c>
      <c r="EB62" s="215" t="n">
        <f aca="false">globals_transposed_prosp!EB76</f>
        <v>194.33137974326</v>
      </c>
      <c r="EC62" s="215" t="n">
        <f aca="false">globals_transposed_prosp!EC76</f>
        <v>194.536902377134</v>
      </c>
      <c r="ED62" s="215" t="n">
        <f aca="false">globals_transposed_prosp!ED76</f>
        <v>194.741919623106</v>
      </c>
      <c r="EE62" s="215" t="n">
        <f aca="false">globals_transposed_prosp!EE76</f>
        <v>194.946434488761</v>
      </c>
      <c r="EF62" s="215" t="n">
        <f aca="false">globals_transposed_prosp!EF76</f>
        <v>195.150449953358</v>
      </c>
      <c r="EG62" s="215" t="n">
        <f aca="false">globals_transposed_prosp!EG76</f>
        <v>195.353968968191</v>
      </c>
      <c r="EH62" s="215" t="n">
        <f aca="false">globals_transposed_prosp!EH76</f>
        <v>195.556994456949</v>
      </c>
      <c r="EI62" s="215" t="n">
        <f aca="false">globals_transposed_prosp!EI76</f>
        <v>195.759529316071</v>
      </c>
      <c r="EJ62" s="215" t="n">
        <f aca="false">globals_transposed_prosp!EJ76</f>
        <v>195.961576415089</v>
      </c>
      <c r="EK62" s="215" t="n">
        <f aca="false">globals_transposed_prosp!EK76</f>
        <v>196.163138596971</v>
      </c>
      <c r="EL62" s="215" t="n">
        <f aca="false">globals_transposed_prosp!EL76</f>
        <v>196.364218678459</v>
      </c>
      <c r="EM62" s="215" t="n">
        <f aca="false">globals_transposed_prosp!EM76</f>
        <v>196.564819450395</v>
      </c>
      <c r="EN62" s="215" t="n">
        <f aca="false">globals_transposed_prosp!EN76</f>
        <v>196.764943678049</v>
      </c>
      <c r="EO62" s="215" t="n">
        <f aca="false">globals_transposed_prosp!EO76</f>
        <v>196.96459410144</v>
      </c>
      <c r="EP62" s="215" t="n">
        <f aca="false">globals_transposed_prosp!EP76</f>
        <v>197.163773435649</v>
      </c>
      <c r="EQ62" s="215" t="n">
        <f aca="false">globals_transposed_prosp!EQ76</f>
        <v>197.362484371128</v>
      </c>
      <c r="ER62" s="215" t="n">
        <f aca="false">globals_transposed_prosp!ER76</f>
        <v>197.56072957401</v>
      </c>
      <c r="ES62" s="215" t="n">
        <f aca="false">globals_transposed_prosp!ES76</f>
        <v>197.758511686401</v>
      </c>
      <c r="ET62" s="215" t="n">
        <f aca="false">globals_transposed_prosp!ET76</f>
        <v>197.955833326685</v>
      </c>
      <c r="EU62" s="215" t="n">
        <f aca="false">globals_transposed_prosp!EU76</f>
        <v>198.152697089809</v>
      </c>
      <c r="EV62" s="215" t="n">
        <f aca="false">globals_transposed_prosp!EV76</f>
        <v>198.34910554757</v>
      </c>
    </row>
    <row r="63" customFormat="false" ht="12.8" hidden="false" customHeight="false" outlineLevel="0" collapsed="false">
      <c r="A63" s="0" t="s">
        <v>339</v>
      </c>
      <c r="B63" s="214" t="n">
        <f aca="false">globals_transposed_prosp!B77</f>
        <v>0</v>
      </c>
      <c r="C63" s="214" t="n">
        <f aca="false">globals_transposed_prosp!C77</f>
        <v>0</v>
      </c>
      <c r="D63" s="214" t="n">
        <f aca="false">globals_transposed_prosp!D77</f>
        <v>0</v>
      </c>
      <c r="E63" s="214" t="n">
        <f aca="false">globals_transposed_prosp!E77</f>
        <v>0</v>
      </c>
      <c r="F63" s="214" t="n">
        <f aca="false">globals_transposed_prosp!F77</f>
        <v>0</v>
      </c>
      <c r="G63" s="214" t="n">
        <f aca="false">globals_transposed_prosp!G77</f>
        <v>0</v>
      </c>
      <c r="H63" s="214" t="n">
        <f aca="false">globals_transposed_prosp!H77</f>
        <v>0</v>
      </c>
      <c r="I63" s="214" t="n">
        <f aca="false">globals_transposed_prosp!I77</f>
        <v>0</v>
      </c>
      <c r="J63" s="214" t="n">
        <f aca="false">globals_transposed_prosp!J77</f>
        <v>0</v>
      </c>
      <c r="K63" s="214" t="n">
        <f aca="false">globals_transposed_prosp!K77</f>
        <v>0</v>
      </c>
      <c r="L63" s="214" t="n">
        <f aca="false">globals_transposed_prosp!L77</f>
        <v>0</v>
      </c>
      <c r="M63" s="214" t="n">
        <f aca="false">globals_transposed_prosp!M77</f>
        <v>0</v>
      </c>
      <c r="N63" s="214" t="n">
        <f aca="false">globals_transposed_prosp!N77</f>
        <v>0</v>
      </c>
      <c r="O63" s="214" t="n">
        <f aca="false">globals_transposed_prosp!O77</f>
        <v>0</v>
      </c>
      <c r="P63" s="214" t="n">
        <f aca="false">globals_transposed_prosp!P77</f>
        <v>0</v>
      </c>
      <c r="Q63" s="214" t="n">
        <f aca="false">globals_transposed_prosp!Q77</f>
        <v>0</v>
      </c>
      <c r="R63" s="214" t="n">
        <f aca="false">globals_transposed_prosp!R77</f>
        <v>0</v>
      </c>
      <c r="S63" s="214" t="n">
        <f aca="false">globals_transposed_prosp!S77</f>
        <v>0</v>
      </c>
      <c r="T63" s="214" t="n">
        <f aca="false">globals_transposed_prosp!T77</f>
        <v>0</v>
      </c>
      <c r="U63" s="214" t="n">
        <f aca="false">globals_transposed_prosp!U77</f>
        <v>0</v>
      </c>
      <c r="V63" s="214" t="n">
        <f aca="false">globals_transposed_prosp!V77</f>
        <v>0</v>
      </c>
      <c r="W63" s="214" t="n">
        <f aca="false">globals_transposed_prosp!W77</f>
        <v>0</v>
      </c>
      <c r="X63" s="214" t="n">
        <f aca="false">globals_transposed_prosp!X77</f>
        <v>0</v>
      </c>
      <c r="Y63" s="214" t="n">
        <f aca="false">globals_transposed_prosp!Y77</f>
        <v>0</v>
      </c>
      <c r="Z63" s="214" t="n">
        <f aca="false">globals_transposed_prosp!Z77</f>
        <v>0</v>
      </c>
      <c r="AA63" s="214" t="n">
        <f aca="false">globals_transposed_prosp!AA77</f>
        <v>0</v>
      </c>
      <c r="AB63" s="214" t="n">
        <f aca="false">globals_transposed_prosp!AB77</f>
        <v>0</v>
      </c>
      <c r="AC63" s="214" t="n">
        <f aca="false">globals_transposed_prosp!AC77</f>
        <v>0</v>
      </c>
      <c r="AD63" s="214" t="n">
        <f aca="false">globals_transposed_prosp!AD77</f>
        <v>0</v>
      </c>
      <c r="AE63" s="214" t="n">
        <f aca="false">globals_transposed_prosp!AE77</f>
        <v>0</v>
      </c>
      <c r="AF63" s="214" t="n">
        <f aca="false">globals_transposed_prosp!AF77</f>
        <v>0</v>
      </c>
      <c r="AG63" s="214" t="n">
        <f aca="false">globals_transposed_prosp!AG77</f>
        <v>0</v>
      </c>
      <c r="AH63" s="214" t="n">
        <f aca="false">globals_transposed_prosp!AH77</f>
        <v>0</v>
      </c>
      <c r="AI63" s="214" t="n">
        <f aca="false">globals_transposed_prosp!AI77</f>
        <v>0</v>
      </c>
      <c r="AJ63" s="214" t="n">
        <f aca="false">globals_transposed_prosp!AJ77</f>
        <v>0</v>
      </c>
      <c r="AK63" s="214" t="n">
        <f aca="false">globals_transposed_prosp!AK77</f>
        <v>0</v>
      </c>
      <c r="AL63" s="214" t="n">
        <f aca="false">globals_transposed_prosp!AL77</f>
        <v>0</v>
      </c>
      <c r="AM63" s="214" t="n">
        <f aca="false">globals_transposed_prosp!AM77</f>
        <v>0</v>
      </c>
      <c r="AN63" s="214" t="n">
        <f aca="false">globals_transposed_prosp!AN77</f>
        <v>0</v>
      </c>
      <c r="AO63" s="214" t="n">
        <f aca="false">globals_transposed_prosp!AO77</f>
        <v>0</v>
      </c>
      <c r="AP63" s="214" t="n">
        <f aca="false">globals_transposed_prosp!AP77</f>
        <v>0</v>
      </c>
      <c r="AQ63" s="214" t="n">
        <f aca="false">globals_transposed_prosp!AQ77</f>
        <v>0</v>
      </c>
      <c r="AR63" s="215" t="n">
        <f aca="false">globals_transposed_prosp!AR77</f>
        <v>167.116867332263</v>
      </c>
      <c r="AS63" s="215" t="n">
        <f aca="false">globals_transposed_prosp!AS77</f>
        <v>157.765769271598</v>
      </c>
      <c r="AT63" s="215" t="n">
        <f aca="false">globals_transposed_prosp!AT77</f>
        <v>151.533047522596</v>
      </c>
      <c r="AU63" s="215" t="n">
        <f aca="false">globals_transposed_prosp!AU77</f>
        <v>233</v>
      </c>
      <c r="AV63" s="215" t="n">
        <f aca="false">globals_transposed_prosp!AV77</f>
        <v>226.013825282986</v>
      </c>
      <c r="AW63" s="215" t="n">
        <f aca="false">globals_transposed_prosp!AW77</f>
        <v>218.298948422633</v>
      </c>
      <c r="AX63" s="215" t="n">
        <f aca="false">globals_transposed_prosp!AX77</f>
        <v>292.348464081271</v>
      </c>
      <c r="AY63" s="215" t="n">
        <f aca="false">globals_transposed_prosp!AY77</f>
        <v>278.947470454324</v>
      </c>
      <c r="AZ63" s="215" t="n">
        <f aca="false">globals_transposed_prosp!AZ77</f>
        <v>246.341131803336</v>
      </c>
      <c r="BA63" s="215" t="n">
        <f aca="false">globals_transposed_prosp!BA77</f>
        <v>218.396184739723</v>
      </c>
      <c r="BB63" s="215" t="n">
        <f aca="false">globals_transposed_prosp!BB77</f>
        <v>268.793662341082</v>
      </c>
      <c r="BC63" s="215" t="n">
        <f aca="false">globals_transposed_prosp!BC77</f>
        <v>255.472212825355</v>
      </c>
      <c r="BD63" s="215" t="n">
        <f aca="false">globals_transposed_prosp!BD77</f>
        <v>243.468878650588</v>
      </c>
      <c r="BE63" s="215" t="n">
        <f aca="false">globals_transposed_prosp!BE77</f>
        <v>228.392897544443</v>
      </c>
      <c r="BF63" s="215" t="n">
        <f aca="false">globals_transposed_prosp!BF77</f>
        <v>218.788993809922</v>
      </c>
      <c r="BG63" s="215" t="n">
        <f aca="false">globals_transposed_prosp!BG77</f>
        <v>208.63072074883</v>
      </c>
      <c r="BH63" s="215" t="n">
        <f aca="false">globals_transposed_prosp!BH77</f>
        <v>248.439422518276</v>
      </c>
      <c r="BI63" s="215" t="n">
        <f aca="false">globals_transposed_prosp!BI77</f>
        <v>231.470087429195</v>
      </c>
      <c r="BJ63" s="215" t="n">
        <f aca="false">globals_transposed_prosp!BJ77</f>
        <v>216.774921490327</v>
      </c>
      <c r="BK63" s="215" t="n">
        <f aca="false">globals_transposed_prosp!BK77</f>
        <v>203.012696409474</v>
      </c>
      <c r="BL63" s="215" t="n">
        <f aca="false">globals_transposed_prosp!BL77</f>
        <v>186.993812598883</v>
      </c>
      <c r="BM63" s="215" t="n">
        <f aca="false">globals_transposed_prosp!BM77</f>
        <v>184.029923798277</v>
      </c>
      <c r="BN63" s="215" t="n">
        <f aca="false">globals_transposed_prosp!BN77</f>
        <v>184.39658297642</v>
      </c>
      <c r="BO63" s="215" t="n">
        <f aca="false">globals_transposed_prosp!BO77</f>
        <v>187.123227113549</v>
      </c>
      <c r="BP63" s="215" t="n">
        <f aca="false">globals_transposed_prosp!BP77</f>
        <v>184.151109859128</v>
      </c>
      <c r="BQ63" s="215" t="n">
        <f aca="false">globals_transposed_prosp!BQ77</f>
        <v>178.245959940281</v>
      </c>
      <c r="BR63" s="215" t="n">
        <f aca="false">globals_transposed_prosp!BR77</f>
        <v>178.585671753462</v>
      </c>
      <c r="BS63" s="215" t="n">
        <f aca="false">globals_transposed_prosp!BS77</f>
        <v>177.45931026883</v>
      </c>
      <c r="BT63" s="215" t="n">
        <f aca="false">globals_transposed_prosp!BT77</f>
        <v>180.732747379545</v>
      </c>
      <c r="BU63" s="215" t="n">
        <f aca="false">globals_transposed_prosp!BU77</f>
        <v>190.564398198613</v>
      </c>
      <c r="BV63" s="215" t="n">
        <f aca="false">globals_transposed_prosp!BV77</f>
        <v>188.544764026878</v>
      </c>
      <c r="BW63" s="215" t="n">
        <f aca="false">globals_transposed_prosp!BW77</f>
        <v>190.0870240736</v>
      </c>
      <c r="BX63" s="215" t="n">
        <f aca="false">globals_transposed_prosp!BX77</f>
        <v>191.624411430002</v>
      </c>
      <c r="BY63" s="215" t="n">
        <f aca="false">globals_transposed_prosp!BY77</f>
        <v>193.029410340009</v>
      </c>
      <c r="BZ63" s="215" t="n">
        <f aca="false">globals_transposed_prosp!BZ77</f>
        <v>194.61750024565</v>
      </c>
      <c r="CA63" s="215" t="n">
        <f aca="false">globals_transposed_prosp!CA77</f>
        <v>196.923126567535</v>
      </c>
      <c r="CB63" s="215" t="n">
        <f aca="false">globals_transposed_prosp!CB77</f>
        <v>199.138847230504</v>
      </c>
      <c r="CC63" s="215" t="n">
        <f aca="false">globals_transposed_prosp!CC77</f>
        <v>200.653752869825</v>
      </c>
      <c r="CD63" s="215" t="n">
        <f aca="false">globals_transposed_prosp!CD77</f>
        <v>201.813399344552</v>
      </c>
      <c r="CE63" s="215" t="n">
        <f aca="false">globals_transposed_prosp!CE77</f>
        <v>203.336800334153</v>
      </c>
      <c r="CF63" s="215" t="n">
        <f aca="false">globals_transposed_prosp!CF77</f>
        <v>204.501915620688</v>
      </c>
      <c r="CG63" s="215" t="n">
        <f aca="false">globals_transposed_prosp!CG77</f>
        <v>206.033804172441</v>
      </c>
      <c r="CH63" s="215" t="n">
        <f aca="false">globals_transposed_prosp!CH77</f>
        <v>207.204397317702</v>
      </c>
      <c r="CI63" s="215" t="n">
        <f aca="false">globals_transposed_prosp!CI77</f>
        <v>208.74476310742</v>
      </c>
      <c r="CJ63" s="215" t="n">
        <f aca="false">globals_transposed_prosp!CJ77</f>
        <v>209.920840855899</v>
      </c>
      <c r="CK63" s="215" t="n">
        <f aca="false">globals_transposed_prosp!CK77</f>
        <v>211.469671102245</v>
      </c>
      <c r="CL63" s="215" t="n">
        <f aca="false">globals_transposed_prosp!CL77</f>
        <v>212.631869832138</v>
      </c>
      <c r="CM63" s="215" t="n">
        <f aca="false">globals_transposed_prosp!CM77</f>
        <v>214.034366549259</v>
      </c>
      <c r="CN63" s="215" t="n">
        <f aca="false">globals_transposed_prosp!CN77</f>
        <v>214.29897216247</v>
      </c>
      <c r="CO63" s="215" t="n">
        <f aca="false">globals_transposed_prosp!CO77</f>
        <v>214.562817615068</v>
      </c>
      <c r="CP63" s="215" t="n">
        <f aca="false">globals_transposed_prosp!CP77</f>
        <v>214.825908188876</v>
      </c>
      <c r="CQ63" s="215" t="n">
        <f aca="false">globals_transposed_prosp!CQ77</f>
        <v>215.088249107666</v>
      </c>
      <c r="CR63" s="215" t="n">
        <f aca="false">globals_transposed_prosp!CR77</f>
        <v>215.349845538032</v>
      </c>
      <c r="CS63" s="215" t="n">
        <f aca="false">globals_transposed_prosp!CS77</f>
        <v>215.61070259024</v>
      </c>
      <c r="CT63" s="215" t="n">
        <f aca="false">globals_transposed_prosp!CT77</f>
        <v>215.870825319071</v>
      </c>
      <c r="CU63" s="215" t="n">
        <f aca="false">globals_transposed_prosp!CU77</f>
        <v>216.13021872464</v>
      </c>
      <c r="CV63" s="215" t="n">
        <f aca="false">globals_transposed_prosp!CV77</f>
        <v>216.388887753204</v>
      </c>
      <c r="CW63" s="215" t="n">
        <f aca="false">globals_transposed_prosp!CW77</f>
        <v>216.646837297954</v>
      </c>
      <c r="CX63" s="215" t="n">
        <f aca="false">globals_transposed_prosp!CX77</f>
        <v>216.904072199791</v>
      </c>
      <c r="CY63" s="215" t="n">
        <f aca="false">globals_transposed_prosp!CY77</f>
        <v>217.160597248089</v>
      </c>
      <c r="CZ63" s="215" t="n">
        <f aca="false">globals_transposed_prosp!CZ77</f>
        <v>217.416417181446</v>
      </c>
      <c r="DA63" s="215" t="n">
        <f aca="false">globals_transposed_prosp!DA77</f>
        <v>217.671536688415</v>
      </c>
      <c r="DB63" s="215" t="n">
        <f aca="false">globals_transposed_prosp!DB77</f>
        <v>217.92596040823</v>
      </c>
      <c r="DC63" s="215" t="n">
        <f aca="false">globals_transposed_prosp!DC77</f>
        <v>218.179692931509</v>
      </c>
      <c r="DD63" s="215" t="n">
        <f aca="false">globals_transposed_prosp!DD77</f>
        <v>218.432738800952</v>
      </c>
      <c r="DE63" s="215" t="n">
        <f aca="false">globals_transposed_prosp!DE77</f>
        <v>218.685102512026</v>
      </c>
      <c r="DF63" s="215" t="n">
        <f aca="false">globals_transposed_prosp!DF77</f>
        <v>218.936788513632</v>
      </c>
      <c r="DG63" s="215" t="n">
        <f aca="false">globals_transposed_prosp!DG77</f>
        <v>219.187801208763</v>
      </c>
      <c r="DH63" s="215" t="n">
        <f aca="false">globals_transposed_prosp!DH77</f>
        <v>219.438144955157</v>
      </c>
      <c r="DI63" s="215" t="n">
        <f aca="false">globals_transposed_prosp!DI77</f>
        <v>219.687824065922</v>
      </c>
      <c r="DJ63" s="215" t="n">
        <f aca="false">globals_transposed_prosp!DJ77</f>
        <v>219.936842810169</v>
      </c>
      <c r="DK63" s="215" t="n">
        <f aca="false">globals_transposed_prosp!DK77</f>
        <v>220.185205413619</v>
      </c>
      <c r="DL63" s="215" t="n">
        <f aca="false">globals_transposed_prosp!DL77</f>
        <v>220.43291605921</v>
      </c>
      <c r="DM63" s="215" t="n">
        <f aca="false">globals_transposed_prosp!DM77</f>
        <v>220.679978887683</v>
      </c>
      <c r="DN63" s="215" t="n">
        <f aca="false">globals_transposed_prosp!DN77</f>
        <v>220.926397998167</v>
      </c>
      <c r="DO63" s="215" t="n">
        <f aca="false">globals_transposed_prosp!DO77</f>
        <v>221.172177448747</v>
      </c>
      <c r="DP63" s="215" t="n">
        <f aca="false">globals_transposed_prosp!DP77</f>
        <v>221.417321257029</v>
      </c>
      <c r="DQ63" s="215" t="n">
        <f aca="false">globals_transposed_prosp!DQ77</f>
        <v>221.661833400687</v>
      </c>
      <c r="DR63" s="215" t="n">
        <f aca="false">globals_transposed_prosp!DR77</f>
        <v>221.905717818009</v>
      </c>
      <c r="DS63" s="215" t="n">
        <f aca="false">globals_transposed_prosp!DS77</f>
        <v>222.148978408427</v>
      </c>
      <c r="DT63" s="215" t="n">
        <f aca="false">globals_transposed_prosp!DT77</f>
        <v>222.391619033038</v>
      </c>
      <c r="DU63" s="215" t="n">
        <f aca="false">globals_transposed_prosp!DU77</f>
        <v>222.633643515125</v>
      </c>
      <c r="DV63" s="215" t="n">
        <f aca="false">globals_transposed_prosp!DV77</f>
        <v>222.875055640658</v>
      </c>
      <c r="DW63" s="215" t="n">
        <f aca="false">globals_transposed_prosp!DW77</f>
        <v>223.115859158791</v>
      </c>
      <c r="DX63" s="215" t="n">
        <f aca="false">globals_transposed_prosp!DX77</f>
        <v>223.356057782354</v>
      </c>
      <c r="DY63" s="215" t="n">
        <f aca="false">globals_transposed_prosp!DY77</f>
        <v>223.595655188331</v>
      </c>
      <c r="DZ63" s="215" t="n">
        <f aca="false">globals_transposed_prosp!DZ77</f>
        <v>223.834655018332</v>
      </c>
      <c r="EA63" s="215" t="n">
        <f aca="false">globals_transposed_prosp!EA77</f>
        <v>224.073060879062</v>
      </c>
      <c r="EB63" s="215" t="n">
        <f aca="false">globals_transposed_prosp!EB77</f>
        <v>224.310876342771</v>
      </c>
      <c r="EC63" s="215" t="n">
        <f aca="false">globals_transposed_prosp!EC77</f>
        <v>224.548104947711</v>
      </c>
      <c r="ED63" s="215" t="n">
        <f aca="false">globals_transposed_prosp!ED77</f>
        <v>224.784750198571</v>
      </c>
      <c r="EE63" s="215" t="n">
        <f aca="false">globals_transposed_prosp!EE77</f>
        <v>225.020815566917</v>
      </c>
      <c r="EF63" s="215" t="n">
        <f aca="false">globals_transposed_prosp!EF77</f>
        <v>225.256304491617</v>
      </c>
      <c r="EG63" s="215" t="n">
        <f aca="false">globals_transposed_prosp!EG77</f>
        <v>225.491220379261</v>
      </c>
      <c r="EH63" s="215" t="n">
        <f aca="false">globals_transposed_prosp!EH77</f>
        <v>225.725566604577</v>
      </c>
      <c r="EI63" s="215" t="n">
        <f aca="false">globals_transposed_prosp!EI77</f>
        <v>225.959346510836</v>
      </c>
      <c r="EJ63" s="215" t="n">
        <f aca="false">globals_transposed_prosp!EJ77</f>
        <v>226.192563410254</v>
      </c>
      <c r="EK63" s="215" t="n">
        <f aca="false">globals_transposed_prosp!EK77</f>
        <v>226.425220584382</v>
      </c>
      <c r="EL63" s="215" t="n">
        <f aca="false">globals_transposed_prosp!EL77</f>
        <v>226.657321284502</v>
      </c>
      <c r="EM63" s="215" t="n">
        <f aca="false">globals_transposed_prosp!EM77</f>
        <v>226.888868731998</v>
      </c>
      <c r="EN63" s="215" t="n">
        <f aca="false">globals_transposed_prosp!EN77</f>
        <v>227.119866118739</v>
      </c>
      <c r="EO63" s="215" t="n">
        <f aca="false">globals_transposed_prosp!EO77</f>
        <v>227.350316607447</v>
      </c>
      <c r="EP63" s="215" t="n">
        <f aca="false">globals_transposed_prosp!EP77</f>
        <v>227.580223332057</v>
      </c>
      <c r="EQ63" s="215" t="n">
        <f aca="false">globals_transposed_prosp!EQ77</f>
        <v>227.809589398079</v>
      </c>
      <c r="ER63" s="215" t="n">
        <f aca="false">globals_transposed_prosp!ER77</f>
        <v>228.038417882947</v>
      </c>
      <c r="ES63" s="215" t="n">
        <f aca="false">globals_transposed_prosp!ES77</f>
        <v>228.266711836369</v>
      </c>
      <c r="ET63" s="215" t="n">
        <f aca="false">globals_transposed_prosp!ET77</f>
        <v>228.494474280664</v>
      </c>
      <c r="EU63" s="215" t="n">
        <f aca="false">globals_transposed_prosp!EU77</f>
        <v>228.721708211101</v>
      </c>
      <c r="EV63" s="215" t="n">
        <f aca="false">globals_transposed_prosp!EV77</f>
        <v>228.948416596231</v>
      </c>
    </row>
    <row r="64" customFormat="false" ht="12.8" hidden="false" customHeight="false" outlineLevel="0" collapsed="false">
      <c r="A64" s="0" t="s">
        <v>340</v>
      </c>
      <c r="B64" s="214" t="n">
        <f aca="false">globals_transposed_prosp!B78</f>
        <v>0</v>
      </c>
      <c r="C64" s="214" t="n">
        <f aca="false">globals_transposed_prosp!C78</f>
        <v>0</v>
      </c>
      <c r="D64" s="214" t="n">
        <f aca="false">globals_transposed_prosp!D78</f>
        <v>0</v>
      </c>
      <c r="E64" s="214" t="n">
        <f aca="false">globals_transposed_prosp!E78</f>
        <v>0</v>
      </c>
      <c r="F64" s="214" t="n">
        <f aca="false">globals_transposed_prosp!F78</f>
        <v>0</v>
      </c>
      <c r="G64" s="214" t="n">
        <f aca="false">globals_transposed_prosp!G78</f>
        <v>0</v>
      </c>
      <c r="H64" s="214" t="n">
        <f aca="false">globals_transposed_prosp!H78</f>
        <v>0</v>
      </c>
      <c r="I64" s="214" t="n">
        <f aca="false">globals_transposed_prosp!I78</f>
        <v>0</v>
      </c>
      <c r="J64" s="214" t="n">
        <f aca="false">globals_transposed_prosp!J78</f>
        <v>0</v>
      </c>
      <c r="K64" s="214" t="n">
        <f aca="false">globals_transposed_prosp!K78</f>
        <v>0</v>
      </c>
      <c r="L64" s="214" t="n">
        <f aca="false">globals_transposed_prosp!L78</f>
        <v>0</v>
      </c>
      <c r="M64" s="214" t="n">
        <f aca="false">globals_transposed_prosp!M78</f>
        <v>0</v>
      </c>
      <c r="N64" s="214" t="n">
        <f aca="false">globals_transposed_prosp!N78</f>
        <v>0</v>
      </c>
      <c r="O64" s="214" t="n">
        <f aca="false">globals_transposed_prosp!O78</f>
        <v>0</v>
      </c>
      <c r="P64" s="214" t="n">
        <f aca="false">globals_transposed_prosp!P78</f>
        <v>0</v>
      </c>
      <c r="Q64" s="214" t="n">
        <f aca="false">globals_transposed_prosp!Q78</f>
        <v>0</v>
      </c>
      <c r="R64" s="214" t="n">
        <f aca="false">globals_transposed_prosp!R78</f>
        <v>0</v>
      </c>
      <c r="S64" s="214" t="n">
        <f aca="false">globals_transposed_prosp!S78</f>
        <v>0</v>
      </c>
      <c r="T64" s="214" t="n">
        <f aca="false">globals_transposed_prosp!T78</f>
        <v>0</v>
      </c>
      <c r="U64" s="214" t="n">
        <f aca="false">globals_transposed_prosp!U78</f>
        <v>0</v>
      </c>
      <c r="V64" s="214" t="n">
        <f aca="false">globals_transposed_prosp!V78</f>
        <v>0</v>
      </c>
      <c r="W64" s="214" t="n">
        <f aca="false">globals_transposed_prosp!W78</f>
        <v>0</v>
      </c>
      <c r="X64" s="214" t="n">
        <f aca="false">globals_transposed_prosp!X78</f>
        <v>0</v>
      </c>
      <c r="Y64" s="214" t="n">
        <f aca="false">globals_transposed_prosp!Y78</f>
        <v>0</v>
      </c>
      <c r="Z64" s="214" t="n">
        <f aca="false">globals_transposed_prosp!Z78</f>
        <v>0</v>
      </c>
      <c r="AA64" s="214" t="n">
        <f aca="false">globals_transposed_prosp!AA78</f>
        <v>0</v>
      </c>
      <c r="AB64" s="214" t="n">
        <f aca="false">globals_transposed_prosp!AB78</f>
        <v>0</v>
      </c>
      <c r="AC64" s="214" t="n">
        <f aca="false">globals_transposed_prosp!AC78</f>
        <v>0</v>
      </c>
      <c r="AD64" s="214" t="n">
        <f aca="false">globals_transposed_prosp!AD78</f>
        <v>0</v>
      </c>
      <c r="AE64" s="214" t="n">
        <f aca="false">globals_transposed_prosp!AE78</f>
        <v>0</v>
      </c>
      <c r="AF64" s="214" t="n">
        <f aca="false">globals_transposed_prosp!AF78</f>
        <v>0</v>
      </c>
      <c r="AG64" s="214" t="n">
        <f aca="false">globals_transposed_prosp!AG78</f>
        <v>0</v>
      </c>
      <c r="AH64" s="214" t="n">
        <f aca="false">globals_transposed_prosp!AH78</f>
        <v>0</v>
      </c>
      <c r="AI64" s="214" t="n">
        <f aca="false">globals_transposed_prosp!AI78</f>
        <v>0</v>
      </c>
      <c r="AJ64" s="214" t="n">
        <f aca="false">globals_transposed_prosp!AJ78</f>
        <v>0</v>
      </c>
      <c r="AK64" s="214" t="n">
        <f aca="false">globals_transposed_prosp!AK78</f>
        <v>0</v>
      </c>
      <c r="AL64" s="214" t="n">
        <f aca="false">globals_transposed_prosp!AL78</f>
        <v>0</v>
      </c>
      <c r="AM64" s="214" t="n">
        <f aca="false">globals_transposed_prosp!AM78</f>
        <v>0</v>
      </c>
      <c r="AN64" s="214" t="n">
        <f aca="false">globals_transposed_prosp!AN78</f>
        <v>0</v>
      </c>
      <c r="AO64" s="214" t="n">
        <f aca="false">globals_transposed_prosp!AO78</f>
        <v>0</v>
      </c>
      <c r="AP64" s="214" t="n">
        <f aca="false">globals_transposed_prosp!AP78</f>
        <v>0</v>
      </c>
      <c r="AQ64" s="214" t="n">
        <f aca="false">globals_transposed_prosp!AQ78</f>
        <v>0</v>
      </c>
      <c r="AR64" s="215" t="n">
        <f aca="false">globals_transposed_prosp!AR78</f>
        <v>13735.6329314189</v>
      </c>
      <c r="AS64" s="215" t="n">
        <f aca="false">globals_transposed_prosp!AS78</f>
        <v>12967.0495291724</v>
      </c>
      <c r="AT64" s="215" t="n">
        <f aca="false">globals_transposed_prosp!AT78</f>
        <v>12454.7710292545</v>
      </c>
      <c r="AU64" s="215" t="n">
        <f aca="false">globals_transposed_prosp!AU78</f>
        <v>12000</v>
      </c>
      <c r="AV64" s="215" t="n">
        <f aca="false">globals_transposed_prosp!AV78</f>
        <v>11640.1970102826</v>
      </c>
      <c r="AW64" s="215" t="n">
        <f aca="false">globals_transposed_prosp!AW78</f>
        <v>11242.8642964446</v>
      </c>
      <c r="AX64" s="215" t="n">
        <f aca="false">globals_transposed_prosp!AX78</f>
        <v>10861.2432476014</v>
      </c>
      <c r="AY64" s="215" t="n">
        <f aca="false">globals_transposed_prosp!AY78</f>
        <v>10363.3735153309</v>
      </c>
      <c r="AZ64" s="215" t="n">
        <f aca="false">globals_transposed_prosp!AZ78</f>
        <v>9151.99251281744</v>
      </c>
      <c r="BA64" s="215" t="n">
        <f aca="false">globals_transposed_prosp!BA78</f>
        <v>8113.79014512901</v>
      </c>
      <c r="BB64" s="215" t="n">
        <f aca="false">globals_transposed_prosp!BB78</f>
        <v>7698.1478474773</v>
      </c>
      <c r="BC64" s="215" t="n">
        <f aca="false">globals_transposed_prosp!BC78</f>
        <v>7316.62662029657</v>
      </c>
      <c r="BD64" s="215" t="n">
        <f aca="false">globals_transposed_prosp!BD78</f>
        <v>12202.4974980008</v>
      </c>
      <c r="BE64" s="215" t="n">
        <f aca="false">globals_transposed_prosp!BE78</f>
        <v>11446.8993996022</v>
      </c>
      <c r="BF64" s="215" t="n">
        <f aca="false">globals_transposed_prosp!BF78</f>
        <v>10965.5581623111</v>
      </c>
      <c r="BG64" s="215" t="n">
        <f aca="false">globals_transposed_prosp!BG78</f>
        <v>10456.432304834</v>
      </c>
      <c r="BH64" s="215" t="n">
        <f aca="false">globals_transposed_prosp!BH78</f>
        <v>12451.6180110636</v>
      </c>
      <c r="BI64" s="215" t="n">
        <f aca="false">globals_transposed_prosp!BI78</f>
        <v>11601.1262642658</v>
      </c>
      <c r="BJ64" s="215" t="n">
        <f aca="false">globals_transposed_prosp!BJ78</f>
        <v>10864.614357157</v>
      </c>
      <c r="BK64" s="215" t="n">
        <f aca="false">globals_transposed_prosp!BK78</f>
        <v>10174.8608230678</v>
      </c>
      <c r="BL64" s="215" t="n">
        <f aca="false">globals_transposed_prosp!BL78</f>
        <v>9372.00505987501</v>
      </c>
      <c r="BM64" s="215" t="n">
        <f aca="false">globals_transposed_prosp!BM78</f>
        <v>9223.45693173041</v>
      </c>
      <c r="BN64" s="215" t="n">
        <f aca="false">globals_transposed_prosp!BN78</f>
        <v>9241.83364497585</v>
      </c>
      <c r="BO64" s="215" t="n">
        <f aca="false">globals_transposed_prosp!BO78</f>
        <v>9378.49122895947</v>
      </c>
      <c r="BP64" s="215" t="n">
        <f aca="false">globals_transposed_prosp!BP78</f>
        <v>9229.53069620259</v>
      </c>
      <c r="BQ64" s="215" t="n">
        <f aca="false">globals_transposed_prosp!BQ78</f>
        <v>8933.56852424844</v>
      </c>
      <c r="BR64" s="215" t="n">
        <f aca="false">globals_transposed_prosp!BR78</f>
        <v>8950.59465355068</v>
      </c>
      <c r="BS64" s="215" t="n">
        <f aca="false">globals_transposed_prosp!BS78</f>
        <v>8894.14216784268</v>
      </c>
      <c r="BT64" s="215" t="n">
        <f aca="false">globals_transposed_prosp!BT78</f>
        <v>9058.20465065123</v>
      </c>
      <c r="BU64" s="215" t="n">
        <f aca="false">globals_transposed_prosp!BU78</f>
        <v>9550.96042659171</v>
      </c>
      <c r="BV64" s="215" t="n">
        <f aca="false">globals_transposed_prosp!BV78</f>
        <v>9449.73771010964</v>
      </c>
      <c r="BW64" s="215" t="n">
        <f aca="false">globals_transposed_prosp!BW78</f>
        <v>9527.03475411678</v>
      </c>
      <c r="BX64" s="215" t="n">
        <f aca="false">globals_transposed_prosp!BX78</f>
        <v>9604.08758213786</v>
      </c>
      <c r="BY64" s="215" t="n">
        <f aca="false">globals_transposed_prosp!BY78</f>
        <v>9674.50518960144</v>
      </c>
      <c r="BZ64" s="215" t="n">
        <f aca="false">globals_transposed_prosp!BZ78</f>
        <v>9754.09919554392</v>
      </c>
      <c r="CA64" s="215" t="n">
        <f aca="false">globals_transposed_prosp!CA78</f>
        <v>9869.65564767766</v>
      </c>
      <c r="CB64" s="215" t="n">
        <f aca="false">globals_transposed_prosp!CB78</f>
        <v>9980.70608820295</v>
      </c>
      <c r="CC64" s="215" t="n">
        <f aca="false">globals_transposed_prosp!CC78</f>
        <v>10056.6321475716</v>
      </c>
      <c r="CD64" s="215" t="n">
        <f aca="false">globals_transposed_prosp!CD78</f>
        <v>10114.7528547638</v>
      </c>
      <c r="CE64" s="215" t="n">
        <f aca="false">globals_transposed_prosp!CE78</f>
        <v>10191.1046954174</v>
      </c>
      <c r="CF64" s="215" t="n">
        <f aca="false">globals_transposed_prosp!CF78</f>
        <v>10249.4994958067</v>
      </c>
      <c r="CG64" s="215" t="n">
        <f aca="false">globals_transposed_prosp!CG78</f>
        <v>10326.2767274094</v>
      </c>
      <c r="CH64" s="215" t="n">
        <f aca="false">globals_transposed_prosp!CH78</f>
        <v>10384.9460744214</v>
      </c>
      <c r="CI64" s="215" t="n">
        <f aca="false">globals_transposed_prosp!CI78</f>
        <v>10462.148179532</v>
      </c>
      <c r="CJ64" s="215" t="n">
        <f aca="false">globals_transposed_prosp!CJ78</f>
        <v>10521.0924111959</v>
      </c>
      <c r="CK64" s="215" t="n">
        <f aca="false">globals_transposed_prosp!CK78</f>
        <v>10598.7187492223</v>
      </c>
      <c r="CL64" s="215" t="n">
        <f aca="false">globals_transposed_prosp!CL78</f>
        <v>10656.9673737396</v>
      </c>
      <c r="CM64" s="215" t="n">
        <f aca="false">globals_transposed_prosp!CM78</f>
        <v>10727.2595729661</v>
      </c>
      <c r="CN64" s="215" t="n">
        <f aca="false">globals_transposed_prosp!CN78</f>
        <v>10740.521429663</v>
      </c>
      <c r="CO64" s="215" t="n">
        <f aca="false">globals_transposed_prosp!CO78</f>
        <v>10753.7451876173</v>
      </c>
      <c r="CP64" s="215" t="n">
        <f aca="false">globals_transposed_prosp!CP78</f>
        <v>10766.9311115507</v>
      </c>
      <c r="CQ64" s="215" t="n">
        <f aca="false">globals_transposed_prosp!CQ78</f>
        <v>10780.079463275</v>
      </c>
      <c r="CR64" s="215" t="n">
        <f aca="false">globals_transposed_prosp!CR78</f>
        <v>10793.1905017364</v>
      </c>
      <c r="CS64" s="215" t="n">
        <f aca="false">globals_transposed_prosp!CS78</f>
        <v>10806.2644830581</v>
      </c>
      <c r="CT64" s="215" t="n">
        <f aca="false">globals_transposed_prosp!CT78</f>
        <v>10819.3016605824</v>
      </c>
      <c r="CU64" s="215" t="n">
        <f aca="false">globals_transposed_prosp!CU78</f>
        <v>10832.3022849116</v>
      </c>
      <c r="CV64" s="215" t="n">
        <f aca="false">globals_transposed_prosp!CV78</f>
        <v>10845.266603949</v>
      </c>
      <c r="CW64" s="215" t="n">
        <f aca="false">globals_transposed_prosp!CW78</f>
        <v>10858.1948629378</v>
      </c>
      <c r="CX64" s="215" t="n">
        <f aca="false">globals_transposed_prosp!CX78</f>
        <v>10871.0873045008</v>
      </c>
      <c r="CY64" s="215" t="n">
        <f aca="false">globals_transposed_prosp!CY78</f>
        <v>10883.9441686785</v>
      </c>
      <c r="CZ64" s="215" t="n">
        <f aca="false">globals_transposed_prosp!CZ78</f>
        <v>10896.7656929659</v>
      </c>
      <c r="DA64" s="215" t="n">
        <f aca="false">globals_transposed_prosp!DA78</f>
        <v>10909.5521123504</v>
      </c>
      <c r="DB64" s="215" t="n">
        <f aca="false">globals_transposed_prosp!DB78</f>
        <v>10922.3036593471</v>
      </c>
      <c r="DC64" s="215" t="n">
        <f aca="false">globals_transposed_prosp!DC78</f>
        <v>10935.0205640349</v>
      </c>
      <c r="DD64" s="215" t="n">
        <f aca="false">globals_transposed_prosp!DD78</f>
        <v>10947.7030540908</v>
      </c>
      <c r="DE64" s="215" t="n">
        <f aca="false">globals_transposed_prosp!DE78</f>
        <v>10960.3513548246</v>
      </c>
      <c r="DF64" s="215" t="n">
        <f aca="false">globals_transposed_prosp!DF78</f>
        <v>10972.9656892123</v>
      </c>
      <c r="DG64" s="215" t="n">
        <f aca="false">globals_transposed_prosp!DG78</f>
        <v>10985.546277929</v>
      </c>
      <c r="DH64" s="215" t="n">
        <f aca="false">globals_transposed_prosp!DH78</f>
        <v>10998.0933393814</v>
      </c>
      <c r="DI64" s="215" t="n">
        <f aca="false">globals_transposed_prosp!DI78</f>
        <v>11010.6070897398</v>
      </c>
      <c r="DJ64" s="215" t="n">
        <f aca="false">globals_transposed_prosp!DJ78</f>
        <v>11023.0877429692</v>
      </c>
      <c r="DK64" s="215" t="n">
        <f aca="false">globals_transposed_prosp!DK78</f>
        <v>11035.5355108599</v>
      </c>
      <c r="DL64" s="215" t="n">
        <f aca="false">globals_transposed_prosp!DL78</f>
        <v>11047.9506030579</v>
      </c>
      <c r="DM64" s="215" t="n">
        <f aca="false">globals_transposed_prosp!DM78</f>
        <v>11060.3332270943</v>
      </c>
      <c r="DN64" s="215" t="n">
        <f aca="false">globals_transposed_prosp!DN78</f>
        <v>11072.6835884149</v>
      </c>
      <c r="DO64" s="215" t="n">
        <f aca="false">globals_transposed_prosp!DO78</f>
        <v>11085.001890408</v>
      </c>
      <c r="DP64" s="215" t="n">
        <f aca="false">globals_transposed_prosp!DP78</f>
        <v>11097.2883344336</v>
      </c>
      <c r="DQ64" s="215" t="n">
        <f aca="false">globals_transposed_prosp!DQ78</f>
        <v>11109.5431198498</v>
      </c>
      <c r="DR64" s="215" t="n">
        <f aca="false">globals_transposed_prosp!DR78</f>
        <v>11121.7664440412</v>
      </c>
      <c r="DS64" s="215" t="n">
        <f aca="false">globals_transposed_prosp!DS78</f>
        <v>11133.9585024444</v>
      </c>
      <c r="DT64" s="215" t="n">
        <f aca="false">globals_transposed_prosp!DT78</f>
        <v>11146.1194885754</v>
      </c>
      <c r="DU64" s="215" t="n">
        <f aca="false">globals_transposed_prosp!DU78</f>
        <v>11158.2495940543</v>
      </c>
      <c r="DV64" s="215" t="n">
        <f aca="false">globals_transposed_prosp!DV78</f>
        <v>11170.3490086316</v>
      </c>
      <c r="DW64" s="215" t="n">
        <f aca="false">globals_transposed_prosp!DW78</f>
        <v>11182.4179202122</v>
      </c>
      <c r="DX64" s="215" t="n">
        <f aca="false">globals_transposed_prosp!DX78</f>
        <v>11194.4565148807</v>
      </c>
      <c r="DY64" s="215" t="n">
        <f aca="false">globals_transposed_prosp!DY78</f>
        <v>11206.4649769252</v>
      </c>
      <c r="DZ64" s="215" t="n">
        <f aca="false">globals_transposed_prosp!DZ78</f>
        <v>11218.4434888607</v>
      </c>
      <c r="EA64" s="215" t="n">
        <f aca="false">globals_transposed_prosp!EA78</f>
        <v>11230.3922314528</v>
      </c>
      <c r="EB64" s="215" t="n">
        <f aca="false">globals_transposed_prosp!EB78</f>
        <v>11242.3113837404</v>
      </c>
      <c r="EC64" s="215" t="n">
        <f aca="false">globals_transposed_prosp!EC78</f>
        <v>11254.2011230582</v>
      </c>
      <c r="ED64" s="215" t="n">
        <f aca="false">globals_transposed_prosp!ED78</f>
        <v>11266.061625059</v>
      </c>
      <c r="EE64" s="215" t="n">
        <f aca="false">globals_transposed_prosp!EE78</f>
        <v>11277.8930637352</v>
      </c>
      <c r="EF64" s="215" t="n">
        <f aca="false">globals_transposed_prosp!EF78</f>
        <v>11289.6956114407</v>
      </c>
      <c r="EG64" s="215" t="n">
        <f aca="false">globals_transposed_prosp!EG78</f>
        <v>11301.4694389115</v>
      </c>
      <c r="EH64" s="215" t="n">
        <f aca="false">globals_transposed_prosp!EH78</f>
        <v>11313.2147152867</v>
      </c>
      <c r="EI64" s="215" t="n">
        <f aca="false">globals_transposed_prosp!EI78</f>
        <v>11324.9316081288</v>
      </c>
      <c r="EJ64" s="215" t="n">
        <f aca="false">globals_transposed_prosp!EJ78</f>
        <v>11336.6202834438</v>
      </c>
      <c r="EK64" s="215" t="n">
        <f aca="false">globals_transposed_prosp!EK78</f>
        <v>11348.2809057011</v>
      </c>
      <c r="EL64" s="215" t="n">
        <f aca="false">globals_transposed_prosp!EL78</f>
        <v>11359.9136378524</v>
      </c>
      <c r="EM64" s="215" t="n">
        <f aca="false">globals_transposed_prosp!EM78</f>
        <v>11371.5186413516</v>
      </c>
      <c r="EN64" s="215" t="n">
        <f aca="false">globals_transposed_prosp!EN78</f>
        <v>11383.0960761729</v>
      </c>
      <c r="EO64" s="215" t="n">
        <f aca="false">globals_transposed_prosp!EO78</f>
        <v>11394.6461008299</v>
      </c>
      <c r="EP64" s="215" t="n">
        <f aca="false">globals_transposed_prosp!EP78</f>
        <v>11406.1688723933</v>
      </c>
      <c r="EQ64" s="215" t="n">
        <f aca="false">globals_transposed_prosp!EQ78</f>
        <v>11417.6645465092</v>
      </c>
      <c r="ER64" s="215" t="n">
        <f aca="false">globals_transposed_prosp!ER78</f>
        <v>11429.1332774165</v>
      </c>
      <c r="ES64" s="215" t="n">
        <f aca="false">globals_transposed_prosp!ES78</f>
        <v>11440.5752179645</v>
      </c>
      <c r="ET64" s="215" t="n">
        <f aca="false">globals_transposed_prosp!ET78</f>
        <v>11451.9905196299</v>
      </c>
      <c r="EU64" s="215" t="n">
        <f aca="false">globals_transposed_prosp!EU78</f>
        <v>11463.3793325336</v>
      </c>
      <c r="EV64" s="215" t="n">
        <f aca="false">globals_transposed_prosp!EV78</f>
        <v>11474.7418054573</v>
      </c>
    </row>
    <row r="65" customFormat="false" ht="12.8" hidden="false" customHeight="false" outlineLevel="0" collapsed="false">
      <c r="A65" s="0" t="s">
        <v>341</v>
      </c>
      <c r="B65" s="214" t="n">
        <f aca="false">globals_transposed_prosp!B79</f>
        <v>0</v>
      </c>
      <c r="C65" s="214" t="n">
        <f aca="false">globals_transposed_prosp!C79</f>
        <v>0</v>
      </c>
      <c r="D65" s="214" t="n">
        <f aca="false">globals_transposed_prosp!D79</f>
        <v>0</v>
      </c>
      <c r="E65" s="214" t="n">
        <f aca="false">globals_transposed_prosp!E79</f>
        <v>0</v>
      </c>
      <c r="F65" s="214" t="n">
        <f aca="false">globals_transposed_prosp!F79</f>
        <v>0</v>
      </c>
      <c r="G65" s="214" t="n">
        <f aca="false">globals_transposed_prosp!G79</f>
        <v>0</v>
      </c>
      <c r="H65" s="214" t="n">
        <f aca="false">globals_transposed_prosp!H79</f>
        <v>0</v>
      </c>
      <c r="I65" s="214" t="n">
        <f aca="false">globals_transposed_prosp!I79</f>
        <v>0</v>
      </c>
      <c r="J65" s="214" t="n">
        <f aca="false">globals_transposed_prosp!J79</f>
        <v>0</v>
      </c>
      <c r="K65" s="214" t="n">
        <f aca="false">globals_transposed_prosp!K79</f>
        <v>0</v>
      </c>
      <c r="L65" s="214" t="n">
        <f aca="false">globals_transposed_prosp!L79</f>
        <v>0</v>
      </c>
      <c r="M65" s="214" t="n">
        <f aca="false">globals_transposed_prosp!M79</f>
        <v>0</v>
      </c>
      <c r="N65" s="214" t="n">
        <f aca="false">globals_transposed_prosp!N79</f>
        <v>0</v>
      </c>
      <c r="O65" s="214" t="n">
        <f aca="false">globals_transposed_prosp!O79</f>
        <v>0</v>
      </c>
      <c r="P65" s="214" t="n">
        <f aca="false">globals_transposed_prosp!P79</f>
        <v>0</v>
      </c>
      <c r="Q65" s="214" t="n">
        <f aca="false">globals_transposed_prosp!Q79</f>
        <v>0</v>
      </c>
      <c r="R65" s="214" t="n">
        <f aca="false">globals_transposed_prosp!R79</f>
        <v>0</v>
      </c>
      <c r="S65" s="214" t="n">
        <f aca="false">globals_transposed_prosp!S79</f>
        <v>0</v>
      </c>
      <c r="T65" s="214" t="n">
        <f aca="false">globals_transposed_prosp!T79</f>
        <v>0</v>
      </c>
      <c r="U65" s="214" t="n">
        <f aca="false">globals_transposed_prosp!U79</f>
        <v>0</v>
      </c>
      <c r="V65" s="214" t="n">
        <f aca="false">globals_transposed_prosp!V79</f>
        <v>0</v>
      </c>
      <c r="W65" s="214" t="n">
        <f aca="false">globals_transposed_prosp!W79</f>
        <v>0</v>
      </c>
      <c r="X65" s="214" t="n">
        <f aca="false">globals_transposed_prosp!X79</f>
        <v>0</v>
      </c>
      <c r="Y65" s="214" t="n">
        <f aca="false">globals_transposed_prosp!Y79</f>
        <v>0</v>
      </c>
      <c r="Z65" s="214" t="n">
        <f aca="false">globals_transposed_prosp!Z79</f>
        <v>0</v>
      </c>
      <c r="AA65" s="214" t="n">
        <f aca="false">globals_transposed_prosp!AA79</f>
        <v>0</v>
      </c>
      <c r="AB65" s="214" t="n">
        <f aca="false">globals_transposed_prosp!AB79</f>
        <v>0</v>
      </c>
      <c r="AC65" s="214" t="n">
        <f aca="false">globals_transposed_prosp!AC79</f>
        <v>0</v>
      </c>
      <c r="AD65" s="214" t="n">
        <f aca="false">globals_transposed_prosp!AD79</f>
        <v>0</v>
      </c>
      <c r="AE65" s="214" t="n">
        <f aca="false">globals_transposed_prosp!AE79</f>
        <v>0</v>
      </c>
      <c r="AF65" s="214" t="n">
        <f aca="false">globals_transposed_prosp!AF79</f>
        <v>0</v>
      </c>
      <c r="AG65" s="214" t="n">
        <f aca="false">globals_transposed_prosp!AG79</f>
        <v>0</v>
      </c>
      <c r="AH65" s="214" t="n">
        <f aca="false">globals_transposed_prosp!AH79</f>
        <v>0</v>
      </c>
      <c r="AI65" s="214" t="n">
        <f aca="false">globals_transposed_prosp!AI79</f>
        <v>0</v>
      </c>
      <c r="AJ65" s="214" t="n">
        <f aca="false">globals_transposed_prosp!AJ79</f>
        <v>0</v>
      </c>
      <c r="AK65" s="214" t="n">
        <f aca="false">globals_transposed_prosp!AK79</f>
        <v>0</v>
      </c>
      <c r="AL65" s="214" t="n">
        <f aca="false">globals_transposed_prosp!AL79</f>
        <v>0</v>
      </c>
      <c r="AM65" s="214" t="n">
        <f aca="false">globals_transposed_prosp!AM79</f>
        <v>0</v>
      </c>
      <c r="AN65" s="214" t="n">
        <f aca="false">globals_transposed_prosp!AN79</f>
        <v>0</v>
      </c>
      <c r="AO65" s="214" t="n">
        <f aca="false">globals_transposed_prosp!AO79</f>
        <v>0</v>
      </c>
      <c r="AP65" s="214" t="n">
        <f aca="false">globals_transposed_prosp!AP79</f>
        <v>0</v>
      </c>
      <c r="AQ65" s="214" t="n">
        <f aca="false">globals_transposed_prosp!AQ79</f>
        <v>0</v>
      </c>
      <c r="AR65" s="215" t="n">
        <f aca="false">globals_transposed_prosp!AR79</f>
        <v>231.216487678885</v>
      </c>
      <c r="AS65" s="215" t="n">
        <f aca="false">globals_transposed_prosp!AS79</f>
        <v>218.278667074403</v>
      </c>
      <c r="AT65" s="215" t="n">
        <f aca="false">globals_transposed_prosp!AT79</f>
        <v>209.655312325784</v>
      </c>
      <c r="AU65" s="215" t="n">
        <f aca="false">globals_transposed_prosp!AU79</f>
        <v>202</v>
      </c>
      <c r="AV65" s="215" t="n">
        <f aca="false">globals_transposed_prosp!AV79</f>
        <v>195.943316339756</v>
      </c>
      <c r="AW65" s="215" t="n">
        <f aca="false">globals_transposed_prosp!AW79</f>
        <v>189.254882323484</v>
      </c>
      <c r="AX65" s="215" t="n">
        <f aca="false">globals_transposed_prosp!AX79</f>
        <v>182.83092800129</v>
      </c>
      <c r="AY65" s="215" t="n">
        <f aca="false">globals_transposed_prosp!AY79</f>
        <v>174.450120841404</v>
      </c>
      <c r="AZ65" s="215" t="n">
        <f aca="false">globals_transposed_prosp!AZ79</f>
        <v>154.058540632427</v>
      </c>
      <c r="BA65" s="215" t="n">
        <f aca="false">globals_transposed_prosp!BA79</f>
        <v>136.582134109672</v>
      </c>
      <c r="BB65" s="215" t="n">
        <f aca="false">globals_transposed_prosp!BB79</f>
        <v>129.585488765868</v>
      </c>
      <c r="BC65" s="215" t="n">
        <f aca="false">globals_transposed_prosp!BC79</f>
        <v>123.163214774992</v>
      </c>
      <c r="BD65" s="215" t="n">
        <f aca="false">globals_transposed_prosp!BD79</f>
        <v>205.699243537728</v>
      </c>
      <c r="BE65" s="215" t="n">
        <f aca="false">globals_transposed_prosp!BE79</f>
        <v>192.962018450436</v>
      </c>
      <c r="BF65" s="215" t="n">
        <f aca="false">globals_transposed_prosp!BF79</f>
        <v>184.847980450387</v>
      </c>
      <c r="BG65" s="215" t="n">
        <f aca="false">globals_transposed_prosp!BG79</f>
        <v>176.26557313863</v>
      </c>
      <c r="BH65" s="215" t="n">
        <f aca="false">globals_transposed_prosp!BH79</f>
        <v>209.898700647899</v>
      </c>
      <c r="BI65" s="215" t="n">
        <f aca="false">globals_transposed_prosp!BI79</f>
        <v>195.561839975978</v>
      </c>
      <c r="BJ65" s="215" t="n">
        <f aca="false">globals_transposed_prosp!BJ79</f>
        <v>183.146353717365</v>
      </c>
      <c r="BK65" s="215" t="n">
        <f aca="false">globals_transposed_prosp!BK79</f>
        <v>171.51908002137</v>
      </c>
      <c r="BL65" s="215" t="n">
        <f aca="false">globals_transposed_prosp!BL79</f>
        <v>157.985225918866</v>
      </c>
      <c r="BM65" s="215" t="n">
        <f aca="false">globals_transposed_prosp!BM79</f>
        <v>155.48112893697</v>
      </c>
      <c r="BN65" s="215" t="n">
        <f aca="false">globals_transposed_prosp!BN79</f>
        <v>155.790907813014</v>
      </c>
      <c r="BO65" s="215" t="n">
        <f aca="false">globals_transposed_prosp!BO79</f>
        <v>158.094564196173</v>
      </c>
      <c r="BP65" s="215" t="n">
        <f aca="false">globals_transposed_prosp!BP79</f>
        <v>155.583515250911</v>
      </c>
      <c r="BQ65" s="215" t="n">
        <f aca="false">globals_transposed_prosp!BQ79</f>
        <v>150.594438708496</v>
      </c>
      <c r="BR65" s="215" t="n">
        <f aca="false">globals_transposed_prosp!BR79</f>
        <v>150.881450598391</v>
      </c>
      <c r="BS65" s="215" t="n">
        <f aca="false">globals_transposed_prosp!BS79</f>
        <v>149.929822995623</v>
      </c>
      <c r="BT65" s="215" t="n">
        <f aca="false">globals_transposed_prosp!BT79</f>
        <v>152.695447666728</v>
      </c>
      <c r="BU65" s="215" t="n">
        <f aca="false">globals_transposed_prosp!BU79</f>
        <v>161.001902058018</v>
      </c>
      <c r="BV65" s="215" t="n">
        <f aca="false">globals_transposed_prosp!BV79</f>
        <v>159.295576290012</v>
      </c>
      <c r="BW65" s="215" t="n">
        <f aca="false">globals_transposed_prosp!BW79</f>
        <v>160.598583584856</v>
      </c>
      <c r="BX65" s="215" t="n">
        <f aca="false">globals_transposed_prosp!BX79</f>
        <v>161.897474095993</v>
      </c>
      <c r="BY65" s="215" t="n">
        <f aca="false">globals_transposed_prosp!BY79</f>
        <v>163.084513747884</v>
      </c>
      <c r="BZ65" s="215" t="n">
        <f aca="false">globals_transposed_prosp!BZ79</f>
        <v>164.426241257662</v>
      </c>
      <c r="CA65" s="215" t="n">
        <f aca="false">globals_transposed_prosp!CA79</f>
        <v>166.374192851808</v>
      </c>
      <c r="CB65" s="215" t="n">
        <f aca="false">globals_transposed_prosp!CB79</f>
        <v>168.246185965629</v>
      </c>
      <c r="CC65" s="215" t="n">
        <f aca="false">globals_transposed_prosp!CC79</f>
        <v>169.526082376893</v>
      </c>
      <c r="CD65" s="215" t="n">
        <f aca="false">globals_transposed_prosp!CD79</f>
        <v>170.50583142714</v>
      </c>
      <c r="CE65" s="215" t="n">
        <f aca="false">globals_transposed_prosp!CE79</f>
        <v>171.792905294249</v>
      </c>
      <c r="CF65" s="215" t="n">
        <f aca="false">globals_transposed_prosp!CF79</f>
        <v>172.77727477261</v>
      </c>
      <c r="CG65" s="215" t="n">
        <f aca="false">globals_transposed_prosp!CG79</f>
        <v>174.071519515619</v>
      </c>
      <c r="CH65" s="215" t="n">
        <f aca="false">globals_transposed_prosp!CH79</f>
        <v>175.060517065553</v>
      </c>
      <c r="CI65" s="215" t="n">
        <f aca="false">globals_transposed_prosp!CI79</f>
        <v>176.361923961878</v>
      </c>
      <c r="CJ65" s="215" t="n">
        <f aca="false">globals_transposed_prosp!CJ79</f>
        <v>177.355555281595</v>
      </c>
      <c r="CK65" s="215" t="n">
        <f aca="false">globals_transposed_prosp!CK79</f>
        <v>178.664113532685</v>
      </c>
      <c r="CL65" s="215" t="n">
        <f aca="false">globals_transposed_prosp!CL79</f>
        <v>179.646018903526</v>
      </c>
      <c r="CM65" s="215" t="n">
        <f aca="false">globals_transposed_prosp!CM79</f>
        <v>180.830944530878</v>
      </c>
      <c r="CN65" s="215" t="n">
        <f aca="false">globals_transposed_prosp!CN79</f>
        <v>181.054501540608</v>
      </c>
      <c r="CO65" s="215" t="n">
        <f aca="false">globals_transposed_prosp!CO79</f>
        <v>181.277416314402</v>
      </c>
      <c r="CP65" s="215" t="n">
        <f aca="false">globals_transposed_prosp!CP79</f>
        <v>181.499693314708</v>
      </c>
      <c r="CQ65" s="215" t="n">
        <f aca="false">globals_transposed_prosp!CQ79</f>
        <v>181.721336954926</v>
      </c>
      <c r="CR65" s="215" t="n">
        <f aca="false">globals_transposed_prosp!CR79</f>
        <v>181.942351600152</v>
      </c>
      <c r="CS65" s="215" t="n">
        <f aca="false">globals_transposed_prosp!CS79</f>
        <v>182.162741567889</v>
      </c>
      <c r="CT65" s="215" t="n">
        <f aca="false">globals_transposed_prosp!CT79</f>
        <v>182.382511128763</v>
      </c>
      <c r="CU65" s="215" t="n">
        <f aca="false">globals_transposed_prosp!CU79</f>
        <v>182.601664507215</v>
      </c>
      <c r="CV65" s="215" t="n">
        <f aca="false">globals_transposed_prosp!CV79</f>
        <v>182.820205882183</v>
      </c>
      <c r="CW65" s="215" t="n">
        <f aca="false">globals_transposed_prosp!CW79</f>
        <v>183.038139387771</v>
      </c>
      <c r="CX65" s="215" t="n">
        <f aca="false">globals_transposed_prosp!CX79</f>
        <v>183.255469113905</v>
      </c>
      <c r="CY65" s="215" t="n">
        <f aca="false">globals_transposed_prosp!CY79</f>
        <v>183.472199106978</v>
      </c>
      <c r="CZ65" s="215" t="n">
        <f aca="false">globals_transposed_prosp!CZ79</f>
        <v>183.688333370482</v>
      </c>
      <c r="DA65" s="215" t="n">
        <f aca="false">globals_transposed_prosp!DA79</f>
        <v>183.903875865631</v>
      </c>
      <c r="DB65" s="215" t="n">
        <f aca="false">globals_transposed_prosp!DB79</f>
        <v>184.118830511966</v>
      </c>
      <c r="DC65" s="215" t="n">
        <f aca="false">globals_transposed_prosp!DC79</f>
        <v>184.333201187958</v>
      </c>
      <c r="DD65" s="215" t="n">
        <f aca="false">globals_transposed_prosp!DD79</f>
        <v>184.546991731593</v>
      </c>
      <c r="DE65" s="215" t="n">
        <f aca="false">globals_transposed_prosp!DE79</f>
        <v>184.760205940949</v>
      </c>
      <c r="DF65" s="215" t="n">
        <f aca="false">globals_transposed_prosp!DF79</f>
        <v>184.972847574763</v>
      </c>
      <c r="DG65" s="215" t="n">
        <f aca="false">globals_transposed_prosp!DG79</f>
        <v>185.184920352989</v>
      </c>
      <c r="DH65" s="215" t="n">
        <f aca="false">globals_transposed_prosp!DH79</f>
        <v>185.396427957341</v>
      </c>
      <c r="DI65" s="215" t="n">
        <f aca="false">globals_transposed_prosp!DI79</f>
        <v>185.60737403183</v>
      </c>
      <c r="DJ65" s="215" t="n">
        <f aca="false">globals_transposed_prosp!DJ79</f>
        <v>185.817762183293</v>
      </c>
      <c r="DK65" s="215" t="n">
        <f aca="false">globals_transposed_prosp!DK79</f>
        <v>186.027595981913</v>
      </c>
      <c r="DL65" s="215" t="n">
        <f aca="false">globals_transposed_prosp!DL79</f>
        <v>186.23687896172</v>
      </c>
      <c r="DM65" s="215" t="n">
        <f aca="false">globals_transposed_prosp!DM79</f>
        <v>186.445614621098</v>
      </c>
      <c r="DN65" s="215" t="n">
        <f aca="false">globals_transposed_prosp!DN79</f>
        <v>186.653806423273</v>
      </c>
      <c r="DO65" s="215" t="n">
        <f aca="false">globals_transposed_prosp!DO79</f>
        <v>186.861457796794</v>
      </c>
      <c r="DP65" s="215" t="n">
        <f aca="false">globals_transposed_prosp!DP79</f>
        <v>187.068572136011</v>
      </c>
      <c r="DQ65" s="215" t="n">
        <f aca="false">globals_transposed_prosp!DQ79</f>
        <v>187.275152801536</v>
      </c>
      <c r="DR65" s="215" t="n">
        <f aca="false">globals_transposed_prosp!DR79</f>
        <v>187.481203120706</v>
      </c>
      <c r="DS65" s="215" t="n">
        <f aca="false">globals_transposed_prosp!DS79</f>
        <v>187.686726388027</v>
      </c>
      <c r="DT65" s="215" t="n">
        <f aca="false">globals_transposed_prosp!DT79</f>
        <v>187.891725865622</v>
      </c>
      <c r="DU65" s="215" t="n">
        <f aca="false">globals_transposed_prosp!DU79</f>
        <v>188.096204783663</v>
      </c>
      <c r="DV65" s="215" t="n">
        <f aca="false">globals_transposed_prosp!DV79</f>
        <v>188.300166340795</v>
      </c>
      <c r="DW65" s="215" t="n">
        <f aca="false">globals_transposed_prosp!DW79</f>
        <v>188.503613704564</v>
      </c>
      <c r="DX65" s="215" t="n">
        <f aca="false">globals_transposed_prosp!DX79</f>
        <v>188.706550011823</v>
      </c>
      <c r="DY65" s="215" t="n">
        <f aca="false">globals_transposed_prosp!DY79</f>
        <v>188.908978369139</v>
      </c>
      <c r="DZ65" s="215" t="n">
        <f aca="false">globals_transposed_prosp!DZ79</f>
        <v>189.110901853198</v>
      </c>
      <c r="EA65" s="215" t="n">
        <f aca="false">globals_transposed_prosp!EA79</f>
        <v>189.312323511189</v>
      </c>
      <c r="EB65" s="215" t="n">
        <f aca="false">globals_transposed_prosp!EB79</f>
        <v>189.513246361196</v>
      </c>
      <c r="EC65" s="215" t="n">
        <f aca="false">globals_transposed_prosp!EC79</f>
        <v>189.713673392577</v>
      </c>
      <c r="ED65" s="215" t="n">
        <f aca="false">globals_transposed_prosp!ED79</f>
        <v>189.913607566335</v>
      </c>
      <c r="EE65" s="215" t="n">
        <f aca="false">globals_transposed_prosp!EE79</f>
        <v>190.113051815487</v>
      </c>
      <c r="EF65" s="215" t="n">
        <f aca="false">globals_transposed_prosp!EF79</f>
        <v>190.312009045424</v>
      </c>
      <c r="EG65" s="215" t="n">
        <f aca="false">globals_transposed_prosp!EG79</f>
        <v>190.510482134269</v>
      </c>
      <c r="EH65" s="215" t="n">
        <f aca="false">globals_transposed_prosp!EH79</f>
        <v>190.708473933224</v>
      </c>
      <c r="EI65" s="215" t="n">
        <f aca="false">globals_transposed_prosp!EI79</f>
        <v>190.905987266913</v>
      </c>
      <c r="EJ65" s="215" t="n">
        <f aca="false">globals_transposed_prosp!EJ79</f>
        <v>191.103024933724</v>
      </c>
      <c r="EK65" s="215" t="n">
        <f aca="false">globals_transposed_prosp!EK79</f>
        <v>191.299589706138</v>
      </c>
      <c r="EL65" s="215" t="n">
        <f aca="false">globals_transposed_prosp!EL79</f>
        <v>191.49568433106</v>
      </c>
      <c r="EM65" s="215" t="n">
        <f aca="false">globals_transposed_prosp!EM79</f>
        <v>191.691311530137</v>
      </c>
      <c r="EN65" s="215" t="n">
        <f aca="false">globals_transposed_prosp!EN79</f>
        <v>191.886474000081</v>
      </c>
      <c r="EO65" s="215" t="n">
        <f aca="false">globals_transposed_prosp!EO79</f>
        <v>192.081174412975</v>
      </c>
      <c r="EP65" s="215" t="n">
        <f aca="false">globals_transposed_prosp!EP79</f>
        <v>192.275415416584</v>
      </c>
      <c r="EQ65" s="215" t="n">
        <f aca="false">globals_transposed_prosp!EQ79</f>
        <v>192.469199634655</v>
      </c>
      <c r="ER65" s="215" t="n">
        <f aca="false">globals_transposed_prosp!ER79</f>
        <v>192.662529667216</v>
      </c>
      <c r="ES65" s="215" t="n">
        <f aca="false">globals_transposed_prosp!ES79</f>
        <v>192.855408090871</v>
      </c>
      <c r="ET65" s="215" t="n">
        <f aca="false">globals_transposed_prosp!ET79</f>
        <v>193.047837459082</v>
      </c>
      <c r="EU65" s="215" t="n">
        <f aca="false">globals_transposed_prosp!EU79</f>
        <v>193.239820302459</v>
      </c>
      <c r="EV65" s="215" t="n">
        <f aca="false">globals_transposed_prosp!EV79</f>
        <v>193.431359129036</v>
      </c>
    </row>
    <row r="66" customFormat="false" ht="12.8" hidden="false" customHeight="false" outlineLevel="0" collapsed="false">
      <c r="A66" s="0" t="s">
        <v>342</v>
      </c>
      <c r="B66" s="214" t="n">
        <f aca="false">globals_transposed_prosp!B80</f>
        <v>0</v>
      </c>
      <c r="C66" s="214" t="n">
        <f aca="false">globals_transposed_prosp!C80</f>
        <v>0</v>
      </c>
      <c r="D66" s="214" t="n">
        <f aca="false">globals_transposed_prosp!D80</f>
        <v>0</v>
      </c>
      <c r="E66" s="214" t="n">
        <f aca="false">globals_transposed_prosp!E80</f>
        <v>0</v>
      </c>
      <c r="F66" s="214" t="n">
        <f aca="false">globals_transposed_prosp!F80</f>
        <v>0</v>
      </c>
      <c r="G66" s="214" t="n">
        <f aca="false">globals_transposed_prosp!G80</f>
        <v>0</v>
      </c>
      <c r="H66" s="214" t="n">
        <f aca="false">globals_transposed_prosp!H80</f>
        <v>0</v>
      </c>
      <c r="I66" s="214" t="n">
        <f aca="false">globals_transposed_prosp!I80</f>
        <v>0</v>
      </c>
      <c r="J66" s="214" t="n">
        <f aca="false">globals_transposed_prosp!J80</f>
        <v>0</v>
      </c>
      <c r="K66" s="214" t="n">
        <f aca="false">globals_transposed_prosp!K80</f>
        <v>0</v>
      </c>
      <c r="L66" s="214" t="n">
        <f aca="false">globals_transposed_prosp!L80</f>
        <v>0</v>
      </c>
      <c r="M66" s="214" t="n">
        <f aca="false">globals_transposed_prosp!M80</f>
        <v>0</v>
      </c>
      <c r="N66" s="214" t="n">
        <f aca="false">globals_transposed_prosp!N80</f>
        <v>0</v>
      </c>
      <c r="O66" s="214" t="n">
        <f aca="false">globals_transposed_prosp!O80</f>
        <v>0</v>
      </c>
      <c r="P66" s="214" t="n">
        <f aca="false">globals_transposed_prosp!P80</f>
        <v>0</v>
      </c>
      <c r="Q66" s="214" t="n">
        <f aca="false">globals_transposed_prosp!Q80</f>
        <v>0</v>
      </c>
      <c r="R66" s="214" t="n">
        <f aca="false">globals_transposed_prosp!R80</f>
        <v>0</v>
      </c>
      <c r="S66" s="214" t="n">
        <f aca="false">globals_transposed_prosp!S80</f>
        <v>0</v>
      </c>
      <c r="T66" s="214" t="n">
        <f aca="false">globals_transposed_prosp!T80</f>
        <v>0</v>
      </c>
      <c r="U66" s="214" t="n">
        <f aca="false">globals_transposed_prosp!U80</f>
        <v>0</v>
      </c>
      <c r="V66" s="214" t="n">
        <f aca="false">globals_transposed_prosp!V80</f>
        <v>0</v>
      </c>
      <c r="W66" s="214" t="n">
        <f aca="false">globals_transposed_prosp!W80</f>
        <v>0</v>
      </c>
      <c r="X66" s="214" t="n">
        <f aca="false">globals_transposed_prosp!X80</f>
        <v>0</v>
      </c>
      <c r="Y66" s="214" t="n">
        <f aca="false">globals_transposed_prosp!Y80</f>
        <v>0</v>
      </c>
      <c r="Z66" s="214" t="n">
        <f aca="false">globals_transposed_prosp!Z80</f>
        <v>0</v>
      </c>
      <c r="AA66" s="214" t="n">
        <f aca="false">globals_transposed_prosp!AA80</f>
        <v>0</v>
      </c>
      <c r="AB66" s="214" t="n">
        <f aca="false">globals_transposed_prosp!AB80</f>
        <v>0</v>
      </c>
      <c r="AC66" s="214" t="n">
        <f aca="false">globals_transposed_prosp!AC80</f>
        <v>0</v>
      </c>
      <c r="AD66" s="214" t="n">
        <f aca="false">globals_transposed_prosp!AD80</f>
        <v>0</v>
      </c>
      <c r="AE66" s="214" t="n">
        <f aca="false">globals_transposed_prosp!AE80</f>
        <v>0</v>
      </c>
      <c r="AF66" s="214" t="n">
        <f aca="false">globals_transposed_prosp!AF80</f>
        <v>0</v>
      </c>
      <c r="AG66" s="214" t="n">
        <f aca="false">globals_transposed_prosp!AG80</f>
        <v>0</v>
      </c>
      <c r="AH66" s="214" t="n">
        <f aca="false">globals_transposed_prosp!AH80</f>
        <v>0</v>
      </c>
      <c r="AI66" s="214" t="n">
        <f aca="false">globals_transposed_prosp!AI80</f>
        <v>0</v>
      </c>
      <c r="AJ66" s="214" t="n">
        <f aca="false">globals_transposed_prosp!AJ80</f>
        <v>0</v>
      </c>
      <c r="AK66" s="214" t="n">
        <f aca="false">globals_transposed_prosp!AK80</f>
        <v>0</v>
      </c>
      <c r="AL66" s="214" t="n">
        <f aca="false">globals_transposed_prosp!AL80</f>
        <v>0</v>
      </c>
      <c r="AM66" s="214" t="n">
        <f aca="false">globals_transposed_prosp!AM80</f>
        <v>0</v>
      </c>
      <c r="AN66" s="214" t="n">
        <f aca="false">globals_transposed_prosp!AN80</f>
        <v>0</v>
      </c>
      <c r="AO66" s="214" t="n">
        <f aca="false">globals_transposed_prosp!AO80</f>
        <v>0</v>
      </c>
      <c r="AP66" s="214" t="n">
        <f aca="false">globals_transposed_prosp!AP80</f>
        <v>0</v>
      </c>
      <c r="AQ66" s="214" t="n">
        <f aca="false">globals_transposed_prosp!AQ80</f>
        <v>0</v>
      </c>
      <c r="AR66" s="215" t="n">
        <f aca="false">globals_transposed_prosp!AR80</f>
        <v>179.707864186064</v>
      </c>
      <c r="AS66" s="215" t="n">
        <f aca="false">globals_transposed_prosp!AS80</f>
        <v>169.652231340006</v>
      </c>
      <c r="AT66" s="215" t="n">
        <f aca="false">globals_transposed_prosp!AT80</f>
        <v>162.94992096608</v>
      </c>
      <c r="AU66" s="215" t="n">
        <f aca="false">globals_transposed_prosp!AU80</f>
        <v>157</v>
      </c>
      <c r="AV66" s="215" t="n">
        <f aca="false">globals_transposed_prosp!AV80</f>
        <v>152.292577551197</v>
      </c>
      <c r="AW66" s="215" t="n">
        <f aca="false">globals_transposed_prosp!AW80</f>
        <v>147.094141211817</v>
      </c>
      <c r="AX66" s="215" t="n">
        <f aca="false">globals_transposed_prosp!AX80</f>
        <v>142.101265822785</v>
      </c>
      <c r="AY66" s="215" t="n">
        <f aca="false">globals_transposed_prosp!AY80</f>
        <v>135.587470158913</v>
      </c>
      <c r="AZ66" s="215" t="n">
        <f aca="false">globals_transposed_prosp!AZ80</f>
        <v>119.738568709361</v>
      </c>
      <c r="BA66" s="215" t="n">
        <f aca="false">globals_transposed_prosp!BA80</f>
        <v>106.155421065438</v>
      </c>
      <c r="BB66" s="215" t="n">
        <f aca="false">globals_transposed_prosp!BB80</f>
        <v>100.717434337828</v>
      </c>
      <c r="BC66" s="215" t="n">
        <f aca="false">globals_transposed_prosp!BC80</f>
        <v>95.7258649488801</v>
      </c>
      <c r="BD66" s="215" t="n">
        <f aca="false">globals_transposed_prosp!BD80</f>
        <v>232.021773854844</v>
      </c>
      <c r="BE66" s="215" t="n">
        <f aca="false">globals_transposed_prosp!BE80</f>
        <v>217.654615726721</v>
      </c>
      <c r="BF66" s="215" t="n">
        <f aca="false">globals_transposed_prosp!BF80</f>
        <v>208.502255914801</v>
      </c>
      <c r="BG66" s="215" t="n">
        <f aca="false">globals_transposed_prosp!BG80</f>
        <v>198.8215913962</v>
      </c>
      <c r="BH66" s="215" t="n">
        <f aca="false">globals_transposed_prosp!BH80</f>
        <v>236.758619120639</v>
      </c>
      <c r="BI66" s="215" t="n">
        <f aca="false">globals_transposed_prosp!BI80</f>
        <v>220.587126277989</v>
      </c>
      <c r="BJ66" s="215" t="n">
        <f aca="false">globals_transposed_prosp!BJ80</f>
        <v>206.582878642214</v>
      </c>
      <c r="BK66" s="215" t="n">
        <f aca="false">globals_transposed_prosp!BK80</f>
        <v>193.467708058003</v>
      </c>
      <c r="BL66" s="215" t="n">
        <f aca="false">globals_transposed_prosp!BL80</f>
        <v>178.201979405094</v>
      </c>
      <c r="BM66" s="215" t="n">
        <f aca="false">globals_transposed_prosp!BM80</f>
        <v>175.377442894158</v>
      </c>
      <c r="BN66" s="215" t="n">
        <f aca="false">globals_transposed_prosp!BN80</f>
        <v>175.726862965357</v>
      </c>
      <c r="BO66" s="215" t="n">
        <f aca="false">globals_transposed_prosp!BO80</f>
        <v>178.325309275514</v>
      </c>
      <c r="BP66" s="215" t="n">
        <f aca="false">globals_transposed_prosp!BP80</f>
        <v>175.492931185561</v>
      </c>
      <c r="BQ66" s="215" t="n">
        <f aca="false">globals_transposed_prosp!BQ80</f>
        <v>169.865421966956</v>
      </c>
      <c r="BR66" s="215" t="n">
        <f aca="false">globals_transposed_prosp!BR80</f>
        <v>170.189161649541</v>
      </c>
      <c r="BS66" s="215" t="n">
        <f aca="false">globals_transposed_prosp!BS80</f>
        <v>169.115757972181</v>
      </c>
      <c r="BT66" s="215" t="n">
        <f aca="false">globals_transposed_prosp!BT80</f>
        <v>172.2352888512</v>
      </c>
      <c r="BU66" s="215" t="n">
        <f aca="false">globals_transposed_prosp!BU80</f>
        <v>181.604687829849</v>
      </c>
      <c r="BV66" s="215" t="n">
        <f aca="false">globals_transposed_prosp!BV80</f>
        <v>179.68001020509</v>
      </c>
      <c r="BW66" s="215" t="n">
        <f aca="false">globals_transposed_prosp!BW80</f>
        <v>181.149758263935</v>
      </c>
      <c r="BX66" s="215" t="n">
        <f aca="false">globals_transposed_prosp!BX80</f>
        <v>182.61486273031</v>
      </c>
      <c r="BY66" s="215" t="n">
        <f aca="false">globals_transposed_prosp!BY80</f>
        <v>183.953803219012</v>
      </c>
      <c r="BZ66" s="215" t="n">
        <f aca="false">globals_transposed_prosp!BZ80</f>
        <v>185.467226367753</v>
      </c>
      <c r="CA66" s="215" t="n">
        <f aca="false">globals_transposed_prosp!CA80</f>
        <v>187.664449733692</v>
      </c>
      <c r="CB66" s="215" t="n">
        <f aca="false">globals_transposed_prosp!CB80</f>
        <v>189.775994508688</v>
      </c>
      <c r="CC66" s="215" t="n">
        <f aca="false">globals_transposed_prosp!CC80</f>
        <v>191.219674274275</v>
      </c>
      <c r="CD66" s="215" t="n">
        <f aca="false">globals_transposed_prosp!CD80</f>
        <v>192.324797991122</v>
      </c>
      <c r="CE66" s="215" t="n">
        <f aca="false">globals_transposed_prosp!CE80</f>
        <v>193.776573683598</v>
      </c>
      <c r="CF66" s="215" t="n">
        <f aca="false">globals_transposed_prosp!CF80</f>
        <v>194.886909086733</v>
      </c>
      <c r="CG66" s="215" t="n">
        <f aca="false">globals_transposed_prosp!CG80</f>
        <v>196.346773284143</v>
      </c>
      <c r="CH66" s="215" t="n">
        <f aca="false">globals_transposed_prosp!CH80</f>
        <v>197.462328995128</v>
      </c>
      <c r="CI66" s="215" t="n">
        <f aca="false">globals_transposed_prosp!CI80</f>
        <v>198.930271858695</v>
      </c>
      <c r="CJ66" s="215" t="n">
        <f aca="false">globals_transposed_prosp!CJ80</f>
        <v>200.051054304918</v>
      </c>
      <c r="CK66" s="215" t="n">
        <f aca="false">globals_transposed_prosp!CK80</f>
        <v>201.52706365424</v>
      </c>
      <c r="CL66" s="215" t="n">
        <f aca="false">globals_transposed_prosp!CL80</f>
        <v>202.634619627621</v>
      </c>
      <c r="CM66" s="215" t="n">
        <f aca="false">globals_transposed_prosp!CM80</f>
        <v>203.971175568304</v>
      </c>
      <c r="CN66" s="215" t="n">
        <f aca="false">globals_transposed_prosp!CN80</f>
        <v>204.223340297076</v>
      </c>
      <c r="CO66" s="215" t="n">
        <f aca="false">globals_transposed_prosp!CO80</f>
        <v>204.474780605482</v>
      </c>
      <c r="CP66" s="215" t="n">
        <f aca="false">globals_transposed_prosp!CP80</f>
        <v>204.725501527013</v>
      </c>
      <c r="CQ66" s="215" t="n">
        <f aca="false">globals_transposed_prosp!CQ80</f>
        <v>204.975508039837</v>
      </c>
      <c r="CR66" s="215" t="n">
        <f aca="false">globals_transposed_prosp!CR80</f>
        <v>205.224805067629</v>
      </c>
      <c r="CS66" s="215" t="n">
        <f aca="false">globals_transposed_prosp!CS80</f>
        <v>205.473397480389</v>
      </c>
      <c r="CT66" s="215" t="n">
        <f aca="false">globals_transposed_prosp!CT80</f>
        <v>205.72129009524</v>
      </c>
      <c r="CU66" s="215" t="n">
        <f aca="false">globals_transposed_prosp!CU80</f>
        <v>205.968487677206</v>
      </c>
      <c r="CV66" s="215" t="n">
        <f aca="false">globals_transposed_prosp!CV80</f>
        <v>206.214994939988</v>
      </c>
      <c r="CW66" s="215" t="n">
        <f aca="false">globals_transposed_prosp!CW80</f>
        <v>206.460816546714</v>
      </c>
      <c r="CX66" s="215" t="n">
        <f aca="false">globals_transposed_prosp!CX80</f>
        <v>206.705957110684</v>
      </c>
      <c r="CY66" s="215" t="n">
        <f aca="false">globals_transposed_prosp!CY80</f>
        <v>206.950421196091</v>
      </c>
      <c r="CZ66" s="215" t="n">
        <f aca="false">globals_transposed_prosp!CZ80</f>
        <v>207.194213318739</v>
      </c>
      <c r="DA66" s="215" t="n">
        <f aca="false">globals_transposed_prosp!DA80</f>
        <v>207.437337946741</v>
      </c>
      <c r="DB66" s="215" t="n">
        <f aca="false">globals_transposed_prosp!DB80</f>
        <v>207.679799501209</v>
      </c>
      <c r="DC66" s="215" t="n">
        <f aca="false">globals_transposed_prosp!DC80</f>
        <v>207.921602356925</v>
      </c>
      <c r="DD66" s="215" t="n">
        <f aca="false">globals_transposed_prosp!DD80</f>
        <v>208.162750843008</v>
      </c>
      <c r="DE66" s="215" t="n">
        <f aca="false">globals_transposed_prosp!DE80</f>
        <v>208.403249243562</v>
      </c>
      <c r="DF66" s="215" t="n">
        <f aca="false">globals_transposed_prosp!DF80</f>
        <v>208.643101798314</v>
      </c>
      <c r="DG66" s="215" t="n">
        <f aca="false">globals_transposed_prosp!DG80</f>
        <v>208.882312703245</v>
      </c>
      <c r="DH66" s="215" t="n">
        <f aca="false">globals_transposed_prosp!DH80</f>
        <v>209.120886111204</v>
      </c>
      <c r="DI66" s="215" t="n">
        <f aca="false">globals_transposed_prosp!DI80</f>
        <v>209.358826132513</v>
      </c>
      <c r="DJ66" s="215" t="n">
        <f aca="false">globals_transposed_prosp!DJ80</f>
        <v>209.596136835562</v>
      </c>
      <c r="DK66" s="215" t="n">
        <f aca="false">globals_transposed_prosp!DK80</f>
        <v>209.832822247395</v>
      </c>
      <c r="DL66" s="215" t="n">
        <f aca="false">globals_transposed_prosp!DL80</f>
        <v>210.068886354279</v>
      </c>
      <c r="DM66" s="215" t="n">
        <f aca="false">globals_transposed_prosp!DM80</f>
        <v>210.304333102273</v>
      </c>
      <c r="DN66" s="215" t="n">
        <f aca="false">globals_transposed_prosp!DN80</f>
        <v>210.539166397776</v>
      </c>
      <c r="DO66" s="215" t="n">
        <f aca="false">globals_transposed_prosp!DO80</f>
        <v>210.773390108079</v>
      </c>
      <c r="DP66" s="215" t="n">
        <f aca="false">globals_transposed_prosp!DP80</f>
        <v>211.00700806189</v>
      </c>
      <c r="DQ66" s="215" t="n">
        <f aca="false">globals_transposed_prosp!DQ80</f>
        <v>211.240024049868</v>
      </c>
      <c r="DR66" s="215" t="n">
        <f aca="false">globals_transposed_prosp!DR80</f>
        <v>211.472441825135</v>
      </c>
      <c r="DS66" s="215" t="n">
        <f aca="false">globals_transposed_prosp!DS80</f>
        <v>211.704265103783</v>
      </c>
      <c r="DT66" s="215" t="n">
        <f aca="false">globals_transposed_prosp!DT80</f>
        <v>211.935497565376</v>
      </c>
      <c r="DU66" s="215" t="n">
        <f aca="false">globals_transposed_prosp!DU80</f>
        <v>212.166142853436</v>
      </c>
      <c r="DV66" s="215" t="n">
        <f aca="false">globals_transposed_prosp!DV80</f>
        <v>212.396204575931</v>
      </c>
      <c r="DW66" s="215" t="n">
        <f aca="false">globals_transposed_prosp!DW80</f>
        <v>212.625686305741</v>
      </c>
      <c r="DX66" s="215" t="n">
        <f aca="false">globals_transposed_prosp!DX80</f>
        <v>212.854591581132</v>
      </c>
      <c r="DY66" s="215" t="n">
        <f aca="false">globals_transposed_prosp!DY80</f>
        <v>213.082923906207</v>
      </c>
      <c r="DZ66" s="215" t="n">
        <f aca="false">globals_transposed_prosp!DZ80</f>
        <v>213.310686751361</v>
      </c>
      <c r="EA66" s="215" t="n">
        <f aca="false">globals_transposed_prosp!EA80</f>
        <v>213.537883553722</v>
      </c>
      <c r="EB66" s="215" t="n">
        <f aca="false">globals_transposed_prosp!EB80</f>
        <v>213.764517717587</v>
      </c>
      <c r="EC66" s="215" t="n">
        <f aca="false">globals_transposed_prosp!EC80</f>
        <v>213.990592614848</v>
      </c>
      <c r="ED66" s="215" t="n">
        <f aca="false">globals_transposed_prosp!ED80</f>
        <v>214.216111585417</v>
      </c>
      <c r="EE66" s="215" t="n">
        <f aca="false">globals_transposed_prosp!EE80</f>
        <v>214.441077937638</v>
      </c>
      <c r="EF66" s="215" t="n">
        <f aca="false">globals_transposed_prosp!EF80</f>
        <v>214.665494948695</v>
      </c>
      <c r="EG66" s="215" t="n">
        <f aca="false">globals_transposed_prosp!EG80</f>
        <v>214.88936586501</v>
      </c>
      <c r="EH66" s="215" t="n">
        <f aca="false">globals_transposed_prosp!EH80</f>
        <v>215.112693902645</v>
      </c>
      <c r="EI66" s="215" t="n">
        <f aca="false">globals_transposed_prosp!EI80</f>
        <v>215.335482247679</v>
      </c>
      <c r="EJ66" s="215" t="n">
        <f aca="false">globals_transposed_prosp!EJ80</f>
        <v>215.557734056598</v>
      </c>
      <c r="EK66" s="215" t="n">
        <f aca="false">globals_transposed_prosp!EK80</f>
        <v>215.779452456669</v>
      </c>
      <c r="EL66" s="215" t="n">
        <f aca="false">globals_transposed_prosp!EL80</f>
        <v>216.000640546305</v>
      </c>
      <c r="EM66" s="215" t="n">
        <f aca="false">globals_transposed_prosp!EM80</f>
        <v>216.221301395435</v>
      </c>
      <c r="EN66" s="215" t="n">
        <f aca="false">globals_transposed_prosp!EN80</f>
        <v>216.441438045854</v>
      </c>
      <c r="EO66" s="215" t="n">
        <f aca="false">globals_transposed_prosp!EO80</f>
        <v>216.661053511585</v>
      </c>
      <c r="EP66" s="215" t="n">
        <f aca="false">globals_transposed_prosp!EP80</f>
        <v>216.880150779214</v>
      </c>
      <c r="EQ66" s="215" t="n">
        <f aca="false">globals_transposed_prosp!EQ80</f>
        <v>217.098732808242</v>
      </c>
      <c r="ER66" s="215" t="n">
        <f aca="false">globals_transposed_prosp!ER80</f>
        <v>217.316802531411</v>
      </c>
      <c r="ES66" s="215" t="n">
        <f aca="false">globals_transposed_prosp!ES80</f>
        <v>217.534362855042</v>
      </c>
      <c r="ET66" s="215" t="n">
        <f aca="false">globals_transposed_prosp!ET80</f>
        <v>217.751416659354</v>
      </c>
      <c r="EU66" s="215" t="n">
        <f aca="false">globals_transposed_prosp!EU80</f>
        <v>217.96796679879</v>
      </c>
      <c r="EV66" s="215" t="n">
        <f aca="false">globals_transposed_prosp!EV80</f>
        <v>218.184016102327</v>
      </c>
    </row>
    <row r="67" customFormat="false" ht="12.8" hidden="false" customHeight="false" outlineLevel="0" collapsed="false">
      <c r="A67" s="0" t="s">
        <v>343</v>
      </c>
      <c r="B67" s="214" t="n">
        <f aca="false">globals_transposed_prosp!B81</f>
        <v>0</v>
      </c>
      <c r="C67" s="214" t="n">
        <f aca="false">globals_transposed_prosp!C81</f>
        <v>0</v>
      </c>
      <c r="D67" s="214" t="n">
        <f aca="false">globals_transposed_prosp!D81</f>
        <v>0</v>
      </c>
      <c r="E67" s="214" t="n">
        <f aca="false">globals_transposed_prosp!E81</f>
        <v>0</v>
      </c>
      <c r="F67" s="214" t="n">
        <f aca="false">globals_transposed_prosp!F81</f>
        <v>0</v>
      </c>
      <c r="G67" s="214" t="n">
        <f aca="false">globals_transposed_prosp!G81</f>
        <v>0</v>
      </c>
      <c r="H67" s="214" t="n">
        <f aca="false">globals_transposed_prosp!H81</f>
        <v>0</v>
      </c>
      <c r="I67" s="214" t="n">
        <f aca="false">globals_transposed_prosp!I81</f>
        <v>0</v>
      </c>
      <c r="J67" s="214" t="n">
        <f aca="false">globals_transposed_prosp!J81</f>
        <v>0</v>
      </c>
      <c r="K67" s="214" t="n">
        <f aca="false">globals_transposed_prosp!K81</f>
        <v>0</v>
      </c>
      <c r="L67" s="214" t="n">
        <f aca="false">globals_transposed_prosp!L81</f>
        <v>0</v>
      </c>
      <c r="M67" s="214" t="n">
        <f aca="false">globals_transposed_prosp!M81</f>
        <v>0</v>
      </c>
      <c r="N67" s="214" t="n">
        <f aca="false">globals_transposed_prosp!N81</f>
        <v>0</v>
      </c>
      <c r="O67" s="214" t="n">
        <f aca="false">globals_transposed_prosp!O81</f>
        <v>0</v>
      </c>
      <c r="P67" s="214" t="n">
        <f aca="false">globals_transposed_prosp!P81</f>
        <v>0</v>
      </c>
      <c r="Q67" s="214" t="n">
        <f aca="false">globals_transposed_prosp!Q81</f>
        <v>0</v>
      </c>
      <c r="R67" s="214" t="n">
        <f aca="false">globals_transposed_prosp!R81</f>
        <v>0</v>
      </c>
      <c r="S67" s="214" t="n">
        <f aca="false">globals_transposed_prosp!S81</f>
        <v>0</v>
      </c>
      <c r="T67" s="214" t="n">
        <f aca="false">globals_transposed_prosp!T81</f>
        <v>0</v>
      </c>
      <c r="U67" s="214" t="n">
        <f aca="false">globals_transposed_prosp!U81</f>
        <v>0</v>
      </c>
      <c r="V67" s="214" t="n">
        <f aca="false">globals_transposed_prosp!V81</f>
        <v>0</v>
      </c>
      <c r="W67" s="214" t="n">
        <f aca="false">globals_transposed_prosp!W81</f>
        <v>0</v>
      </c>
      <c r="X67" s="214" t="n">
        <f aca="false">globals_transposed_prosp!X81</f>
        <v>0</v>
      </c>
      <c r="Y67" s="214" t="n">
        <f aca="false">globals_transposed_prosp!Y81</f>
        <v>0</v>
      </c>
      <c r="Z67" s="214" t="n">
        <f aca="false">globals_transposed_prosp!Z81</f>
        <v>0</v>
      </c>
      <c r="AA67" s="214" t="n">
        <f aca="false">globals_transposed_prosp!AA81</f>
        <v>0</v>
      </c>
      <c r="AB67" s="214" t="n">
        <f aca="false">globals_transposed_prosp!AB81</f>
        <v>0</v>
      </c>
      <c r="AC67" s="214" t="n">
        <f aca="false">globals_transposed_prosp!AC81</f>
        <v>0</v>
      </c>
      <c r="AD67" s="214" t="n">
        <f aca="false">globals_transposed_prosp!AD81</f>
        <v>0</v>
      </c>
      <c r="AE67" s="214" t="n">
        <f aca="false">globals_transposed_prosp!AE81</f>
        <v>0</v>
      </c>
      <c r="AF67" s="214" t="n">
        <f aca="false">globals_transposed_prosp!AF81</f>
        <v>0</v>
      </c>
      <c r="AG67" s="214" t="n">
        <f aca="false">globals_transposed_prosp!AG81</f>
        <v>0</v>
      </c>
      <c r="AH67" s="214" t="n">
        <f aca="false">globals_transposed_prosp!AH81</f>
        <v>0</v>
      </c>
      <c r="AI67" s="214" t="n">
        <f aca="false">globals_transposed_prosp!AI81</f>
        <v>0</v>
      </c>
      <c r="AJ67" s="214" t="n">
        <f aca="false">globals_transposed_prosp!AJ81</f>
        <v>0</v>
      </c>
      <c r="AK67" s="214" t="n">
        <f aca="false">globals_transposed_prosp!AK81</f>
        <v>0</v>
      </c>
      <c r="AL67" s="214" t="n">
        <f aca="false">globals_transposed_prosp!AL81</f>
        <v>0</v>
      </c>
      <c r="AM67" s="214" t="n">
        <f aca="false">globals_transposed_prosp!AM81</f>
        <v>0</v>
      </c>
      <c r="AN67" s="214" t="n">
        <f aca="false">globals_transposed_prosp!AN81</f>
        <v>0</v>
      </c>
      <c r="AO67" s="214" t="n">
        <f aca="false">globals_transposed_prosp!AO81</f>
        <v>0</v>
      </c>
      <c r="AP67" s="214" t="n">
        <f aca="false">globals_transposed_prosp!AP81</f>
        <v>0</v>
      </c>
      <c r="AQ67" s="214" t="n">
        <f aca="false">globals_transposed_prosp!AQ81</f>
        <v>0</v>
      </c>
      <c r="AR67" s="215" t="n">
        <f aca="false">globals_transposed_prosp!AR81</f>
        <v>167.116867332263</v>
      </c>
      <c r="AS67" s="215" t="n">
        <f aca="false">globals_transposed_prosp!AS81</f>
        <v>157.765769271598</v>
      </c>
      <c r="AT67" s="215" t="n">
        <f aca="false">globals_transposed_prosp!AT81</f>
        <v>151.533047522596</v>
      </c>
      <c r="AU67" s="215" t="n">
        <f aca="false">globals_transposed_prosp!AU81</f>
        <v>233</v>
      </c>
      <c r="AV67" s="215" t="n">
        <f aca="false">globals_transposed_prosp!AV81</f>
        <v>226.013825282986</v>
      </c>
      <c r="AW67" s="215" t="n">
        <f aca="false">globals_transposed_prosp!AW81</f>
        <v>218.298948422633</v>
      </c>
      <c r="AX67" s="215" t="n">
        <f aca="false">globals_transposed_prosp!AX81</f>
        <v>292.348464081271</v>
      </c>
      <c r="AY67" s="215" t="n">
        <f aca="false">globals_transposed_prosp!AY81</f>
        <v>278.947470454324</v>
      </c>
      <c r="AZ67" s="215" t="n">
        <f aca="false">globals_transposed_prosp!AZ81</f>
        <v>246.341131803336</v>
      </c>
      <c r="BA67" s="215" t="n">
        <f aca="false">globals_transposed_prosp!BA81</f>
        <v>218.396184739723</v>
      </c>
      <c r="BB67" s="215" t="n">
        <f aca="false">globals_transposed_prosp!BB81</f>
        <v>268.793662341082</v>
      </c>
      <c r="BC67" s="215" t="n">
        <f aca="false">globals_transposed_prosp!BC81</f>
        <v>255.472212825355</v>
      </c>
      <c r="BD67" s="215" t="n">
        <f aca="false">globals_transposed_prosp!BD81</f>
        <v>243.468878650588</v>
      </c>
      <c r="BE67" s="215" t="n">
        <f aca="false">globals_transposed_prosp!BE81</f>
        <v>228.392897544443</v>
      </c>
      <c r="BF67" s="215" t="n">
        <f aca="false">globals_transposed_prosp!BF81</f>
        <v>218.788993809922</v>
      </c>
      <c r="BG67" s="215" t="n">
        <f aca="false">globals_transposed_prosp!BG81</f>
        <v>208.63072074883</v>
      </c>
      <c r="BH67" s="215" t="n">
        <f aca="false">globals_transposed_prosp!BH81</f>
        <v>248.439422518276</v>
      </c>
      <c r="BI67" s="215" t="n">
        <f aca="false">globals_transposed_prosp!BI81</f>
        <v>231.470087429195</v>
      </c>
      <c r="BJ67" s="215" t="n">
        <f aca="false">globals_transposed_prosp!BJ81</f>
        <v>216.774921490327</v>
      </c>
      <c r="BK67" s="215" t="n">
        <f aca="false">globals_transposed_prosp!BK81</f>
        <v>203.012696409474</v>
      </c>
      <c r="BL67" s="215" t="n">
        <f aca="false">globals_transposed_prosp!BL81</f>
        <v>186.993812598883</v>
      </c>
      <c r="BM67" s="215" t="n">
        <f aca="false">globals_transposed_prosp!BM81</f>
        <v>184.029923798277</v>
      </c>
      <c r="BN67" s="215" t="n">
        <f aca="false">globals_transposed_prosp!BN81</f>
        <v>184.39658297642</v>
      </c>
      <c r="BO67" s="215" t="n">
        <f aca="false">globals_transposed_prosp!BO81</f>
        <v>187.123227113549</v>
      </c>
      <c r="BP67" s="215" t="n">
        <f aca="false">globals_transposed_prosp!BP81</f>
        <v>184.151109859128</v>
      </c>
      <c r="BQ67" s="215" t="n">
        <f aca="false">globals_transposed_prosp!BQ81</f>
        <v>178.245959940281</v>
      </c>
      <c r="BR67" s="215" t="n">
        <f aca="false">globals_transposed_prosp!BR81</f>
        <v>178.585671753462</v>
      </c>
      <c r="BS67" s="215" t="n">
        <f aca="false">globals_transposed_prosp!BS81</f>
        <v>177.45931026883</v>
      </c>
      <c r="BT67" s="215" t="n">
        <f aca="false">globals_transposed_prosp!BT81</f>
        <v>180.732747379545</v>
      </c>
      <c r="BU67" s="215" t="n">
        <f aca="false">globals_transposed_prosp!BU81</f>
        <v>190.564398198613</v>
      </c>
      <c r="BV67" s="215" t="n">
        <f aca="false">globals_transposed_prosp!BV81</f>
        <v>188.544764026878</v>
      </c>
      <c r="BW67" s="215" t="n">
        <f aca="false">globals_transposed_prosp!BW81</f>
        <v>190.0870240736</v>
      </c>
      <c r="BX67" s="215" t="n">
        <f aca="false">globals_transposed_prosp!BX81</f>
        <v>191.624411430002</v>
      </c>
      <c r="BY67" s="215" t="n">
        <f aca="false">globals_transposed_prosp!BY81</f>
        <v>193.029410340009</v>
      </c>
      <c r="BZ67" s="215" t="n">
        <f aca="false">globals_transposed_prosp!BZ81</f>
        <v>194.61750024565</v>
      </c>
      <c r="CA67" s="215" t="n">
        <f aca="false">globals_transposed_prosp!CA81</f>
        <v>196.923126567535</v>
      </c>
      <c r="CB67" s="215" t="n">
        <f aca="false">globals_transposed_prosp!CB81</f>
        <v>199.138847230504</v>
      </c>
      <c r="CC67" s="215" t="n">
        <f aca="false">globals_transposed_prosp!CC81</f>
        <v>200.653752869825</v>
      </c>
      <c r="CD67" s="215" t="n">
        <f aca="false">globals_transposed_prosp!CD81</f>
        <v>201.813399344552</v>
      </c>
      <c r="CE67" s="215" t="n">
        <f aca="false">globals_transposed_prosp!CE81</f>
        <v>203.336800334153</v>
      </c>
      <c r="CF67" s="215" t="n">
        <f aca="false">globals_transposed_prosp!CF81</f>
        <v>204.501915620688</v>
      </c>
      <c r="CG67" s="215" t="n">
        <f aca="false">globals_transposed_prosp!CG81</f>
        <v>206.033804172441</v>
      </c>
      <c r="CH67" s="215" t="n">
        <f aca="false">globals_transposed_prosp!CH81</f>
        <v>207.204397317702</v>
      </c>
      <c r="CI67" s="215" t="n">
        <f aca="false">globals_transposed_prosp!CI81</f>
        <v>208.74476310742</v>
      </c>
      <c r="CJ67" s="215" t="n">
        <f aca="false">globals_transposed_prosp!CJ81</f>
        <v>209.920840855899</v>
      </c>
      <c r="CK67" s="215" t="n">
        <f aca="false">globals_transposed_prosp!CK81</f>
        <v>211.469671102245</v>
      </c>
      <c r="CL67" s="215" t="n">
        <f aca="false">globals_transposed_prosp!CL81</f>
        <v>212.631869832138</v>
      </c>
      <c r="CM67" s="215" t="n">
        <f aca="false">globals_transposed_prosp!CM81</f>
        <v>214.034366549259</v>
      </c>
      <c r="CN67" s="215" t="n">
        <f aca="false">globals_transposed_prosp!CN81</f>
        <v>214.29897216247</v>
      </c>
      <c r="CO67" s="215" t="n">
        <f aca="false">globals_transposed_prosp!CO81</f>
        <v>214.562817615068</v>
      </c>
      <c r="CP67" s="215" t="n">
        <f aca="false">globals_transposed_prosp!CP81</f>
        <v>214.825908188876</v>
      </c>
      <c r="CQ67" s="215" t="n">
        <f aca="false">globals_transposed_prosp!CQ81</f>
        <v>215.088249107666</v>
      </c>
      <c r="CR67" s="215" t="n">
        <f aca="false">globals_transposed_prosp!CR81</f>
        <v>215.349845538032</v>
      </c>
      <c r="CS67" s="215" t="n">
        <f aca="false">globals_transposed_prosp!CS81</f>
        <v>215.61070259024</v>
      </c>
      <c r="CT67" s="215" t="n">
        <f aca="false">globals_transposed_prosp!CT81</f>
        <v>215.870825319071</v>
      </c>
      <c r="CU67" s="215" t="n">
        <f aca="false">globals_transposed_prosp!CU81</f>
        <v>216.13021872464</v>
      </c>
      <c r="CV67" s="215" t="n">
        <f aca="false">globals_transposed_prosp!CV81</f>
        <v>216.388887753204</v>
      </c>
      <c r="CW67" s="215" t="n">
        <f aca="false">globals_transposed_prosp!CW81</f>
        <v>216.646837297954</v>
      </c>
      <c r="CX67" s="215" t="n">
        <f aca="false">globals_transposed_prosp!CX81</f>
        <v>216.904072199791</v>
      </c>
      <c r="CY67" s="215" t="n">
        <f aca="false">globals_transposed_prosp!CY81</f>
        <v>217.160597248089</v>
      </c>
      <c r="CZ67" s="215" t="n">
        <f aca="false">globals_transposed_prosp!CZ81</f>
        <v>217.416417181446</v>
      </c>
      <c r="DA67" s="215" t="n">
        <f aca="false">globals_transposed_prosp!DA81</f>
        <v>217.671536688415</v>
      </c>
      <c r="DB67" s="215" t="n">
        <f aca="false">globals_transposed_prosp!DB81</f>
        <v>217.92596040823</v>
      </c>
      <c r="DC67" s="215" t="n">
        <f aca="false">globals_transposed_prosp!DC81</f>
        <v>218.179692931509</v>
      </c>
      <c r="DD67" s="215" t="n">
        <f aca="false">globals_transposed_prosp!DD81</f>
        <v>218.432738800952</v>
      </c>
      <c r="DE67" s="215" t="n">
        <f aca="false">globals_transposed_prosp!DE81</f>
        <v>218.685102512026</v>
      </c>
      <c r="DF67" s="215" t="n">
        <f aca="false">globals_transposed_prosp!DF81</f>
        <v>218.936788513632</v>
      </c>
      <c r="DG67" s="215" t="n">
        <f aca="false">globals_transposed_prosp!DG81</f>
        <v>219.187801208763</v>
      </c>
      <c r="DH67" s="215" t="n">
        <f aca="false">globals_transposed_prosp!DH81</f>
        <v>219.438144955157</v>
      </c>
      <c r="DI67" s="215" t="n">
        <f aca="false">globals_transposed_prosp!DI81</f>
        <v>219.687824065922</v>
      </c>
      <c r="DJ67" s="215" t="n">
        <f aca="false">globals_transposed_prosp!DJ81</f>
        <v>219.936842810169</v>
      </c>
      <c r="DK67" s="215" t="n">
        <f aca="false">globals_transposed_prosp!DK81</f>
        <v>220.185205413619</v>
      </c>
      <c r="DL67" s="215" t="n">
        <f aca="false">globals_transposed_prosp!DL81</f>
        <v>220.43291605921</v>
      </c>
      <c r="DM67" s="215" t="n">
        <f aca="false">globals_transposed_prosp!DM81</f>
        <v>220.679978887683</v>
      </c>
      <c r="DN67" s="215" t="n">
        <f aca="false">globals_transposed_prosp!DN81</f>
        <v>220.926397998167</v>
      </c>
      <c r="DO67" s="215" t="n">
        <f aca="false">globals_transposed_prosp!DO81</f>
        <v>221.172177448747</v>
      </c>
      <c r="DP67" s="215" t="n">
        <f aca="false">globals_transposed_prosp!DP81</f>
        <v>221.417321257029</v>
      </c>
      <c r="DQ67" s="215" t="n">
        <f aca="false">globals_transposed_prosp!DQ81</f>
        <v>221.661833400687</v>
      </c>
      <c r="DR67" s="215" t="n">
        <f aca="false">globals_transposed_prosp!DR81</f>
        <v>221.905717818009</v>
      </c>
      <c r="DS67" s="215" t="n">
        <f aca="false">globals_transposed_prosp!DS81</f>
        <v>222.148978408427</v>
      </c>
      <c r="DT67" s="215" t="n">
        <f aca="false">globals_transposed_prosp!DT81</f>
        <v>222.391619033038</v>
      </c>
      <c r="DU67" s="215" t="n">
        <f aca="false">globals_transposed_prosp!DU81</f>
        <v>222.633643515125</v>
      </c>
      <c r="DV67" s="215" t="n">
        <f aca="false">globals_transposed_prosp!DV81</f>
        <v>222.875055640658</v>
      </c>
      <c r="DW67" s="215" t="n">
        <f aca="false">globals_transposed_prosp!DW81</f>
        <v>223.115859158791</v>
      </c>
      <c r="DX67" s="215" t="n">
        <f aca="false">globals_transposed_prosp!DX81</f>
        <v>223.356057782354</v>
      </c>
      <c r="DY67" s="215" t="n">
        <f aca="false">globals_transposed_prosp!DY81</f>
        <v>223.595655188331</v>
      </c>
      <c r="DZ67" s="215" t="n">
        <f aca="false">globals_transposed_prosp!DZ81</f>
        <v>223.834655018332</v>
      </c>
      <c r="EA67" s="215" t="n">
        <f aca="false">globals_transposed_prosp!EA81</f>
        <v>224.073060879062</v>
      </c>
      <c r="EB67" s="215" t="n">
        <f aca="false">globals_transposed_prosp!EB81</f>
        <v>224.310876342771</v>
      </c>
      <c r="EC67" s="215" t="n">
        <f aca="false">globals_transposed_prosp!EC81</f>
        <v>224.548104947711</v>
      </c>
      <c r="ED67" s="215" t="n">
        <f aca="false">globals_transposed_prosp!ED81</f>
        <v>224.784750198571</v>
      </c>
      <c r="EE67" s="215" t="n">
        <f aca="false">globals_transposed_prosp!EE81</f>
        <v>225.020815566917</v>
      </c>
      <c r="EF67" s="215" t="n">
        <f aca="false">globals_transposed_prosp!EF81</f>
        <v>225.256304491617</v>
      </c>
      <c r="EG67" s="215" t="n">
        <f aca="false">globals_transposed_prosp!EG81</f>
        <v>225.491220379261</v>
      </c>
      <c r="EH67" s="215" t="n">
        <f aca="false">globals_transposed_prosp!EH81</f>
        <v>225.725566604577</v>
      </c>
      <c r="EI67" s="215" t="n">
        <f aca="false">globals_transposed_prosp!EI81</f>
        <v>225.959346510836</v>
      </c>
      <c r="EJ67" s="215" t="n">
        <f aca="false">globals_transposed_prosp!EJ81</f>
        <v>226.192563410254</v>
      </c>
      <c r="EK67" s="215" t="n">
        <f aca="false">globals_transposed_prosp!EK81</f>
        <v>226.425220584382</v>
      </c>
      <c r="EL67" s="215" t="n">
        <f aca="false">globals_transposed_prosp!EL81</f>
        <v>226.657321284502</v>
      </c>
      <c r="EM67" s="215" t="n">
        <f aca="false">globals_transposed_prosp!EM81</f>
        <v>226.888868731998</v>
      </c>
      <c r="EN67" s="215" t="n">
        <f aca="false">globals_transposed_prosp!EN81</f>
        <v>227.119866118739</v>
      </c>
      <c r="EO67" s="215" t="n">
        <f aca="false">globals_transposed_prosp!EO81</f>
        <v>227.350316607447</v>
      </c>
      <c r="EP67" s="215" t="n">
        <f aca="false">globals_transposed_prosp!EP81</f>
        <v>227.580223332057</v>
      </c>
      <c r="EQ67" s="215" t="n">
        <f aca="false">globals_transposed_prosp!EQ81</f>
        <v>227.809589398079</v>
      </c>
      <c r="ER67" s="215" t="n">
        <f aca="false">globals_transposed_prosp!ER81</f>
        <v>228.038417882947</v>
      </c>
      <c r="ES67" s="215" t="n">
        <f aca="false">globals_transposed_prosp!ES81</f>
        <v>228.266711836369</v>
      </c>
      <c r="ET67" s="215" t="n">
        <f aca="false">globals_transposed_prosp!ET81</f>
        <v>228.494474280664</v>
      </c>
      <c r="EU67" s="215" t="n">
        <f aca="false">globals_transposed_prosp!EU81</f>
        <v>228.721708211101</v>
      </c>
      <c r="EV67" s="215" t="n">
        <f aca="false">globals_transposed_prosp!EV81</f>
        <v>228.948416596231</v>
      </c>
    </row>
    <row r="68" customFormat="false" ht="12.8" hidden="false" customHeight="false" outlineLevel="0" collapsed="false">
      <c r="A68" s="0" t="s">
        <v>344</v>
      </c>
      <c r="B68" s="214" t="n">
        <f aca="false">globals_transposed_prosp!B82</f>
        <v>0</v>
      </c>
      <c r="C68" s="214" t="n">
        <f aca="false">globals_transposed_prosp!C82</f>
        <v>0</v>
      </c>
      <c r="D68" s="214" t="n">
        <f aca="false">globals_transposed_prosp!D82</f>
        <v>0</v>
      </c>
      <c r="E68" s="214" t="n">
        <f aca="false">globals_transposed_prosp!E82</f>
        <v>0</v>
      </c>
      <c r="F68" s="214" t="n">
        <f aca="false">globals_transposed_prosp!F82</f>
        <v>0</v>
      </c>
      <c r="G68" s="214" t="n">
        <f aca="false">globals_transposed_prosp!G82</f>
        <v>0</v>
      </c>
      <c r="H68" s="214" t="n">
        <f aca="false">globals_transposed_prosp!H82</f>
        <v>0</v>
      </c>
      <c r="I68" s="214" t="n">
        <f aca="false">globals_transposed_prosp!I82</f>
        <v>0</v>
      </c>
      <c r="J68" s="214" t="n">
        <f aca="false">globals_transposed_prosp!J82</f>
        <v>0</v>
      </c>
      <c r="K68" s="214" t="n">
        <f aca="false">globals_transposed_prosp!K82</f>
        <v>0</v>
      </c>
      <c r="L68" s="214" t="n">
        <f aca="false">globals_transposed_prosp!L82</f>
        <v>0</v>
      </c>
      <c r="M68" s="214" t="n">
        <f aca="false">globals_transposed_prosp!M82</f>
        <v>0</v>
      </c>
      <c r="N68" s="214" t="n">
        <f aca="false">globals_transposed_prosp!N82</f>
        <v>0</v>
      </c>
      <c r="O68" s="214" t="n">
        <f aca="false">globals_transposed_prosp!O82</f>
        <v>0</v>
      </c>
      <c r="P68" s="214" t="n">
        <f aca="false">globals_transposed_prosp!P82</f>
        <v>0</v>
      </c>
      <c r="Q68" s="214" t="n">
        <f aca="false">globals_transposed_prosp!Q82</f>
        <v>0</v>
      </c>
      <c r="R68" s="214" t="n">
        <f aca="false">globals_transposed_prosp!R82</f>
        <v>0</v>
      </c>
      <c r="S68" s="214" t="n">
        <f aca="false">globals_transposed_prosp!S82</f>
        <v>0</v>
      </c>
      <c r="T68" s="214" t="n">
        <f aca="false">globals_transposed_prosp!T82</f>
        <v>0</v>
      </c>
      <c r="U68" s="214" t="n">
        <f aca="false">globals_transposed_prosp!U82</f>
        <v>0</v>
      </c>
      <c r="V68" s="214" t="n">
        <f aca="false">globals_transposed_prosp!V82</f>
        <v>0</v>
      </c>
      <c r="W68" s="214" t="n">
        <f aca="false">globals_transposed_prosp!W82</f>
        <v>0</v>
      </c>
      <c r="X68" s="214" t="n">
        <f aca="false">globals_transposed_prosp!X82</f>
        <v>0</v>
      </c>
      <c r="Y68" s="214" t="n">
        <f aca="false">globals_transposed_prosp!Y82</f>
        <v>0</v>
      </c>
      <c r="Z68" s="214" t="n">
        <f aca="false">globals_transposed_prosp!Z82</f>
        <v>0</v>
      </c>
      <c r="AA68" s="214" t="n">
        <f aca="false">globals_transposed_prosp!AA82</f>
        <v>0</v>
      </c>
      <c r="AB68" s="214" t="n">
        <f aca="false">globals_transposed_prosp!AB82</f>
        <v>0</v>
      </c>
      <c r="AC68" s="214" t="n">
        <f aca="false">globals_transposed_prosp!AC82</f>
        <v>0</v>
      </c>
      <c r="AD68" s="214" t="n">
        <f aca="false">globals_transposed_prosp!AD82</f>
        <v>0</v>
      </c>
      <c r="AE68" s="214" t="n">
        <f aca="false">globals_transposed_prosp!AE82</f>
        <v>0</v>
      </c>
      <c r="AF68" s="214" t="n">
        <f aca="false">globals_transposed_prosp!AF82</f>
        <v>0</v>
      </c>
      <c r="AG68" s="214" t="n">
        <f aca="false">globals_transposed_prosp!AG82</f>
        <v>0</v>
      </c>
      <c r="AH68" s="214" t="n">
        <f aca="false">globals_transposed_prosp!AH82</f>
        <v>0</v>
      </c>
      <c r="AI68" s="214" t="n">
        <f aca="false">globals_transposed_prosp!AI82</f>
        <v>0</v>
      </c>
      <c r="AJ68" s="214" t="n">
        <f aca="false">globals_transposed_prosp!AJ82</f>
        <v>0</v>
      </c>
      <c r="AK68" s="214" t="n">
        <f aca="false">globals_transposed_prosp!AK82</f>
        <v>0</v>
      </c>
      <c r="AL68" s="214" t="n">
        <f aca="false">globals_transposed_prosp!AL82</f>
        <v>0</v>
      </c>
      <c r="AM68" s="214" t="n">
        <f aca="false">globals_transposed_prosp!AM82</f>
        <v>0</v>
      </c>
      <c r="AN68" s="214" t="n">
        <f aca="false">globals_transposed_prosp!AN82</f>
        <v>0</v>
      </c>
      <c r="AO68" s="214" t="n">
        <f aca="false">globals_transposed_prosp!AO82</f>
        <v>0</v>
      </c>
      <c r="AP68" s="214" t="n">
        <f aca="false">globals_transposed_prosp!AP82</f>
        <v>0</v>
      </c>
      <c r="AQ68" s="214" t="n">
        <f aca="false">globals_transposed_prosp!AQ82</f>
        <v>0</v>
      </c>
      <c r="AR68" s="215" t="n">
        <f aca="false">globals_transposed_prosp!AR82</f>
        <v>18314.1772418919</v>
      </c>
      <c r="AS68" s="215" t="n">
        <f aca="false">globals_transposed_prosp!AS82</f>
        <v>17289.3993722299</v>
      </c>
      <c r="AT68" s="215" t="n">
        <f aca="false">globals_transposed_prosp!AT82</f>
        <v>16606.3613723393</v>
      </c>
      <c r="AU68" s="215" t="n">
        <f aca="false">globals_transposed_prosp!AU82</f>
        <v>16000</v>
      </c>
      <c r="AV68" s="215" t="n">
        <f aca="false">globals_transposed_prosp!AV82</f>
        <v>15520.2626803767</v>
      </c>
      <c r="AW68" s="215" t="n">
        <f aca="false">globals_transposed_prosp!AW82</f>
        <v>14990.4857285928</v>
      </c>
      <c r="AX68" s="215" t="n">
        <f aca="false">globals_transposed_prosp!AX82</f>
        <v>14481.6576634685</v>
      </c>
      <c r="AY68" s="215" t="n">
        <f aca="false">globals_transposed_prosp!AY82</f>
        <v>13817.8313537746</v>
      </c>
      <c r="AZ68" s="215" t="n">
        <f aca="false">globals_transposed_prosp!AZ82</f>
        <v>12202.6566837566</v>
      </c>
      <c r="BA68" s="215" t="n">
        <f aca="false">globals_transposed_prosp!BA82</f>
        <v>10818.386860172</v>
      </c>
      <c r="BB68" s="215" t="n">
        <f aca="false">globals_transposed_prosp!BB82</f>
        <v>10264.1971299697</v>
      </c>
      <c r="BC68" s="215" t="n">
        <f aca="false">globals_transposed_prosp!BC82</f>
        <v>9755.50216039543</v>
      </c>
      <c r="BD68" s="215" t="n">
        <f aca="false">globals_transposed_prosp!BD82</f>
        <v>16269.9966640011</v>
      </c>
      <c r="BE68" s="215" t="n">
        <f aca="false">globals_transposed_prosp!BE82</f>
        <v>15262.5325328029</v>
      </c>
      <c r="BF68" s="215" t="n">
        <f aca="false">globals_transposed_prosp!BF82</f>
        <v>14620.7442164148</v>
      </c>
      <c r="BG68" s="215" t="n">
        <f aca="false">globals_transposed_prosp!BG82</f>
        <v>13941.9097397787</v>
      </c>
      <c r="BH68" s="215" t="n">
        <f aca="false">globals_transposed_prosp!BH82</f>
        <v>16602.1569620788</v>
      </c>
      <c r="BI68" s="215" t="n">
        <f aca="false">globals_transposed_prosp!BI82</f>
        <v>15468.1679927142</v>
      </c>
      <c r="BJ68" s="215" t="n">
        <f aca="false">globals_transposed_prosp!BJ82</f>
        <v>14486.1521394012</v>
      </c>
      <c r="BK68" s="215" t="n">
        <f aca="false">globals_transposed_prosp!BK82</f>
        <v>13566.4807819983</v>
      </c>
      <c r="BL68" s="215" t="n">
        <f aca="false">globals_transposed_prosp!BL82</f>
        <v>12496.0064559635</v>
      </c>
      <c r="BM68" s="215" t="n">
        <f aca="false">globals_transposed_prosp!BM82</f>
        <v>12297.9422897091</v>
      </c>
      <c r="BN68" s="215" t="n">
        <f aca="false">globals_transposed_prosp!BN82</f>
        <v>12322.4445734666</v>
      </c>
      <c r="BO68" s="215" t="n">
        <f aca="false">globals_transposed_prosp!BO82</f>
        <v>12504.6546812084</v>
      </c>
      <c r="BP68" s="215" t="n">
        <f aca="false">globals_transposed_prosp!BP82</f>
        <v>12306.0406421504</v>
      </c>
      <c r="BQ68" s="215" t="n">
        <f aca="false">globals_transposed_prosp!BQ82</f>
        <v>11911.4244220531</v>
      </c>
      <c r="BR68" s="215" t="n">
        <f aca="false">globals_transposed_prosp!BR82</f>
        <v>11934.1259272616</v>
      </c>
      <c r="BS68" s="215" t="n">
        <f aca="false">globals_transposed_prosp!BS82</f>
        <v>11858.8559480677</v>
      </c>
      <c r="BT68" s="215" t="n">
        <f aca="false">globals_transposed_prosp!BT82</f>
        <v>12077.6059200597</v>
      </c>
      <c r="BU68" s="215" t="n">
        <f aca="false">globals_transposed_prosp!BU82</f>
        <v>12734.613606038</v>
      </c>
      <c r="BV68" s="215" t="n">
        <f aca="false">globals_transposed_prosp!BV82</f>
        <v>12599.6499871999</v>
      </c>
      <c r="BW68" s="215" t="n">
        <f aca="false">globals_transposed_prosp!BW82</f>
        <v>12702.7127101465</v>
      </c>
      <c r="BX68" s="215" t="n">
        <f aca="false">globals_transposed_prosp!BX82</f>
        <v>12805.449811786</v>
      </c>
      <c r="BY68" s="215" t="n">
        <f aca="false">globals_transposed_prosp!BY82</f>
        <v>12899.3399528877</v>
      </c>
      <c r="BZ68" s="215" t="n">
        <f aca="false">globals_transposed_prosp!BZ82</f>
        <v>13005.4652916769</v>
      </c>
      <c r="CA68" s="215" t="n">
        <f aca="false">globals_transposed_prosp!CA82</f>
        <v>13159.5405576063</v>
      </c>
      <c r="CB68" s="215" t="n">
        <f aca="false">globals_transposed_prosp!CB82</f>
        <v>13307.6078081974</v>
      </c>
      <c r="CC68" s="215" t="n">
        <f aca="false">globals_transposed_prosp!CC82</f>
        <v>13408.8425516685</v>
      </c>
      <c r="CD68" s="215" t="n">
        <f aca="false">globals_transposed_prosp!CD82</f>
        <v>13486.336826123</v>
      </c>
      <c r="CE68" s="215" t="n">
        <f aca="false">globals_transposed_prosp!CE82</f>
        <v>13588.1392779608</v>
      </c>
      <c r="CF68" s="215" t="n">
        <f aca="false">globals_transposed_prosp!CF82</f>
        <v>13665.9990100029</v>
      </c>
      <c r="CG68" s="215" t="n">
        <f aca="false">globals_transposed_prosp!CG82</f>
        <v>13768.3686497598</v>
      </c>
      <c r="CH68" s="215" t="n">
        <f aca="false">globals_transposed_prosp!CH82</f>
        <v>13846.594443957</v>
      </c>
      <c r="CI68" s="215" t="n">
        <f aca="false">globals_transposed_prosp!CI82</f>
        <v>13949.5305817111</v>
      </c>
      <c r="CJ68" s="215" t="n">
        <f aca="false">globals_transposed_prosp!CJ82</f>
        <v>14028.1228887691</v>
      </c>
      <c r="CK68" s="215" t="n">
        <f aca="false">globals_transposed_prosp!CK82</f>
        <v>14131.6246703978</v>
      </c>
      <c r="CL68" s="215" t="n">
        <f aca="false">globals_transposed_prosp!CL82</f>
        <v>14209.2895012819</v>
      </c>
      <c r="CM68" s="215" t="n">
        <f aca="false">globals_transposed_prosp!CM82</f>
        <v>14303.0124314047</v>
      </c>
      <c r="CN68" s="215" t="n">
        <f aca="false">globals_transposed_prosp!CN82</f>
        <v>14320.6949065894</v>
      </c>
      <c r="CO68" s="215" t="n">
        <f aca="false">globals_transposed_prosp!CO82</f>
        <v>14338.326583452</v>
      </c>
      <c r="CP68" s="215" t="n">
        <f aca="false">globals_transposed_prosp!CP82</f>
        <v>14355.9078149543</v>
      </c>
      <c r="CQ68" s="215" t="n">
        <f aca="false">globals_transposed_prosp!CQ82</f>
        <v>14373.4389501791</v>
      </c>
      <c r="CR68" s="215" t="n">
        <f aca="false">globals_transposed_prosp!CR82</f>
        <v>14390.9203343879</v>
      </c>
      <c r="CS68" s="215" t="n">
        <f aca="false">globals_transposed_prosp!CS82</f>
        <v>14408.3523090782</v>
      </c>
      <c r="CT68" s="215" t="n">
        <f aca="false">globals_transposed_prosp!CT82</f>
        <v>14425.7352120398</v>
      </c>
      <c r="CU68" s="215" t="n">
        <f aca="false">globals_transposed_prosp!CU82</f>
        <v>14443.0693774091</v>
      </c>
      <c r="CV68" s="215" t="n">
        <f aca="false">globals_transposed_prosp!CV82</f>
        <v>14460.3551357236</v>
      </c>
      <c r="CW68" s="215" t="n">
        <f aca="false">globals_transposed_prosp!CW82</f>
        <v>14477.5928139746</v>
      </c>
      <c r="CX68" s="215" t="n">
        <f aca="false">globals_transposed_prosp!CX82</f>
        <v>14494.782735659</v>
      </c>
      <c r="CY68" s="215" t="n">
        <f aca="false">globals_transposed_prosp!CY82</f>
        <v>14511.9252208306</v>
      </c>
      <c r="CZ68" s="215" t="n">
        <f aca="false">globals_transposed_prosp!CZ82</f>
        <v>14529.0205861497</v>
      </c>
      <c r="DA68" s="215" t="n">
        <f aca="false">globals_transposed_prosp!DA82</f>
        <v>14546.0691449326</v>
      </c>
      <c r="DB68" s="215" t="n">
        <f aca="false">globals_transposed_prosp!DB82</f>
        <v>14563.0712071996</v>
      </c>
      <c r="DC68" s="215" t="n">
        <f aca="false">globals_transposed_prosp!DC82</f>
        <v>14580.0270797224</v>
      </c>
      <c r="DD68" s="215" t="n">
        <f aca="false">globals_transposed_prosp!DD82</f>
        <v>14596.9370660705</v>
      </c>
      <c r="DE68" s="215" t="n">
        <f aca="false">globals_transposed_prosp!DE82</f>
        <v>14613.8014666568</v>
      </c>
      <c r="DF68" s="215" t="n">
        <f aca="false">globals_transposed_prosp!DF82</f>
        <v>14630.6205787827</v>
      </c>
      <c r="DG68" s="215" t="n">
        <f aca="false">globals_transposed_prosp!DG82</f>
        <v>14647.3946966816</v>
      </c>
      <c r="DH68" s="215" t="n">
        <f aca="false">globals_transposed_prosp!DH82</f>
        <v>14664.1241115625</v>
      </c>
      <c r="DI68" s="215" t="n">
        <f aca="false">globals_transposed_prosp!DI82</f>
        <v>14680.8091116525</v>
      </c>
      <c r="DJ68" s="215" t="n">
        <f aca="false">globals_transposed_prosp!DJ82</f>
        <v>14697.4499822381</v>
      </c>
      <c r="DK68" s="215" t="n">
        <f aca="false">globals_transposed_prosp!DK82</f>
        <v>14714.0470057065</v>
      </c>
      <c r="DL68" s="215" t="n">
        <f aca="false">globals_transposed_prosp!DL82</f>
        <v>14730.6004615855</v>
      </c>
      <c r="DM68" s="215" t="n">
        <f aca="false">globals_transposed_prosp!DM82</f>
        <v>14747.1106265836</v>
      </c>
      <c r="DN68" s="215" t="n">
        <f aca="false">globals_transposed_prosp!DN82</f>
        <v>14763.5777746281</v>
      </c>
      <c r="DO68" s="215" t="n">
        <f aca="false">globals_transposed_prosp!DO82</f>
        <v>14780.0021769038</v>
      </c>
      <c r="DP68" s="215" t="n">
        <f aca="false">globals_transposed_prosp!DP82</f>
        <v>14796.3841018903</v>
      </c>
      <c r="DQ68" s="215" t="n">
        <f aca="false">globals_transposed_prosp!DQ82</f>
        <v>14812.7238153988</v>
      </c>
      <c r="DR68" s="215" t="n">
        <f aca="false">globals_transposed_prosp!DR82</f>
        <v>14829.0215806083</v>
      </c>
      <c r="DS68" s="215" t="n">
        <f aca="false">globals_transposed_prosp!DS82</f>
        <v>14845.2776581013</v>
      </c>
      <c r="DT68" s="215" t="n">
        <f aca="false">globals_transposed_prosp!DT82</f>
        <v>14861.492305899</v>
      </c>
      <c r="DU68" s="215" t="n">
        <f aca="false">globals_transposed_prosp!DU82</f>
        <v>14877.6657794948</v>
      </c>
      <c r="DV68" s="215" t="n">
        <f aca="false">globals_transposed_prosp!DV82</f>
        <v>14893.7983318894</v>
      </c>
      <c r="DW68" s="215" t="n">
        <f aca="false">globals_transposed_prosp!DW82</f>
        <v>14909.8902136227</v>
      </c>
      <c r="DX68" s="215" t="n">
        <f aca="false">globals_transposed_prosp!DX82</f>
        <v>14925.9416728076</v>
      </c>
      <c r="DY68" s="215" t="n">
        <f aca="false">globals_transposed_prosp!DY82</f>
        <v>14941.9529551613</v>
      </c>
      <c r="DZ68" s="215" t="n">
        <f aca="false">globals_transposed_prosp!DZ82</f>
        <v>14957.9243040373</v>
      </c>
      <c r="EA68" s="215" t="n">
        <f aca="false">globals_transposed_prosp!EA82</f>
        <v>14973.8559604564</v>
      </c>
      <c r="EB68" s="215" t="n">
        <f aca="false">globals_transposed_prosp!EB82</f>
        <v>14989.748163137</v>
      </c>
      <c r="EC68" s="215" t="n">
        <f aca="false">globals_transposed_prosp!EC82</f>
        <v>15005.6011485255</v>
      </c>
      <c r="ED68" s="215" t="n">
        <f aca="false">globals_transposed_prosp!ED82</f>
        <v>15021.4151508254</v>
      </c>
      <c r="EE68" s="215" t="n">
        <f aca="false">globals_transposed_prosp!EE82</f>
        <v>15037.190402027</v>
      </c>
      <c r="EF68" s="215" t="n">
        <f aca="false">globals_transposed_prosp!EF82</f>
        <v>15052.9271319351</v>
      </c>
      <c r="EG68" s="215" t="n">
        <f aca="false">globals_transposed_prosp!EG82</f>
        <v>15068.6255681979</v>
      </c>
      <c r="EH68" s="215" t="n">
        <f aca="false">globals_transposed_prosp!EH82</f>
        <v>15084.285936334</v>
      </c>
      <c r="EI68" s="215" t="n">
        <f aca="false">globals_transposed_prosp!EI82</f>
        <v>15099.9084597603</v>
      </c>
      <c r="EJ68" s="215" t="n">
        <f aca="false">globals_transposed_prosp!EJ82</f>
        <v>15115.4933598179</v>
      </c>
      <c r="EK68" s="215" t="n">
        <f aca="false">globals_transposed_prosp!EK82</f>
        <v>15131.0408557994</v>
      </c>
      <c r="EL68" s="215" t="n">
        <f aca="false">globals_transposed_prosp!EL82</f>
        <v>15146.5511649739</v>
      </c>
      <c r="EM68" s="215" t="n">
        <f aca="false">globals_transposed_prosp!EM82</f>
        <v>15162.024502613</v>
      </c>
      <c r="EN68" s="215" t="n">
        <f aca="false">globals_transposed_prosp!EN82</f>
        <v>15177.4610820159</v>
      </c>
      <c r="EO68" s="215" t="n">
        <f aca="false">globals_transposed_prosp!EO82</f>
        <v>15192.8611145338</v>
      </c>
      <c r="EP68" s="215" t="n">
        <f aca="false">globals_transposed_prosp!EP82</f>
        <v>15208.2248095945</v>
      </c>
      <c r="EQ68" s="215" t="n">
        <f aca="false">globals_transposed_prosp!EQ82</f>
        <v>15223.5523747259</v>
      </c>
      <c r="ER68" s="215" t="n">
        <f aca="false">globals_transposed_prosp!ER82</f>
        <v>15238.8440155802</v>
      </c>
      <c r="ES68" s="215" t="n">
        <f aca="false">globals_transposed_prosp!ES82</f>
        <v>15254.0999359561</v>
      </c>
      <c r="ET68" s="215" t="n">
        <f aca="false">globals_transposed_prosp!ET82</f>
        <v>15269.3203378228</v>
      </c>
      <c r="EU68" s="215" t="n">
        <f aca="false">globals_transposed_prosp!EU82</f>
        <v>15284.5054213413</v>
      </c>
      <c r="EV68" s="215" t="n">
        <f aca="false">globals_transposed_prosp!EV82</f>
        <v>15299.6553848873</v>
      </c>
    </row>
    <row r="69" customFormat="false" ht="12.8" hidden="false" customHeight="false" outlineLevel="0" collapsed="false">
      <c r="A69" s="0" t="s">
        <v>345</v>
      </c>
      <c r="B69" s="214" t="n">
        <f aca="false">globals_transposed_prosp!B83</f>
        <v>0</v>
      </c>
      <c r="C69" s="214" t="n">
        <f aca="false">globals_transposed_prosp!C83</f>
        <v>0</v>
      </c>
      <c r="D69" s="214" t="n">
        <f aca="false">globals_transposed_prosp!D83</f>
        <v>0</v>
      </c>
      <c r="E69" s="214" t="n">
        <f aca="false">globals_transposed_prosp!E83</f>
        <v>0</v>
      </c>
      <c r="F69" s="214" t="n">
        <f aca="false">globals_transposed_prosp!F83</f>
        <v>0</v>
      </c>
      <c r="G69" s="214" t="n">
        <f aca="false">globals_transposed_prosp!G83</f>
        <v>0</v>
      </c>
      <c r="H69" s="214" t="n">
        <f aca="false">globals_transposed_prosp!H83</f>
        <v>0</v>
      </c>
      <c r="I69" s="214" t="n">
        <f aca="false">globals_transposed_prosp!I83</f>
        <v>0</v>
      </c>
      <c r="J69" s="214" t="n">
        <f aca="false">globals_transposed_prosp!J83</f>
        <v>0</v>
      </c>
      <c r="K69" s="214" t="n">
        <f aca="false">globals_transposed_prosp!K83</f>
        <v>0</v>
      </c>
      <c r="L69" s="214" t="n">
        <f aca="false">globals_transposed_prosp!L83</f>
        <v>0</v>
      </c>
      <c r="M69" s="214" t="n">
        <f aca="false">globals_transposed_prosp!M83</f>
        <v>0</v>
      </c>
      <c r="N69" s="214" t="n">
        <f aca="false">globals_transposed_prosp!N83</f>
        <v>0</v>
      </c>
      <c r="O69" s="214" t="n">
        <f aca="false">globals_transposed_prosp!O83</f>
        <v>0</v>
      </c>
      <c r="P69" s="214" t="n">
        <f aca="false">globals_transposed_prosp!P83</f>
        <v>0</v>
      </c>
      <c r="Q69" s="214" t="n">
        <f aca="false">globals_transposed_prosp!Q83</f>
        <v>0</v>
      </c>
      <c r="R69" s="214" t="n">
        <f aca="false">globals_transposed_prosp!R83</f>
        <v>0</v>
      </c>
      <c r="S69" s="214" t="n">
        <f aca="false">globals_transposed_prosp!S83</f>
        <v>0</v>
      </c>
      <c r="T69" s="214" t="n">
        <f aca="false">globals_transposed_prosp!T83</f>
        <v>0</v>
      </c>
      <c r="U69" s="214" t="n">
        <f aca="false">globals_transposed_prosp!U83</f>
        <v>0</v>
      </c>
      <c r="V69" s="214" t="n">
        <f aca="false">globals_transposed_prosp!V83</f>
        <v>0</v>
      </c>
      <c r="W69" s="214" t="n">
        <f aca="false">globals_transposed_prosp!W83</f>
        <v>0</v>
      </c>
      <c r="X69" s="214" t="n">
        <f aca="false">globals_transposed_prosp!X83</f>
        <v>0</v>
      </c>
      <c r="Y69" s="214" t="n">
        <f aca="false">globals_transposed_prosp!Y83</f>
        <v>0</v>
      </c>
      <c r="Z69" s="214" t="n">
        <f aca="false">globals_transposed_prosp!Z83</f>
        <v>0</v>
      </c>
      <c r="AA69" s="214" t="n">
        <f aca="false">globals_transposed_prosp!AA83</f>
        <v>0</v>
      </c>
      <c r="AB69" s="214" t="n">
        <f aca="false">globals_transposed_prosp!AB83</f>
        <v>0</v>
      </c>
      <c r="AC69" s="214" t="n">
        <f aca="false">globals_transposed_prosp!AC83</f>
        <v>0</v>
      </c>
      <c r="AD69" s="214" t="n">
        <f aca="false">globals_transposed_prosp!AD83</f>
        <v>0</v>
      </c>
      <c r="AE69" s="214" t="n">
        <f aca="false">globals_transposed_prosp!AE83</f>
        <v>0</v>
      </c>
      <c r="AF69" s="214" t="n">
        <f aca="false">globals_transposed_prosp!AF83</f>
        <v>0</v>
      </c>
      <c r="AG69" s="214" t="n">
        <f aca="false">globals_transposed_prosp!AG83</f>
        <v>0</v>
      </c>
      <c r="AH69" s="214" t="n">
        <f aca="false">globals_transposed_prosp!AH83</f>
        <v>0</v>
      </c>
      <c r="AI69" s="214" t="n">
        <f aca="false">globals_transposed_prosp!AI83</f>
        <v>0</v>
      </c>
      <c r="AJ69" s="214" t="n">
        <f aca="false">globals_transposed_prosp!AJ83</f>
        <v>0</v>
      </c>
      <c r="AK69" s="214" t="n">
        <f aca="false">globals_transposed_prosp!AK83</f>
        <v>0</v>
      </c>
      <c r="AL69" s="214" t="n">
        <f aca="false">globals_transposed_prosp!AL83</f>
        <v>0</v>
      </c>
      <c r="AM69" s="214" t="n">
        <f aca="false">globals_transposed_prosp!AM83</f>
        <v>0</v>
      </c>
      <c r="AN69" s="214" t="n">
        <f aca="false">globals_transposed_prosp!AN83</f>
        <v>0</v>
      </c>
      <c r="AO69" s="214" t="n">
        <f aca="false">globals_transposed_prosp!AO83</f>
        <v>0</v>
      </c>
      <c r="AP69" s="214" t="n">
        <f aca="false">globals_transposed_prosp!AP83</f>
        <v>0</v>
      </c>
      <c r="AQ69" s="214" t="n">
        <f aca="false">globals_transposed_prosp!AQ83</f>
        <v>0</v>
      </c>
      <c r="AR69" s="215" t="n">
        <f aca="false">globals_transposed_prosp!AR83</f>
        <v>406.345807554475</v>
      </c>
      <c r="AS69" s="215" t="n">
        <f aca="false">globals_transposed_prosp!AS83</f>
        <v>383.608548571351</v>
      </c>
      <c r="AT69" s="215" t="n">
        <f aca="false">globals_transposed_prosp!AT83</f>
        <v>368.453642948779</v>
      </c>
      <c r="AU69" s="215" t="n">
        <f aca="false">globals_transposed_prosp!AU83</f>
        <v>355</v>
      </c>
      <c r="AV69" s="215" t="n">
        <f aca="false">globals_transposed_prosp!AV83</f>
        <v>344.355828220859</v>
      </c>
      <c r="AW69" s="215" t="n">
        <f aca="false">globals_transposed_prosp!AW83</f>
        <v>332.601402103153</v>
      </c>
      <c r="AX69" s="215" t="n">
        <f aca="false">globals_transposed_prosp!AX83</f>
        <v>321.311779408208</v>
      </c>
      <c r="AY69" s="215" t="n">
        <f aca="false">globals_transposed_prosp!AY83</f>
        <v>306.583133161873</v>
      </c>
      <c r="AZ69" s="215" t="n">
        <f aca="false">globals_transposed_prosp!AZ83</f>
        <v>270.746445170849</v>
      </c>
      <c r="BA69" s="215" t="n">
        <f aca="false">globals_transposed_prosp!BA83</f>
        <v>240.032958460067</v>
      </c>
      <c r="BB69" s="215" t="n">
        <f aca="false">globals_transposed_prosp!BB83</f>
        <v>227.736873821203</v>
      </c>
      <c r="BC69" s="215" t="n">
        <f aca="false">globals_transposed_prosp!BC83</f>
        <v>216.450204183774</v>
      </c>
      <c r="BD69" s="215" t="n">
        <f aca="false">globals_transposed_prosp!BD83</f>
        <v>361.135818809882</v>
      </c>
      <c r="BE69" s="215" t="n">
        <f aca="false">globals_transposed_prosp!BE83</f>
        <v>338.773713183464</v>
      </c>
      <c r="BF69" s="215" t="n">
        <f aca="false">globals_transposed_prosp!BF83</f>
        <v>324.528304660779</v>
      </c>
      <c r="BG69" s="215" t="n">
        <f aca="false">globals_transposed_prosp!BG83</f>
        <v>309.460603688301</v>
      </c>
      <c r="BH69" s="215" t="n">
        <f aca="false">globals_transposed_prosp!BH83</f>
        <v>368.508594499065</v>
      </c>
      <c r="BI69" s="215" t="n">
        <f aca="false">globals_transposed_prosp!BI83</f>
        <v>343.338089110369</v>
      </c>
      <c r="BJ69" s="215" t="n">
        <f aca="false">globals_transposed_prosp!BJ83</f>
        <v>321.540844167633</v>
      </c>
      <c r="BK69" s="215" t="n">
        <f aca="false">globals_transposed_prosp!BK83</f>
        <v>301.1274243878</v>
      </c>
      <c r="BL69" s="215" t="n">
        <f aca="false">globals_transposed_prosp!BL83</f>
        <v>277.366717255862</v>
      </c>
      <c r="BM69" s="215" t="n">
        <f aca="false">globals_transposed_prosp!BM83</f>
        <v>272.970400096968</v>
      </c>
      <c r="BN69" s="215" t="n">
        <f aca="false">globals_transposed_prosp!BN83</f>
        <v>273.514263293186</v>
      </c>
      <c r="BO69" s="215" t="n">
        <f aca="false">globals_transposed_prosp!BO83</f>
        <v>277.558676971529</v>
      </c>
      <c r="BP69" s="215" t="n">
        <f aca="false">globals_transposed_prosp!BP83</f>
        <v>273.150154600115</v>
      </c>
      <c r="BQ69" s="215" t="n">
        <f aca="false">globals_transposed_prosp!BQ83</f>
        <v>264.391083777768</v>
      </c>
      <c r="BR69" s="215" t="n">
        <f aca="false">globals_transposed_prosp!BR83</f>
        <v>264.894976121186</v>
      </c>
      <c r="BS69" s="215" t="n">
        <f aca="false">globals_transposed_prosp!BS83</f>
        <v>263.224251389207</v>
      </c>
      <c r="BT69" s="215" t="n">
        <f aca="false">globals_transposed_prosp!BT83</f>
        <v>268.079719561784</v>
      </c>
      <c r="BU69" s="215" t="n">
        <f aca="false">globals_transposed_prosp!BU83</f>
        <v>282.662943867395</v>
      </c>
      <c r="BV69" s="215" t="n">
        <f aca="false">globals_transposed_prosp!BV83</f>
        <v>279.667233514809</v>
      </c>
      <c r="BW69" s="215" t="n">
        <f aca="false">globals_transposed_prosp!BW83</f>
        <v>281.95485790392</v>
      </c>
      <c r="BX69" s="215" t="n">
        <f aca="false">globals_transposed_prosp!BX83</f>
        <v>284.235254662879</v>
      </c>
      <c r="BY69" s="215" t="n">
        <f aca="false">globals_transposed_prosp!BY83</f>
        <v>286.319280492401</v>
      </c>
      <c r="BZ69" s="215" t="n">
        <f aca="false">globals_transposed_prosp!BZ83</f>
        <v>288.674884015923</v>
      </c>
      <c r="CA69" s="215" t="n">
        <f aca="false">globals_transposed_prosp!CA83</f>
        <v>292.094804681917</v>
      </c>
      <c r="CB69" s="215" t="n">
        <f aca="false">globals_transposed_prosp!CB83</f>
        <v>295.381368863384</v>
      </c>
      <c r="CC69" s="215" t="n">
        <f aca="false">globals_transposed_prosp!CC83</f>
        <v>297.628418636268</v>
      </c>
      <c r="CD69" s="215" t="n">
        <f aca="false">globals_transposed_prosp!CD83</f>
        <v>299.348514779569</v>
      </c>
      <c r="CE69" s="215" t="n">
        <f aca="false">globals_transposed_prosp!CE83</f>
        <v>301.608165650778</v>
      </c>
      <c r="CF69" s="215" t="n">
        <f aca="false">globals_transposed_prosp!CF83</f>
        <v>303.336373647393</v>
      </c>
      <c r="CG69" s="215" t="n">
        <f aca="false">globals_transposed_prosp!CG83</f>
        <v>305.60861406485</v>
      </c>
      <c r="CH69" s="215" t="n">
        <f aca="false">globals_transposed_prosp!CH83</f>
        <v>307.344947334014</v>
      </c>
      <c r="CI69" s="215" t="n">
        <f aca="false">globals_transposed_prosp!CI83</f>
        <v>309.629761983918</v>
      </c>
      <c r="CJ69" s="215" t="n">
        <f aca="false">globals_transposed_prosp!CJ83</f>
        <v>311.374230529693</v>
      </c>
      <c r="CK69" s="215" t="n">
        <f aca="false">globals_transposed_prosp!CK83</f>
        <v>313.671600453569</v>
      </c>
      <c r="CL69" s="215" t="n">
        <f aca="false">globals_transposed_prosp!CL83</f>
        <v>315.395482340511</v>
      </c>
      <c r="CM69" s="215" t="n">
        <f aca="false">globals_transposed_prosp!CM83</f>
        <v>317.475796683447</v>
      </c>
      <c r="CN69" s="215" t="n">
        <f aca="false">globals_transposed_prosp!CN83</f>
        <v>317.868284484428</v>
      </c>
      <c r="CO69" s="215" t="n">
        <f aca="false">globals_transposed_prosp!CO83</f>
        <v>318.25964474407</v>
      </c>
      <c r="CP69" s="215" t="n">
        <f aca="false">globals_transposed_prosp!CP83</f>
        <v>318.649885296866</v>
      </c>
      <c r="CQ69" s="215" t="n">
        <f aca="false">globals_transposed_prosp!CQ83</f>
        <v>319.039013891205</v>
      </c>
      <c r="CR69" s="215" t="n">
        <f aca="false">globals_transposed_prosp!CR83</f>
        <v>319.427038190661</v>
      </c>
      <c r="CS69" s="215" t="n">
        <f aca="false">globals_transposed_prosp!CS83</f>
        <v>319.813965775261</v>
      </c>
      <c r="CT69" s="215" t="n">
        <f aca="false">globals_transposed_prosp!CT83</f>
        <v>320.199804142728</v>
      </c>
      <c r="CU69" s="215" t="n">
        <f aca="false">globals_transposed_prosp!CU83</f>
        <v>320.5845607097</v>
      </c>
      <c r="CV69" s="215" t="n">
        <f aca="false">globals_transposed_prosp!CV83</f>
        <v>320.968242812928</v>
      </c>
      <c r="CW69" s="215" t="n">
        <f aca="false">globals_transposed_prosp!CW83</f>
        <v>321.35085771045</v>
      </c>
      <c r="CX69" s="215" t="n">
        <f aca="false">globals_transposed_prosp!CX83</f>
        <v>321.732412582745</v>
      </c>
      <c r="CY69" s="215" t="n">
        <f aca="false">globals_transposed_prosp!CY83</f>
        <v>322.11291453386</v>
      </c>
      <c r="CZ69" s="215" t="n">
        <f aca="false">globals_transposed_prosp!CZ83</f>
        <v>322.492370592527</v>
      </c>
      <c r="DA69" s="215" t="n">
        <f aca="false">globals_transposed_prosp!DA83</f>
        <v>322.870787713247</v>
      </c>
      <c r="DB69" s="215" t="n">
        <f aca="false">globals_transposed_prosp!DB83</f>
        <v>323.248172777363</v>
      </c>
      <c r="DC69" s="215" t="n">
        <f aca="false">globals_transposed_prosp!DC83</f>
        <v>323.624532594112</v>
      </c>
      <c r="DD69" s="215" t="n">
        <f aca="false">globals_transposed_prosp!DD83</f>
        <v>323.999873901651</v>
      </c>
      <c r="DE69" s="215" t="n">
        <f aca="false">globals_transposed_prosp!DE83</f>
        <v>324.374203368077</v>
      </c>
      <c r="DF69" s="215" t="n">
        <f aca="false">globals_transposed_prosp!DF83</f>
        <v>324.747527592416</v>
      </c>
      <c r="DG69" s="215" t="n">
        <f aca="false">globals_transposed_prosp!DG83</f>
        <v>325.1198531056</v>
      </c>
      <c r="DH69" s="215" t="n">
        <f aca="false">globals_transposed_prosp!DH83</f>
        <v>325.491186371432</v>
      </c>
      <c r="DI69" s="215" t="n">
        <f aca="false">globals_transposed_prosp!DI83</f>
        <v>325.861533787519</v>
      </c>
      <c r="DJ69" s="215" t="n">
        <f aca="false">globals_transposed_prosp!DJ83</f>
        <v>326.230901686205</v>
      </c>
      <c r="DK69" s="215" t="n">
        <f aca="false">globals_transposed_prosp!DK83</f>
        <v>326.599296335476</v>
      </c>
      <c r="DL69" s="215" t="n">
        <f aca="false">globals_transposed_prosp!DL83</f>
        <v>326.966723939855</v>
      </c>
      <c r="DM69" s="215" t="n">
        <f aca="false">globals_transposed_prosp!DM83</f>
        <v>327.333190641277</v>
      </c>
      <c r="DN69" s="215" t="n">
        <f aca="false">globals_transposed_prosp!DN83</f>
        <v>327.698702519954</v>
      </c>
      <c r="DO69" s="215" t="n">
        <f aca="false">globals_transposed_prosp!DO83</f>
        <v>328.063265595218</v>
      </c>
      <c r="DP69" s="215" t="n">
        <f aca="false">globals_transposed_prosp!DP83</f>
        <v>328.426885826357</v>
      </c>
      <c r="DQ69" s="215" t="n">
        <f aca="false">globals_transposed_prosp!DQ83</f>
        <v>328.78956911343</v>
      </c>
      <c r="DR69" s="215" t="n">
        <f aca="false">globals_transposed_prosp!DR83</f>
        <v>329.151321298074</v>
      </c>
      <c r="DS69" s="215" t="n">
        <f aca="false">globals_transposed_prosp!DS83</f>
        <v>329.51214816429</v>
      </c>
      <c r="DT69" s="215" t="n">
        <f aca="false">globals_transposed_prosp!DT83</f>
        <v>329.87205543922</v>
      </c>
      <c r="DU69" s="215" t="n">
        <f aca="false">globals_transposed_prosp!DU83</f>
        <v>330.231048793915</v>
      </c>
      <c r="DV69" s="215" t="n">
        <f aca="false">globals_transposed_prosp!DV83</f>
        <v>330.589133844079</v>
      </c>
      <c r="DW69" s="215" t="n">
        <f aca="false">globals_transposed_prosp!DW83</f>
        <v>330.946316150809</v>
      </c>
      <c r="DX69" s="215" t="n">
        <f aca="false">globals_transposed_prosp!DX83</f>
        <v>331.302601221321</v>
      </c>
      <c r="DY69" s="215" t="n">
        <f aca="false">globals_transposed_prosp!DY83</f>
        <v>331.657994509661</v>
      </c>
      <c r="DZ69" s="215" t="n">
        <f aca="false">globals_transposed_prosp!DZ83</f>
        <v>332.012501417407</v>
      </c>
      <c r="EA69" s="215" t="n">
        <f aca="false">globals_transposed_prosp!EA83</f>
        <v>332.36612729436</v>
      </c>
      <c r="EB69" s="215" t="n">
        <f aca="false">globals_transposed_prosp!EB83</f>
        <v>332.718877439218</v>
      </c>
      <c r="EC69" s="215" t="n">
        <f aca="false">globals_transposed_prosp!EC83</f>
        <v>333.070757100244</v>
      </c>
      <c r="ED69" s="215" t="n">
        <f aca="false">globals_transposed_prosp!ED83</f>
        <v>333.421771475924</v>
      </c>
      <c r="EE69" s="215" t="n">
        <f aca="false">globals_transposed_prosp!EE83</f>
        <v>333.771925715607</v>
      </c>
      <c r="EF69" s="215" t="n">
        <f aca="false">globals_transposed_prosp!EF83</f>
        <v>334.121224920143</v>
      </c>
      <c r="EG69" s="215" t="n">
        <f aca="false">globals_transposed_prosp!EG83</f>
        <v>334.469674142509</v>
      </c>
      <c r="EH69" s="215" t="n">
        <f aca="false">globals_transposed_prosp!EH83</f>
        <v>334.817278388413</v>
      </c>
      <c r="EI69" s="215" t="n">
        <f aca="false">globals_transposed_prosp!EI83</f>
        <v>335.16404261691</v>
      </c>
      <c r="EJ69" s="215" t="n">
        <f aca="false">globals_transposed_prosp!EJ83</f>
        <v>335.509971740986</v>
      </c>
      <c r="EK69" s="215" t="n">
        <f aca="false">globals_transposed_prosp!EK83</f>
        <v>335.855070628148</v>
      </c>
      <c r="EL69" s="215" t="n">
        <f aca="false">globals_transposed_prosp!EL83</f>
        <v>336.199344100998</v>
      </c>
      <c r="EM69" s="215" t="n">
        <f aca="false">globals_transposed_prosp!EM83</f>
        <v>336.542796937797</v>
      </c>
      <c r="EN69" s="215" t="n">
        <f aca="false">globals_transposed_prosp!EN83</f>
        <v>336.885433873023</v>
      </c>
      <c r="EO69" s="215" t="n">
        <f aca="false">globals_transposed_prosp!EO83</f>
        <v>337.227259597921</v>
      </c>
      <c r="EP69" s="215" t="n">
        <f aca="false">globals_transposed_prosp!EP83</f>
        <v>337.568278761035</v>
      </c>
      <c r="EQ69" s="215" t="n">
        <f aca="false">globals_transposed_prosp!EQ83</f>
        <v>337.90849596875</v>
      </c>
      <c r="ER69" s="215" t="n">
        <f aca="false">globals_transposed_prosp!ER83</f>
        <v>338.247915785804</v>
      </c>
      <c r="ES69" s="215" t="n">
        <f aca="false">globals_transposed_prosp!ES83</f>
        <v>338.586542735808</v>
      </c>
      <c r="ET69" s="215" t="n">
        <f aca="false">globals_transposed_prosp!ET83</f>
        <v>338.924381301749</v>
      </c>
      <c r="EU69" s="215" t="n">
        <f aca="false">globals_transposed_prosp!EU83</f>
        <v>339.261435926491</v>
      </c>
      <c r="EV69" s="215" t="n">
        <f aca="false">globals_transposed_prosp!EV83</f>
        <v>339.597711013264</v>
      </c>
    </row>
    <row r="70" customFormat="false" ht="12.8" hidden="false" customHeight="false" outlineLevel="0" collapsed="false">
      <c r="A70" s="0" t="s">
        <v>346</v>
      </c>
      <c r="B70" s="214" t="n">
        <f aca="false">globals_transposed_prosp!B84</f>
        <v>0</v>
      </c>
      <c r="C70" s="214" t="n">
        <f aca="false">globals_transposed_prosp!C84</f>
        <v>0</v>
      </c>
      <c r="D70" s="214" t="n">
        <f aca="false">globals_transposed_prosp!D84</f>
        <v>0</v>
      </c>
      <c r="E70" s="214" t="n">
        <f aca="false">globals_transposed_prosp!E84</f>
        <v>0</v>
      </c>
      <c r="F70" s="214" t="n">
        <f aca="false">globals_transposed_prosp!F84</f>
        <v>0</v>
      </c>
      <c r="G70" s="214" t="n">
        <f aca="false">globals_transposed_prosp!G84</f>
        <v>0</v>
      </c>
      <c r="H70" s="214" t="n">
        <f aca="false">globals_transposed_prosp!H84</f>
        <v>0</v>
      </c>
      <c r="I70" s="214" t="n">
        <f aca="false">globals_transposed_prosp!I84</f>
        <v>0</v>
      </c>
      <c r="J70" s="214" t="n">
        <f aca="false">globals_transposed_prosp!J84</f>
        <v>0</v>
      </c>
      <c r="K70" s="214" t="n">
        <f aca="false">globals_transposed_prosp!K84</f>
        <v>0</v>
      </c>
      <c r="L70" s="214" t="n">
        <f aca="false">globals_transposed_prosp!L84</f>
        <v>0</v>
      </c>
      <c r="M70" s="214" t="n">
        <f aca="false">globals_transposed_prosp!M84</f>
        <v>0</v>
      </c>
      <c r="N70" s="214" t="n">
        <f aca="false">globals_transposed_prosp!N84</f>
        <v>0</v>
      </c>
      <c r="O70" s="214" t="n">
        <f aca="false">globals_transposed_prosp!O84</f>
        <v>0</v>
      </c>
      <c r="P70" s="214" t="n">
        <f aca="false">globals_transposed_prosp!P84</f>
        <v>0</v>
      </c>
      <c r="Q70" s="214" t="n">
        <f aca="false">globals_transposed_prosp!Q84</f>
        <v>0</v>
      </c>
      <c r="R70" s="214" t="n">
        <f aca="false">globals_transposed_prosp!R84</f>
        <v>0</v>
      </c>
      <c r="S70" s="214" t="n">
        <f aca="false">globals_transposed_prosp!S84</f>
        <v>0</v>
      </c>
      <c r="T70" s="214" t="n">
        <f aca="false">globals_transposed_prosp!T84</f>
        <v>0</v>
      </c>
      <c r="U70" s="214" t="n">
        <f aca="false">globals_transposed_prosp!U84</f>
        <v>0</v>
      </c>
      <c r="V70" s="214" t="n">
        <f aca="false">globals_transposed_prosp!V84</f>
        <v>0</v>
      </c>
      <c r="W70" s="214" t="n">
        <f aca="false">globals_transposed_prosp!W84</f>
        <v>0</v>
      </c>
      <c r="X70" s="214" t="n">
        <f aca="false">globals_transposed_prosp!X84</f>
        <v>0</v>
      </c>
      <c r="Y70" s="214" t="n">
        <f aca="false">globals_transposed_prosp!Y84</f>
        <v>0</v>
      </c>
      <c r="Z70" s="214" t="n">
        <f aca="false">globals_transposed_prosp!Z84</f>
        <v>0</v>
      </c>
      <c r="AA70" s="214" t="n">
        <f aca="false">globals_transposed_prosp!AA84</f>
        <v>0</v>
      </c>
      <c r="AB70" s="214" t="n">
        <f aca="false">globals_transposed_prosp!AB84</f>
        <v>0</v>
      </c>
      <c r="AC70" s="214" t="n">
        <f aca="false">globals_transposed_prosp!AC84</f>
        <v>0</v>
      </c>
      <c r="AD70" s="214" t="n">
        <f aca="false">globals_transposed_prosp!AD84</f>
        <v>0</v>
      </c>
      <c r="AE70" s="214" t="n">
        <f aca="false">globals_transposed_prosp!AE84</f>
        <v>0</v>
      </c>
      <c r="AF70" s="214" t="n">
        <f aca="false">globals_transposed_prosp!AF84</f>
        <v>0</v>
      </c>
      <c r="AG70" s="214" t="n">
        <f aca="false">globals_transposed_prosp!AG84</f>
        <v>0</v>
      </c>
      <c r="AH70" s="214" t="n">
        <f aca="false">globals_transposed_prosp!AH84</f>
        <v>0</v>
      </c>
      <c r="AI70" s="214" t="n">
        <f aca="false">globals_transposed_prosp!AI84</f>
        <v>0</v>
      </c>
      <c r="AJ70" s="214" t="n">
        <f aca="false">globals_transposed_prosp!AJ84</f>
        <v>0</v>
      </c>
      <c r="AK70" s="214" t="n">
        <f aca="false">globals_transposed_prosp!AK84</f>
        <v>0</v>
      </c>
      <c r="AL70" s="214" t="n">
        <f aca="false">globals_transposed_prosp!AL84</f>
        <v>0</v>
      </c>
      <c r="AM70" s="214" t="n">
        <f aca="false">globals_transposed_prosp!AM84</f>
        <v>0</v>
      </c>
      <c r="AN70" s="214" t="n">
        <f aca="false">globals_transposed_prosp!AN84</f>
        <v>0</v>
      </c>
      <c r="AO70" s="214" t="n">
        <f aca="false">globals_transposed_prosp!AO84</f>
        <v>0</v>
      </c>
      <c r="AP70" s="214" t="n">
        <f aca="false">globals_transposed_prosp!AP84</f>
        <v>0</v>
      </c>
      <c r="AQ70" s="214" t="n">
        <f aca="false">globals_transposed_prosp!AQ84</f>
        <v>0</v>
      </c>
      <c r="AR70" s="215" t="n">
        <f aca="false">globals_transposed_prosp!AR84</f>
        <v>179.707864186064</v>
      </c>
      <c r="AS70" s="215" t="n">
        <f aca="false">globals_transposed_prosp!AS84</f>
        <v>169.652231340006</v>
      </c>
      <c r="AT70" s="215" t="n">
        <f aca="false">globals_transposed_prosp!AT84</f>
        <v>162.94992096608</v>
      </c>
      <c r="AU70" s="215" t="n">
        <f aca="false">globals_transposed_prosp!AU84</f>
        <v>157</v>
      </c>
      <c r="AV70" s="215" t="n">
        <f aca="false">globals_transposed_prosp!AV84</f>
        <v>152.292577551197</v>
      </c>
      <c r="AW70" s="215" t="n">
        <f aca="false">globals_transposed_prosp!AW84</f>
        <v>147.094141211817</v>
      </c>
      <c r="AX70" s="215" t="n">
        <f aca="false">globals_transposed_prosp!AX84</f>
        <v>142.101265822785</v>
      </c>
      <c r="AY70" s="215" t="n">
        <f aca="false">globals_transposed_prosp!AY84</f>
        <v>135.587470158913</v>
      </c>
      <c r="AZ70" s="215" t="n">
        <f aca="false">globals_transposed_prosp!AZ84</f>
        <v>119.738568709361</v>
      </c>
      <c r="BA70" s="215" t="n">
        <f aca="false">globals_transposed_prosp!BA84</f>
        <v>106.155421065438</v>
      </c>
      <c r="BB70" s="215" t="n">
        <f aca="false">globals_transposed_prosp!BB84</f>
        <v>100.717434337828</v>
      </c>
      <c r="BC70" s="215" t="n">
        <f aca="false">globals_transposed_prosp!BC84</f>
        <v>95.7258649488801</v>
      </c>
      <c r="BD70" s="215" t="n">
        <f aca="false">globals_transposed_prosp!BD84</f>
        <v>255.223951240329</v>
      </c>
      <c r="BE70" s="215" t="n">
        <f aca="false">globals_transposed_prosp!BE84</f>
        <v>239.420077299393</v>
      </c>
      <c r="BF70" s="215" t="n">
        <f aca="false">globals_transposed_prosp!BF84</f>
        <v>229.352481506281</v>
      </c>
      <c r="BG70" s="215" t="n">
        <f aca="false">globals_transposed_prosp!BG84</f>
        <v>218.70375053582</v>
      </c>
      <c r="BH70" s="215" t="n">
        <f aca="false">globals_transposed_prosp!BH84</f>
        <v>260.434481032702</v>
      </c>
      <c r="BI70" s="215" t="n">
        <f aca="false">globals_transposed_prosp!BI84</f>
        <v>242.645838905788</v>
      </c>
      <c r="BJ70" s="215" t="n">
        <f aca="false">globals_transposed_prosp!BJ84</f>
        <v>227.241166506435</v>
      </c>
      <c r="BK70" s="215" t="n">
        <f aca="false">globals_transposed_prosp!BK84</f>
        <v>212.814478863803</v>
      </c>
      <c r="BL70" s="215" t="n">
        <f aca="false">globals_transposed_prosp!BL84</f>
        <v>196.022177345603</v>
      </c>
      <c r="BM70" s="215" t="n">
        <f aca="false">globals_transposed_prosp!BM84</f>
        <v>192.915187183574</v>
      </c>
      <c r="BN70" s="215" t="n">
        <f aca="false">globals_transposed_prosp!BN84</f>
        <v>193.299549261893</v>
      </c>
      <c r="BO70" s="215" t="n">
        <f aca="false">globals_transposed_prosp!BO84</f>
        <v>196.157840203065</v>
      </c>
      <c r="BP70" s="215" t="n">
        <f aca="false">globals_transposed_prosp!BP84</f>
        <v>193.042224304117</v>
      </c>
      <c r="BQ70" s="215" t="n">
        <f aca="false">globals_transposed_prosp!BQ84</f>
        <v>186.851964163651</v>
      </c>
      <c r="BR70" s="215" t="n">
        <f aca="false">globals_transposed_prosp!BR84</f>
        <v>187.208077814495</v>
      </c>
      <c r="BS70" s="215" t="n">
        <f aca="false">globals_transposed_prosp!BS84</f>
        <v>186.027333769399</v>
      </c>
      <c r="BT70" s="215" t="n">
        <f aca="false">globals_transposed_prosp!BT84</f>
        <v>189.458817736319</v>
      </c>
      <c r="BU70" s="215" t="n">
        <f aca="false">globals_transposed_prosp!BU84</f>
        <v>199.765156612833</v>
      </c>
      <c r="BV70" s="215" t="n">
        <f aca="false">globals_transposed_prosp!BV84</f>
        <v>197.648011225599</v>
      </c>
      <c r="BW70" s="215" t="n">
        <f aca="false">globals_transposed_prosp!BW84</f>
        <v>199.264734090328</v>
      </c>
      <c r="BX70" s="215" t="n">
        <f aca="false">globals_transposed_prosp!BX84</f>
        <v>200.876349003341</v>
      </c>
      <c r="BY70" s="215" t="n">
        <f aca="false">globals_transposed_prosp!BY84</f>
        <v>202.349183540913</v>
      </c>
      <c r="BZ70" s="215" t="n">
        <f aca="false">globals_transposed_prosp!BZ84</f>
        <v>204.013949004528</v>
      </c>
      <c r="CA70" s="215" t="n">
        <f aca="false">globals_transposed_prosp!CA84</f>
        <v>206.430894707061</v>
      </c>
      <c r="CB70" s="215" t="n">
        <f aca="false">globals_transposed_prosp!CB84</f>
        <v>208.753593959557</v>
      </c>
      <c r="CC70" s="215" t="n">
        <f aca="false">globals_transposed_prosp!CC84</f>
        <v>210.341641701702</v>
      </c>
      <c r="CD70" s="215" t="n">
        <f aca="false">globals_transposed_prosp!CD84</f>
        <v>211.557277790234</v>
      </c>
      <c r="CE70" s="215" t="n">
        <f aca="false">globals_transposed_prosp!CE84</f>
        <v>213.154231051957</v>
      </c>
      <c r="CF70" s="215" t="n">
        <f aca="false">globals_transposed_prosp!CF84</f>
        <v>214.375599995405</v>
      </c>
      <c r="CG70" s="215" t="n">
        <f aca="false">globals_transposed_prosp!CG84</f>
        <v>215.981450612557</v>
      </c>
      <c r="CH70" s="215" t="n">
        <f aca="false">globals_transposed_prosp!CH84</f>
        <v>217.208561894641</v>
      </c>
      <c r="CI70" s="215" t="n">
        <f aca="false">globals_transposed_prosp!CI84</f>
        <v>218.823299044564</v>
      </c>
      <c r="CJ70" s="215" t="n">
        <f aca="false">globals_transposed_prosp!CJ84</f>
        <v>220.05615973541</v>
      </c>
      <c r="CK70" s="215" t="n">
        <f aca="false">globals_transposed_prosp!CK84</f>
        <v>221.679770019664</v>
      </c>
      <c r="CL70" s="215" t="n">
        <f aca="false">globals_transposed_prosp!CL84</f>
        <v>222.898081590383</v>
      </c>
      <c r="CM70" s="215" t="n">
        <f aca="false">globals_transposed_prosp!CM84</f>
        <v>224.368293125134</v>
      </c>
      <c r="CN70" s="215" t="n">
        <f aca="false">globals_transposed_prosp!CN84</f>
        <v>224.645674326783</v>
      </c>
      <c r="CO70" s="215" t="n">
        <f aca="false">globals_transposed_prosp!CO84</f>
        <v>224.92225866603</v>
      </c>
      <c r="CP70" s="215" t="n">
        <f aca="false">globals_transposed_prosp!CP84</f>
        <v>225.198051679714</v>
      </c>
      <c r="CQ70" s="215" t="n">
        <f aca="false">globals_transposed_prosp!CQ84</f>
        <v>225.47305884382</v>
      </c>
      <c r="CR70" s="215" t="n">
        <f aca="false">globals_transposed_prosp!CR84</f>
        <v>225.747285574391</v>
      </c>
      <c r="CS70" s="215" t="n">
        <f aca="false">globals_transposed_prosp!CS84</f>
        <v>226.020737228428</v>
      </c>
      <c r="CT70" s="215" t="n">
        <f aca="false">globals_transposed_prosp!CT84</f>
        <v>226.293419104763</v>
      </c>
      <c r="CU70" s="215" t="n">
        <f aca="false">globals_transposed_prosp!CU84</f>
        <v>226.565336444926</v>
      </c>
      <c r="CV70" s="215" t="n">
        <f aca="false">globals_transposed_prosp!CV84</f>
        <v>226.836494433986</v>
      </c>
      <c r="CW70" s="215" t="n">
        <f aca="false">globals_transposed_prosp!CW84</f>
        <v>227.106898201386</v>
      </c>
      <c r="CX70" s="215" t="n">
        <f aca="false">globals_transposed_prosp!CX84</f>
        <v>227.376552821752</v>
      </c>
      <c r="CY70" s="215" t="n">
        <f aca="false">globals_transposed_prosp!CY84</f>
        <v>227.6454633157</v>
      </c>
      <c r="CZ70" s="215" t="n">
        <f aca="false">globals_transposed_prosp!CZ84</f>
        <v>227.913634650613</v>
      </c>
      <c r="DA70" s="215" t="n">
        <f aca="false">globals_transposed_prosp!DA84</f>
        <v>228.181071741415</v>
      </c>
      <c r="DB70" s="215" t="n">
        <f aca="false">globals_transposed_prosp!DB84</f>
        <v>228.44777945133</v>
      </c>
      <c r="DC70" s="215" t="n">
        <f aca="false">globals_transposed_prosp!DC84</f>
        <v>228.713762592618</v>
      </c>
      <c r="DD70" s="215" t="n">
        <f aca="false">globals_transposed_prosp!DD84</f>
        <v>228.979025927309</v>
      </c>
      <c r="DE70" s="215" t="n">
        <f aca="false">globals_transposed_prosp!DE84</f>
        <v>229.243574167918</v>
      </c>
      <c r="DF70" s="215" t="n">
        <f aca="false">globals_transposed_prosp!DF84</f>
        <v>229.507411978145</v>
      </c>
      <c r="DG70" s="215" t="n">
        <f aca="false">globals_transposed_prosp!DG84</f>
        <v>229.770543973569</v>
      </c>
      <c r="DH70" s="215" t="n">
        <f aca="false">globals_transposed_prosp!DH84</f>
        <v>230.032974722324</v>
      </c>
      <c r="DI70" s="215" t="n">
        <f aca="false">globals_transposed_prosp!DI84</f>
        <v>230.294708745764</v>
      </c>
      <c r="DJ70" s="215" t="n">
        <f aca="false">globals_transposed_prosp!DJ84</f>
        <v>230.555750519118</v>
      </c>
      <c r="DK70" s="215" t="n">
        <f aca="false">globals_transposed_prosp!DK84</f>
        <v>230.816104472134</v>
      </c>
      <c r="DL70" s="215" t="n">
        <f aca="false">globals_transposed_prosp!DL84</f>
        <v>231.075774989707</v>
      </c>
      <c r="DM70" s="215" t="n">
        <f aca="false">globals_transposed_prosp!DM84</f>
        <v>231.3347664125</v>
      </c>
      <c r="DN70" s="215" t="n">
        <f aca="false">globals_transposed_prosp!DN84</f>
        <v>231.593083037554</v>
      </c>
      <c r="DO70" s="215" t="n">
        <f aca="false">globals_transposed_prosp!DO84</f>
        <v>231.850729118886</v>
      </c>
      <c r="DP70" s="215" t="n">
        <f aca="false">globals_transposed_prosp!DP84</f>
        <v>232.107708868079</v>
      </c>
      <c r="DQ70" s="215" t="n">
        <f aca="false">globals_transposed_prosp!DQ84</f>
        <v>232.364026454855</v>
      </c>
      <c r="DR70" s="215" t="n">
        <f aca="false">globals_transposed_prosp!DR84</f>
        <v>232.619686007648</v>
      </c>
      <c r="DS70" s="215" t="n">
        <f aca="false">globals_transposed_prosp!DS84</f>
        <v>232.874691614161</v>
      </c>
      <c r="DT70" s="215" t="n">
        <f aca="false">globals_transposed_prosp!DT84</f>
        <v>233.129047321913</v>
      </c>
      <c r="DU70" s="215" t="n">
        <f aca="false">globals_transposed_prosp!DU84</f>
        <v>233.38275713878</v>
      </c>
      <c r="DV70" s="215" t="n">
        <f aca="false">globals_transposed_prosp!DV84</f>
        <v>233.635825033524</v>
      </c>
      <c r="DW70" s="215" t="n">
        <f aca="false">globals_transposed_prosp!DW84</f>
        <v>233.888254936315</v>
      </c>
      <c r="DX70" s="215" t="n">
        <f aca="false">globals_transposed_prosp!DX84</f>
        <v>234.140050739245</v>
      </c>
      <c r="DY70" s="215" t="n">
        <f aca="false">globals_transposed_prosp!DY84</f>
        <v>234.391216296828</v>
      </c>
      <c r="DZ70" s="215" t="n">
        <f aca="false">globals_transposed_prosp!DZ84</f>
        <v>234.641755426497</v>
      </c>
      <c r="EA70" s="215" t="n">
        <f aca="false">globals_transposed_prosp!EA84</f>
        <v>234.891671909094</v>
      </c>
      <c r="EB70" s="215" t="n">
        <f aca="false">globals_transposed_prosp!EB84</f>
        <v>235.140969489345</v>
      </c>
      <c r="EC70" s="215" t="n">
        <f aca="false">globals_transposed_prosp!EC84</f>
        <v>235.389651876332</v>
      </c>
      <c r="ED70" s="215" t="n">
        <f aca="false">globals_transposed_prosp!ED84</f>
        <v>235.637722743958</v>
      </c>
      <c r="EE70" s="215" t="n">
        <f aca="false">globals_transposed_prosp!EE84</f>
        <v>235.885185731401</v>
      </c>
      <c r="EF70" s="215" t="n">
        <f aca="false">globals_transposed_prosp!EF84</f>
        <v>236.132044443564</v>
      </c>
      <c r="EG70" s="215" t="n">
        <f aca="false">globals_transposed_prosp!EG84</f>
        <v>236.378302451511</v>
      </c>
      <c r="EH70" s="215" t="n">
        <f aca="false">globals_transposed_prosp!EH84</f>
        <v>236.623963292909</v>
      </c>
      <c r="EI70" s="215" t="n">
        <f aca="false">globals_transposed_prosp!EI84</f>
        <v>236.869030472446</v>
      </c>
      <c r="EJ70" s="215" t="n">
        <f aca="false">globals_transposed_prosp!EJ84</f>
        <v>237.113507462258</v>
      </c>
      <c r="EK70" s="215" t="n">
        <f aca="false">globals_transposed_prosp!EK84</f>
        <v>237.357397702336</v>
      </c>
      <c r="EL70" s="215" t="n">
        <f aca="false">globals_transposed_prosp!EL84</f>
        <v>237.600704600936</v>
      </c>
      <c r="EM70" s="215" t="n">
        <f aca="false">globals_transposed_prosp!EM84</f>
        <v>237.843431534978</v>
      </c>
      <c r="EN70" s="215" t="n">
        <f aca="false">globals_transposed_prosp!EN84</f>
        <v>238.08558185044</v>
      </c>
      <c r="EO70" s="215" t="n">
        <f aca="false">globals_transposed_prosp!EO84</f>
        <v>238.327158862743</v>
      </c>
      <c r="EP70" s="215" t="n">
        <f aca="false">globals_transposed_prosp!EP84</f>
        <v>238.568165857136</v>
      </c>
      <c r="EQ70" s="215" t="n">
        <f aca="false">globals_transposed_prosp!EQ84</f>
        <v>238.808606089066</v>
      </c>
      <c r="ER70" s="215" t="n">
        <f aca="false">globals_transposed_prosp!ER84</f>
        <v>239.048482784552</v>
      </c>
      <c r="ES70" s="215" t="n">
        <f aca="false">globals_transposed_prosp!ES84</f>
        <v>239.287799140546</v>
      </c>
      <c r="ET70" s="215" t="n">
        <f aca="false">globals_transposed_prosp!ET84</f>
        <v>239.526558325289</v>
      </c>
      <c r="EU70" s="215" t="n">
        <f aca="false">globals_transposed_prosp!EU84</f>
        <v>239.764763478669</v>
      </c>
      <c r="EV70" s="215" t="n">
        <f aca="false">globals_transposed_prosp!EV84</f>
        <v>240.00241771256</v>
      </c>
    </row>
    <row r="71" customFormat="false" ht="12.8" hidden="false" customHeight="false" outlineLevel="0" collapsed="false">
      <c r="A71" s="0" t="s">
        <v>347</v>
      </c>
      <c r="B71" s="214" t="n">
        <f aca="false">globals_transposed_prosp!B85</f>
        <v>0</v>
      </c>
      <c r="C71" s="214" t="n">
        <f aca="false">globals_transposed_prosp!C85</f>
        <v>0</v>
      </c>
      <c r="D71" s="214" t="n">
        <f aca="false">globals_transposed_prosp!D85</f>
        <v>0</v>
      </c>
      <c r="E71" s="214" t="n">
        <f aca="false">globals_transposed_prosp!E85</f>
        <v>0</v>
      </c>
      <c r="F71" s="214" t="n">
        <f aca="false">globals_transposed_prosp!F85</f>
        <v>0</v>
      </c>
      <c r="G71" s="214" t="n">
        <f aca="false">globals_transposed_prosp!G85</f>
        <v>0</v>
      </c>
      <c r="H71" s="214" t="n">
        <f aca="false">globals_transposed_prosp!H85</f>
        <v>0</v>
      </c>
      <c r="I71" s="214" t="n">
        <f aca="false">globals_transposed_prosp!I85</f>
        <v>0</v>
      </c>
      <c r="J71" s="214" t="n">
        <f aca="false">globals_transposed_prosp!J85</f>
        <v>0</v>
      </c>
      <c r="K71" s="214" t="n">
        <f aca="false">globals_transposed_prosp!K85</f>
        <v>0</v>
      </c>
      <c r="L71" s="214" t="n">
        <f aca="false">globals_transposed_prosp!L85</f>
        <v>0</v>
      </c>
      <c r="M71" s="214" t="n">
        <f aca="false">globals_transposed_prosp!M85</f>
        <v>0</v>
      </c>
      <c r="N71" s="214" t="n">
        <f aca="false">globals_transposed_prosp!N85</f>
        <v>0</v>
      </c>
      <c r="O71" s="214" t="n">
        <f aca="false">globals_transposed_prosp!O85</f>
        <v>0</v>
      </c>
      <c r="P71" s="214" t="n">
        <f aca="false">globals_transposed_prosp!P85</f>
        <v>0</v>
      </c>
      <c r="Q71" s="214" t="n">
        <f aca="false">globals_transposed_prosp!Q85</f>
        <v>0</v>
      </c>
      <c r="R71" s="214" t="n">
        <f aca="false">globals_transposed_prosp!R85</f>
        <v>0</v>
      </c>
      <c r="S71" s="214" t="n">
        <f aca="false">globals_transposed_prosp!S85</f>
        <v>0</v>
      </c>
      <c r="T71" s="214" t="n">
        <f aca="false">globals_transposed_prosp!T85</f>
        <v>0</v>
      </c>
      <c r="U71" s="214" t="n">
        <f aca="false">globals_transposed_prosp!U85</f>
        <v>0</v>
      </c>
      <c r="V71" s="214" t="n">
        <f aca="false">globals_transposed_prosp!V85</f>
        <v>0</v>
      </c>
      <c r="W71" s="214" t="n">
        <f aca="false">globals_transposed_prosp!W85</f>
        <v>0</v>
      </c>
      <c r="X71" s="214" t="n">
        <f aca="false">globals_transposed_prosp!X85</f>
        <v>0</v>
      </c>
      <c r="Y71" s="214" t="n">
        <f aca="false">globals_transposed_prosp!Y85</f>
        <v>0</v>
      </c>
      <c r="Z71" s="214" t="n">
        <f aca="false">globals_transposed_prosp!Z85</f>
        <v>0</v>
      </c>
      <c r="AA71" s="214" t="n">
        <f aca="false">globals_transposed_prosp!AA85</f>
        <v>0</v>
      </c>
      <c r="AB71" s="214" t="n">
        <f aca="false">globals_transposed_prosp!AB85</f>
        <v>0</v>
      </c>
      <c r="AC71" s="214" t="n">
        <f aca="false">globals_transposed_prosp!AC85</f>
        <v>0</v>
      </c>
      <c r="AD71" s="214" t="n">
        <f aca="false">globals_transposed_prosp!AD85</f>
        <v>0</v>
      </c>
      <c r="AE71" s="214" t="n">
        <f aca="false">globals_transposed_prosp!AE85</f>
        <v>0</v>
      </c>
      <c r="AF71" s="214" t="n">
        <f aca="false">globals_transposed_prosp!AF85</f>
        <v>0</v>
      </c>
      <c r="AG71" s="214" t="n">
        <f aca="false">globals_transposed_prosp!AG85</f>
        <v>0</v>
      </c>
      <c r="AH71" s="214" t="n">
        <f aca="false">globals_transposed_prosp!AH85</f>
        <v>0</v>
      </c>
      <c r="AI71" s="214" t="n">
        <f aca="false">globals_transposed_prosp!AI85</f>
        <v>0</v>
      </c>
      <c r="AJ71" s="214" t="n">
        <f aca="false">globals_transposed_prosp!AJ85</f>
        <v>0</v>
      </c>
      <c r="AK71" s="214" t="n">
        <f aca="false">globals_transposed_prosp!AK85</f>
        <v>0</v>
      </c>
      <c r="AL71" s="214" t="n">
        <f aca="false">globals_transposed_prosp!AL85</f>
        <v>0</v>
      </c>
      <c r="AM71" s="214" t="n">
        <f aca="false">globals_transposed_prosp!AM85</f>
        <v>0</v>
      </c>
      <c r="AN71" s="214" t="n">
        <f aca="false">globals_transposed_prosp!AN85</f>
        <v>0</v>
      </c>
      <c r="AO71" s="214" t="n">
        <f aca="false">globals_transposed_prosp!AO85</f>
        <v>0</v>
      </c>
      <c r="AP71" s="214" t="n">
        <f aca="false">globals_transposed_prosp!AP85</f>
        <v>0</v>
      </c>
      <c r="AQ71" s="214" t="n">
        <f aca="false">globals_transposed_prosp!AQ85</f>
        <v>0</v>
      </c>
      <c r="AR71" s="215" t="n">
        <f aca="false">globals_transposed_prosp!AR85</f>
        <v>167.116867332263</v>
      </c>
      <c r="AS71" s="215" t="n">
        <f aca="false">globals_transposed_prosp!AS85</f>
        <v>157.765769271598</v>
      </c>
      <c r="AT71" s="215" t="n">
        <f aca="false">globals_transposed_prosp!AT85</f>
        <v>151.533047522596</v>
      </c>
      <c r="AU71" s="215" t="n">
        <f aca="false">globals_transposed_prosp!AU85</f>
        <v>233</v>
      </c>
      <c r="AV71" s="215" t="n">
        <f aca="false">globals_transposed_prosp!AV85</f>
        <v>226.013825282986</v>
      </c>
      <c r="AW71" s="215" t="n">
        <f aca="false">globals_transposed_prosp!AW85</f>
        <v>218.298948422633</v>
      </c>
      <c r="AX71" s="215" t="n">
        <f aca="false">globals_transposed_prosp!AX85</f>
        <v>292.348464081271</v>
      </c>
      <c r="AY71" s="215" t="n">
        <f aca="false">globals_transposed_prosp!AY85</f>
        <v>278.947470454324</v>
      </c>
      <c r="AZ71" s="215" t="n">
        <f aca="false">globals_transposed_prosp!AZ85</f>
        <v>246.341131803336</v>
      </c>
      <c r="BA71" s="215" t="n">
        <f aca="false">globals_transposed_prosp!BA85</f>
        <v>218.396184739723</v>
      </c>
      <c r="BB71" s="215" t="n">
        <f aca="false">globals_transposed_prosp!BB85</f>
        <v>268.793662341082</v>
      </c>
      <c r="BC71" s="215" t="n">
        <f aca="false">globals_transposed_prosp!BC85</f>
        <v>255.472212825355</v>
      </c>
      <c r="BD71" s="215" t="n">
        <f aca="false">globals_transposed_prosp!BD85</f>
        <v>243.468878650588</v>
      </c>
      <c r="BE71" s="215" t="n">
        <f aca="false">globals_transposed_prosp!BE85</f>
        <v>228.392897544443</v>
      </c>
      <c r="BF71" s="215" t="n">
        <f aca="false">globals_transposed_prosp!BF85</f>
        <v>218.788993809922</v>
      </c>
      <c r="BG71" s="215" t="n">
        <f aca="false">globals_transposed_prosp!BG85</f>
        <v>208.63072074883</v>
      </c>
      <c r="BH71" s="215" t="n">
        <f aca="false">globals_transposed_prosp!BH85</f>
        <v>248.439422518276</v>
      </c>
      <c r="BI71" s="215" t="n">
        <f aca="false">globals_transposed_prosp!BI85</f>
        <v>231.470087429195</v>
      </c>
      <c r="BJ71" s="215" t="n">
        <f aca="false">globals_transposed_prosp!BJ85</f>
        <v>216.774921490327</v>
      </c>
      <c r="BK71" s="215" t="n">
        <f aca="false">globals_transposed_prosp!BK85</f>
        <v>203.012696409474</v>
      </c>
      <c r="BL71" s="215" t="n">
        <f aca="false">globals_transposed_prosp!BL85</f>
        <v>186.993812598883</v>
      </c>
      <c r="BM71" s="215" t="n">
        <f aca="false">globals_transposed_prosp!BM85</f>
        <v>184.029923798277</v>
      </c>
      <c r="BN71" s="215" t="n">
        <f aca="false">globals_transposed_prosp!BN85</f>
        <v>184.39658297642</v>
      </c>
      <c r="BO71" s="215" t="n">
        <f aca="false">globals_transposed_prosp!BO85</f>
        <v>187.123227113549</v>
      </c>
      <c r="BP71" s="215" t="n">
        <f aca="false">globals_transposed_prosp!BP85</f>
        <v>184.151109859128</v>
      </c>
      <c r="BQ71" s="215" t="n">
        <f aca="false">globals_transposed_prosp!BQ85</f>
        <v>178.245959940281</v>
      </c>
      <c r="BR71" s="215" t="n">
        <f aca="false">globals_transposed_prosp!BR85</f>
        <v>178.585671753462</v>
      </c>
      <c r="BS71" s="215" t="n">
        <f aca="false">globals_transposed_prosp!BS85</f>
        <v>177.45931026883</v>
      </c>
      <c r="BT71" s="215" t="n">
        <f aca="false">globals_transposed_prosp!BT85</f>
        <v>180.732747379545</v>
      </c>
      <c r="BU71" s="215" t="n">
        <f aca="false">globals_transposed_prosp!BU85</f>
        <v>190.564398198613</v>
      </c>
      <c r="BV71" s="215" t="n">
        <f aca="false">globals_transposed_prosp!BV85</f>
        <v>188.544764026878</v>
      </c>
      <c r="BW71" s="215" t="n">
        <f aca="false">globals_transposed_prosp!BW85</f>
        <v>190.0870240736</v>
      </c>
      <c r="BX71" s="215" t="n">
        <f aca="false">globals_transposed_prosp!BX85</f>
        <v>191.624411430002</v>
      </c>
      <c r="BY71" s="215" t="n">
        <f aca="false">globals_transposed_prosp!BY85</f>
        <v>193.029410340009</v>
      </c>
      <c r="BZ71" s="215" t="n">
        <f aca="false">globals_transposed_prosp!BZ85</f>
        <v>194.61750024565</v>
      </c>
      <c r="CA71" s="215" t="n">
        <f aca="false">globals_transposed_prosp!CA85</f>
        <v>196.923126567535</v>
      </c>
      <c r="CB71" s="215" t="n">
        <f aca="false">globals_transposed_prosp!CB85</f>
        <v>199.138847230504</v>
      </c>
      <c r="CC71" s="215" t="n">
        <f aca="false">globals_transposed_prosp!CC85</f>
        <v>200.653752869825</v>
      </c>
      <c r="CD71" s="215" t="n">
        <f aca="false">globals_transposed_prosp!CD85</f>
        <v>201.813399344552</v>
      </c>
      <c r="CE71" s="215" t="n">
        <f aca="false">globals_transposed_prosp!CE85</f>
        <v>203.336800334153</v>
      </c>
      <c r="CF71" s="215" t="n">
        <f aca="false">globals_transposed_prosp!CF85</f>
        <v>204.501915620688</v>
      </c>
      <c r="CG71" s="215" t="n">
        <f aca="false">globals_transposed_prosp!CG85</f>
        <v>206.033804172441</v>
      </c>
      <c r="CH71" s="215" t="n">
        <f aca="false">globals_transposed_prosp!CH85</f>
        <v>207.204397317702</v>
      </c>
      <c r="CI71" s="215" t="n">
        <f aca="false">globals_transposed_prosp!CI85</f>
        <v>208.74476310742</v>
      </c>
      <c r="CJ71" s="215" t="n">
        <f aca="false">globals_transposed_prosp!CJ85</f>
        <v>209.920840855899</v>
      </c>
      <c r="CK71" s="215" t="n">
        <f aca="false">globals_transposed_prosp!CK85</f>
        <v>211.469671102245</v>
      </c>
      <c r="CL71" s="215" t="n">
        <f aca="false">globals_transposed_prosp!CL85</f>
        <v>212.631869832138</v>
      </c>
      <c r="CM71" s="215" t="n">
        <f aca="false">globals_transposed_prosp!CM85</f>
        <v>214.034366549259</v>
      </c>
      <c r="CN71" s="215" t="n">
        <f aca="false">globals_transposed_prosp!CN85</f>
        <v>214.29897216247</v>
      </c>
      <c r="CO71" s="215" t="n">
        <f aca="false">globals_transposed_prosp!CO85</f>
        <v>214.562817615068</v>
      </c>
      <c r="CP71" s="215" t="n">
        <f aca="false">globals_transposed_prosp!CP85</f>
        <v>214.825908188876</v>
      </c>
      <c r="CQ71" s="215" t="n">
        <f aca="false">globals_transposed_prosp!CQ85</f>
        <v>215.088249107666</v>
      </c>
      <c r="CR71" s="215" t="n">
        <f aca="false">globals_transposed_prosp!CR85</f>
        <v>215.349845538032</v>
      </c>
      <c r="CS71" s="215" t="n">
        <f aca="false">globals_transposed_prosp!CS85</f>
        <v>215.61070259024</v>
      </c>
      <c r="CT71" s="215" t="n">
        <f aca="false">globals_transposed_prosp!CT85</f>
        <v>215.870825319071</v>
      </c>
      <c r="CU71" s="215" t="n">
        <f aca="false">globals_transposed_prosp!CU85</f>
        <v>216.13021872464</v>
      </c>
      <c r="CV71" s="215" t="n">
        <f aca="false">globals_transposed_prosp!CV85</f>
        <v>216.388887753204</v>
      </c>
      <c r="CW71" s="215" t="n">
        <f aca="false">globals_transposed_prosp!CW85</f>
        <v>216.646837297954</v>
      </c>
      <c r="CX71" s="215" t="n">
        <f aca="false">globals_transposed_prosp!CX85</f>
        <v>216.904072199791</v>
      </c>
      <c r="CY71" s="215" t="n">
        <f aca="false">globals_transposed_prosp!CY85</f>
        <v>217.160597248089</v>
      </c>
      <c r="CZ71" s="215" t="n">
        <f aca="false">globals_transposed_prosp!CZ85</f>
        <v>217.416417181446</v>
      </c>
      <c r="DA71" s="215" t="n">
        <f aca="false">globals_transposed_prosp!DA85</f>
        <v>217.671536688415</v>
      </c>
      <c r="DB71" s="215" t="n">
        <f aca="false">globals_transposed_prosp!DB85</f>
        <v>217.92596040823</v>
      </c>
      <c r="DC71" s="215" t="n">
        <f aca="false">globals_transposed_prosp!DC85</f>
        <v>218.179692931509</v>
      </c>
      <c r="DD71" s="215" t="n">
        <f aca="false">globals_transposed_prosp!DD85</f>
        <v>218.432738800952</v>
      </c>
      <c r="DE71" s="215" t="n">
        <f aca="false">globals_transposed_prosp!DE85</f>
        <v>218.685102512026</v>
      </c>
      <c r="DF71" s="215" t="n">
        <f aca="false">globals_transposed_prosp!DF85</f>
        <v>218.936788513632</v>
      </c>
      <c r="DG71" s="215" t="n">
        <f aca="false">globals_transposed_prosp!DG85</f>
        <v>219.187801208763</v>
      </c>
      <c r="DH71" s="215" t="n">
        <f aca="false">globals_transposed_prosp!DH85</f>
        <v>219.438144955157</v>
      </c>
      <c r="DI71" s="215" t="n">
        <f aca="false">globals_transposed_prosp!DI85</f>
        <v>219.687824065922</v>
      </c>
      <c r="DJ71" s="215" t="n">
        <f aca="false">globals_transposed_prosp!DJ85</f>
        <v>219.936842810169</v>
      </c>
      <c r="DK71" s="215" t="n">
        <f aca="false">globals_transposed_prosp!DK85</f>
        <v>220.185205413619</v>
      </c>
      <c r="DL71" s="215" t="n">
        <f aca="false">globals_transposed_prosp!DL85</f>
        <v>220.43291605921</v>
      </c>
      <c r="DM71" s="215" t="n">
        <f aca="false">globals_transposed_prosp!DM85</f>
        <v>220.679978887683</v>
      </c>
      <c r="DN71" s="215" t="n">
        <f aca="false">globals_transposed_prosp!DN85</f>
        <v>220.926397998167</v>
      </c>
      <c r="DO71" s="215" t="n">
        <f aca="false">globals_transposed_prosp!DO85</f>
        <v>221.172177448747</v>
      </c>
      <c r="DP71" s="215" t="n">
        <f aca="false">globals_transposed_prosp!DP85</f>
        <v>221.417321257029</v>
      </c>
      <c r="DQ71" s="215" t="n">
        <f aca="false">globals_transposed_prosp!DQ85</f>
        <v>221.661833400687</v>
      </c>
      <c r="DR71" s="215" t="n">
        <f aca="false">globals_transposed_prosp!DR85</f>
        <v>221.905717818009</v>
      </c>
      <c r="DS71" s="215" t="n">
        <f aca="false">globals_transposed_prosp!DS85</f>
        <v>222.148978408427</v>
      </c>
      <c r="DT71" s="215" t="n">
        <f aca="false">globals_transposed_prosp!DT85</f>
        <v>222.391619033038</v>
      </c>
      <c r="DU71" s="215" t="n">
        <f aca="false">globals_transposed_prosp!DU85</f>
        <v>222.633643515125</v>
      </c>
      <c r="DV71" s="215" t="n">
        <f aca="false">globals_transposed_prosp!DV85</f>
        <v>222.875055640658</v>
      </c>
      <c r="DW71" s="215" t="n">
        <f aca="false">globals_transposed_prosp!DW85</f>
        <v>223.115859158791</v>
      </c>
      <c r="DX71" s="215" t="n">
        <f aca="false">globals_transposed_prosp!DX85</f>
        <v>223.356057782354</v>
      </c>
      <c r="DY71" s="215" t="n">
        <f aca="false">globals_transposed_prosp!DY85</f>
        <v>223.595655188331</v>
      </c>
      <c r="DZ71" s="215" t="n">
        <f aca="false">globals_transposed_prosp!DZ85</f>
        <v>223.834655018332</v>
      </c>
      <c r="EA71" s="215" t="n">
        <f aca="false">globals_transposed_prosp!EA85</f>
        <v>224.073060879062</v>
      </c>
      <c r="EB71" s="215" t="n">
        <f aca="false">globals_transposed_prosp!EB85</f>
        <v>224.310876342771</v>
      </c>
      <c r="EC71" s="215" t="n">
        <f aca="false">globals_transposed_prosp!EC85</f>
        <v>224.548104947711</v>
      </c>
      <c r="ED71" s="215" t="n">
        <f aca="false">globals_transposed_prosp!ED85</f>
        <v>224.784750198571</v>
      </c>
      <c r="EE71" s="215" t="n">
        <f aca="false">globals_transposed_prosp!EE85</f>
        <v>225.020815566917</v>
      </c>
      <c r="EF71" s="215" t="n">
        <f aca="false">globals_transposed_prosp!EF85</f>
        <v>225.256304491617</v>
      </c>
      <c r="EG71" s="215" t="n">
        <f aca="false">globals_transposed_prosp!EG85</f>
        <v>225.491220379261</v>
      </c>
      <c r="EH71" s="215" t="n">
        <f aca="false">globals_transposed_prosp!EH85</f>
        <v>225.725566604577</v>
      </c>
      <c r="EI71" s="215" t="n">
        <f aca="false">globals_transposed_prosp!EI85</f>
        <v>225.959346510836</v>
      </c>
      <c r="EJ71" s="215" t="n">
        <f aca="false">globals_transposed_prosp!EJ85</f>
        <v>226.192563410254</v>
      </c>
      <c r="EK71" s="215" t="n">
        <f aca="false">globals_transposed_prosp!EK85</f>
        <v>226.425220584382</v>
      </c>
      <c r="EL71" s="215" t="n">
        <f aca="false">globals_transposed_prosp!EL85</f>
        <v>226.657321284502</v>
      </c>
      <c r="EM71" s="215" t="n">
        <f aca="false">globals_transposed_prosp!EM85</f>
        <v>226.888868731998</v>
      </c>
      <c r="EN71" s="215" t="n">
        <f aca="false">globals_transposed_prosp!EN85</f>
        <v>227.119866118739</v>
      </c>
      <c r="EO71" s="215" t="n">
        <f aca="false">globals_transposed_prosp!EO85</f>
        <v>227.350316607447</v>
      </c>
      <c r="EP71" s="215" t="n">
        <f aca="false">globals_transposed_prosp!EP85</f>
        <v>227.580223332057</v>
      </c>
      <c r="EQ71" s="215" t="n">
        <f aca="false">globals_transposed_prosp!EQ85</f>
        <v>227.809589398079</v>
      </c>
      <c r="ER71" s="215" t="n">
        <f aca="false">globals_transposed_prosp!ER85</f>
        <v>228.038417882947</v>
      </c>
      <c r="ES71" s="215" t="n">
        <f aca="false">globals_transposed_prosp!ES85</f>
        <v>228.266711836369</v>
      </c>
      <c r="ET71" s="215" t="n">
        <f aca="false">globals_transposed_prosp!ET85</f>
        <v>228.494474280664</v>
      </c>
      <c r="EU71" s="215" t="n">
        <f aca="false">globals_transposed_prosp!EU85</f>
        <v>228.721708211101</v>
      </c>
      <c r="EV71" s="215" t="n">
        <f aca="false">globals_transposed_prosp!EV85</f>
        <v>228.948416596231</v>
      </c>
    </row>
    <row r="72" customFormat="false" ht="12.8" hidden="false" customHeight="false" outlineLevel="0" collapsed="false">
      <c r="A72" s="0" t="s">
        <v>348</v>
      </c>
      <c r="B72" s="214" t="n">
        <f aca="false">globals_transposed_prosp!B86</f>
        <v>0</v>
      </c>
      <c r="C72" s="214" t="n">
        <f aca="false">globals_transposed_prosp!C86</f>
        <v>0</v>
      </c>
      <c r="D72" s="214" t="n">
        <f aca="false">globals_transposed_prosp!D86</f>
        <v>0</v>
      </c>
      <c r="E72" s="214" t="n">
        <f aca="false">globals_transposed_prosp!E86</f>
        <v>0</v>
      </c>
      <c r="F72" s="214" t="n">
        <f aca="false">globals_transposed_prosp!F86</f>
        <v>0</v>
      </c>
      <c r="G72" s="214" t="n">
        <f aca="false">globals_transposed_prosp!G86</f>
        <v>0</v>
      </c>
      <c r="H72" s="214" t="n">
        <f aca="false">globals_transposed_prosp!H86</f>
        <v>0</v>
      </c>
      <c r="I72" s="214" t="n">
        <f aca="false">globals_transposed_prosp!I86</f>
        <v>0</v>
      </c>
      <c r="J72" s="214" t="n">
        <f aca="false">globals_transposed_prosp!J86</f>
        <v>0</v>
      </c>
      <c r="K72" s="214" t="n">
        <f aca="false">globals_transposed_prosp!K86</f>
        <v>0</v>
      </c>
      <c r="L72" s="214" t="n">
        <f aca="false">globals_transposed_prosp!L86</f>
        <v>0</v>
      </c>
      <c r="M72" s="214" t="n">
        <f aca="false">globals_transposed_prosp!M86</f>
        <v>0</v>
      </c>
      <c r="N72" s="214" t="n">
        <f aca="false">globals_transposed_prosp!N86</f>
        <v>0</v>
      </c>
      <c r="O72" s="214" t="n">
        <f aca="false">globals_transposed_prosp!O86</f>
        <v>0</v>
      </c>
      <c r="P72" s="214" t="n">
        <f aca="false">globals_transposed_prosp!P86</f>
        <v>0</v>
      </c>
      <c r="Q72" s="214" t="n">
        <f aca="false">globals_transposed_prosp!Q86</f>
        <v>0</v>
      </c>
      <c r="R72" s="214" t="n">
        <f aca="false">globals_transposed_prosp!R86</f>
        <v>0</v>
      </c>
      <c r="S72" s="214" t="n">
        <f aca="false">globals_transposed_prosp!S86</f>
        <v>0</v>
      </c>
      <c r="T72" s="214" t="n">
        <f aca="false">globals_transposed_prosp!T86</f>
        <v>0</v>
      </c>
      <c r="U72" s="214" t="n">
        <f aca="false">globals_transposed_prosp!U86</f>
        <v>0</v>
      </c>
      <c r="V72" s="214" t="n">
        <f aca="false">globals_transposed_prosp!V86</f>
        <v>0</v>
      </c>
      <c r="W72" s="214" t="n">
        <f aca="false">globals_transposed_prosp!W86</f>
        <v>0</v>
      </c>
      <c r="X72" s="214" t="n">
        <f aca="false">globals_transposed_prosp!X86</f>
        <v>0</v>
      </c>
      <c r="Y72" s="214" t="n">
        <f aca="false">globals_transposed_prosp!Y86</f>
        <v>0</v>
      </c>
      <c r="Z72" s="214" t="n">
        <f aca="false">globals_transposed_prosp!Z86</f>
        <v>0</v>
      </c>
      <c r="AA72" s="214" t="n">
        <f aca="false">globals_transposed_prosp!AA86</f>
        <v>0</v>
      </c>
      <c r="AB72" s="214" t="n">
        <f aca="false">globals_transposed_prosp!AB86</f>
        <v>0</v>
      </c>
      <c r="AC72" s="214" t="n">
        <f aca="false">globals_transposed_prosp!AC86</f>
        <v>0</v>
      </c>
      <c r="AD72" s="214" t="n">
        <f aca="false">globals_transposed_prosp!AD86</f>
        <v>0</v>
      </c>
      <c r="AE72" s="214" t="n">
        <f aca="false">globals_transposed_prosp!AE86</f>
        <v>0</v>
      </c>
      <c r="AF72" s="214" t="n">
        <f aca="false">globals_transposed_prosp!AF86</f>
        <v>0</v>
      </c>
      <c r="AG72" s="214" t="n">
        <f aca="false">globals_transposed_prosp!AG86</f>
        <v>0</v>
      </c>
      <c r="AH72" s="214" t="n">
        <f aca="false">globals_transposed_prosp!AH86</f>
        <v>0</v>
      </c>
      <c r="AI72" s="214" t="n">
        <f aca="false">globals_transposed_prosp!AI86</f>
        <v>0</v>
      </c>
      <c r="AJ72" s="214" t="n">
        <f aca="false">globals_transposed_prosp!AJ86</f>
        <v>0</v>
      </c>
      <c r="AK72" s="214" t="n">
        <f aca="false">globals_transposed_prosp!AK86</f>
        <v>0</v>
      </c>
      <c r="AL72" s="214" t="n">
        <f aca="false">globals_transposed_prosp!AL86</f>
        <v>0</v>
      </c>
      <c r="AM72" s="214" t="n">
        <f aca="false">globals_transposed_prosp!AM86</f>
        <v>0</v>
      </c>
      <c r="AN72" s="214" t="n">
        <f aca="false">globals_transposed_prosp!AN86</f>
        <v>0</v>
      </c>
      <c r="AO72" s="214" t="n">
        <f aca="false">globals_transposed_prosp!AO86</f>
        <v>0</v>
      </c>
      <c r="AP72" s="214" t="n">
        <f aca="false">globals_transposed_prosp!AP86</f>
        <v>0</v>
      </c>
      <c r="AQ72" s="214" t="n">
        <f aca="false">globals_transposed_prosp!AQ86</f>
        <v>0</v>
      </c>
      <c r="AR72" s="215" t="n">
        <f aca="false">globals_transposed_prosp!AR86</f>
        <v>22892.7215523648</v>
      </c>
      <c r="AS72" s="215" t="n">
        <f aca="false">globals_transposed_prosp!AS86</f>
        <v>21611.7492152874</v>
      </c>
      <c r="AT72" s="215" t="n">
        <f aca="false">globals_transposed_prosp!AT86</f>
        <v>20757.9517154241</v>
      </c>
      <c r="AU72" s="215" t="n">
        <f aca="false">globals_transposed_prosp!AU86</f>
        <v>20000</v>
      </c>
      <c r="AV72" s="215" t="n">
        <f aca="false">globals_transposed_prosp!AV86</f>
        <v>19400.3283504709</v>
      </c>
      <c r="AW72" s="215" t="n">
        <f aca="false">globals_transposed_prosp!AW86</f>
        <v>18738.107160741</v>
      </c>
      <c r="AX72" s="215" t="n">
        <f aca="false">globals_transposed_prosp!AX86</f>
        <v>18102.0720793357</v>
      </c>
      <c r="AY72" s="215" t="n">
        <f aca="false">globals_transposed_prosp!AY86</f>
        <v>17272.2891922182</v>
      </c>
      <c r="AZ72" s="215" t="n">
        <f aca="false">globals_transposed_prosp!AZ86</f>
        <v>15253.3208546957</v>
      </c>
      <c r="BA72" s="215" t="n">
        <f aca="false">globals_transposed_prosp!BA86</f>
        <v>13522.983575215</v>
      </c>
      <c r="BB72" s="215" t="n">
        <f aca="false">globals_transposed_prosp!BB86</f>
        <v>12830.2464124622</v>
      </c>
      <c r="BC72" s="215" t="n">
        <f aca="false">globals_transposed_prosp!BC86</f>
        <v>12194.3777004943</v>
      </c>
      <c r="BD72" s="215" t="n">
        <f aca="false">globals_transposed_prosp!BD86</f>
        <v>20337.4958300014</v>
      </c>
      <c r="BE72" s="215" t="n">
        <f aca="false">globals_transposed_prosp!BE86</f>
        <v>19078.1656660036</v>
      </c>
      <c r="BF72" s="215" t="n">
        <f aca="false">globals_transposed_prosp!BF86</f>
        <v>18275.9302705185</v>
      </c>
      <c r="BG72" s="215" t="n">
        <f aca="false">globals_transposed_prosp!BG86</f>
        <v>17427.3871747233</v>
      </c>
      <c r="BH72" s="215" t="n">
        <f aca="false">globals_transposed_prosp!BH86</f>
        <v>20752.6962991</v>
      </c>
      <c r="BI72" s="215" t="n">
        <f aca="false">globals_transposed_prosp!BI86</f>
        <v>19335.2100808028</v>
      </c>
      <c r="BJ72" s="215" t="n">
        <f aca="false">globals_transposed_prosp!BJ86</f>
        <v>18107.6902584535</v>
      </c>
      <c r="BK72" s="215" t="n">
        <f aca="false">globals_transposed_prosp!BK86</f>
        <v>16958.1010563542</v>
      </c>
      <c r="BL72" s="215" t="n">
        <f aca="false">globals_transposed_prosp!BL86</f>
        <v>15620.0081425885</v>
      </c>
      <c r="BM72" s="215" t="n">
        <f aca="false">globals_transposed_prosp!BM86</f>
        <v>15372.4279336192</v>
      </c>
      <c r="BN72" s="215" t="n">
        <f aca="false">globals_transposed_prosp!BN86</f>
        <v>15403.0557884586</v>
      </c>
      <c r="BO72" s="215" t="n">
        <f aca="false">globals_transposed_prosp!BO86</f>
        <v>15630.8184241948</v>
      </c>
      <c r="BP72" s="215" t="n">
        <f aca="false">globals_transposed_prosp!BP86</f>
        <v>15382.5508742179</v>
      </c>
      <c r="BQ72" s="215" t="n">
        <f aca="false">globals_transposed_prosp!BQ86</f>
        <v>14889.2805968026</v>
      </c>
      <c r="BR72" s="215" t="n">
        <f aca="false">globals_transposed_prosp!BR86</f>
        <v>14917.6574784452</v>
      </c>
      <c r="BS72" s="215" t="n">
        <f aca="false">globals_transposed_prosp!BS86</f>
        <v>14823.5700040152</v>
      </c>
      <c r="BT72" s="215" t="n">
        <f aca="false">globals_transposed_prosp!BT86</f>
        <v>15097.0074702768</v>
      </c>
      <c r="BU72" s="215" t="n">
        <f aca="false">globals_transposed_prosp!BU86</f>
        <v>15918.2670815686</v>
      </c>
      <c r="BV72" s="215" t="n">
        <f aca="false">globals_transposed_prosp!BV86</f>
        <v>15749.5625572364</v>
      </c>
      <c r="BW72" s="215" t="n">
        <f aca="false">globals_transposed_prosp!BW86</f>
        <v>15878.3909615187</v>
      </c>
      <c r="BX72" s="215" t="n">
        <f aca="false">globals_transposed_prosp!BX86</f>
        <v>16006.8123391652</v>
      </c>
      <c r="BY72" s="215" t="n">
        <f aca="false">globals_transposed_prosp!BY86</f>
        <v>16124.1750160882</v>
      </c>
      <c r="BZ72" s="215" t="n">
        <f aca="false">globals_transposed_prosp!BZ86</f>
        <v>16256.8316901915</v>
      </c>
      <c r="CA72" s="215" t="n">
        <f aca="false">globals_transposed_prosp!CA86</f>
        <v>16449.4257734988</v>
      </c>
      <c r="CB72" s="215" t="n">
        <f aca="false">globals_transposed_prosp!CB86</f>
        <v>16634.5098375983</v>
      </c>
      <c r="CC72" s="215" t="n">
        <f aca="false">globals_transposed_prosp!CC86</f>
        <v>16761.0532675257</v>
      </c>
      <c r="CD72" s="215" t="n">
        <f aca="false">globals_transposed_prosp!CD86</f>
        <v>16857.9211110442</v>
      </c>
      <c r="CE72" s="215" t="n">
        <f aca="false">globals_transposed_prosp!CE86</f>
        <v>16985.1741764332</v>
      </c>
      <c r="CF72" s="215" t="n">
        <f aca="false">globals_transposed_prosp!CF86</f>
        <v>17082.4988419385</v>
      </c>
      <c r="CG72" s="215" t="n">
        <f aca="false">globals_transposed_prosp!CG86</f>
        <v>17210.4608922296</v>
      </c>
      <c r="CH72" s="215" t="n">
        <f aca="false">globals_transposed_prosp!CH86</f>
        <v>17308.2431354307</v>
      </c>
      <c r="CI72" s="215" t="n">
        <f aca="false">globals_transposed_prosp!CI86</f>
        <v>17436.9133082218</v>
      </c>
      <c r="CJ72" s="215" t="n">
        <f aca="false">globals_transposed_prosp!CJ86</f>
        <v>17535.153692501</v>
      </c>
      <c r="CK72" s="215" t="n">
        <f aca="false">globals_transposed_prosp!CK86</f>
        <v>17664.5309201386</v>
      </c>
      <c r="CL72" s="215" t="n">
        <f aca="false">globals_transposed_prosp!CL86</f>
        <v>17761.6119591951</v>
      </c>
      <c r="CM72" s="215" t="n">
        <f aca="false">globals_transposed_prosp!CM86</f>
        <v>17878.7656223934</v>
      </c>
      <c r="CN72" s="215" t="n">
        <f aca="false">globals_transposed_prosp!CN86</f>
        <v>17900.868716477</v>
      </c>
      <c r="CO72" s="215" t="n">
        <f aca="false">globals_transposed_prosp!CO86</f>
        <v>17922.9083126577</v>
      </c>
      <c r="CP72" s="215" t="n">
        <f aca="false">globals_transposed_prosp!CP86</f>
        <v>17944.8848521379</v>
      </c>
      <c r="CQ72" s="215" t="n">
        <f aca="false">globals_transposed_prosp!CQ86</f>
        <v>17966.7987712707</v>
      </c>
      <c r="CR72" s="215" t="n">
        <f aca="false">globals_transposed_prosp!CR86</f>
        <v>17988.6505016333</v>
      </c>
      <c r="CS72" s="215" t="n">
        <f aca="false">globals_transposed_prosp!CS86</f>
        <v>18010.4404700976</v>
      </c>
      <c r="CT72" s="215" t="n">
        <f aca="false">globals_transposed_prosp!CT86</f>
        <v>18032.1690989005</v>
      </c>
      <c r="CU72" s="215" t="n">
        <f aca="false">globals_transposed_prosp!CU86</f>
        <v>18053.8368057129</v>
      </c>
      <c r="CV72" s="215" t="n">
        <f aca="false">globals_transposed_prosp!CV86</f>
        <v>18075.4440037066</v>
      </c>
      <c r="CW72" s="215" t="n">
        <f aca="false">globals_transposed_prosp!CW86</f>
        <v>18096.9911016205</v>
      </c>
      <c r="CX72" s="215" t="n">
        <f aca="false">globals_transposed_prosp!CX86</f>
        <v>18118.4785038259</v>
      </c>
      <c r="CY72" s="215" t="n">
        <f aca="false">globals_transposed_prosp!CY86</f>
        <v>18139.90661039</v>
      </c>
      <c r="CZ72" s="215" t="n">
        <f aca="false">globals_transposed_prosp!CZ86</f>
        <v>18161.2758171383</v>
      </c>
      <c r="DA72" s="215" t="n">
        <f aca="false">globals_transposed_prosp!DA86</f>
        <v>18182.5865157161</v>
      </c>
      <c r="DB72" s="215" t="n">
        <f aca="false">globals_transposed_prosp!DB86</f>
        <v>18203.8390936487</v>
      </c>
      <c r="DC72" s="215" t="n">
        <f aca="false">globals_transposed_prosp!DC86</f>
        <v>18225.0339344007</v>
      </c>
      <c r="DD72" s="215" t="n">
        <f aca="false">globals_transposed_prosp!DD86</f>
        <v>18246.1714174341</v>
      </c>
      <c r="DE72" s="215" t="n">
        <f aca="false">globals_transposed_prosp!DE86</f>
        <v>18267.251918265</v>
      </c>
      <c r="DF72" s="215" t="n">
        <f aca="false">globals_transposed_prosp!DF86</f>
        <v>18288.2758085201</v>
      </c>
      <c r="DG72" s="215" t="n">
        <f aca="false">globals_transposed_prosp!DG86</f>
        <v>18309.2434559912</v>
      </c>
      <c r="DH72" s="215" t="n">
        <f aca="false">globals_transposed_prosp!DH86</f>
        <v>18330.1552246896</v>
      </c>
      <c r="DI72" s="215" t="n">
        <f aca="false">globals_transposed_prosp!DI86</f>
        <v>18351.0114748991</v>
      </c>
      <c r="DJ72" s="215" t="n">
        <f aca="false">globals_transposed_prosp!DJ86</f>
        <v>18371.8125632278</v>
      </c>
      <c r="DK72" s="215" t="n">
        <f aca="false">globals_transposed_prosp!DK86</f>
        <v>18392.5588426597</v>
      </c>
      <c r="DL72" s="215" t="n">
        <f aca="false">globals_transposed_prosp!DL86</f>
        <v>18413.2506626048</v>
      </c>
      <c r="DM72" s="215" t="n">
        <f aca="false">globals_transposed_prosp!DM86</f>
        <v>18433.8883689483</v>
      </c>
      <c r="DN72" s="215" t="n">
        <f aca="false">globals_transposed_prosp!DN86</f>
        <v>18454.4723040997</v>
      </c>
      <c r="DO72" s="215" t="n">
        <f aca="false">globals_transposed_prosp!DO86</f>
        <v>18475.0028070398</v>
      </c>
      <c r="DP72" s="215" t="n">
        <f aca="false">globals_transposed_prosp!DP86</f>
        <v>18495.4802133681</v>
      </c>
      <c r="DQ72" s="215" t="n">
        <f aca="false">globals_transposed_prosp!DQ86</f>
        <v>18515.9048553487</v>
      </c>
      <c r="DR72" s="215" t="n">
        <f aca="false">globals_transposed_prosp!DR86</f>
        <v>18536.2770619553</v>
      </c>
      <c r="DS72" s="215" t="n">
        <f aca="false">globals_transposed_prosp!DS86</f>
        <v>18556.5971589161</v>
      </c>
      <c r="DT72" s="215" t="n">
        <f aca="false">globals_transposed_prosp!DT86</f>
        <v>18576.8654687574</v>
      </c>
      <c r="DU72" s="215" t="n">
        <f aca="false">globals_transposed_prosp!DU86</f>
        <v>18597.0823108462</v>
      </c>
      <c r="DV72" s="215" t="n">
        <f aca="false">globals_transposed_prosp!DV86</f>
        <v>18617.2480014332</v>
      </c>
      <c r="DW72" s="215" t="n">
        <f aca="false">globals_transposed_prosp!DW86</f>
        <v>18637.3628536934</v>
      </c>
      <c r="DX72" s="215" t="n">
        <f aca="false">globals_transposed_prosp!DX86</f>
        <v>18657.4271777678</v>
      </c>
      <c r="DY72" s="215" t="n">
        <f aca="false">globals_transposed_prosp!DY86</f>
        <v>18677.441280803</v>
      </c>
      <c r="DZ72" s="215" t="n">
        <f aca="false">globals_transposed_prosp!DZ86</f>
        <v>18697.4054669909</v>
      </c>
      <c r="EA72" s="215" t="n">
        <f aca="false">globals_transposed_prosp!EA86</f>
        <v>18717.3200376073</v>
      </c>
      <c r="EB72" s="215" t="n">
        <f aca="false">globals_transposed_prosp!EB86</f>
        <v>18737.1852910504</v>
      </c>
      <c r="EC72" s="215" t="n">
        <f aca="false">globals_transposed_prosp!EC86</f>
        <v>18757.0015228782</v>
      </c>
      <c r="ED72" s="215" t="n">
        <f aca="false">globals_transposed_prosp!ED86</f>
        <v>18776.7690258451</v>
      </c>
      <c r="EE72" s="215" t="n">
        <f aca="false">globals_transposed_prosp!EE86</f>
        <v>18796.4880899387</v>
      </c>
      <c r="EF72" s="215" t="n">
        <f aca="false">globals_transposed_prosp!EF86</f>
        <v>18816.1590024153</v>
      </c>
      <c r="EG72" s="215" t="n">
        <f aca="false">globals_transposed_prosp!EG86</f>
        <v>18835.782047835</v>
      </c>
      <c r="EH72" s="215" t="n">
        <f aca="false">globals_transposed_prosp!EH86</f>
        <v>18855.3575080962</v>
      </c>
      <c r="EI72" s="215" t="n">
        <f aca="false">globals_transposed_prosp!EI86</f>
        <v>18874.8856624698</v>
      </c>
      <c r="EJ72" s="215" t="n">
        <f aca="false">globals_transposed_prosp!EJ86</f>
        <v>18894.3667876325</v>
      </c>
      <c r="EK72" s="215" t="n">
        <f aca="false">globals_transposed_prosp!EK86</f>
        <v>18913.8011576997</v>
      </c>
      <c r="EL72" s="215" t="n">
        <f aca="false">globals_transposed_prosp!EL86</f>
        <v>18933.189044258</v>
      </c>
      <c r="EM72" s="215" t="n">
        <f aca="false">globals_transposed_prosp!EM86</f>
        <v>18952.5307163968</v>
      </c>
      <c r="EN72" s="215" t="n">
        <f aca="false">globals_transposed_prosp!EN86</f>
        <v>18971.8264407402</v>
      </c>
      <c r="EO72" s="215" t="n">
        <f aca="false">globals_transposed_prosp!EO86</f>
        <v>18991.0764814771</v>
      </c>
      <c r="EP72" s="215" t="n">
        <f aca="false">globals_transposed_prosp!EP86</f>
        <v>19010.2811003922</v>
      </c>
      <c r="EQ72" s="215" t="n">
        <f aca="false">globals_transposed_prosp!EQ86</f>
        <v>19029.4405568956</v>
      </c>
      <c r="ER72" s="215" t="n">
        <f aca="false">globals_transposed_prosp!ER86</f>
        <v>19048.5551080523</v>
      </c>
      <c r="ES72" s="215" t="n">
        <f aca="false">globals_transposed_prosp!ES86</f>
        <v>19067.6250086109</v>
      </c>
      <c r="ET72" s="215" t="n">
        <f aca="false">globals_transposed_prosp!ET86</f>
        <v>19086.6505110327</v>
      </c>
      <c r="EU72" s="215" t="n">
        <f aca="false">globals_transposed_prosp!EU86</f>
        <v>19105.6318655191</v>
      </c>
      <c r="EV72" s="215" t="n">
        <f aca="false">globals_transposed_prosp!EV86</f>
        <v>19124.5693200397</v>
      </c>
    </row>
    <row r="73" customFormat="false" ht="12.8" hidden="false" customHeight="false" outlineLevel="0" collapsed="false">
      <c r="A73" s="0" t="s">
        <v>349</v>
      </c>
      <c r="B73" s="214" t="n">
        <f aca="false">globals_transposed_prosp!B87</f>
        <v>0</v>
      </c>
      <c r="C73" s="214" t="n">
        <f aca="false">globals_transposed_prosp!C87</f>
        <v>0</v>
      </c>
      <c r="D73" s="214" t="n">
        <f aca="false">globals_transposed_prosp!D87</f>
        <v>0</v>
      </c>
      <c r="E73" s="214" t="n">
        <f aca="false">globals_transposed_prosp!E87</f>
        <v>0</v>
      </c>
      <c r="F73" s="214" t="n">
        <f aca="false">globals_transposed_prosp!F87</f>
        <v>0</v>
      </c>
      <c r="G73" s="214" t="n">
        <f aca="false">globals_transposed_prosp!G87</f>
        <v>0</v>
      </c>
      <c r="H73" s="214" t="n">
        <f aca="false">globals_transposed_prosp!H87</f>
        <v>0</v>
      </c>
      <c r="I73" s="214" t="n">
        <f aca="false">globals_transposed_prosp!I87</f>
        <v>0</v>
      </c>
      <c r="J73" s="214" t="n">
        <f aca="false">globals_transposed_prosp!J87</f>
        <v>0</v>
      </c>
      <c r="K73" s="214" t="n">
        <f aca="false">globals_transposed_prosp!K87</f>
        <v>0</v>
      </c>
      <c r="L73" s="214" t="n">
        <f aca="false">globals_transposed_prosp!L87</f>
        <v>0</v>
      </c>
      <c r="M73" s="214" t="n">
        <f aca="false">globals_transposed_prosp!M87</f>
        <v>0</v>
      </c>
      <c r="N73" s="214" t="n">
        <f aca="false">globals_transposed_prosp!N87</f>
        <v>0</v>
      </c>
      <c r="O73" s="214" t="n">
        <f aca="false">globals_transposed_prosp!O87</f>
        <v>0</v>
      </c>
      <c r="P73" s="214" t="n">
        <f aca="false">globals_transposed_prosp!P87</f>
        <v>0</v>
      </c>
      <c r="Q73" s="214" t="n">
        <f aca="false">globals_transposed_prosp!Q87</f>
        <v>0</v>
      </c>
      <c r="R73" s="214" t="n">
        <f aca="false">globals_transposed_prosp!R87</f>
        <v>0</v>
      </c>
      <c r="S73" s="214" t="n">
        <f aca="false">globals_transposed_prosp!S87</f>
        <v>0</v>
      </c>
      <c r="T73" s="214" t="n">
        <f aca="false">globals_transposed_prosp!T87</f>
        <v>0</v>
      </c>
      <c r="U73" s="214" t="n">
        <f aca="false">globals_transposed_prosp!U87</f>
        <v>0</v>
      </c>
      <c r="V73" s="214" t="n">
        <f aca="false">globals_transposed_prosp!V87</f>
        <v>0</v>
      </c>
      <c r="W73" s="214" t="n">
        <f aca="false">globals_transposed_prosp!W87</f>
        <v>0</v>
      </c>
      <c r="X73" s="214" t="n">
        <f aca="false">globals_transposed_prosp!X87</f>
        <v>0</v>
      </c>
      <c r="Y73" s="214" t="n">
        <f aca="false">globals_transposed_prosp!Y87</f>
        <v>0</v>
      </c>
      <c r="Z73" s="214" t="n">
        <f aca="false">globals_transposed_prosp!Z87</f>
        <v>0</v>
      </c>
      <c r="AA73" s="214" t="n">
        <f aca="false">globals_transposed_prosp!AA87</f>
        <v>0</v>
      </c>
      <c r="AB73" s="214" t="n">
        <f aca="false">globals_transposed_prosp!AB87</f>
        <v>0</v>
      </c>
      <c r="AC73" s="214" t="n">
        <f aca="false">globals_transposed_prosp!AC87</f>
        <v>0</v>
      </c>
      <c r="AD73" s="214" t="n">
        <f aca="false">globals_transposed_prosp!AD87</f>
        <v>0</v>
      </c>
      <c r="AE73" s="214" t="n">
        <f aca="false">globals_transposed_prosp!AE87</f>
        <v>0</v>
      </c>
      <c r="AF73" s="214" t="n">
        <f aca="false">globals_transposed_prosp!AF87</f>
        <v>0</v>
      </c>
      <c r="AG73" s="214" t="n">
        <f aca="false">globals_transposed_prosp!AG87</f>
        <v>0</v>
      </c>
      <c r="AH73" s="214" t="n">
        <f aca="false">globals_transposed_prosp!AH87</f>
        <v>0</v>
      </c>
      <c r="AI73" s="214" t="n">
        <f aca="false">globals_transposed_prosp!AI87</f>
        <v>0</v>
      </c>
      <c r="AJ73" s="214" t="n">
        <f aca="false">globals_transposed_prosp!AJ87</f>
        <v>0</v>
      </c>
      <c r="AK73" s="214" t="n">
        <f aca="false">globals_transposed_prosp!AK87</f>
        <v>0</v>
      </c>
      <c r="AL73" s="214" t="n">
        <f aca="false">globals_transposed_prosp!AL87</f>
        <v>0</v>
      </c>
      <c r="AM73" s="214" t="n">
        <f aca="false">globals_transposed_prosp!AM87</f>
        <v>0</v>
      </c>
      <c r="AN73" s="214" t="n">
        <f aca="false">globals_transposed_prosp!AN87</f>
        <v>0</v>
      </c>
      <c r="AO73" s="214" t="n">
        <f aca="false">globals_transposed_prosp!AO87</f>
        <v>0</v>
      </c>
      <c r="AP73" s="214" t="n">
        <f aca="false">globals_transposed_prosp!AP87</f>
        <v>0</v>
      </c>
      <c r="AQ73" s="214" t="n">
        <f aca="false">globals_transposed_prosp!AQ87</f>
        <v>0</v>
      </c>
      <c r="AR73" s="215" t="n">
        <f aca="false">globals_transposed_prosp!AR87</f>
        <v>546.56372706271</v>
      </c>
      <c r="AS73" s="215" t="n">
        <f aca="false">globals_transposed_prosp!AS87</f>
        <v>515.980512514986</v>
      </c>
      <c r="AT73" s="215" t="n">
        <f aca="false">globals_transposed_prosp!AT87</f>
        <v>495.596097205751</v>
      </c>
      <c r="AU73" s="215" t="n">
        <f aca="false">globals_transposed_prosp!AU87</f>
        <v>477.5</v>
      </c>
      <c r="AV73" s="215" t="n">
        <f aca="false">globals_transposed_prosp!AV87</f>
        <v>463.182839367493</v>
      </c>
      <c r="AW73" s="215" t="n">
        <f aca="false">globals_transposed_prosp!AW87</f>
        <v>447.372308462692</v>
      </c>
      <c r="AX73" s="215" t="n">
        <f aca="false">globals_transposed_prosp!AX87</f>
        <v>432.186970894139</v>
      </c>
      <c r="AY73" s="215" t="n">
        <f aca="false">globals_transposed_prosp!AY87</f>
        <v>412.375904464209</v>
      </c>
      <c r="AZ73" s="215" t="n">
        <f aca="false">globals_transposed_prosp!AZ87</f>
        <v>364.17303540586</v>
      </c>
      <c r="BA73" s="215" t="n">
        <f aca="false">globals_transposed_prosp!BA87</f>
        <v>322.861232858259</v>
      </c>
      <c r="BB73" s="215" t="n">
        <f aca="false">globals_transposed_prosp!BB87</f>
        <v>306.322133097534</v>
      </c>
      <c r="BC73" s="215" t="n">
        <f aca="false">globals_transposed_prosp!BC87</f>
        <v>291.140767599301</v>
      </c>
      <c r="BD73" s="215" t="n">
        <f aca="false">globals_transposed_prosp!BD87</f>
        <v>485.775614682319</v>
      </c>
      <c r="BE73" s="215" t="n">
        <f aca="false">globals_transposed_prosp!BE87</f>
        <v>455.695614193686</v>
      </c>
      <c r="BF73" s="215" t="n">
        <f aca="false">globals_transposed_prosp!BF87</f>
        <v>436.533648747242</v>
      </c>
      <c r="BG73" s="215" t="n">
        <f aca="false">globals_transposed_prosp!BG87</f>
        <v>416.265590801962</v>
      </c>
      <c r="BH73" s="215" t="n">
        <f aca="false">globals_transposed_prosp!BH87</f>
        <v>495.692976671309</v>
      </c>
      <c r="BI73" s="215" t="n">
        <f aca="false">globals_transposed_prosp!BI87</f>
        <v>461.835305705983</v>
      </c>
      <c r="BJ73" s="215" t="n">
        <f aca="false">globals_transposed_prosp!BJ87</f>
        <v>432.515117818409</v>
      </c>
      <c r="BK73" s="215" t="n">
        <f aca="false">globals_transposed_prosp!BK87</f>
        <v>405.056358468546</v>
      </c>
      <c r="BL73" s="215" t="n">
        <f aca="false">globals_transposed_prosp!BL87</f>
        <v>373.095053299921</v>
      </c>
      <c r="BM73" s="215" t="n">
        <f aca="false">globals_transposed_prosp!BM87</f>
        <v>367.181423139285</v>
      </c>
      <c r="BN73" s="215" t="n">
        <f aca="false">globals_transposed_prosp!BN87</f>
        <v>367.912991332428</v>
      </c>
      <c r="BO73" s="215" t="n">
        <f aca="false">globals_transposed_prosp!BO87</f>
        <v>373.353264598871</v>
      </c>
      <c r="BP73" s="215" t="n">
        <f aca="false">globals_transposed_prosp!BP87</f>
        <v>367.423216807235</v>
      </c>
      <c r="BQ73" s="215" t="n">
        <f aca="false">globals_transposed_prosp!BQ87</f>
        <v>355.641103842663</v>
      </c>
      <c r="BR73" s="215" t="n">
        <f aca="false">globals_transposed_prosp!BR87</f>
        <v>356.318905932923</v>
      </c>
      <c r="BS73" s="215" t="n">
        <f aca="false">globals_transposed_prosp!BS87</f>
        <v>354.071559390792</v>
      </c>
      <c r="BT73" s="215" t="n">
        <f aca="false">globals_transposed_prosp!BT87</f>
        <v>360.602808614082</v>
      </c>
      <c r="BU73" s="215" t="n">
        <f aca="false">globals_transposed_prosp!BU87</f>
        <v>380.219181131363</v>
      </c>
      <c r="BV73" s="215" t="n">
        <f aca="false">globals_transposed_prosp!BV87</f>
        <v>376.189553046469</v>
      </c>
      <c r="BW73" s="215" t="n">
        <f aca="false">globals_transposed_prosp!BW87</f>
        <v>379.266711516778</v>
      </c>
      <c r="BX73" s="215" t="n">
        <f aca="false">globals_transposed_prosp!BX87</f>
        <v>382.334147865113</v>
      </c>
      <c r="BY73" s="215" t="n">
        <f aca="false">globals_transposed_prosp!BY87</f>
        <v>385.137439246416</v>
      </c>
      <c r="BZ73" s="215" t="n">
        <f aca="false">globals_transposed_prosp!BZ87</f>
        <v>388.306038676286</v>
      </c>
      <c r="CA73" s="215" t="n">
        <f aca="false">globals_transposed_prosp!CA87</f>
        <v>392.906285943819</v>
      </c>
      <c r="CB73" s="215" t="n">
        <f aca="false">globals_transposed_prosp!CB87</f>
        <v>397.327151037474</v>
      </c>
      <c r="CC73" s="215" t="n">
        <f aca="false">globals_transposed_prosp!CC87</f>
        <v>400.349731262945</v>
      </c>
      <c r="CD73" s="215" t="n">
        <f aca="false">globals_transposed_prosp!CD87</f>
        <v>402.663488907032</v>
      </c>
      <c r="CE73" s="215" t="n">
        <f aca="false">globals_transposed_prosp!CE87</f>
        <v>405.703019282463</v>
      </c>
      <c r="CF73" s="215" t="n">
        <f aca="false">globals_transposed_prosp!CF87</f>
        <v>408.027688446051</v>
      </c>
      <c r="CG73" s="215" t="n">
        <f aca="false">globals_transposed_prosp!CG87</f>
        <v>411.084153432365</v>
      </c>
      <c r="CH73" s="215" t="n">
        <f aca="false">globals_transposed_prosp!CH87</f>
        <v>413.419752166109</v>
      </c>
      <c r="CI73" s="215" t="n">
        <f aca="false">globals_transposed_prosp!CI87</f>
        <v>416.493131164209</v>
      </c>
      <c r="CJ73" s="215" t="n">
        <f aca="false">globals_transposed_prosp!CJ87</f>
        <v>418.839672924897</v>
      </c>
      <c r="CK73" s="215" t="n">
        <f aca="false">globals_transposed_prosp!CK87</f>
        <v>421.92994043312</v>
      </c>
      <c r="CL73" s="215" t="n">
        <f aca="false">globals_transposed_prosp!CL87</f>
        <v>424.248790404936</v>
      </c>
      <c r="CM73" s="215" t="n">
        <f aca="false">globals_transposed_prosp!CM87</f>
        <v>427.047089344107</v>
      </c>
      <c r="CN73" s="215" t="n">
        <f aca="false">globals_transposed_prosp!CN87</f>
        <v>427.575037536577</v>
      </c>
      <c r="CO73" s="215" t="n">
        <f aca="false">globals_transposed_prosp!CO87</f>
        <v>428.101469036271</v>
      </c>
      <c r="CP73" s="215" t="n">
        <f aca="false">globals_transposed_prosp!CP87</f>
        <v>428.626394381625</v>
      </c>
      <c r="CQ73" s="215" t="n">
        <f aca="false">globals_transposed_prosp!CQ87</f>
        <v>429.14982399525</v>
      </c>
      <c r="CR73" s="215" t="n">
        <f aca="false">globals_transposed_prosp!CR87</f>
        <v>429.671768185669</v>
      </c>
      <c r="CS73" s="215" t="n">
        <f aca="false">globals_transposed_prosp!CS87</f>
        <v>430.192237149025</v>
      </c>
      <c r="CT73" s="215" t="n">
        <f aca="false">globals_transposed_prosp!CT87</f>
        <v>430.71124097075</v>
      </c>
      <c r="CU73" s="215" t="n">
        <f aca="false">globals_transposed_prosp!CU87</f>
        <v>431.228789627208</v>
      </c>
      <c r="CV73" s="215" t="n">
        <f aca="false">globals_transposed_prosp!CV87</f>
        <v>431.744892987302</v>
      </c>
      <c r="CW73" s="215" t="n">
        <f aca="false">globals_transposed_prosp!CW87</f>
        <v>432.259560814058</v>
      </c>
      <c r="CX73" s="215" t="n">
        <f aca="false">globals_transposed_prosp!CX87</f>
        <v>432.77280276617</v>
      </c>
      <c r="CY73" s="215" t="n">
        <f aca="false">globals_transposed_prosp!CY87</f>
        <v>433.284628399529</v>
      </c>
      <c r="CZ73" s="215" t="n">
        <f aca="false">globals_transposed_prosp!CZ87</f>
        <v>433.795047168709</v>
      </c>
      <c r="DA73" s="215" t="n">
        <f aca="false">globals_transposed_prosp!DA87</f>
        <v>434.304068428439</v>
      </c>
      <c r="DB73" s="215" t="n">
        <f aca="false">globals_transposed_prosp!DB87</f>
        <v>434.811701435038</v>
      </c>
      <c r="DC73" s="215" t="n">
        <f aca="false">globals_transposed_prosp!DC87</f>
        <v>435.317955347832</v>
      </c>
      <c r="DD73" s="215" t="n">
        <f aca="false">globals_transposed_prosp!DD87</f>
        <v>435.822839230541</v>
      </c>
      <c r="DE73" s="215" t="n">
        <f aca="false">globals_transposed_prosp!DE87</f>
        <v>436.326362052636</v>
      </c>
      <c r="DF73" s="215" t="n">
        <f aca="false">globals_transposed_prosp!DF87</f>
        <v>436.828532690684</v>
      </c>
      <c r="DG73" s="215" t="n">
        <f aca="false">globals_transposed_prosp!DG87</f>
        <v>437.329359929658</v>
      </c>
      <c r="DH73" s="215" t="n">
        <f aca="false">globals_transposed_prosp!DH87</f>
        <v>437.828852464228</v>
      </c>
      <c r="DI73" s="215" t="n">
        <f aca="false">globals_transposed_prosp!DI87</f>
        <v>438.327018900027</v>
      </c>
      <c r="DJ73" s="215" t="n">
        <f aca="false">globals_transposed_prosp!DJ87</f>
        <v>438.823867754896</v>
      </c>
      <c r="DK73" s="215" t="n">
        <f aca="false">globals_transposed_prosp!DK87</f>
        <v>439.319407460111</v>
      </c>
      <c r="DL73" s="215" t="n">
        <f aca="false">globals_transposed_prosp!DL87</f>
        <v>439.813646361576</v>
      </c>
      <c r="DM73" s="215" t="n">
        <f aca="false">globals_transposed_prosp!DM87</f>
        <v>440.306592721011</v>
      </c>
      <c r="DN73" s="215" t="n">
        <f aca="false">globals_transposed_prosp!DN87</f>
        <v>440.798254717107</v>
      </c>
      <c r="DO73" s="215" t="n">
        <f aca="false">globals_transposed_prosp!DO87</f>
        <v>441.288640446666</v>
      </c>
      <c r="DP73" s="215" t="n">
        <f aca="false">globals_transposed_prosp!DP87</f>
        <v>441.77775792572</v>
      </c>
      <c r="DQ73" s="215" t="n">
        <f aca="false">globals_transposed_prosp!DQ87</f>
        <v>442.265615090633</v>
      </c>
      <c r="DR73" s="215" t="n">
        <f aca="false">globals_transposed_prosp!DR87</f>
        <v>442.75221979918</v>
      </c>
      <c r="DS73" s="215" t="n">
        <f aca="false">globals_transposed_prosp!DS87</f>
        <v>443.237579831612</v>
      </c>
      <c r="DT73" s="215" t="n">
        <f aca="false">globals_transposed_prosp!DT87</f>
        <v>443.721702891695</v>
      </c>
      <c r="DU73" s="215" t="n">
        <f aca="false">globals_transposed_prosp!DU87</f>
        <v>444.204596607745</v>
      </c>
      <c r="DV73" s="215" t="n">
        <f aca="false">globals_transposed_prosp!DV87</f>
        <v>444.686268533629</v>
      </c>
      <c r="DW73" s="215" t="n">
        <f aca="false">globals_transposed_prosp!DW87</f>
        <v>445.166726149761</v>
      </c>
      <c r="DX73" s="215" t="n">
        <f aca="false">globals_transposed_prosp!DX87</f>
        <v>445.645976864078</v>
      </c>
      <c r="DY73" s="215" t="n">
        <f aca="false">globals_transposed_prosp!DY87</f>
        <v>446.124028012996</v>
      </c>
      <c r="DZ73" s="215" t="n">
        <f aca="false">globals_transposed_prosp!DZ87</f>
        <v>446.600886862354</v>
      </c>
      <c r="EA73" s="215" t="n">
        <f aca="false">globals_transposed_prosp!EA87</f>
        <v>447.076560608344</v>
      </c>
      <c r="EB73" s="215" t="n">
        <f aca="false">globals_transposed_prosp!EB87</f>
        <v>447.551056378418</v>
      </c>
      <c r="EC73" s="215" t="n">
        <f aca="false">globals_transposed_prosp!EC87</f>
        <v>448.024381232188</v>
      </c>
      <c r="ED73" s="215" t="n">
        <f aca="false">globals_transposed_prosp!ED87</f>
        <v>448.496542162305</v>
      </c>
      <c r="EE73" s="215" t="n">
        <f aca="false">globals_transposed_prosp!EE87</f>
        <v>448.96754609533</v>
      </c>
      <c r="EF73" s="215" t="n">
        <f aca="false">globals_transposed_prosp!EF87</f>
        <v>449.437399892583</v>
      </c>
      <c r="EG73" s="215" t="n">
        <f aca="false">globals_transposed_prosp!EG87</f>
        <v>449.906110350986</v>
      </c>
      <c r="EH73" s="215" t="n">
        <f aca="false">globals_transposed_prosp!EH87</f>
        <v>450.373684203884</v>
      </c>
      <c r="EI73" s="215" t="n">
        <f aca="false">globals_transposed_prosp!EI87</f>
        <v>450.840128121862</v>
      </c>
      <c r="EJ73" s="215" t="n">
        <f aca="false">globals_transposed_prosp!EJ87</f>
        <v>451.305448713539</v>
      </c>
      <c r="EK73" s="215" t="n">
        <f aca="false">globals_transposed_prosp!EK87</f>
        <v>451.769652526359</v>
      </c>
      <c r="EL73" s="215" t="n">
        <f aca="false">globals_transposed_prosp!EL87</f>
        <v>452.232746047361</v>
      </c>
      <c r="EM73" s="215" t="n">
        <f aca="false">globals_transposed_prosp!EM87</f>
        <v>452.69473570394</v>
      </c>
      <c r="EN73" s="215" t="n">
        <f aca="false">globals_transposed_prosp!EN87</f>
        <v>453.155627864599</v>
      </c>
      <c r="EO73" s="215" t="n">
        <f aca="false">globals_transposed_prosp!EO87</f>
        <v>453.615428839682</v>
      </c>
      <c r="EP73" s="215" t="n">
        <f aca="false">globals_transposed_prosp!EP87</f>
        <v>454.074144882102</v>
      </c>
      <c r="EQ73" s="215" t="n">
        <f aca="false">globals_transposed_prosp!EQ87</f>
        <v>454.531782188055</v>
      </c>
      <c r="ER73" s="215" t="n">
        <f aca="false">globals_transposed_prosp!ER87</f>
        <v>454.98834689772</v>
      </c>
      <c r="ES73" s="215" t="n">
        <f aca="false">globals_transposed_prosp!ES87</f>
        <v>455.443845095955</v>
      </c>
      <c r="ET73" s="215" t="n">
        <f aca="false">globals_transposed_prosp!ET87</f>
        <v>455.898282812973</v>
      </c>
      <c r="EU73" s="215" t="n">
        <f aca="false">globals_transposed_prosp!EU87</f>
        <v>456.351666025015</v>
      </c>
      <c r="EV73" s="215" t="n">
        <f aca="false">globals_transposed_prosp!EV87</f>
        <v>456.804000655011</v>
      </c>
    </row>
    <row r="74" customFormat="false" ht="12.8" hidden="false" customHeight="false" outlineLevel="0" collapsed="false">
      <c r="A74" s="0" t="s">
        <v>350</v>
      </c>
      <c r="B74" s="214" t="n">
        <f aca="false">globals_transposed_prosp!B88</f>
        <v>0</v>
      </c>
      <c r="C74" s="214" t="n">
        <f aca="false">globals_transposed_prosp!C88</f>
        <v>0</v>
      </c>
      <c r="D74" s="214" t="n">
        <f aca="false">globals_transposed_prosp!D88</f>
        <v>0</v>
      </c>
      <c r="E74" s="214" t="n">
        <f aca="false">globals_transposed_prosp!E88</f>
        <v>0</v>
      </c>
      <c r="F74" s="214" t="n">
        <f aca="false">globals_transposed_prosp!F88</f>
        <v>0</v>
      </c>
      <c r="G74" s="214" t="n">
        <f aca="false">globals_transposed_prosp!G88</f>
        <v>0</v>
      </c>
      <c r="H74" s="214" t="n">
        <f aca="false">globals_transposed_prosp!H88</f>
        <v>0</v>
      </c>
      <c r="I74" s="214" t="n">
        <f aca="false">globals_transposed_prosp!I88</f>
        <v>0</v>
      </c>
      <c r="J74" s="214" t="n">
        <f aca="false">globals_transposed_prosp!J88</f>
        <v>0</v>
      </c>
      <c r="K74" s="214" t="n">
        <f aca="false">globals_transposed_prosp!K88</f>
        <v>0</v>
      </c>
      <c r="L74" s="214" t="n">
        <f aca="false">globals_transposed_prosp!L88</f>
        <v>0</v>
      </c>
      <c r="M74" s="214" t="n">
        <f aca="false">globals_transposed_prosp!M88</f>
        <v>0</v>
      </c>
      <c r="N74" s="214" t="n">
        <f aca="false">globals_transposed_prosp!N88</f>
        <v>0</v>
      </c>
      <c r="O74" s="214" t="n">
        <f aca="false">globals_transposed_prosp!O88</f>
        <v>0</v>
      </c>
      <c r="P74" s="214" t="n">
        <f aca="false">globals_transposed_prosp!P88</f>
        <v>0</v>
      </c>
      <c r="Q74" s="214" t="n">
        <f aca="false">globals_transposed_prosp!Q88</f>
        <v>0</v>
      </c>
      <c r="R74" s="214" t="n">
        <f aca="false">globals_transposed_prosp!R88</f>
        <v>0</v>
      </c>
      <c r="S74" s="214" t="n">
        <f aca="false">globals_transposed_prosp!S88</f>
        <v>0</v>
      </c>
      <c r="T74" s="214" t="n">
        <f aca="false">globals_transposed_prosp!T88</f>
        <v>0</v>
      </c>
      <c r="U74" s="214" t="n">
        <f aca="false">globals_transposed_prosp!U88</f>
        <v>0</v>
      </c>
      <c r="V74" s="214" t="n">
        <f aca="false">globals_transposed_prosp!V88</f>
        <v>0</v>
      </c>
      <c r="W74" s="214" t="n">
        <f aca="false">globals_transposed_prosp!W88</f>
        <v>0</v>
      </c>
      <c r="X74" s="214" t="n">
        <f aca="false">globals_transposed_prosp!X88</f>
        <v>0</v>
      </c>
      <c r="Y74" s="214" t="n">
        <f aca="false">globals_transposed_prosp!Y88</f>
        <v>0</v>
      </c>
      <c r="Z74" s="214" t="n">
        <f aca="false">globals_transposed_prosp!Z88</f>
        <v>0</v>
      </c>
      <c r="AA74" s="214" t="n">
        <f aca="false">globals_transposed_prosp!AA88</f>
        <v>0</v>
      </c>
      <c r="AB74" s="214" t="n">
        <f aca="false">globals_transposed_prosp!AB88</f>
        <v>0</v>
      </c>
      <c r="AC74" s="214" t="n">
        <f aca="false">globals_transposed_prosp!AC88</f>
        <v>0</v>
      </c>
      <c r="AD74" s="214" t="n">
        <f aca="false">globals_transposed_prosp!AD88</f>
        <v>0</v>
      </c>
      <c r="AE74" s="214" t="n">
        <f aca="false">globals_transposed_prosp!AE88</f>
        <v>0</v>
      </c>
      <c r="AF74" s="214" t="n">
        <f aca="false">globals_transposed_prosp!AF88</f>
        <v>0</v>
      </c>
      <c r="AG74" s="214" t="n">
        <f aca="false">globals_transposed_prosp!AG88</f>
        <v>0</v>
      </c>
      <c r="AH74" s="214" t="n">
        <f aca="false">globals_transposed_prosp!AH88</f>
        <v>0</v>
      </c>
      <c r="AI74" s="214" t="n">
        <f aca="false">globals_transposed_prosp!AI88</f>
        <v>0</v>
      </c>
      <c r="AJ74" s="214" t="n">
        <f aca="false">globals_transposed_prosp!AJ88</f>
        <v>0</v>
      </c>
      <c r="AK74" s="214" t="n">
        <f aca="false">globals_transposed_prosp!AK88</f>
        <v>0</v>
      </c>
      <c r="AL74" s="214" t="n">
        <f aca="false">globals_transposed_prosp!AL88</f>
        <v>0</v>
      </c>
      <c r="AM74" s="214" t="n">
        <f aca="false">globals_transposed_prosp!AM88</f>
        <v>0</v>
      </c>
      <c r="AN74" s="214" t="n">
        <f aca="false">globals_transposed_prosp!AN88</f>
        <v>0</v>
      </c>
      <c r="AO74" s="214" t="n">
        <f aca="false">globals_transposed_prosp!AO88</f>
        <v>0</v>
      </c>
      <c r="AP74" s="214" t="n">
        <f aca="false">globals_transposed_prosp!AP88</f>
        <v>0</v>
      </c>
      <c r="AQ74" s="214" t="n">
        <f aca="false">globals_transposed_prosp!AQ88</f>
        <v>0</v>
      </c>
      <c r="AR74" s="215" t="n">
        <f aca="false">globals_transposed_prosp!AR88</f>
        <v>179.707864186064</v>
      </c>
      <c r="AS74" s="215" t="n">
        <f aca="false">globals_transposed_prosp!AS88</f>
        <v>169.652231340006</v>
      </c>
      <c r="AT74" s="215" t="n">
        <f aca="false">globals_transposed_prosp!AT88</f>
        <v>162.94992096608</v>
      </c>
      <c r="AU74" s="215" t="n">
        <f aca="false">globals_transposed_prosp!AU88</f>
        <v>157</v>
      </c>
      <c r="AV74" s="215" t="n">
        <f aca="false">globals_transposed_prosp!AV88</f>
        <v>152.292577551197</v>
      </c>
      <c r="AW74" s="215" t="n">
        <f aca="false">globals_transposed_prosp!AW88</f>
        <v>147.094141211817</v>
      </c>
      <c r="AX74" s="215" t="n">
        <f aca="false">globals_transposed_prosp!AX88</f>
        <v>142.101265822785</v>
      </c>
      <c r="AY74" s="215" t="n">
        <f aca="false">globals_transposed_prosp!AY88</f>
        <v>135.587470158913</v>
      </c>
      <c r="AZ74" s="215" t="n">
        <f aca="false">globals_transposed_prosp!AZ88</f>
        <v>119.738568709361</v>
      </c>
      <c r="BA74" s="215" t="n">
        <f aca="false">globals_transposed_prosp!BA88</f>
        <v>106.155421065438</v>
      </c>
      <c r="BB74" s="215" t="n">
        <f aca="false">globals_transposed_prosp!BB88</f>
        <v>100.717434337828</v>
      </c>
      <c r="BC74" s="215" t="n">
        <f aca="false">globals_transposed_prosp!BC88</f>
        <v>95.7258649488801</v>
      </c>
      <c r="BD74" s="215" t="n">
        <f aca="false">globals_transposed_prosp!BD88</f>
        <v>280.746346364362</v>
      </c>
      <c r="BE74" s="215" t="n">
        <f aca="false">globals_transposed_prosp!BE88</f>
        <v>263.362085029333</v>
      </c>
      <c r="BF74" s="215" t="n">
        <f aca="false">globals_transposed_prosp!BF88</f>
        <v>252.28772965691</v>
      </c>
      <c r="BG74" s="215" t="n">
        <f aca="false">globals_transposed_prosp!BG88</f>
        <v>240.572631813359</v>
      </c>
      <c r="BH74" s="215" t="n">
        <f aca="false">globals_transposed_prosp!BH88</f>
        <v>286.476150333425</v>
      </c>
      <c r="BI74" s="215" t="n">
        <f aca="false">globals_transposed_prosp!BI88</f>
        <v>266.908765492638</v>
      </c>
      <c r="BJ74" s="215" t="n">
        <f aca="false">globals_transposed_prosp!BJ88</f>
        <v>249.963731069335</v>
      </c>
      <c r="BK74" s="215" t="n">
        <f aca="false">globals_transposed_prosp!BK88</f>
        <v>234.094473198658</v>
      </c>
      <c r="BL74" s="215" t="n">
        <f aca="false">globals_transposed_prosp!BL88</f>
        <v>215.623056222317</v>
      </c>
      <c r="BM74" s="215" t="n">
        <f aca="false">globals_transposed_prosp!BM88</f>
        <v>212.205388265246</v>
      </c>
      <c r="BN74" s="215" t="n">
        <f aca="false">globals_transposed_prosp!BN88</f>
        <v>212.628183926152</v>
      </c>
      <c r="BO74" s="215" t="n">
        <f aca="false">globals_transposed_prosp!BO88</f>
        <v>215.772284438929</v>
      </c>
      <c r="BP74" s="215" t="n">
        <f aca="false">globals_transposed_prosp!BP88</f>
        <v>212.345128230163</v>
      </c>
      <c r="BQ74" s="215" t="n">
        <f aca="false">globals_transposed_prosp!BQ88</f>
        <v>205.53588435596</v>
      </c>
      <c r="BR74" s="215" t="n">
        <f aca="false">globals_transposed_prosp!BR88</f>
        <v>205.927606939583</v>
      </c>
      <c r="BS74" s="215" t="n">
        <f aca="false">globals_transposed_prosp!BS88</f>
        <v>204.628796554619</v>
      </c>
      <c r="BT74" s="215" t="n">
        <f aca="false">globals_transposed_prosp!BT88</f>
        <v>208.403405480734</v>
      </c>
      <c r="BU74" s="215" t="n">
        <f aca="false">globals_transposed_prosp!BU88</f>
        <v>219.740307851218</v>
      </c>
      <c r="BV74" s="215" t="n">
        <f aca="false">globals_transposed_prosp!BV88</f>
        <v>217.411462385648</v>
      </c>
      <c r="BW74" s="215" t="n">
        <f aca="false">globals_transposed_prosp!BW88</f>
        <v>219.189846494416</v>
      </c>
      <c r="BX74" s="215" t="n">
        <f aca="false">globals_transposed_prosp!BX88</f>
        <v>220.962611891183</v>
      </c>
      <c r="BY74" s="215" t="n">
        <f aca="false">globals_transposed_prosp!BY88</f>
        <v>222.582719822854</v>
      </c>
      <c r="BZ74" s="215" t="n">
        <f aca="false">globals_transposed_prosp!BZ88</f>
        <v>224.413950462258</v>
      </c>
      <c r="CA74" s="215" t="n">
        <f aca="false">globals_transposed_prosp!CA88</f>
        <v>227.072574226981</v>
      </c>
      <c r="CB74" s="215" t="n">
        <f aca="false">globals_transposed_prosp!CB88</f>
        <v>229.627527540377</v>
      </c>
      <c r="CC74" s="215" t="n">
        <f aca="false">globals_transposed_prosp!CC88</f>
        <v>231.374369210158</v>
      </c>
      <c r="CD74" s="215" t="n">
        <f aca="false">globals_transposed_prosp!CD88</f>
        <v>232.711560604584</v>
      </c>
      <c r="CE74" s="215" t="n">
        <f aca="false">globals_transposed_prosp!CE88</f>
        <v>234.468198285074</v>
      </c>
      <c r="CF74" s="215" t="n">
        <f aca="false">globals_transposed_prosp!CF88</f>
        <v>235.811695780753</v>
      </c>
      <c r="CG74" s="215" t="n">
        <f aca="false">globals_transposed_prosp!CG88</f>
        <v>237.578120491444</v>
      </c>
      <c r="CH74" s="215" t="n">
        <f aca="false">globals_transposed_prosp!CH88</f>
        <v>238.927934520401</v>
      </c>
      <c r="CI74" s="215" t="n">
        <f aca="false">globals_transposed_prosp!CI88</f>
        <v>240.704134356445</v>
      </c>
      <c r="CJ74" s="215" t="n">
        <f aca="false">globals_transposed_prosp!CJ88</f>
        <v>242.06027269577</v>
      </c>
      <c r="CK74" s="215" t="n">
        <f aca="false">globals_transposed_prosp!CK88</f>
        <v>243.846232918974</v>
      </c>
      <c r="CL74" s="215" t="n">
        <f aca="false">globals_transposed_prosp!CL88</f>
        <v>245.186367325532</v>
      </c>
      <c r="CM74" s="215" t="n">
        <f aca="false">globals_transposed_prosp!CM88</f>
        <v>246.803589972016</v>
      </c>
      <c r="CN74" s="215" t="n">
        <f aca="false">globals_transposed_prosp!CN88</f>
        <v>247.108707399279</v>
      </c>
      <c r="CO74" s="215" t="n">
        <f aca="false">globals_transposed_prosp!CO88</f>
        <v>247.412948283343</v>
      </c>
      <c r="CP74" s="215" t="n">
        <f aca="false">globals_transposed_prosp!CP88</f>
        <v>247.716318714692</v>
      </c>
      <c r="CQ74" s="215" t="n">
        <f aca="false">globals_transposed_prosp!CQ88</f>
        <v>248.018824716872</v>
      </c>
      <c r="CR74" s="215" t="n">
        <f aca="false">globals_transposed_prosp!CR88</f>
        <v>248.320472247495</v>
      </c>
      <c r="CS74" s="215" t="n">
        <f aca="false">globals_transposed_prosp!CS88</f>
        <v>248.621267199224</v>
      </c>
      <c r="CT74" s="215" t="n">
        <f aca="false">globals_transposed_prosp!CT88</f>
        <v>248.921215400739</v>
      </c>
      <c r="CU74" s="215" t="n">
        <f aca="false">globals_transposed_prosp!CU88</f>
        <v>249.220322617686</v>
      </c>
      <c r="CV74" s="215" t="n">
        <f aca="false">globals_transposed_prosp!CV88</f>
        <v>249.518594553606</v>
      </c>
      <c r="CW74" s="215" t="n">
        <f aca="false">globals_transposed_prosp!CW88</f>
        <v>249.816036850852</v>
      </c>
      <c r="CX74" s="215" t="n">
        <f aca="false">globals_transposed_prosp!CX88</f>
        <v>250.112655091478</v>
      </c>
      <c r="CY74" s="215" t="n">
        <f aca="false">globals_transposed_prosp!CY88</f>
        <v>250.408454798125</v>
      </c>
      <c r="CZ74" s="215" t="n">
        <f aca="false">globals_transposed_prosp!CZ88</f>
        <v>250.703441434883</v>
      </c>
      <c r="DA74" s="215" t="n">
        <f aca="false">globals_transposed_prosp!DA88</f>
        <v>250.997620408134</v>
      </c>
      <c r="DB74" s="215" t="n">
        <f aca="false">globals_transposed_prosp!DB88</f>
        <v>251.290997067391</v>
      </c>
      <c r="DC74" s="215" t="n">
        <f aca="false">globals_transposed_prosp!DC88</f>
        <v>251.583576706107</v>
      </c>
      <c r="DD74" s="215" t="n">
        <f aca="false">globals_transposed_prosp!DD88</f>
        <v>251.875364562483</v>
      </c>
      <c r="DE74" s="215" t="n">
        <f aca="false">globals_transposed_prosp!DE88</f>
        <v>252.166365820252</v>
      </c>
      <c r="DF74" s="215" t="n">
        <f aca="false">globals_transposed_prosp!DF88</f>
        <v>252.456585609455</v>
      </c>
      <c r="DG74" s="215" t="n">
        <f aca="false">globals_transposed_prosp!DG88</f>
        <v>252.746029007194</v>
      </c>
      <c r="DH74" s="215" t="n">
        <f aca="false">globals_transposed_prosp!DH88</f>
        <v>253.034701038387</v>
      </c>
      <c r="DI74" s="215" t="n">
        <f aca="false">globals_transposed_prosp!DI88</f>
        <v>253.322606676493</v>
      </c>
      <c r="DJ74" s="215" t="n">
        <f aca="false">globals_transposed_prosp!DJ88</f>
        <v>253.609750844232</v>
      </c>
      <c r="DK74" s="215" t="n">
        <f aca="false">globals_transposed_prosp!DK88</f>
        <v>253.896138414297</v>
      </c>
      <c r="DL74" s="215" t="n">
        <f aca="false">globals_transposed_prosp!DL88</f>
        <v>254.181774210043</v>
      </c>
      <c r="DM74" s="215" t="n">
        <f aca="false">globals_transposed_prosp!DM88</f>
        <v>254.466663006168</v>
      </c>
      <c r="DN74" s="215" t="n">
        <f aca="false">globals_transposed_prosp!DN88</f>
        <v>254.75080952939</v>
      </c>
      <c r="DO74" s="215" t="n">
        <f aca="false">globals_transposed_prosp!DO88</f>
        <v>255.034218459099</v>
      </c>
      <c r="DP74" s="215" t="n">
        <f aca="false">globals_transposed_prosp!DP88</f>
        <v>255.316894428004</v>
      </c>
      <c r="DQ74" s="215" t="n">
        <f aca="false">globals_transposed_prosp!DQ88</f>
        <v>255.598842022774</v>
      </c>
      <c r="DR74" s="215" t="n">
        <f aca="false">globals_transposed_prosp!DR88</f>
        <v>255.880065784658</v>
      </c>
      <c r="DS74" s="215" t="n">
        <f aca="false">globals_transposed_prosp!DS88</f>
        <v>256.1605702101</v>
      </c>
      <c r="DT74" s="215" t="n">
        <f aca="false">globals_transposed_prosp!DT88</f>
        <v>256.440359751343</v>
      </c>
      <c r="DU74" s="215" t="n">
        <f aca="false">globals_transposed_prosp!DU88</f>
        <v>256.719438817024</v>
      </c>
      <c r="DV74" s="215" t="n">
        <f aca="false">globals_transposed_prosp!DV88</f>
        <v>256.997811772755</v>
      </c>
      <c r="DW74" s="215" t="n">
        <f aca="false">globals_transposed_prosp!DW88</f>
        <v>257.275482941695</v>
      </c>
      <c r="DX74" s="215" t="n">
        <f aca="false">globals_transposed_prosp!DX88</f>
        <v>257.552456605119</v>
      </c>
      <c r="DY74" s="215" t="n">
        <f aca="false">globals_transposed_prosp!DY88</f>
        <v>257.828737002965</v>
      </c>
      <c r="DZ74" s="215" t="n">
        <f aca="false">globals_transposed_prosp!DZ88</f>
        <v>258.104328334386</v>
      </c>
      <c r="EA74" s="215" t="n">
        <f aca="false">globals_transposed_prosp!EA88</f>
        <v>258.379234758279</v>
      </c>
      <c r="EB74" s="215" t="n">
        <f aca="false">globals_transposed_prosp!EB88</f>
        <v>258.653460393819</v>
      </c>
      <c r="EC74" s="215" t="n">
        <f aca="false">globals_transposed_prosp!EC88</f>
        <v>258.927009320971</v>
      </c>
      <c r="ED74" s="215" t="n">
        <f aca="false">globals_transposed_prosp!ED88</f>
        <v>259.199885581002</v>
      </c>
      <c r="EE74" s="215" t="n">
        <f aca="false">globals_transposed_prosp!EE88</f>
        <v>259.472093176984</v>
      </c>
      <c r="EF74" s="215" t="n">
        <f aca="false">globals_transposed_prosp!EF88</f>
        <v>259.743636074284</v>
      </c>
      <c r="EG74" s="215" t="n">
        <f aca="false">globals_transposed_prosp!EG88</f>
        <v>260.014518201051</v>
      </c>
      <c r="EH74" s="215" t="n">
        <f aca="false">globals_transposed_prosp!EH88</f>
        <v>260.284743448692</v>
      </c>
      <c r="EI74" s="215" t="n">
        <f aca="false">globals_transposed_prosp!EI88</f>
        <v>260.554315672341</v>
      </c>
      <c r="EJ74" s="215" t="n">
        <f aca="false">globals_transposed_prosp!EJ88</f>
        <v>260.823238691323</v>
      </c>
      <c r="EK74" s="215" t="n">
        <f aca="false">globals_transposed_prosp!EK88</f>
        <v>261.091516289606</v>
      </c>
      <c r="EL74" s="215" t="n">
        <f aca="false">globals_transposed_prosp!EL88</f>
        <v>261.359152216247</v>
      </c>
      <c r="EM74" s="215" t="n">
        <f aca="false">globals_transposed_prosp!EM88</f>
        <v>261.626150185836</v>
      </c>
      <c r="EN74" s="215" t="n">
        <f aca="false">globals_transposed_prosp!EN88</f>
        <v>261.892513878925</v>
      </c>
      <c r="EO74" s="215" t="n">
        <f aca="false">globals_transposed_prosp!EO88</f>
        <v>262.158246942455</v>
      </c>
      <c r="EP74" s="215" t="n">
        <f aca="false">globals_transposed_prosp!EP88</f>
        <v>262.423352990176</v>
      </c>
      <c r="EQ74" s="215" t="n">
        <f aca="false">globals_transposed_prosp!EQ88</f>
        <v>262.687835603061</v>
      </c>
      <c r="ER74" s="215" t="n">
        <f aca="false">globals_transposed_prosp!ER88</f>
        <v>262.951698329705</v>
      </c>
      <c r="ES74" s="215" t="n">
        <f aca="false">globals_transposed_prosp!ES88</f>
        <v>263.214944686735</v>
      </c>
      <c r="ET74" s="215" t="n">
        <f aca="false">globals_transposed_prosp!ET88</f>
        <v>263.477578159196</v>
      </c>
      <c r="EU74" s="215" t="n">
        <f aca="false">globals_transposed_prosp!EU88</f>
        <v>263.73960220094</v>
      </c>
      <c r="EV74" s="215" t="n">
        <f aca="false">globals_transposed_prosp!EV88</f>
        <v>264.00102023501</v>
      </c>
    </row>
    <row r="75" customFormat="false" ht="12.8" hidden="false" customHeight="false" outlineLevel="0" collapsed="false">
      <c r="A75" s="0" t="s">
        <v>351</v>
      </c>
      <c r="B75" s="214" t="n">
        <f aca="false">globals_transposed_prosp!B89</f>
        <v>0</v>
      </c>
      <c r="C75" s="214" t="n">
        <f aca="false">globals_transposed_prosp!C89</f>
        <v>0</v>
      </c>
      <c r="D75" s="214" t="n">
        <f aca="false">globals_transposed_prosp!D89</f>
        <v>0</v>
      </c>
      <c r="E75" s="214" t="n">
        <f aca="false">globals_transposed_prosp!E89</f>
        <v>0</v>
      </c>
      <c r="F75" s="214" t="n">
        <f aca="false">globals_transposed_prosp!F89</f>
        <v>0</v>
      </c>
      <c r="G75" s="214" t="n">
        <f aca="false">globals_transposed_prosp!G89</f>
        <v>0</v>
      </c>
      <c r="H75" s="214" t="n">
        <f aca="false">globals_transposed_prosp!H89</f>
        <v>0</v>
      </c>
      <c r="I75" s="214" t="n">
        <f aca="false">globals_transposed_prosp!I89</f>
        <v>0</v>
      </c>
      <c r="J75" s="214" t="n">
        <f aca="false">globals_transposed_prosp!J89</f>
        <v>0</v>
      </c>
      <c r="K75" s="214" t="n">
        <f aca="false">globals_transposed_prosp!K89</f>
        <v>0</v>
      </c>
      <c r="L75" s="214" t="n">
        <f aca="false">globals_transposed_prosp!L89</f>
        <v>0</v>
      </c>
      <c r="M75" s="214" t="n">
        <f aca="false">globals_transposed_prosp!M89</f>
        <v>0</v>
      </c>
      <c r="N75" s="214" t="n">
        <f aca="false">globals_transposed_prosp!N89</f>
        <v>0</v>
      </c>
      <c r="O75" s="214" t="n">
        <f aca="false">globals_transposed_prosp!O89</f>
        <v>0</v>
      </c>
      <c r="P75" s="214" t="n">
        <f aca="false">globals_transposed_prosp!P89</f>
        <v>0</v>
      </c>
      <c r="Q75" s="214" t="n">
        <f aca="false">globals_transposed_prosp!Q89</f>
        <v>0</v>
      </c>
      <c r="R75" s="214" t="n">
        <f aca="false">globals_transposed_prosp!R89</f>
        <v>0</v>
      </c>
      <c r="S75" s="214" t="n">
        <f aca="false">globals_transposed_prosp!S89</f>
        <v>0</v>
      </c>
      <c r="T75" s="214" t="n">
        <f aca="false">globals_transposed_prosp!T89</f>
        <v>0</v>
      </c>
      <c r="U75" s="214" t="n">
        <f aca="false">globals_transposed_prosp!U89</f>
        <v>0</v>
      </c>
      <c r="V75" s="214" t="n">
        <f aca="false">globals_transposed_prosp!V89</f>
        <v>0</v>
      </c>
      <c r="W75" s="214" t="n">
        <f aca="false">globals_transposed_prosp!W89</f>
        <v>0</v>
      </c>
      <c r="X75" s="214" t="n">
        <f aca="false">globals_transposed_prosp!X89</f>
        <v>0</v>
      </c>
      <c r="Y75" s="214" t="n">
        <f aca="false">globals_transposed_prosp!Y89</f>
        <v>0</v>
      </c>
      <c r="Z75" s="214" t="n">
        <f aca="false">globals_transposed_prosp!Z89</f>
        <v>0</v>
      </c>
      <c r="AA75" s="214" t="n">
        <f aca="false">globals_transposed_prosp!AA89</f>
        <v>0</v>
      </c>
      <c r="AB75" s="214" t="n">
        <f aca="false">globals_transposed_prosp!AB89</f>
        <v>0</v>
      </c>
      <c r="AC75" s="214" t="n">
        <f aca="false">globals_transposed_prosp!AC89</f>
        <v>0</v>
      </c>
      <c r="AD75" s="214" t="n">
        <f aca="false">globals_transposed_prosp!AD89</f>
        <v>0</v>
      </c>
      <c r="AE75" s="214" t="n">
        <f aca="false">globals_transposed_prosp!AE89</f>
        <v>0</v>
      </c>
      <c r="AF75" s="214" t="n">
        <f aca="false">globals_transposed_prosp!AF89</f>
        <v>0</v>
      </c>
      <c r="AG75" s="214" t="n">
        <f aca="false">globals_transposed_prosp!AG89</f>
        <v>0</v>
      </c>
      <c r="AH75" s="214" t="n">
        <f aca="false">globals_transposed_prosp!AH89</f>
        <v>0</v>
      </c>
      <c r="AI75" s="214" t="n">
        <f aca="false">globals_transposed_prosp!AI89</f>
        <v>0</v>
      </c>
      <c r="AJ75" s="214" t="n">
        <f aca="false">globals_transposed_prosp!AJ89</f>
        <v>0</v>
      </c>
      <c r="AK75" s="214" t="n">
        <f aca="false">globals_transposed_prosp!AK89</f>
        <v>0</v>
      </c>
      <c r="AL75" s="214" t="n">
        <f aca="false">globals_transposed_prosp!AL89</f>
        <v>0</v>
      </c>
      <c r="AM75" s="214" t="n">
        <f aca="false">globals_transposed_prosp!AM89</f>
        <v>0</v>
      </c>
      <c r="AN75" s="214" t="n">
        <f aca="false">globals_transposed_prosp!AN89</f>
        <v>0</v>
      </c>
      <c r="AO75" s="214" t="n">
        <f aca="false">globals_transposed_prosp!AO89</f>
        <v>0</v>
      </c>
      <c r="AP75" s="214" t="n">
        <f aca="false">globals_transposed_prosp!AP89</f>
        <v>0</v>
      </c>
      <c r="AQ75" s="214" t="n">
        <f aca="false">globals_transposed_prosp!AQ89</f>
        <v>0</v>
      </c>
      <c r="AR75" s="215" t="n">
        <f aca="false">globals_transposed_prosp!AR89</f>
        <v>167.116867332263</v>
      </c>
      <c r="AS75" s="215" t="n">
        <f aca="false">globals_transposed_prosp!AS89</f>
        <v>157.765769271598</v>
      </c>
      <c r="AT75" s="215" t="n">
        <f aca="false">globals_transposed_prosp!AT89</f>
        <v>151.533047522596</v>
      </c>
      <c r="AU75" s="215" t="n">
        <f aca="false">globals_transposed_prosp!AU89</f>
        <v>233</v>
      </c>
      <c r="AV75" s="215" t="n">
        <f aca="false">globals_transposed_prosp!AV89</f>
        <v>226.013825282986</v>
      </c>
      <c r="AW75" s="215" t="n">
        <f aca="false">globals_transposed_prosp!AW89</f>
        <v>218.298948422633</v>
      </c>
      <c r="AX75" s="215" t="n">
        <f aca="false">globals_transposed_prosp!AX89</f>
        <v>292.348464081271</v>
      </c>
      <c r="AY75" s="215" t="n">
        <f aca="false">globals_transposed_prosp!AY89</f>
        <v>278.947470454324</v>
      </c>
      <c r="AZ75" s="215" t="n">
        <f aca="false">globals_transposed_prosp!AZ89</f>
        <v>246.341131803336</v>
      </c>
      <c r="BA75" s="215" t="n">
        <f aca="false">globals_transposed_prosp!BA89</f>
        <v>218.396184739723</v>
      </c>
      <c r="BB75" s="215" t="n">
        <f aca="false">globals_transposed_prosp!BB89</f>
        <v>268.793662341082</v>
      </c>
      <c r="BC75" s="215" t="n">
        <f aca="false">globals_transposed_prosp!BC89</f>
        <v>255.472212825355</v>
      </c>
      <c r="BD75" s="215" t="n">
        <f aca="false">globals_transposed_prosp!BD89</f>
        <v>243.468878650588</v>
      </c>
      <c r="BE75" s="215" t="n">
        <f aca="false">globals_transposed_prosp!BE89</f>
        <v>228.392897544443</v>
      </c>
      <c r="BF75" s="215" t="n">
        <f aca="false">globals_transposed_prosp!BF89</f>
        <v>218.788993809922</v>
      </c>
      <c r="BG75" s="215" t="n">
        <f aca="false">globals_transposed_prosp!BG89</f>
        <v>208.63072074883</v>
      </c>
      <c r="BH75" s="215" t="n">
        <f aca="false">globals_transposed_prosp!BH89</f>
        <v>248.439422518276</v>
      </c>
      <c r="BI75" s="215" t="n">
        <f aca="false">globals_transposed_prosp!BI89</f>
        <v>231.470087429195</v>
      </c>
      <c r="BJ75" s="215" t="n">
        <f aca="false">globals_transposed_prosp!BJ89</f>
        <v>216.774921490327</v>
      </c>
      <c r="BK75" s="215" t="n">
        <f aca="false">globals_transposed_prosp!BK89</f>
        <v>203.012696409474</v>
      </c>
      <c r="BL75" s="215" t="n">
        <f aca="false">globals_transposed_prosp!BL89</f>
        <v>186.993812598883</v>
      </c>
      <c r="BM75" s="215" t="n">
        <f aca="false">globals_transposed_prosp!BM89</f>
        <v>184.029923798277</v>
      </c>
      <c r="BN75" s="215" t="n">
        <f aca="false">globals_transposed_prosp!BN89</f>
        <v>184.39658297642</v>
      </c>
      <c r="BO75" s="215" t="n">
        <f aca="false">globals_transposed_prosp!BO89</f>
        <v>187.123227113549</v>
      </c>
      <c r="BP75" s="215" t="n">
        <f aca="false">globals_transposed_prosp!BP89</f>
        <v>184.151109859128</v>
      </c>
      <c r="BQ75" s="215" t="n">
        <f aca="false">globals_transposed_prosp!BQ89</f>
        <v>178.245959940281</v>
      </c>
      <c r="BR75" s="215" t="n">
        <f aca="false">globals_transposed_prosp!BR89</f>
        <v>178.585671753462</v>
      </c>
      <c r="BS75" s="215" t="n">
        <f aca="false">globals_transposed_prosp!BS89</f>
        <v>177.45931026883</v>
      </c>
      <c r="BT75" s="215" t="n">
        <f aca="false">globals_transposed_prosp!BT89</f>
        <v>180.732747379545</v>
      </c>
      <c r="BU75" s="215" t="n">
        <f aca="false">globals_transposed_prosp!BU89</f>
        <v>190.564398198613</v>
      </c>
      <c r="BV75" s="215" t="n">
        <f aca="false">globals_transposed_prosp!BV89</f>
        <v>188.544764026878</v>
      </c>
      <c r="BW75" s="215" t="n">
        <f aca="false">globals_transposed_prosp!BW89</f>
        <v>190.0870240736</v>
      </c>
      <c r="BX75" s="215" t="n">
        <f aca="false">globals_transposed_prosp!BX89</f>
        <v>191.624411430002</v>
      </c>
      <c r="BY75" s="215" t="n">
        <f aca="false">globals_transposed_prosp!BY89</f>
        <v>193.029410340009</v>
      </c>
      <c r="BZ75" s="215" t="n">
        <f aca="false">globals_transposed_prosp!BZ89</f>
        <v>194.61750024565</v>
      </c>
      <c r="CA75" s="215" t="n">
        <f aca="false">globals_transposed_prosp!CA89</f>
        <v>196.923126567535</v>
      </c>
      <c r="CB75" s="215" t="n">
        <f aca="false">globals_transposed_prosp!CB89</f>
        <v>199.138847230504</v>
      </c>
      <c r="CC75" s="215" t="n">
        <f aca="false">globals_transposed_prosp!CC89</f>
        <v>200.653752869825</v>
      </c>
      <c r="CD75" s="215" t="n">
        <f aca="false">globals_transposed_prosp!CD89</f>
        <v>201.813399344552</v>
      </c>
      <c r="CE75" s="215" t="n">
        <f aca="false">globals_transposed_prosp!CE89</f>
        <v>203.336800334153</v>
      </c>
      <c r="CF75" s="215" t="n">
        <f aca="false">globals_transposed_prosp!CF89</f>
        <v>204.501915620688</v>
      </c>
      <c r="CG75" s="215" t="n">
        <f aca="false">globals_transposed_prosp!CG89</f>
        <v>206.033804172441</v>
      </c>
      <c r="CH75" s="215" t="n">
        <f aca="false">globals_transposed_prosp!CH89</f>
        <v>207.204397317702</v>
      </c>
      <c r="CI75" s="215" t="n">
        <f aca="false">globals_transposed_prosp!CI89</f>
        <v>208.74476310742</v>
      </c>
      <c r="CJ75" s="215" t="n">
        <f aca="false">globals_transposed_prosp!CJ89</f>
        <v>209.920840855899</v>
      </c>
      <c r="CK75" s="215" t="n">
        <f aca="false">globals_transposed_prosp!CK89</f>
        <v>211.469671102245</v>
      </c>
      <c r="CL75" s="215" t="n">
        <f aca="false">globals_transposed_prosp!CL89</f>
        <v>212.631869832138</v>
      </c>
      <c r="CM75" s="215" t="n">
        <f aca="false">globals_transposed_prosp!CM89</f>
        <v>214.034366549259</v>
      </c>
      <c r="CN75" s="215" t="n">
        <f aca="false">globals_transposed_prosp!CN89</f>
        <v>214.29897216247</v>
      </c>
      <c r="CO75" s="215" t="n">
        <f aca="false">globals_transposed_prosp!CO89</f>
        <v>214.562817615068</v>
      </c>
      <c r="CP75" s="215" t="n">
        <f aca="false">globals_transposed_prosp!CP89</f>
        <v>214.825908188876</v>
      </c>
      <c r="CQ75" s="215" t="n">
        <f aca="false">globals_transposed_prosp!CQ89</f>
        <v>215.088249107666</v>
      </c>
      <c r="CR75" s="215" t="n">
        <f aca="false">globals_transposed_prosp!CR89</f>
        <v>215.349845538032</v>
      </c>
      <c r="CS75" s="215" t="n">
        <f aca="false">globals_transposed_prosp!CS89</f>
        <v>215.61070259024</v>
      </c>
      <c r="CT75" s="215" t="n">
        <f aca="false">globals_transposed_prosp!CT89</f>
        <v>215.870825319071</v>
      </c>
      <c r="CU75" s="215" t="n">
        <f aca="false">globals_transposed_prosp!CU89</f>
        <v>216.13021872464</v>
      </c>
      <c r="CV75" s="215" t="n">
        <f aca="false">globals_transposed_prosp!CV89</f>
        <v>216.388887753204</v>
      </c>
      <c r="CW75" s="215" t="n">
        <f aca="false">globals_transposed_prosp!CW89</f>
        <v>216.646837297954</v>
      </c>
      <c r="CX75" s="215" t="n">
        <f aca="false">globals_transposed_prosp!CX89</f>
        <v>216.904072199791</v>
      </c>
      <c r="CY75" s="215" t="n">
        <f aca="false">globals_transposed_prosp!CY89</f>
        <v>217.160597248089</v>
      </c>
      <c r="CZ75" s="215" t="n">
        <f aca="false">globals_transposed_prosp!CZ89</f>
        <v>217.416417181446</v>
      </c>
      <c r="DA75" s="215" t="n">
        <f aca="false">globals_transposed_prosp!DA89</f>
        <v>217.671536688415</v>
      </c>
      <c r="DB75" s="215" t="n">
        <f aca="false">globals_transposed_prosp!DB89</f>
        <v>217.92596040823</v>
      </c>
      <c r="DC75" s="215" t="n">
        <f aca="false">globals_transposed_prosp!DC89</f>
        <v>218.179692931509</v>
      </c>
      <c r="DD75" s="215" t="n">
        <f aca="false">globals_transposed_prosp!DD89</f>
        <v>218.432738800952</v>
      </c>
      <c r="DE75" s="215" t="n">
        <f aca="false">globals_transposed_prosp!DE89</f>
        <v>218.685102512026</v>
      </c>
      <c r="DF75" s="215" t="n">
        <f aca="false">globals_transposed_prosp!DF89</f>
        <v>218.936788513632</v>
      </c>
      <c r="DG75" s="215" t="n">
        <f aca="false">globals_transposed_prosp!DG89</f>
        <v>219.187801208763</v>
      </c>
      <c r="DH75" s="215" t="n">
        <f aca="false">globals_transposed_prosp!DH89</f>
        <v>219.438144955157</v>
      </c>
      <c r="DI75" s="215" t="n">
        <f aca="false">globals_transposed_prosp!DI89</f>
        <v>219.687824065922</v>
      </c>
      <c r="DJ75" s="215" t="n">
        <f aca="false">globals_transposed_prosp!DJ89</f>
        <v>219.936842810169</v>
      </c>
      <c r="DK75" s="215" t="n">
        <f aca="false">globals_transposed_prosp!DK89</f>
        <v>220.185205413619</v>
      </c>
      <c r="DL75" s="215" t="n">
        <f aca="false">globals_transposed_prosp!DL89</f>
        <v>220.43291605921</v>
      </c>
      <c r="DM75" s="215" t="n">
        <f aca="false">globals_transposed_prosp!DM89</f>
        <v>220.679978887683</v>
      </c>
      <c r="DN75" s="215" t="n">
        <f aca="false">globals_transposed_prosp!DN89</f>
        <v>220.926397998167</v>
      </c>
      <c r="DO75" s="215" t="n">
        <f aca="false">globals_transposed_prosp!DO89</f>
        <v>221.172177448747</v>
      </c>
      <c r="DP75" s="215" t="n">
        <f aca="false">globals_transposed_prosp!DP89</f>
        <v>221.417321257029</v>
      </c>
      <c r="DQ75" s="215" t="n">
        <f aca="false">globals_transposed_prosp!DQ89</f>
        <v>221.661833400687</v>
      </c>
      <c r="DR75" s="215" t="n">
        <f aca="false">globals_transposed_prosp!DR89</f>
        <v>221.905717818009</v>
      </c>
      <c r="DS75" s="215" t="n">
        <f aca="false">globals_transposed_prosp!DS89</f>
        <v>222.148978408427</v>
      </c>
      <c r="DT75" s="215" t="n">
        <f aca="false">globals_transposed_prosp!DT89</f>
        <v>222.391619033038</v>
      </c>
      <c r="DU75" s="215" t="n">
        <f aca="false">globals_transposed_prosp!DU89</f>
        <v>222.633643515125</v>
      </c>
      <c r="DV75" s="215" t="n">
        <f aca="false">globals_transposed_prosp!DV89</f>
        <v>222.875055640658</v>
      </c>
      <c r="DW75" s="215" t="n">
        <f aca="false">globals_transposed_prosp!DW89</f>
        <v>223.115859158791</v>
      </c>
      <c r="DX75" s="215" t="n">
        <f aca="false">globals_transposed_prosp!DX89</f>
        <v>223.356057782354</v>
      </c>
      <c r="DY75" s="215" t="n">
        <f aca="false">globals_transposed_prosp!DY89</f>
        <v>223.595655188331</v>
      </c>
      <c r="DZ75" s="215" t="n">
        <f aca="false">globals_transposed_prosp!DZ89</f>
        <v>223.834655018332</v>
      </c>
      <c r="EA75" s="215" t="n">
        <f aca="false">globals_transposed_prosp!EA89</f>
        <v>224.073060879062</v>
      </c>
      <c r="EB75" s="215" t="n">
        <f aca="false">globals_transposed_prosp!EB89</f>
        <v>224.310876342771</v>
      </c>
      <c r="EC75" s="215" t="n">
        <f aca="false">globals_transposed_prosp!EC89</f>
        <v>224.548104947711</v>
      </c>
      <c r="ED75" s="215" t="n">
        <f aca="false">globals_transposed_prosp!ED89</f>
        <v>224.784750198571</v>
      </c>
      <c r="EE75" s="215" t="n">
        <f aca="false">globals_transposed_prosp!EE89</f>
        <v>225.020815566917</v>
      </c>
      <c r="EF75" s="215" t="n">
        <f aca="false">globals_transposed_prosp!EF89</f>
        <v>225.256304491617</v>
      </c>
      <c r="EG75" s="215" t="n">
        <f aca="false">globals_transposed_prosp!EG89</f>
        <v>225.491220379261</v>
      </c>
      <c r="EH75" s="215" t="n">
        <f aca="false">globals_transposed_prosp!EH89</f>
        <v>225.725566604577</v>
      </c>
      <c r="EI75" s="215" t="n">
        <f aca="false">globals_transposed_prosp!EI89</f>
        <v>225.959346510836</v>
      </c>
      <c r="EJ75" s="215" t="n">
        <f aca="false">globals_transposed_prosp!EJ89</f>
        <v>226.192563410254</v>
      </c>
      <c r="EK75" s="215" t="n">
        <f aca="false">globals_transposed_prosp!EK89</f>
        <v>226.425220584382</v>
      </c>
      <c r="EL75" s="215" t="n">
        <f aca="false">globals_transposed_prosp!EL89</f>
        <v>226.657321284502</v>
      </c>
      <c r="EM75" s="215" t="n">
        <f aca="false">globals_transposed_prosp!EM89</f>
        <v>226.888868731998</v>
      </c>
      <c r="EN75" s="215" t="n">
        <f aca="false">globals_transposed_prosp!EN89</f>
        <v>227.119866118739</v>
      </c>
      <c r="EO75" s="215" t="n">
        <f aca="false">globals_transposed_prosp!EO89</f>
        <v>227.350316607447</v>
      </c>
      <c r="EP75" s="215" t="n">
        <f aca="false">globals_transposed_prosp!EP89</f>
        <v>227.580223332057</v>
      </c>
      <c r="EQ75" s="215" t="n">
        <f aca="false">globals_transposed_prosp!EQ89</f>
        <v>227.809589398079</v>
      </c>
      <c r="ER75" s="215" t="n">
        <f aca="false">globals_transposed_prosp!ER89</f>
        <v>228.038417882947</v>
      </c>
      <c r="ES75" s="215" t="n">
        <f aca="false">globals_transposed_prosp!ES89</f>
        <v>228.266711836369</v>
      </c>
      <c r="ET75" s="215" t="n">
        <f aca="false">globals_transposed_prosp!ET89</f>
        <v>228.494474280664</v>
      </c>
      <c r="EU75" s="215" t="n">
        <f aca="false">globals_transposed_prosp!EU89</f>
        <v>228.721708211101</v>
      </c>
      <c r="EV75" s="215" t="n">
        <f aca="false">globals_transposed_prosp!EV89</f>
        <v>228.948416596231</v>
      </c>
    </row>
    <row r="76" customFormat="false" ht="12.8" hidden="false" customHeight="false" outlineLevel="0" collapsed="false">
      <c r="A76" s="0" t="s">
        <v>352</v>
      </c>
      <c r="B76" s="214" t="n">
        <f aca="false">globals_transposed_prosp!B90</f>
        <v>0</v>
      </c>
      <c r="C76" s="214" t="n">
        <f aca="false">globals_transposed_prosp!C90</f>
        <v>0</v>
      </c>
      <c r="D76" s="214" t="n">
        <f aca="false">globals_transposed_prosp!D90</f>
        <v>0</v>
      </c>
      <c r="E76" s="214" t="n">
        <f aca="false">globals_transposed_prosp!E90</f>
        <v>0</v>
      </c>
      <c r="F76" s="214" t="n">
        <f aca="false">globals_transposed_prosp!F90</f>
        <v>0</v>
      </c>
      <c r="G76" s="214" t="n">
        <f aca="false">globals_transposed_prosp!G90</f>
        <v>0</v>
      </c>
      <c r="H76" s="214" t="n">
        <f aca="false">globals_transposed_prosp!H90</f>
        <v>0</v>
      </c>
      <c r="I76" s="214" t="n">
        <f aca="false">globals_transposed_prosp!I90</f>
        <v>0</v>
      </c>
      <c r="J76" s="214" t="n">
        <f aca="false">globals_transposed_prosp!J90</f>
        <v>0</v>
      </c>
      <c r="K76" s="214" t="n">
        <f aca="false">globals_transposed_prosp!K90</f>
        <v>0</v>
      </c>
      <c r="L76" s="214" t="n">
        <f aca="false">globals_transposed_prosp!L90</f>
        <v>0</v>
      </c>
      <c r="M76" s="214" t="n">
        <f aca="false">globals_transposed_prosp!M90</f>
        <v>0</v>
      </c>
      <c r="N76" s="214" t="n">
        <f aca="false">globals_transposed_prosp!N90</f>
        <v>0</v>
      </c>
      <c r="O76" s="214" t="n">
        <f aca="false">globals_transposed_prosp!O90</f>
        <v>0</v>
      </c>
      <c r="P76" s="214" t="n">
        <f aca="false">globals_transposed_prosp!P90</f>
        <v>0</v>
      </c>
      <c r="Q76" s="214" t="n">
        <f aca="false">globals_transposed_prosp!Q90</f>
        <v>0</v>
      </c>
      <c r="R76" s="214" t="n">
        <f aca="false">globals_transposed_prosp!R90</f>
        <v>0</v>
      </c>
      <c r="S76" s="214" t="n">
        <f aca="false">globals_transposed_prosp!S90</f>
        <v>0</v>
      </c>
      <c r="T76" s="214" t="n">
        <f aca="false">globals_transposed_prosp!T90</f>
        <v>0</v>
      </c>
      <c r="U76" s="214" t="n">
        <f aca="false">globals_transposed_prosp!U90</f>
        <v>0</v>
      </c>
      <c r="V76" s="214" t="n">
        <f aca="false">globals_transposed_prosp!V90</f>
        <v>0</v>
      </c>
      <c r="W76" s="214" t="n">
        <f aca="false">globals_transposed_prosp!W90</f>
        <v>0</v>
      </c>
      <c r="X76" s="214" t="n">
        <f aca="false">globals_transposed_prosp!X90</f>
        <v>0</v>
      </c>
      <c r="Y76" s="214" t="n">
        <f aca="false">globals_transposed_prosp!Y90</f>
        <v>0</v>
      </c>
      <c r="Z76" s="214" t="n">
        <f aca="false">globals_transposed_prosp!Z90</f>
        <v>0</v>
      </c>
      <c r="AA76" s="214" t="n">
        <f aca="false">globals_transposed_prosp!AA90</f>
        <v>0</v>
      </c>
      <c r="AB76" s="214" t="n">
        <f aca="false">globals_transposed_prosp!AB90</f>
        <v>0</v>
      </c>
      <c r="AC76" s="214" t="n">
        <f aca="false">globals_transposed_prosp!AC90</f>
        <v>0</v>
      </c>
      <c r="AD76" s="214" t="n">
        <f aca="false">globals_transposed_prosp!AD90</f>
        <v>0</v>
      </c>
      <c r="AE76" s="214" t="n">
        <f aca="false">globals_transposed_prosp!AE90</f>
        <v>0</v>
      </c>
      <c r="AF76" s="214" t="n">
        <f aca="false">globals_transposed_prosp!AF90</f>
        <v>0</v>
      </c>
      <c r="AG76" s="214" t="n">
        <f aca="false">globals_transposed_prosp!AG90</f>
        <v>0</v>
      </c>
      <c r="AH76" s="214" t="n">
        <f aca="false">globals_transposed_prosp!AH90</f>
        <v>0</v>
      </c>
      <c r="AI76" s="214" t="n">
        <f aca="false">globals_transposed_prosp!AI90</f>
        <v>0</v>
      </c>
      <c r="AJ76" s="214" t="n">
        <f aca="false">globals_transposed_prosp!AJ90</f>
        <v>0</v>
      </c>
      <c r="AK76" s="214" t="n">
        <f aca="false">globals_transposed_prosp!AK90</f>
        <v>0</v>
      </c>
      <c r="AL76" s="214" t="n">
        <f aca="false">globals_transposed_prosp!AL90</f>
        <v>0</v>
      </c>
      <c r="AM76" s="214" t="n">
        <f aca="false">globals_transposed_prosp!AM90</f>
        <v>0</v>
      </c>
      <c r="AN76" s="214" t="n">
        <f aca="false">globals_transposed_prosp!AN90</f>
        <v>0</v>
      </c>
      <c r="AO76" s="214" t="n">
        <f aca="false">globals_transposed_prosp!AO90</f>
        <v>0</v>
      </c>
      <c r="AP76" s="214" t="n">
        <f aca="false">globals_transposed_prosp!AP90</f>
        <v>0</v>
      </c>
      <c r="AQ76" s="214" t="n">
        <f aca="false">globals_transposed_prosp!AQ90</f>
        <v>0</v>
      </c>
      <c r="AR76" s="215" t="n">
        <f aca="false">globals_transposed_prosp!AR90</f>
        <v>27471.2658628378</v>
      </c>
      <c r="AS76" s="215" t="n">
        <f aca="false">globals_transposed_prosp!AS90</f>
        <v>25934.0990583449</v>
      </c>
      <c r="AT76" s="215" t="n">
        <f aca="false">globals_transposed_prosp!AT90</f>
        <v>24909.542058509</v>
      </c>
      <c r="AU76" s="215" t="n">
        <f aca="false">globals_transposed_prosp!AU90</f>
        <v>24000</v>
      </c>
      <c r="AV76" s="215" t="n">
        <f aca="false">globals_transposed_prosp!AV90</f>
        <v>23280.3940205651</v>
      </c>
      <c r="AW76" s="215" t="n">
        <f aca="false">globals_transposed_prosp!AW90</f>
        <v>22485.7285928892</v>
      </c>
      <c r="AX76" s="215" t="n">
        <f aca="false">globals_transposed_prosp!AX90</f>
        <v>21722.4864952028</v>
      </c>
      <c r="AY76" s="215" t="n">
        <f aca="false">globals_transposed_prosp!AY90</f>
        <v>20726.7470306618</v>
      </c>
      <c r="AZ76" s="215" t="n">
        <f aca="false">globals_transposed_prosp!AZ90</f>
        <v>18303.9850256349</v>
      </c>
      <c r="BA76" s="215" t="n">
        <f aca="false">globals_transposed_prosp!BA90</f>
        <v>16227.580290258</v>
      </c>
      <c r="BB76" s="215" t="n">
        <f aca="false">globals_transposed_prosp!BB90</f>
        <v>15396.2956949546</v>
      </c>
      <c r="BC76" s="215" t="n">
        <f aca="false">globals_transposed_prosp!BC90</f>
        <v>14633.2532405931</v>
      </c>
      <c r="BD76" s="215" t="n">
        <f aca="false">globals_transposed_prosp!BD90</f>
        <v>24404.9949960017</v>
      </c>
      <c r="BE76" s="215" t="n">
        <f aca="false">globals_transposed_prosp!BE90</f>
        <v>22893.7987992043</v>
      </c>
      <c r="BF76" s="215" t="n">
        <f aca="false">globals_transposed_prosp!BF90</f>
        <v>21931.1163246222</v>
      </c>
      <c r="BG76" s="215" t="n">
        <f aca="false">globals_transposed_prosp!BG90</f>
        <v>20912.864609668</v>
      </c>
      <c r="BH76" s="215" t="n">
        <f aca="false">globals_transposed_prosp!BH90</f>
        <v>24903.2356361212</v>
      </c>
      <c r="BI76" s="215" t="n">
        <f aca="false">globals_transposed_prosp!BI90</f>
        <v>23202.2521688914</v>
      </c>
      <c r="BJ76" s="215" t="n">
        <f aca="false">globals_transposed_prosp!BJ90</f>
        <v>21729.2283775058</v>
      </c>
      <c r="BK76" s="215" t="n">
        <f aca="false">globals_transposed_prosp!BK90</f>
        <v>20349.7213307102</v>
      </c>
      <c r="BL76" s="215" t="n">
        <f aca="false">globals_transposed_prosp!BL90</f>
        <v>18744.0098292135</v>
      </c>
      <c r="BM76" s="215" t="n">
        <f aca="false">globals_transposed_prosp!BM90</f>
        <v>18446.9135775294</v>
      </c>
      <c r="BN76" s="215" t="n">
        <f aca="false">globals_transposed_prosp!BN90</f>
        <v>18483.6670034506</v>
      </c>
      <c r="BO76" s="215" t="n">
        <f aca="false">globals_transposed_prosp!BO90</f>
        <v>18756.9821671814</v>
      </c>
      <c r="BP76" s="215" t="n">
        <f aca="false">globals_transposed_prosp!BP90</f>
        <v>18459.0611062855</v>
      </c>
      <c r="BQ76" s="215" t="n">
        <f aca="false">globals_transposed_prosp!BQ90</f>
        <v>17867.1367715521</v>
      </c>
      <c r="BR76" s="215" t="n">
        <f aca="false">globals_transposed_prosp!BR90</f>
        <v>17901.1890296288</v>
      </c>
      <c r="BS76" s="215" t="n">
        <f aca="false">globals_transposed_prosp!BS90</f>
        <v>17788.2840599628</v>
      </c>
      <c r="BT76" s="215" t="n">
        <f aca="false">globals_transposed_prosp!BT90</f>
        <v>18116.4090204939</v>
      </c>
      <c r="BU76" s="215" t="n">
        <f aca="false">globals_transposed_prosp!BU90</f>
        <v>19101.9205570992</v>
      </c>
      <c r="BV76" s="215" t="n">
        <f aca="false">globals_transposed_prosp!BV90</f>
        <v>18899.475127273</v>
      </c>
      <c r="BW76" s="215" t="n">
        <f aca="false">globals_transposed_prosp!BW90</f>
        <v>19054.0692128911</v>
      </c>
      <c r="BX76" s="215" t="n">
        <f aca="false">globals_transposed_prosp!BX90</f>
        <v>19208.1748665446</v>
      </c>
      <c r="BY76" s="215" t="n">
        <f aca="false">globals_transposed_prosp!BY90</f>
        <v>19349.0100792887</v>
      </c>
      <c r="BZ76" s="215" t="n">
        <f aca="false">globals_transposed_prosp!BZ90</f>
        <v>19508.1980887062</v>
      </c>
      <c r="CA76" s="215" t="n">
        <f aca="false">globals_transposed_prosp!CA90</f>
        <v>19739.3109893914</v>
      </c>
      <c r="CB76" s="215" t="n">
        <f aca="false">globals_transposed_prosp!CB90</f>
        <v>19961.4118669994</v>
      </c>
      <c r="CC76" s="215" t="n">
        <f aca="false">globals_transposed_prosp!CC90</f>
        <v>20113.2639833829</v>
      </c>
      <c r="CD76" s="215" t="n">
        <f aca="false">globals_transposed_prosp!CD90</f>
        <v>20229.5053959656</v>
      </c>
      <c r="CE76" s="215" t="n">
        <f aca="false">globals_transposed_prosp!CE90</f>
        <v>20382.2090749057</v>
      </c>
      <c r="CF76" s="215" t="n">
        <f aca="false">globals_transposed_prosp!CF90</f>
        <v>20498.9986738741</v>
      </c>
      <c r="CG76" s="215" t="n">
        <f aca="false">globals_transposed_prosp!CG90</f>
        <v>20652.5531346995</v>
      </c>
      <c r="CH76" s="215" t="n">
        <f aca="false">globals_transposed_prosp!CH90</f>
        <v>20769.8918269046</v>
      </c>
      <c r="CI76" s="215" t="n">
        <f aca="false">globals_transposed_prosp!CI90</f>
        <v>20924.2960347325</v>
      </c>
      <c r="CJ76" s="215" t="n">
        <f aca="false">globals_transposed_prosp!CJ90</f>
        <v>21042.1844962331</v>
      </c>
      <c r="CK76" s="215" t="n">
        <f aca="false">globals_transposed_prosp!CK90</f>
        <v>21197.4371698794</v>
      </c>
      <c r="CL76" s="215" t="n">
        <f aca="false">globals_transposed_prosp!CL90</f>
        <v>21313.9344171084</v>
      </c>
      <c r="CM76" s="215" t="n">
        <f aca="false">globals_transposed_prosp!CM90</f>
        <v>21454.5188133821</v>
      </c>
      <c r="CN76" s="215" t="n">
        <f aca="false">globals_transposed_prosp!CN90</f>
        <v>21481.0425263648</v>
      </c>
      <c r="CO76" s="215" t="n">
        <f aca="false">globals_transposed_prosp!CO90</f>
        <v>21507.4900418636</v>
      </c>
      <c r="CP76" s="215" t="n">
        <f aca="false">globals_transposed_prosp!CP90</f>
        <v>21533.8618893215</v>
      </c>
      <c r="CQ76" s="215" t="n">
        <f aca="false">globals_transposed_prosp!CQ90</f>
        <v>21560.1585923624</v>
      </c>
      <c r="CR76" s="215" t="n">
        <f aca="false">globals_transposed_prosp!CR90</f>
        <v>21586.3806688788</v>
      </c>
      <c r="CS76" s="215" t="n">
        <f aca="false">globals_transposed_prosp!CS90</f>
        <v>21612.528631117</v>
      </c>
      <c r="CT76" s="215" t="n">
        <f aca="false">globals_transposed_prosp!CT90</f>
        <v>21638.6029857614</v>
      </c>
      <c r="CU76" s="215" t="n">
        <f aca="false">globals_transposed_prosp!CU90</f>
        <v>21664.6042340169</v>
      </c>
      <c r="CV76" s="215" t="n">
        <f aca="false">globals_transposed_prosp!CV90</f>
        <v>21690.5328716896</v>
      </c>
      <c r="CW76" s="215" t="n">
        <f aca="false">globals_transposed_prosp!CW90</f>
        <v>21716.3893892665</v>
      </c>
      <c r="CX76" s="215" t="n">
        <f aca="false">globals_transposed_prosp!CX90</f>
        <v>21742.174271993</v>
      </c>
      <c r="CY76" s="215" t="n">
        <f aca="false">globals_transposed_prosp!CY90</f>
        <v>21767.8879999496</v>
      </c>
      <c r="CZ76" s="215" t="n">
        <f aca="false">globals_transposed_prosp!CZ90</f>
        <v>21793.531048127</v>
      </c>
      <c r="DA76" s="215" t="n">
        <f aca="false">globals_transposed_prosp!DA90</f>
        <v>21819.1038864996</v>
      </c>
      <c r="DB76" s="215" t="n">
        <f aca="false">globals_transposed_prosp!DB90</f>
        <v>21844.6069800978</v>
      </c>
      <c r="DC76" s="215" t="n">
        <f aca="false">globals_transposed_prosp!DC90</f>
        <v>21870.0407890791</v>
      </c>
      <c r="DD76" s="215" t="n">
        <f aca="false">globals_transposed_prosp!DD90</f>
        <v>21895.4057687977</v>
      </c>
      <c r="DE76" s="215" t="n">
        <f aca="false">globals_transposed_prosp!DE90</f>
        <v>21920.7023698733</v>
      </c>
      <c r="DF76" s="215" t="n">
        <f aca="false">globals_transposed_prosp!DF90</f>
        <v>21945.9310382576</v>
      </c>
      <c r="DG76" s="215" t="n">
        <f aca="false">globals_transposed_prosp!DG90</f>
        <v>21971.0922153009</v>
      </c>
      <c r="DH76" s="215" t="n">
        <f aca="false">globals_transposed_prosp!DH90</f>
        <v>21996.1863378168</v>
      </c>
      <c r="DI76" s="215" t="n">
        <f aca="false">globals_transposed_prosp!DI90</f>
        <v>22021.2138381458</v>
      </c>
      <c r="DJ76" s="215" t="n">
        <f aca="false">globals_transposed_prosp!DJ90</f>
        <v>22046.1751442176</v>
      </c>
      <c r="DK76" s="215" t="n">
        <f aca="false">globals_transposed_prosp!DK90</f>
        <v>22071.0706796131</v>
      </c>
      <c r="DL76" s="215" t="n">
        <f aca="false">globals_transposed_prosp!DL90</f>
        <v>22095.9008636241</v>
      </c>
      <c r="DM76" s="215" t="n">
        <f aca="false">globals_transposed_prosp!DM90</f>
        <v>22120.6661113132</v>
      </c>
      <c r="DN76" s="215" t="n">
        <f aca="false">globals_transposed_prosp!DN90</f>
        <v>22145.3668335714</v>
      </c>
      <c r="DO76" s="215" t="n">
        <f aca="false">globals_transposed_prosp!DO90</f>
        <v>22170.0034371759</v>
      </c>
      <c r="DP76" s="215" t="n">
        <f aca="false">globals_transposed_prosp!DP90</f>
        <v>22194.5763248461</v>
      </c>
      <c r="DQ76" s="215" t="n">
        <f aca="false">globals_transposed_prosp!DQ90</f>
        <v>22219.0858952987</v>
      </c>
      <c r="DR76" s="215" t="n">
        <f aca="false">globals_transposed_prosp!DR90</f>
        <v>22243.5325433024</v>
      </c>
      <c r="DS76" s="215" t="n">
        <f aca="false">globals_transposed_prosp!DS90</f>
        <v>22267.916659731</v>
      </c>
      <c r="DT76" s="215" t="n">
        <f aca="false">globals_transposed_prosp!DT90</f>
        <v>22292.2386316159</v>
      </c>
      <c r="DU76" s="215" t="n">
        <f aca="false">globals_transposed_prosp!DU90</f>
        <v>22316.4988421978</v>
      </c>
      <c r="DV76" s="215" t="n">
        <f aca="false">globals_transposed_prosp!DV90</f>
        <v>22340.6976709771</v>
      </c>
      <c r="DW76" s="215" t="n">
        <f aca="false">globals_transposed_prosp!DW90</f>
        <v>22364.8354937642</v>
      </c>
      <c r="DX76" s="215" t="n">
        <f aca="false">globals_transposed_prosp!DX90</f>
        <v>22388.9126827282</v>
      </c>
      <c r="DY76" s="215" t="n">
        <f aca="false">globals_transposed_prosp!DY90</f>
        <v>22412.9296064448</v>
      </c>
      <c r="DZ76" s="215" t="n">
        <f aca="false">globals_transposed_prosp!DZ90</f>
        <v>22436.8866299445</v>
      </c>
      <c r="EA76" s="215" t="n">
        <f aca="false">globals_transposed_prosp!EA90</f>
        <v>22460.7841147583</v>
      </c>
      <c r="EB76" s="215" t="n">
        <f aca="false">globals_transposed_prosp!EB90</f>
        <v>22484.622418964</v>
      </c>
      <c r="EC76" s="215" t="n">
        <f aca="false">globals_transposed_prosp!EC90</f>
        <v>22508.401897231</v>
      </c>
      <c r="ED76" s="215" t="n">
        <f aca="false">globals_transposed_prosp!ED90</f>
        <v>22532.1229008648</v>
      </c>
      <c r="EE76" s="215" t="n">
        <f aca="false">globals_transposed_prosp!EE90</f>
        <v>22555.7857778505</v>
      </c>
      <c r="EF76" s="215" t="n">
        <f aca="false">globals_transposed_prosp!EF90</f>
        <v>22579.3908728956</v>
      </c>
      <c r="EG76" s="215" t="n">
        <f aca="false">globals_transposed_prosp!EG90</f>
        <v>22602.9385274723</v>
      </c>
      <c r="EH76" s="215" t="n">
        <f aca="false">globals_transposed_prosp!EH90</f>
        <v>22626.4290798585</v>
      </c>
      <c r="EI76" s="215" t="n">
        <f aca="false">globals_transposed_prosp!EI90</f>
        <v>22649.8628651795</v>
      </c>
      <c r="EJ76" s="215" t="n">
        <f aca="false">globals_transposed_prosp!EJ90</f>
        <v>22673.2402154472</v>
      </c>
      <c r="EK76" s="215" t="n">
        <f aca="false">globals_transposed_prosp!EK90</f>
        <v>22696.5614596001</v>
      </c>
      <c r="EL76" s="215" t="n">
        <f aca="false">globals_transposed_prosp!EL90</f>
        <v>22719.8269235422</v>
      </c>
      <c r="EM76" s="215" t="n">
        <f aca="false">globals_transposed_prosp!EM90</f>
        <v>22743.0369301808</v>
      </c>
      <c r="EN76" s="215" t="n">
        <f aca="false">globals_transposed_prosp!EN90</f>
        <v>22766.1917994646</v>
      </c>
      <c r="EO76" s="215" t="n">
        <f aca="false">globals_transposed_prosp!EO90</f>
        <v>22789.2918484205</v>
      </c>
      <c r="EP76" s="215" t="n">
        <f aca="false">globals_transposed_prosp!EP90</f>
        <v>22812.3373911901</v>
      </c>
      <c r="EQ76" s="215" t="n">
        <f aca="false">globals_transposed_prosp!EQ90</f>
        <v>22835.3287390654</v>
      </c>
      <c r="ER76" s="215" t="n">
        <f aca="false">globals_transposed_prosp!ER90</f>
        <v>22858.2662005245</v>
      </c>
      <c r="ES76" s="215" t="n">
        <f aca="false">globals_transposed_prosp!ES90</f>
        <v>22881.1500812658</v>
      </c>
      <c r="ET76" s="215" t="n">
        <f aca="false">globals_transposed_prosp!ET90</f>
        <v>22903.9806842428</v>
      </c>
      <c r="EU76" s="215" t="n">
        <f aca="false">globals_transposed_prosp!EU90</f>
        <v>22926.7583096971</v>
      </c>
      <c r="EV76" s="215" t="n">
        <f aca="false">globals_transposed_prosp!EV90</f>
        <v>22949.4832551922</v>
      </c>
    </row>
    <row r="77" customFormat="false" ht="12.8" hidden="false" customHeight="false" outlineLevel="0" collapsed="false">
      <c r="A77" s="0" t="s">
        <v>353</v>
      </c>
      <c r="B77" s="214" t="n">
        <f aca="false">globals_transposed_prosp!B91</f>
        <v>0</v>
      </c>
      <c r="C77" s="214" t="n">
        <f aca="false">globals_transposed_prosp!C91</f>
        <v>0</v>
      </c>
      <c r="D77" s="214" t="n">
        <f aca="false">globals_transposed_prosp!D91</f>
        <v>0</v>
      </c>
      <c r="E77" s="214" t="n">
        <f aca="false">globals_transposed_prosp!E91</f>
        <v>0</v>
      </c>
      <c r="F77" s="214" t="n">
        <f aca="false">globals_transposed_prosp!F91</f>
        <v>0</v>
      </c>
      <c r="G77" s="214" t="n">
        <f aca="false">globals_transposed_prosp!G91</f>
        <v>0</v>
      </c>
      <c r="H77" s="214" t="n">
        <f aca="false">globals_transposed_prosp!H91</f>
        <v>0</v>
      </c>
      <c r="I77" s="214" t="n">
        <f aca="false">globals_transposed_prosp!I91</f>
        <v>0</v>
      </c>
      <c r="J77" s="214" t="n">
        <f aca="false">globals_transposed_prosp!J91</f>
        <v>0</v>
      </c>
      <c r="K77" s="214" t="n">
        <f aca="false">globals_transposed_prosp!K91</f>
        <v>0</v>
      </c>
      <c r="L77" s="214" t="n">
        <f aca="false">globals_transposed_prosp!L91</f>
        <v>0</v>
      </c>
      <c r="M77" s="214" t="n">
        <f aca="false">globals_transposed_prosp!M91</f>
        <v>0</v>
      </c>
      <c r="N77" s="214" t="n">
        <f aca="false">globals_transposed_prosp!N91</f>
        <v>0</v>
      </c>
      <c r="O77" s="214" t="n">
        <f aca="false">globals_transposed_prosp!O91</f>
        <v>0</v>
      </c>
      <c r="P77" s="214" t="n">
        <f aca="false">globals_transposed_prosp!P91</f>
        <v>0</v>
      </c>
      <c r="Q77" s="214" t="n">
        <f aca="false">globals_transposed_prosp!Q91</f>
        <v>0</v>
      </c>
      <c r="R77" s="214" t="n">
        <f aca="false">globals_transposed_prosp!R91</f>
        <v>0</v>
      </c>
      <c r="S77" s="214" t="n">
        <f aca="false">globals_transposed_prosp!S91</f>
        <v>0</v>
      </c>
      <c r="T77" s="214" t="n">
        <f aca="false">globals_transposed_prosp!T91</f>
        <v>0</v>
      </c>
      <c r="U77" s="214" t="n">
        <f aca="false">globals_transposed_prosp!U91</f>
        <v>0</v>
      </c>
      <c r="V77" s="214" t="n">
        <f aca="false">globals_transposed_prosp!V91</f>
        <v>0</v>
      </c>
      <c r="W77" s="214" t="n">
        <f aca="false">globals_transposed_prosp!W91</f>
        <v>0</v>
      </c>
      <c r="X77" s="214" t="n">
        <f aca="false">globals_transposed_prosp!X91</f>
        <v>0</v>
      </c>
      <c r="Y77" s="214" t="n">
        <f aca="false">globals_transposed_prosp!Y91</f>
        <v>0</v>
      </c>
      <c r="Z77" s="214" t="n">
        <f aca="false">globals_transposed_prosp!Z91</f>
        <v>0</v>
      </c>
      <c r="AA77" s="214" t="n">
        <f aca="false">globals_transposed_prosp!AA91</f>
        <v>0</v>
      </c>
      <c r="AB77" s="214" t="n">
        <f aca="false">globals_transposed_prosp!AB91</f>
        <v>0</v>
      </c>
      <c r="AC77" s="214" t="n">
        <f aca="false">globals_transposed_prosp!AC91</f>
        <v>0</v>
      </c>
      <c r="AD77" s="214" t="n">
        <f aca="false">globals_transposed_prosp!AD91</f>
        <v>0</v>
      </c>
      <c r="AE77" s="214" t="n">
        <f aca="false">globals_transposed_prosp!AE91</f>
        <v>0</v>
      </c>
      <c r="AF77" s="214" t="n">
        <f aca="false">globals_transposed_prosp!AF91</f>
        <v>0</v>
      </c>
      <c r="AG77" s="214" t="n">
        <f aca="false">globals_transposed_prosp!AG91</f>
        <v>0</v>
      </c>
      <c r="AH77" s="214" t="n">
        <f aca="false">globals_transposed_prosp!AH91</f>
        <v>0</v>
      </c>
      <c r="AI77" s="214" t="n">
        <f aca="false">globals_transposed_prosp!AI91</f>
        <v>0</v>
      </c>
      <c r="AJ77" s="214" t="n">
        <f aca="false">globals_transposed_prosp!AJ91</f>
        <v>0</v>
      </c>
      <c r="AK77" s="214" t="n">
        <f aca="false">globals_transposed_prosp!AK91</f>
        <v>0</v>
      </c>
      <c r="AL77" s="214" t="n">
        <f aca="false">globals_transposed_prosp!AL91</f>
        <v>0</v>
      </c>
      <c r="AM77" s="214" t="n">
        <f aca="false">globals_transposed_prosp!AM91</f>
        <v>0</v>
      </c>
      <c r="AN77" s="214" t="n">
        <f aca="false">globals_transposed_prosp!AN91</f>
        <v>0</v>
      </c>
      <c r="AO77" s="214" t="n">
        <f aca="false">globals_transposed_prosp!AO91</f>
        <v>0</v>
      </c>
      <c r="AP77" s="214" t="n">
        <f aca="false">globals_transposed_prosp!AP91</f>
        <v>0</v>
      </c>
      <c r="AQ77" s="214" t="n">
        <f aca="false">globals_transposed_prosp!AQ91</f>
        <v>0</v>
      </c>
      <c r="AR77" s="215" t="n">
        <f aca="false">globals_transposed_prosp!AR91</f>
        <v>689.64323676499</v>
      </c>
      <c r="AS77" s="215" t="n">
        <f aca="false">globals_transposed_prosp!AS91</f>
        <v>651.053945110533</v>
      </c>
      <c r="AT77" s="215" t="n">
        <f aca="false">globals_transposed_prosp!AT91</f>
        <v>625.333295427152</v>
      </c>
      <c r="AU77" s="215" t="n">
        <f aca="false">globals_transposed_prosp!AU91</f>
        <v>602.5</v>
      </c>
      <c r="AV77" s="215" t="n">
        <f aca="false">globals_transposed_prosp!AV91</f>
        <v>584.434891557936</v>
      </c>
      <c r="AW77" s="215" t="n">
        <f aca="false">globals_transposed_prosp!AW91</f>
        <v>564.485478217323</v>
      </c>
      <c r="AX77" s="215" t="n">
        <f aca="false">globals_transposed_prosp!AX91</f>
        <v>545.324921389987</v>
      </c>
      <c r="AY77" s="215" t="n">
        <f aca="false">globals_transposed_prosp!AY91</f>
        <v>520.327711915573</v>
      </c>
      <c r="AZ77" s="215" t="n">
        <f aca="false">globals_transposed_prosp!AZ91</f>
        <v>459.506290747709</v>
      </c>
      <c r="BA77" s="215" t="n">
        <f aca="false">globals_transposed_prosp!BA91</f>
        <v>407.379880203353</v>
      </c>
      <c r="BB77" s="215" t="n">
        <f aca="false">globals_transposed_prosp!BB91</f>
        <v>386.511173175423</v>
      </c>
      <c r="BC77" s="215" t="n">
        <f aca="false">globals_transposed_prosp!BC91</f>
        <v>367.35562822739</v>
      </c>
      <c r="BD77" s="215" t="n">
        <f aca="false">globals_transposed_prosp!BD91</f>
        <v>612.73969579247</v>
      </c>
      <c r="BE77" s="215" t="n">
        <f aca="false">globals_transposed_prosp!BE91</f>
        <v>574.797876994308</v>
      </c>
      <c r="BF77" s="215" t="n">
        <f aca="false">globals_transposed_prosp!BF91</f>
        <v>550.627670578908</v>
      </c>
      <c r="BG77" s="215" t="n">
        <f aca="false">globals_transposed_prosp!BG91</f>
        <v>525.06227930702</v>
      </c>
      <c r="BH77" s="215" t="n">
        <f aca="false">globals_transposed_prosp!BH91</f>
        <v>625.249095574038</v>
      </c>
      <c r="BI77" s="215" t="n">
        <f aca="false">globals_transposed_prosp!BI91</f>
        <v>582.54226060641</v>
      </c>
      <c r="BJ77" s="215" t="n">
        <f aca="false">globals_transposed_prosp!BJ91</f>
        <v>545.558841793675</v>
      </c>
      <c r="BK77" s="215" t="n">
        <f aca="false">globals_transposed_prosp!BK91</f>
        <v>510.923361250098</v>
      </c>
      <c r="BL77" s="215" t="n">
        <f aca="false">globals_transposed_prosp!BL91</f>
        <v>470.608533139673</v>
      </c>
      <c r="BM77" s="215" t="n">
        <f aca="false">globals_transposed_prosp!BM91</f>
        <v>463.149295096143</v>
      </c>
      <c r="BN77" s="215" t="n">
        <f aca="false">globals_transposed_prosp!BN91</f>
        <v>464.072068612495</v>
      </c>
      <c r="BO77" s="215" t="n">
        <f aca="false">globals_transposed_prosp!BO91</f>
        <v>470.934231482668</v>
      </c>
      <c r="BP77" s="215" t="n">
        <f aca="false">globals_transposed_prosp!BP91</f>
        <v>463.4542848364</v>
      </c>
      <c r="BQ77" s="215" t="n">
        <f aca="false">globals_transposed_prosp!BQ91</f>
        <v>448.592755983359</v>
      </c>
      <c r="BR77" s="215" t="n">
        <f aca="false">globals_transposed_prosp!BR91</f>
        <v>449.447710892664</v>
      </c>
      <c r="BS77" s="215" t="n">
        <f aca="false">globals_transposed_prosp!BS91</f>
        <v>446.612989686113</v>
      </c>
      <c r="BT77" s="215" t="n">
        <f aca="false">globals_transposed_prosp!BT91</f>
        <v>454.851269956398</v>
      </c>
      <c r="BU77" s="215" t="n">
        <f aca="false">globals_transposed_prosp!BU91</f>
        <v>479.594648927061</v>
      </c>
      <c r="BV77" s="215" t="n">
        <f aca="false">globals_transposed_prosp!BV91</f>
        <v>474.511822592706</v>
      </c>
      <c r="BW77" s="215" t="n">
        <f aca="false">globals_transposed_prosp!BW91</f>
        <v>478.393238390482</v>
      </c>
      <c r="BX77" s="215" t="n">
        <f aca="false">globals_transposed_prosp!BX91</f>
        <v>482.262391057131</v>
      </c>
      <c r="BY77" s="215" t="n">
        <f aca="false">globals_transposed_prosp!BY91</f>
        <v>485.798360867638</v>
      </c>
      <c r="BZ77" s="215" t="n">
        <f aca="false">globals_transposed_prosp!BZ91</f>
        <v>489.795116966679</v>
      </c>
      <c r="CA77" s="215" t="n">
        <f aca="false">globals_transposed_prosp!CA91</f>
        <v>495.597701588226</v>
      </c>
      <c r="CB77" s="215" t="n">
        <f aca="false">globals_transposed_prosp!CB91</f>
        <v>501.174020058632</v>
      </c>
      <c r="CC77" s="215" t="n">
        <f aca="false">globals_transposed_prosp!CC91</f>
        <v>504.986592843033</v>
      </c>
      <c r="CD77" s="215" t="n">
        <f aca="false">globals_transposed_prosp!CD91</f>
        <v>507.905082598642</v>
      </c>
      <c r="CE77" s="215" t="n">
        <f aca="false">globals_transposed_prosp!CE91</f>
        <v>511.739035685835</v>
      </c>
      <c r="CF77" s="215" t="n">
        <f aca="false">globals_transposed_prosp!CF91</f>
        <v>514.67128883536</v>
      </c>
      <c r="CG77" s="215" t="n">
        <f aca="false">globals_transposed_prosp!CG91</f>
        <v>518.526602624915</v>
      </c>
      <c r="CH77" s="215" t="n">
        <f aca="false">globals_transposed_prosp!CH91</f>
        <v>521.472641936796</v>
      </c>
      <c r="CI77" s="215" t="n">
        <f aca="false">globals_transposed_prosp!CI91</f>
        <v>525.349290445764</v>
      </c>
      <c r="CJ77" s="215" t="n">
        <f aca="false">globals_transposed_prosp!CJ91</f>
        <v>528.309132893905</v>
      </c>
      <c r="CK77" s="215" t="n">
        <f aca="false">globals_transposed_prosp!CK91</f>
        <v>532.207083955413</v>
      </c>
      <c r="CL77" s="215" t="n">
        <f aca="false">globals_transposed_prosp!CL91</f>
        <v>535.131996988044</v>
      </c>
      <c r="CM77" s="215" t="n">
        <f aca="false">globals_transposed_prosp!CM91</f>
        <v>538.661669513589</v>
      </c>
      <c r="CN77" s="215" t="n">
        <f aca="false">globals_transposed_prosp!CN91</f>
        <v>539.327604165455</v>
      </c>
      <c r="CO77" s="215" t="n">
        <f aca="false">globals_transposed_prosp!CO91</f>
        <v>539.991625716206</v>
      </c>
      <c r="CP77" s="215" t="n">
        <f aca="false">globals_transposed_prosp!CP91</f>
        <v>540.653747458641</v>
      </c>
      <c r="CQ77" s="215" t="n">
        <f aca="false">globals_transposed_prosp!CQ91</f>
        <v>541.313982539463</v>
      </c>
      <c r="CR77" s="215" t="n">
        <f aca="false">globals_transposed_prosp!CR91</f>
        <v>541.972343961469</v>
      </c>
      <c r="CS77" s="215" t="n">
        <f aca="false">globals_transposed_prosp!CS91</f>
        <v>542.628844585702</v>
      </c>
      <c r="CT77" s="215" t="n">
        <f aca="false">globals_transposed_prosp!CT91</f>
        <v>543.283497133559</v>
      </c>
      <c r="CU77" s="215" t="n">
        <f aca="false">globals_transposed_prosp!CU91</f>
        <v>543.936314188864</v>
      </c>
      <c r="CV77" s="215" t="n">
        <f aca="false">globals_transposed_prosp!CV91</f>
        <v>544.587308199892</v>
      </c>
      <c r="CW77" s="215" t="n">
        <f aca="false">globals_transposed_prosp!CW91</f>
        <v>545.236491481368</v>
      </c>
      <c r="CX77" s="215" t="n">
        <f aca="false">globals_transposed_prosp!CX91</f>
        <v>545.88387621642</v>
      </c>
      <c r="CY77" s="215" t="n">
        <f aca="false">globals_transposed_prosp!CY91</f>
        <v>546.529474458497</v>
      </c>
      <c r="CZ77" s="215" t="n">
        <f aca="false">globals_transposed_prosp!CZ91</f>
        <v>547.173298133259</v>
      </c>
      <c r="DA77" s="215" t="n">
        <f aca="false">globals_transposed_prosp!DA91</f>
        <v>547.815359040417</v>
      </c>
      <c r="DB77" s="215" t="n">
        <f aca="false">globals_transposed_prosp!DB91</f>
        <v>548.455668855559</v>
      </c>
      <c r="DC77" s="215" t="n">
        <f aca="false">globals_transposed_prosp!DC91</f>
        <v>549.094239131925</v>
      </c>
      <c r="DD77" s="215" t="n">
        <f aca="false">globals_transposed_prosp!DD91</f>
        <v>549.731081302159</v>
      </c>
      <c r="DE77" s="215" t="n">
        <f aca="false">globals_transposed_prosp!DE91</f>
        <v>550.366206680029</v>
      </c>
      <c r="DF77" s="215" t="n">
        <f aca="false">globals_transposed_prosp!DF91</f>
        <v>550.999626462113</v>
      </c>
      <c r="DG77" s="215" t="n">
        <f aca="false">globals_transposed_prosp!DG91</f>
        <v>551.631351729455</v>
      </c>
      <c r="DH77" s="215" t="n">
        <f aca="false">globals_transposed_prosp!DH91</f>
        <v>552.261393449196</v>
      </c>
      <c r="DI77" s="215" t="n">
        <f aca="false">globals_transposed_prosp!DI91</f>
        <v>552.88976247617</v>
      </c>
      <c r="DJ77" s="215" t="n">
        <f aca="false">globals_transposed_prosp!DJ91</f>
        <v>553.516469554471</v>
      </c>
      <c r="DK77" s="215" t="n">
        <f aca="false">globals_transposed_prosp!DK91</f>
        <v>554.141525319004</v>
      </c>
      <c r="DL77" s="215" t="n">
        <f aca="false">globals_transposed_prosp!DL91</f>
        <v>554.764940296988</v>
      </c>
      <c r="DM77" s="215" t="n">
        <f aca="false">globals_transposed_prosp!DM91</f>
        <v>555.386724909458</v>
      </c>
      <c r="DN77" s="215" t="n">
        <f aca="false">globals_transposed_prosp!DN91</f>
        <v>556.006889472715</v>
      </c>
      <c r="DO77" s="215" t="n">
        <f aca="false">globals_transposed_prosp!DO91</f>
        <v>556.625444199772</v>
      </c>
      <c r="DP77" s="215" t="n">
        <f aca="false">globals_transposed_prosp!DP91</f>
        <v>557.24239920176</v>
      </c>
      <c r="DQ77" s="215" t="n">
        <f aca="false">globals_transposed_prosp!DQ91</f>
        <v>557.857764489321</v>
      </c>
      <c r="DR77" s="215" t="n">
        <f aca="false">globals_transposed_prosp!DR91</f>
        <v>558.471549973966</v>
      </c>
      <c r="DS77" s="215" t="n">
        <f aca="false">globals_transposed_prosp!DS91</f>
        <v>559.083765469419</v>
      </c>
      <c r="DT77" s="215" t="n">
        <f aca="false">globals_transposed_prosp!DT91</f>
        <v>559.694420692934</v>
      </c>
      <c r="DU77" s="215" t="n">
        <f aca="false">globals_transposed_prosp!DU91</f>
        <v>560.303525266588</v>
      </c>
      <c r="DV77" s="215" t="n">
        <f aca="false">globals_transposed_prosp!DV91</f>
        <v>560.911088718555</v>
      </c>
      <c r="DW77" s="215" t="n">
        <f aca="false">globals_transposed_prosp!DW91</f>
        <v>561.517120484358</v>
      </c>
      <c r="DX77" s="215" t="n">
        <f aca="false">globals_transposed_prosp!DX91</f>
        <v>562.121629908099</v>
      </c>
      <c r="DY77" s="215" t="n">
        <f aca="false">globals_transposed_prosp!DY91</f>
        <v>562.724626243665</v>
      </c>
      <c r="DZ77" s="215" t="n">
        <f aca="false">globals_transposed_prosp!DZ91</f>
        <v>563.326118655924</v>
      </c>
      <c r="EA77" s="215" t="n">
        <f aca="false">globals_transposed_prosp!EA91</f>
        <v>563.926116221889</v>
      </c>
      <c r="EB77" s="215" t="n">
        <f aca="false">globals_transposed_prosp!EB91</f>
        <v>564.524627931869</v>
      </c>
      <c r="EC77" s="215" t="n">
        <f aca="false">globals_transposed_prosp!EC91</f>
        <v>565.121662690601</v>
      </c>
      <c r="ED77" s="215" t="n">
        <f aca="false">globals_transposed_prosp!ED91</f>
        <v>565.717229318362</v>
      </c>
      <c r="EE77" s="215" t="n">
        <f aca="false">globals_transposed_prosp!EE91</f>
        <v>566.311336552064</v>
      </c>
      <c r="EF77" s="215" t="n">
        <f aca="false">globals_transposed_prosp!EF91</f>
        <v>566.903993046327</v>
      </c>
      <c r="EG77" s="215" t="n">
        <f aca="false">globals_transposed_prosp!EG91</f>
        <v>567.495207374539</v>
      </c>
      <c r="EH77" s="215" t="n">
        <f aca="false">globals_transposed_prosp!EH91</f>
        <v>568.084988029899</v>
      </c>
      <c r="EI77" s="215" t="n">
        <f aca="false">globals_transposed_prosp!EI91</f>
        <v>568.673343426439</v>
      </c>
      <c r="EJ77" s="215" t="n">
        <f aca="false">globals_transposed_prosp!EJ91</f>
        <v>569.260281900032</v>
      </c>
      <c r="EK77" s="215" t="n">
        <f aca="false">globals_transposed_prosp!EK91</f>
        <v>569.845811709385</v>
      </c>
      <c r="EL77" s="215" t="n">
        <f aca="false">globals_transposed_prosp!EL91</f>
        <v>570.429941037012</v>
      </c>
      <c r="EM77" s="215" t="n">
        <f aca="false">globals_transposed_prosp!EM91</f>
        <v>571.012677990197</v>
      </c>
      <c r="EN77" s="215" t="n">
        <f aca="false">globals_transposed_prosp!EN91</f>
        <v>571.594030601937</v>
      </c>
      <c r="EO77" s="215" t="n">
        <f aca="false">globals_transposed_prosp!EO91</f>
        <v>572.174006831871</v>
      </c>
      <c r="EP77" s="215" t="n">
        <f aca="false">globals_transposed_prosp!EP91</f>
        <v>572.752614567197</v>
      </c>
      <c r="EQ77" s="215" t="n">
        <f aca="false">globals_transposed_prosp!EQ91</f>
        <v>573.329861623569</v>
      </c>
      <c r="ER77" s="215" t="n">
        <f aca="false">globals_transposed_prosp!ER91</f>
        <v>573.905755745988</v>
      </c>
      <c r="ES77" s="215" t="n">
        <f aca="false">globals_transposed_prosp!ES91</f>
        <v>574.48030460967</v>
      </c>
      <c r="ET77" s="215" t="n">
        <f aca="false">globals_transposed_prosp!ET91</f>
        <v>575.053515820909</v>
      </c>
      <c r="EU77" s="215" t="n">
        <f aca="false">globals_transposed_prosp!EU91</f>
        <v>575.625396917917</v>
      </c>
      <c r="EV77" s="215" t="n">
        <f aca="false">globals_transposed_prosp!EV91</f>
        <v>576.195955371661</v>
      </c>
    </row>
    <row r="78" customFormat="false" ht="12.8" hidden="false" customHeight="false" outlineLevel="0" collapsed="false">
      <c r="A78" s="0" t="s">
        <v>354</v>
      </c>
      <c r="B78" s="214" t="n">
        <f aca="false">globals_transposed_prosp!B92</f>
        <v>0</v>
      </c>
      <c r="C78" s="214" t="n">
        <f aca="false">globals_transposed_prosp!C92</f>
        <v>0</v>
      </c>
      <c r="D78" s="214" t="n">
        <f aca="false">globals_transposed_prosp!D92</f>
        <v>0</v>
      </c>
      <c r="E78" s="214" t="n">
        <f aca="false">globals_transposed_prosp!E92</f>
        <v>0</v>
      </c>
      <c r="F78" s="214" t="n">
        <f aca="false">globals_transposed_prosp!F92</f>
        <v>0</v>
      </c>
      <c r="G78" s="214" t="n">
        <f aca="false">globals_transposed_prosp!G92</f>
        <v>0</v>
      </c>
      <c r="H78" s="214" t="n">
        <f aca="false">globals_transposed_prosp!H92</f>
        <v>0</v>
      </c>
      <c r="I78" s="214" t="n">
        <f aca="false">globals_transposed_prosp!I92</f>
        <v>0</v>
      </c>
      <c r="J78" s="214" t="n">
        <f aca="false">globals_transposed_prosp!J92</f>
        <v>0</v>
      </c>
      <c r="K78" s="214" t="n">
        <f aca="false">globals_transposed_prosp!K92</f>
        <v>0</v>
      </c>
      <c r="L78" s="214" t="n">
        <f aca="false">globals_transposed_prosp!L92</f>
        <v>0</v>
      </c>
      <c r="M78" s="214" t="n">
        <f aca="false">globals_transposed_prosp!M92</f>
        <v>0</v>
      </c>
      <c r="N78" s="214" t="n">
        <f aca="false">globals_transposed_prosp!N92</f>
        <v>0</v>
      </c>
      <c r="O78" s="214" t="n">
        <f aca="false">globals_transposed_prosp!O92</f>
        <v>0</v>
      </c>
      <c r="P78" s="214" t="n">
        <f aca="false">globals_transposed_prosp!P92</f>
        <v>0</v>
      </c>
      <c r="Q78" s="214" t="n">
        <f aca="false">globals_transposed_prosp!Q92</f>
        <v>0</v>
      </c>
      <c r="R78" s="214" t="n">
        <f aca="false">globals_transposed_prosp!R92</f>
        <v>0</v>
      </c>
      <c r="S78" s="214" t="n">
        <f aca="false">globals_transposed_prosp!S92</f>
        <v>0</v>
      </c>
      <c r="T78" s="214" t="n">
        <f aca="false">globals_transposed_prosp!T92</f>
        <v>0</v>
      </c>
      <c r="U78" s="214" t="n">
        <f aca="false">globals_transposed_prosp!U92</f>
        <v>0</v>
      </c>
      <c r="V78" s="214" t="n">
        <f aca="false">globals_transposed_prosp!V92</f>
        <v>0</v>
      </c>
      <c r="W78" s="214" t="n">
        <f aca="false">globals_transposed_prosp!W92</f>
        <v>0</v>
      </c>
      <c r="X78" s="214" t="n">
        <f aca="false">globals_transposed_prosp!X92</f>
        <v>0</v>
      </c>
      <c r="Y78" s="214" t="n">
        <f aca="false">globals_transposed_prosp!Y92</f>
        <v>0</v>
      </c>
      <c r="Z78" s="214" t="n">
        <f aca="false">globals_transposed_prosp!Z92</f>
        <v>0</v>
      </c>
      <c r="AA78" s="214" t="n">
        <f aca="false">globals_transposed_prosp!AA92</f>
        <v>0</v>
      </c>
      <c r="AB78" s="214" t="n">
        <f aca="false">globals_transposed_prosp!AB92</f>
        <v>0</v>
      </c>
      <c r="AC78" s="214" t="n">
        <f aca="false">globals_transposed_prosp!AC92</f>
        <v>0</v>
      </c>
      <c r="AD78" s="214" t="n">
        <f aca="false">globals_transposed_prosp!AD92</f>
        <v>0</v>
      </c>
      <c r="AE78" s="214" t="n">
        <f aca="false">globals_transposed_prosp!AE92</f>
        <v>0</v>
      </c>
      <c r="AF78" s="214" t="n">
        <f aca="false">globals_transposed_prosp!AF92</f>
        <v>0</v>
      </c>
      <c r="AG78" s="214" t="n">
        <f aca="false">globals_transposed_prosp!AG92</f>
        <v>0</v>
      </c>
      <c r="AH78" s="214" t="n">
        <f aca="false">globals_transposed_prosp!AH92</f>
        <v>0</v>
      </c>
      <c r="AI78" s="214" t="n">
        <f aca="false">globals_transposed_prosp!AI92</f>
        <v>0</v>
      </c>
      <c r="AJ78" s="214" t="n">
        <f aca="false">globals_transposed_prosp!AJ92</f>
        <v>0</v>
      </c>
      <c r="AK78" s="214" t="n">
        <f aca="false">globals_transposed_prosp!AK92</f>
        <v>0</v>
      </c>
      <c r="AL78" s="214" t="n">
        <f aca="false">globals_transposed_prosp!AL92</f>
        <v>0</v>
      </c>
      <c r="AM78" s="214" t="n">
        <f aca="false">globals_transposed_prosp!AM92</f>
        <v>0</v>
      </c>
      <c r="AN78" s="214" t="n">
        <f aca="false">globals_transposed_prosp!AN92</f>
        <v>0</v>
      </c>
      <c r="AO78" s="214" t="n">
        <f aca="false">globals_transposed_prosp!AO92</f>
        <v>0</v>
      </c>
      <c r="AP78" s="214" t="n">
        <f aca="false">globals_transposed_prosp!AP92</f>
        <v>0</v>
      </c>
      <c r="AQ78" s="214" t="n">
        <f aca="false">globals_transposed_prosp!AQ92</f>
        <v>0</v>
      </c>
      <c r="AR78" s="215" t="n">
        <f aca="false">globals_transposed_prosp!AR92</f>
        <v>179.707864186064</v>
      </c>
      <c r="AS78" s="215" t="n">
        <f aca="false">globals_transposed_prosp!AS92</f>
        <v>169.652231340006</v>
      </c>
      <c r="AT78" s="215" t="n">
        <f aca="false">globals_transposed_prosp!AT92</f>
        <v>162.94992096608</v>
      </c>
      <c r="AU78" s="215" t="n">
        <f aca="false">globals_transposed_prosp!AU92</f>
        <v>157</v>
      </c>
      <c r="AV78" s="215" t="n">
        <f aca="false">globals_transposed_prosp!AV92</f>
        <v>152.292577551197</v>
      </c>
      <c r="AW78" s="215" t="n">
        <f aca="false">globals_transposed_prosp!AW92</f>
        <v>147.094141211817</v>
      </c>
      <c r="AX78" s="215" t="n">
        <f aca="false">globals_transposed_prosp!AX92</f>
        <v>142.101265822785</v>
      </c>
      <c r="AY78" s="215" t="n">
        <f aca="false">globals_transposed_prosp!AY92</f>
        <v>135.587470158913</v>
      </c>
      <c r="AZ78" s="215" t="n">
        <f aca="false">globals_transposed_prosp!AZ92</f>
        <v>119.738568709361</v>
      </c>
      <c r="BA78" s="215" t="n">
        <f aca="false">globals_transposed_prosp!BA92</f>
        <v>106.155421065438</v>
      </c>
      <c r="BB78" s="215" t="n">
        <f aca="false">globals_transposed_prosp!BB92</f>
        <v>100.717434337828</v>
      </c>
      <c r="BC78" s="215" t="n">
        <f aca="false">globals_transposed_prosp!BC92</f>
        <v>95.7258649488801</v>
      </c>
      <c r="BD78" s="215" t="n">
        <f aca="false">globals_transposed_prosp!BD92</f>
        <v>308.820981000798</v>
      </c>
      <c r="BE78" s="215" t="n">
        <f aca="false">globals_transposed_prosp!BE92</f>
        <v>289.698293532266</v>
      </c>
      <c r="BF78" s="215" t="n">
        <f aca="false">globals_transposed_prosp!BF92</f>
        <v>277.516502622601</v>
      </c>
      <c r="BG78" s="215" t="n">
        <f aca="false">globals_transposed_prosp!BG92</f>
        <v>264.632384621434</v>
      </c>
      <c r="BH78" s="215" t="n">
        <f aca="false">globals_transposed_prosp!BH92</f>
        <v>315.12673003768</v>
      </c>
      <c r="BI78" s="215" t="n">
        <f aca="false">globals_transposed_prosp!BI92</f>
        <v>293.602404214783</v>
      </c>
      <c r="BJ78" s="215" t="n">
        <f aca="false">globals_transposed_prosp!BJ92</f>
        <v>274.962690989175</v>
      </c>
      <c r="BK78" s="215" t="n">
        <f aca="false">globals_transposed_prosp!BK92</f>
        <v>257.5063431044</v>
      </c>
      <c r="BL78" s="215" t="n">
        <f aca="false">globals_transposed_prosp!BL92</f>
        <v>237.187593274293</v>
      </c>
      <c r="BM78" s="215" t="n">
        <f aca="false">globals_transposed_prosp!BM92</f>
        <v>233.428123152914</v>
      </c>
      <c r="BN78" s="215" t="n">
        <f aca="false">globals_transposed_prosp!BN92</f>
        <v>233.893202755318</v>
      </c>
      <c r="BO78" s="215" t="n">
        <f aca="false">globals_transposed_prosp!BO92</f>
        <v>237.351745856893</v>
      </c>
      <c r="BP78" s="215" t="n">
        <f aca="false">globals_transposed_prosp!BP92</f>
        <v>233.581838560457</v>
      </c>
      <c r="BQ78" s="215" t="n">
        <f aca="false">globals_transposed_prosp!BQ92</f>
        <v>226.091599831651</v>
      </c>
      <c r="BR78" s="215" t="n">
        <f aca="false">globals_transposed_prosp!BR92</f>
        <v>226.522498727477</v>
      </c>
      <c r="BS78" s="215" t="n">
        <f aca="false">globals_transposed_prosp!BS92</f>
        <v>225.093793862948</v>
      </c>
      <c r="BT78" s="215" t="n">
        <f aca="false">globals_transposed_prosp!BT92</f>
        <v>229.24590274417</v>
      </c>
      <c r="BU78" s="215" t="n">
        <f aca="false">globals_transposed_prosp!BU92</f>
        <v>241.716612674505</v>
      </c>
      <c r="BV78" s="215" t="n">
        <f aca="false">globals_transposed_prosp!BV92</f>
        <v>239.154858561731</v>
      </c>
      <c r="BW78" s="215" t="n">
        <f aca="false">globals_transposed_prosp!BW92</f>
        <v>241.111099485433</v>
      </c>
      <c r="BX78" s="215" t="n">
        <f aca="false">globals_transposed_prosp!BX92</f>
        <v>243.061159767789</v>
      </c>
      <c r="BY78" s="215" t="n">
        <f aca="false">globals_transposed_prosp!BY92</f>
        <v>244.843295258724</v>
      </c>
      <c r="BZ78" s="215" t="n">
        <f aca="false">globals_transposed_prosp!BZ92</f>
        <v>246.857667913022</v>
      </c>
      <c r="CA78" s="215" t="n">
        <f aca="false">globals_transposed_prosp!CA92</f>
        <v>249.782181567657</v>
      </c>
      <c r="CB78" s="215" t="n">
        <f aca="false">globals_transposed_prosp!CB92</f>
        <v>252.592656652974</v>
      </c>
      <c r="CC78" s="215" t="n">
        <f aca="false">globals_transposed_prosp!CC92</f>
        <v>254.514200567365</v>
      </c>
      <c r="CD78" s="215" t="n">
        <f aca="false">globals_transposed_prosp!CD92</f>
        <v>255.985124939498</v>
      </c>
      <c r="CE78" s="215" t="n">
        <f aca="false">globals_transposed_prosp!CE92</f>
        <v>257.917444567047</v>
      </c>
      <c r="CF78" s="215" t="n">
        <f aca="false">globals_transposed_prosp!CF92</f>
        <v>259.395305715817</v>
      </c>
      <c r="CG78" s="215" t="n">
        <f aca="false">globals_transposed_prosp!CG92</f>
        <v>261.33839117787</v>
      </c>
      <c r="CH78" s="215" t="n">
        <f aca="false">globals_transposed_prosp!CH92</f>
        <v>262.823200578615</v>
      </c>
      <c r="CI78" s="215" t="n">
        <f aca="false">globals_transposed_prosp!CI92</f>
        <v>264.777038779716</v>
      </c>
      <c r="CJ78" s="215" t="n">
        <f aca="false">globals_transposed_prosp!CJ92</f>
        <v>266.268804987315</v>
      </c>
      <c r="CK78" s="215" t="n">
        <f aca="false">globals_transposed_prosp!CK92</f>
        <v>268.2333797153</v>
      </c>
      <c r="CL78" s="215" t="n">
        <f aca="false">globals_transposed_prosp!CL92</f>
        <v>269.707541431234</v>
      </c>
      <c r="CM78" s="215" t="n">
        <f aca="false">globals_transposed_prosp!CM92</f>
        <v>271.486503078604</v>
      </c>
      <c r="CN78" s="215" t="n">
        <f aca="false">globals_transposed_prosp!CN92</f>
        <v>271.822135406178</v>
      </c>
      <c r="CO78" s="215" t="n">
        <f aca="false">globals_transposed_prosp!CO92</f>
        <v>272.156803527162</v>
      </c>
      <c r="CP78" s="215" t="n">
        <f aca="false">globals_transposed_prosp!CP92</f>
        <v>272.490514141152</v>
      </c>
      <c r="CQ78" s="215" t="n">
        <f aca="false">globals_transposed_prosp!CQ92</f>
        <v>272.82327387411</v>
      </c>
      <c r="CR78" s="215" t="n">
        <f aca="false">globals_transposed_prosp!CR92</f>
        <v>273.155089279471</v>
      </c>
      <c r="CS78" s="215" t="n">
        <f aca="false">globals_transposed_prosp!CS92</f>
        <v>273.485966839225</v>
      </c>
      <c r="CT78" s="215" t="n">
        <f aca="false">globals_transposed_prosp!CT92</f>
        <v>273.815912964982</v>
      </c>
      <c r="CU78" s="215" t="n">
        <f aca="false">globals_transposed_prosp!CU92</f>
        <v>274.14493399901</v>
      </c>
      <c r="CV78" s="215" t="n">
        <f aca="false">globals_transposed_prosp!CV92</f>
        <v>274.473036215265</v>
      </c>
      <c r="CW78" s="215" t="n">
        <f aca="false">globals_transposed_prosp!CW92</f>
        <v>274.800225820392</v>
      </c>
      <c r="CX78" s="215" t="n">
        <f aca="false">globals_transposed_prosp!CX92</f>
        <v>275.126508954709</v>
      </c>
      <c r="CY78" s="215" t="n">
        <f aca="false">globals_transposed_prosp!CY92</f>
        <v>275.45189169318</v>
      </c>
      <c r="CZ78" s="215" t="n">
        <f aca="false">globals_transposed_prosp!CZ92</f>
        <v>275.776380046357</v>
      </c>
      <c r="DA78" s="215" t="n">
        <f aca="false">globals_transposed_prosp!DA92</f>
        <v>276.099979961319</v>
      </c>
      <c r="DB78" s="215" t="n">
        <f aca="false">globals_transposed_prosp!DB92</f>
        <v>276.422697322584</v>
      </c>
      <c r="DC78" s="215" t="n">
        <f aca="false">globals_transposed_prosp!DC92</f>
        <v>276.744537953006</v>
      </c>
      <c r="DD78" s="215" t="n">
        <f aca="false">globals_transposed_prosp!DD92</f>
        <v>277.06550761466</v>
      </c>
      <c r="DE78" s="215" t="n">
        <f aca="false">globals_transposed_prosp!DE92</f>
        <v>277.385612009706</v>
      </c>
      <c r="DF78" s="215" t="n">
        <f aca="false">globals_transposed_prosp!DF92</f>
        <v>277.704856781242</v>
      </c>
      <c r="DG78" s="215" t="n">
        <f aca="false">globals_transposed_prosp!DG92</f>
        <v>278.023247514134</v>
      </c>
      <c r="DH78" s="215" t="n">
        <f aca="false">globals_transposed_prosp!DH92</f>
        <v>278.340789735841</v>
      </c>
      <c r="DI78" s="215" t="n">
        <f aca="false">globals_transposed_prosp!DI92</f>
        <v>278.657488917222</v>
      </c>
      <c r="DJ78" s="215" t="n">
        <f aca="false">globals_transposed_prosp!DJ92</f>
        <v>278.973350473319</v>
      </c>
      <c r="DK78" s="215" t="n">
        <f aca="false">globals_transposed_prosp!DK92</f>
        <v>279.288379764145</v>
      </c>
      <c r="DL78" s="215" t="n">
        <f aca="false">globals_transposed_prosp!DL92</f>
        <v>279.602582095439</v>
      </c>
      <c r="DM78" s="215" t="n">
        <f aca="false">globals_transposed_prosp!DM92</f>
        <v>279.915962719421</v>
      </c>
      <c r="DN78" s="215" t="n">
        <f aca="false">globals_transposed_prosp!DN92</f>
        <v>280.228526835528</v>
      </c>
      <c r="DO78" s="215" t="n">
        <f aca="false">globals_transposed_prosp!DO92</f>
        <v>280.540279591136</v>
      </c>
      <c r="DP78" s="215" t="n">
        <f aca="false">globals_transposed_prosp!DP92</f>
        <v>280.851226082276</v>
      </c>
      <c r="DQ78" s="215" t="n">
        <f aca="false">globals_transposed_prosp!DQ92</f>
        <v>281.161371354329</v>
      </c>
      <c r="DR78" s="215" t="n">
        <f aca="false">globals_transposed_prosp!DR92</f>
        <v>281.470720402716</v>
      </c>
      <c r="DS78" s="215" t="n">
        <f aca="false">globals_transposed_prosp!DS92</f>
        <v>281.779278173573</v>
      </c>
      <c r="DT78" s="215" t="n">
        <f aca="false">globals_transposed_prosp!DT92</f>
        <v>282.087049564414</v>
      </c>
      <c r="DU78" s="215" t="n">
        <f aca="false">globals_transposed_prosp!DU92</f>
        <v>282.394039424783</v>
      </c>
      <c r="DV78" s="215" t="n">
        <f aca="false">globals_transposed_prosp!DV92</f>
        <v>282.7002525569</v>
      </c>
      <c r="DW78" s="215" t="n">
        <f aca="false">globals_transposed_prosp!DW92</f>
        <v>283.005693716285</v>
      </c>
      <c r="DX78" s="215" t="n">
        <f aca="false">globals_transposed_prosp!DX92</f>
        <v>283.310367612383</v>
      </c>
      <c r="DY78" s="215" t="n">
        <f aca="false">globals_transposed_prosp!DY92</f>
        <v>283.614278909171</v>
      </c>
      <c r="DZ78" s="215" t="n">
        <f aca="false">globals_transposed_prosp!DZ92</f>
        <v>283.91743222576</v>
      </c>
      <c r="EA78" s="215" t="n">
        <f aca="false">globals_transposed_prosp!EA92</f>
        <v>284.219832136982</v>
      </c>
      <c r="EB78" s="215" t="n">
        <f aca="false">globals_transposed_prosp!EB92</f>
        <v>284.521483173969</v>
      </c>
      <c r="EC78" s="215" t="n">
        <f aca="false">globals_transposed_prosp!EC92</f>
        <v>284.822389824726</v>
      </c>
      <c r="ED78" s="215" t="n">
        <f aca="false">globals_transposed_prosp!ED92</f>
        <v>285.12255653469</v>
      </c>
      <c r="EE78" s="215" t="n">
        <f aca="false">globals_transposed_prosp!EE92</f>
        <v>285.421987707279</v>
      </c>
      <c r="EF78" s="215" t="n">
        <f aca="false">globals_transposed_prosp!EF92</f>
        <v>285.72068770444</v>
      </c>
      <c r="EG78" s="215" t="n">
        <f aca="false">globals_transposed_prosp!EG92</f>
        <v>286.018660847176</v>
      </c>
      <c r="EH78" s="215" t="n">
        <f aca="false">globals_transposed_prosp!EH92</f>
        <v>286.315911416075</v>
      </c>
      <c r="EI78" s="215" t="n">
        <f aca="false">globals_transposed_prosp!EI92</f>
        <v>286.612443651825</v>
      </c>
      <c r="EJ78" s="215" t="n">
        <f aca="false">globals_transposed_prosp!EJ92</f>
        <v>286.908261755724</v>
      </c>
      <c r="EK78" s="215" t="n">
        <f aca="false">globals_transposed_prosp!EK92</f>
        <v>287.203369890173</v>
      </c>
      <c r="EL78" s="215" t="n">
        <f aca="false">globals_transposed_prosp!EL92</f>
        <v>287.497772179176</v>
      </c>
      <c r="EM78" s="215" t="n">
        <f aca="false">globals_transposed_prosp!EM92</f>
        <v>287.79147270882</v>
      </c>
      <c r="EN78" s="215" t="n">
        <f aca="false">globals_transposed_prosp!EN92</f>
        <v>288.08447552775</v>
      </c>
      <c r="EO78" s="215" t="n">
        <f aca="false">globals_transposed_prosp!EO92</f>
        <v>288.376784647639</v>
      </c>
      <c r="EP78" s="215" t="n">
        <f aca="false">globals_transposed_prosp!EP92</f>
        <v>288.668404043649</v>
      </c>
      <c r="EQ78" s="215" t="n">
        <f aca="false">globals_transposed_prosp!EQ92</f>
        <v>288.959337654887</v>
      </c>
      <c r="ER78" s="215" t="n">
        <f aca="false">globals_transposed_prosp!ER92</f>
        <v>289.249589384846</v>
      </c>
      <c r="ES78" s="215" t="n">
        <f aca="false">globals_transposed_prosp!ES92</f>
        <v>289.539163101851</v>
      </c>
      <c r="ET78" s="215" t="n">
        <f aca="false">globals_transposed_prosp!ET92</f>
        <v>289.828062639487</v>
      </c>
      <c r="EU78" s="215" t="n">
        <f aca="false">globals_transposed_prosp!EU92</f>
        <v>290.116291797028</v>
      </c>
      <c r="EV78" s="215" t="n">
        <f aca="false">globals_transposed_prosp!EV92</f>
        <v>290.403854339855</v>
      </c>
    </row>
    <row r="79" customFormat="false" ht="12.8" hidden="false" customHeight="false" outlineLevel="0" collapsed="false">
      <c r="A79" s="0" t="s">
        <v>355</v>
      </c>
      <c r="B79" s="214" t="n">
        <f aca="false">globals_transposed_prosp!B93</f>
        <v>0</v>
      </c>
      <c r="C79" s="214" t="n">
        <f aca="false">globals_transposed_prosp!C93</f>
        <v>0</v>
      </c>
      <c r="D79" s="214" t="n">
        <f aca="false">globals_transposed_prosp!D93</f>
        <v>0</v>
      </c>
      <c r="E79" s="214" t="n">
        <f aca="false">globals_transposed_prosp!E93</f>
        <v>0</v>
      </c>
      <c r="F79" s="214" t="n">
        <f aca="false">globals_transposed_prosp!F93</f>
        <v>0</v>
      </c>
      <c r="G79" s="214" t="n">
        <f aca="false">globals_transposed_prosp!G93</f>
        <v>0</v>
      </c>
      <c r="H79" s="214" t="n">
        <f aca="false">globals_transposed_prosp!H93</f>
        <v>0</v>
      </c>
      <c r="I79" s="214" t="n">
        <f aca="false">globals_transposed_prosp!I93</f>
        <v>0</v>
      </c>
      <c r="J79" s="214" t="n">
        <f aca="false">globals_transposed_prosp!J93</f>
        <v>0</v>
      </c>
      <c r="K79" s="214" t="n">
        <f aca="false">globals_transposed_prosp!K93</f>
        <v>0</v>
      </c>
      <c r="L79" s="214" t="n">
        <f aca="false">globals_transposed_prosp!L93</f>
        <v>0</v>
      </c>
      <c r="M79" s="214" t="n">
        <f aca="false">globals_transposed_prosp!M93</f>
        <v>0</v>
      </c>
      <c r="N79" s="214" t="n">
        <f aca="false">globals_transposed_prosp!N93</f>
        <v>0</v>
      </c>
      <c r="O79" s="214" t="n">
        <f aca="false">globals_transposed_prosp!O93</f>
        <v>0</v>
      </c>
      <c r="P79" s="214" t="n">
        <f aca="false">globals_transposed_prosp!P93</f>
        <v>0</v>
      </c>
      <c r="Q79" s="214" t="n">
        <f aca="false">globals_transposed_prosp!Q93</f>
        <v>0</v>
      </c>
      <c r="R79" s="214" t="n">
        <f aca="false">globals_transposed_prosp!R93</f>
        <v>0</v>
      </c>
      <c r="S79" s="214" t="n">
        <f aca="false">globals_transposed_prosp!S93</f>
        <v>0</v>
      </c>
      <c r="T79" s="214" t="n">
        <f aca="false">globals_transposed_prosp!T93</f>
        <v>0</v>
      </c>
      <c r="U79" s="214" t="n">
        <f aca="false">globals_transposed_prosp!U93</f>
        <v>0</v>
      </c>
      <c r="V79" s="214" t="n">
        <f aca="false">globals_transposed_prosp!V93</f>
        <v>0</v>
      </c>
      <c r="W79" s="214" t="n">
        <f aca="false">globals_transposed_prosp!W93</f>
        <v>0</v>
      </c>
      <c r="X79" s="214" t="n">
        <f aca="false">globals_transposed_prosp!X93</f>
        <v>0</v>
      </c>
      <c r="Y79" s="214" t="n">
        <f aca="false">globals_transposed_prosp!Y93</f>
        <v>0</v>
      </c>
      <c r="Z79" s="214" t="n">
        <f aca="false">globals_transposed_prosp!Z93</f>
        <v>0</v>
      </c>
      <c r="AA79" s="214" t="n">
        <f aca="false">globals_transposed_prosp!AA93</f>
        <v>0</v>
      </c>
      <c r="AB79" s="214" t="n">
        <f aca="false">globals_transposed_prosp!AB93</f>
        <v>0</v>
      </c>
      <c r="AC79" s="214" t="n">
        <f aca="false">globals_transposed_prosp!AC93</f>
        <v>0</v>
      </c>
      <c r="AD79" s="214" t="n">
        <f aca="false">globals_transposed_prosp!AD93</f>
        <v>0</v>
      </c>
      <c r="AE79" s="214" t="n">
        <f aca="false">globals_transposed_prosp!AE93</f>
        <v>0</v>
      </c>
      <c r="AF79" s="214" t="n">
        <f aca="false">globals_transposed_prosp!AF93</f>
        <v>0</v>
      </c>
      <c r="AG79" s="214" t="n">
        <f aca="false">globals_transposed_prosp!AG93</f>
        <v>0</v>
      </c>
      <c r="AH79" s="214" t="n">
        <f aca="false">globals_transposed_prosp!AH93</f>
        <v>0</v>
      </c>
      <c r="AI79" s="214" t="n">
        <f aca="false">globals_transposed_prosp!AI93</f>
        <v>0</v>
      </c>
      <c r="AJ79" s="214" t="n">
        <f aca="false">globals_transposed_prosp!AJ93</f>
        <v>0</v>
      </c>
      <c r="AK79" s="214" t="n">
        <f aca="false">globals_transposed_prosp!AK93</f>
        <v>0</v>
      </c>
      <c r="AL79" s="214" t="n">
        <f aca="false">globals_transposed_prosp!AL93</f>
        <v>0</v>
      </c>
      <c r="AM79" s="214" t="n">
        <f aca="false">globals_transposed_prosp!AM93</f>
        <v>0</v>
      </c>
      <c r="AN79" s="214" t="n">
        <f aca="false">globals_transposed_prosp!AN93</f>
        <v>0</v>
      </c>
      <c r="AO79" s="214" t="n">
        <f aca="false">globals_transposed_prosp!AO93</f>
        <v>0</v>
      </c>
      <c r="AP79" s="214" t="n">
        <f aca="false">globals_transposed_prosp!AP93</f>
        <v>0</v>
      </c>
      <c r="AQ79" s="214" t="n">
        <f aca="false">globals_transposed_prosp!AQ93</f>
        <v>0</v>
      </c>
      <c r="AR79" s="215" t="n">
        <f aca="false">globals_transposed_prosp!AR93</f>
        <v>167.116867332263</v>
      </c>
      <c r="AS79" s="215" t="n">
        <f aca="false">globals_transposed_prosp!AS93</f>
        <v>157.765769271598</v>
      </c>
      <c r="AT79" s="215" t="n">
        <f aca="false">globals_transposed_prosp!AT93</f>
        <v>151.533047522596</v>
      </c>
      <c r="AU79" s="215" t="n">
        <f aca="false">globals_transposed_prosp!AU93</f>
        <v>233</v>
      </c>
      <c r="AV79" s="215" t="n">
        <f aca="false">globals_transposed_prosp!AV93</f>
        <v>226.013825282986</v>
      </c>
      <c r="AW79" s="215" t="n">
        <f aca="false">globals_transposed_prosp!AW93</f>
        <v>218.298948422633</v>
      </c>
      <c r="AX79" s="215" t="n">
        <f aca="false">globals_transposed_prosp!AX93</f>
        <v>292.348464081271</v>
      </c>
      <c r="AY79" s="215" t="n">
        <f aca="false">globals_transposed_prosp!AY93</f>
        <v>278.947470454324</v>
      </c>
      <c r="AZ79" s="215" t="n">
        <f aca="false">globals_transposed_prosp!AZ93</f>
        <v>246.341131803336</v>
      </c>
      <c r="BA79" s="215" t="n">
        <f aca="false">globals_transposed_prosp!BA93</f>
        <v>218.396184739723</v>
      </c>
      <c r="BB79" s="215" t="n">
        <f aca="false">globals_transposed_prosp!BB93</f>
        <v>268.793662341082</v>
      </c>
      <c r="BC79" s="215" t="n">
        <f aca="false">globals_transposed_prosp!BC93</f>
        <v>255.472212825355</v>
      </c>
      <c r="BD79" s="215" t="n">
        <f aca="false">globals_transposed_prosp!BD93</f>
        <v>243.468878650588</v>
      </c>
      <c r="BE79" s="215" t="n">
        <f aca="false">globals_transposed_prosp!BE93</f>
        <v>228.392897544443</v>
      </c>
      <c r="BF79" s="215" t="n">
        <f aca="false">globals_transposed_prosp!BF93</f>
        <v>218.788993809922</v>
      </c>
      <c r="BG79" s="215" t="n">
        <f aca="false">globals_transposed_prosp!BG93</f>
        <v>208.63072074883</v>
      </c>
      <c r="BH79" s="215" t="n">
        <f aca="false">globals_transposed_prosp!BH93</f>
        <v>248.439422518276</v>
      </c>
      <c r="BI79" s="215" t="n">
        <f aca="false">globals_transposed_prosp!BI93</f>
        <v>231.470087429195</v>
      </c>
      <c r="BJ79" s="215" t="n">
        <f aca="false">globals_transposed_prosp!BJ93</f>
        <v>216.774921490327</v>
      </c>
      <c r="BK79" s="215" t="n">
        <f aca="false">globals_transposed_prosp!BK93</f>
        <v>203.012696409474</v>
      </c>
      <c r="BL79" s="215" t="n">
        <f aca="false">globals_transposed_prosp!BL93</f>
        <v>186.993812598883</v>
      </c>
      <c r="BM79" s="215" t="n">
        <f aca="false">globals_transposed_prosp!BM93</f>
        <v>184.029923798277</v>
      </c>
      <c r="BN79" s="215" t="n">
        <f aca="false">globals_transposed_prosp!BN93</f>
        <v>184.39658297642</v>
      </c>
      <c r="BO79" s="215" t="n">
        <f aca="false">globals_transposed_prosp!BO93</f>
        <v>187.123227113549</v>
      </c>
      <c r="BP79" s="215" t="n">
        <f aca="false">globals_transposed_prosp!BP93</f>
        <v>184.151109859128</v>
      </c>
      <c r="BQ79" s="215" t="n">
        <f aca="false">globals_transposed_prosp!BQ93</f>
        <v>178.245959940281</v>
      </c>
      <c r="BR79" s="215" t="n">
        <f aca="false">globals_transposed_prosp!BR93</f>
        <v>178.585671753462</v>
      </c>
      <c r="BS79" s="215" t="n">
        <f aca="false">globals_transposed_prosp!BS93</f>
        <v>177.45931026883</v>
      </c>
      <c r="BT79" s="215" t="n">
        <f aca="false">globals_transposed_prosp!BT93</f>
        <v>180.732747379545</v>
      </c>
      <c r="BU79" s="215" t="n">
        <f aca="false">globals_transposed_prosp!BU93</f>
        <v>190.564398198613</v>
      </c>
      <c r="BV79" s="215" t="n">
        <f aca="false">globals_transposed_prosp!BV93</f>
        <v>188.544764026878</v>
      </c>
      <c r="BW79" s="215" t="n">
        <f aca="false">globals_transposed_prosp!BW93</f>
        <v>190.0870240736</v>
      </c>
      <c r="BX79" s="215" t="n">
        <f aca="false">globals_transposed_prosp!BX93</f>
        <v>191.624411430002</v>
      </c>
      <c r="BY79" s="215" t="n">
        <f aca="false">globals_transposed_prosp!BY93</f>
        <v>193.029410340009</v>
      </c>
      <c r="BZ79" s="215" t="n">
        <f aca="false">globals_transposed_prosp!BZ93</f>
        <v>194.61750024565</v>
      </c>
      <c r="CA79" s="215" t="n">
        <f aca="false">globals_transposed_prosp!CA93</f>
        <v>196.923126567535</v>
      </c>
      <c r="CB79" s="215" t="n">
        <f aca="false">globals_transposed_prosp!CB93</f>
        <v>199.138847230504</v>
      </c>
      <c r="CC79" s="215" t="n">
        <f aca="false">globals_transposed_prosp!CC93</f>
        <v>200.653752869825</v>
      </c>
      <c r="CD79" s="215" t="n">
        <f aca="false">globals_transposed_prosp!CD93</f>
        <v>201.813399344552</v>
      </c>
      <c r="CE79" s="215" t="n">
        <f aca="false">globals_transposed_prosp!CE93</f>
        <v>203.336800334153</v>
      </c>
      <c r="CF79" s="215" t="n">
        <f aca="false">globals_transposed_prosp!CF93</f>
        <v>204.501915620688</v>
      </c>
      <c r="CG79" s="215" t="n">
        <f aca="false">globals_transposed_prosp!CG93</f>
        <v>206.033804172441</v>
      </c>
      <c r="CH79" s="215" t="n">
        <f aca="false">globals_transposed_prosp!CH93</f>
        <v>207.204397317702</v>
      </c>
      <c r="CI79" s="215" t="n">
        <f aca="false">globals_transposed_prosp!CI93</f>
        <v>208.74476310742</v>
      </c>
      <c r="CJ79" s="215" t="n">
        <f aca="false">globals_transposed_prosp!CJ93</f>
        <v>209.920840855899</v>
      </c>
      <c r="CK79" s="215" t="n">
        <f aca="false">globals_transposed_prosp!CK93</f>
        <v>211.469671102245</v>
      </c>
      <c r="CL79" s="215" t="n">
        <f aca="false">globals_transposed_prosp!CL93</f>
        <v>212.631869832138</v>
      </c>
      <c r="CM79" s="215" t="n">
        <f aca="false">globals_transposed_prosp!CM93</f>
        <v>214.034366549259</v>
      </c>
      <c r="CN79" s="215" t="n">
        <f aca="false">globals_transposed_prosp!CN93</f>
        <v>214.29897216247</v>
      </c>
      <c r="CO79" s="215" t="n">
        <f aca="false">globals_transposed_prosp!CO93</f>
        <v>214.562817615068</v>
      </c>
      <c r="CP79" s="215" t="n">
        <f aca="false">globals_transposed_prosp!CP93</f>
        <v>214.825908188876</v>
      </c>
      <c r="CQ79" s="215" t="n">
        <f aca="false">globals_transposed_prosp!CQ93</f>
        <v>215.088249107666</v>
      </c>
      <c r="CR79" s="215" t="n">
        <f aca="false">globals_transposed_prosp!CR93</f>
        <v>215.349845538032</v>
      </c>
      <c r="CS79" s="215" t="n">
        <f aca="false">globals_transposed_prosp!CS93</f>
        <v>215.61070259024</v>
      </c>
      <c r="CT79" s="215" t="n">
        <f aca="false">globals_transposed_prosp!CT93</f>
        <v>215.870825319071</v>
      </c>
      <c r="CU79" s="215" t="n">
        <f aca="false">globals_transposed_prosp!CU93</f>
        <v>216.13021872464</v>
      </c>
      <c r="CV79" s="215" t="n">
        <f aca="false">globals_transposed_prosp!CV93</f>
        <v>216.388887753204</v>
      </c>
      <c r="CW79" s="215" t="n">
        <f aca="false">globals_transposed_prosp!CW93</f>
        <v>216.646837297954</v>
      </c>
      <c r="CX79" s="215" t="n">
        <f aca="false">globals_transposed_prosp!CX93</f>
        <v>216.904072199791</v>
      </c>
      <c r="CY79" s="215" t="n">
        <f aca="false">globals_transposed_prosp!CY93</f>
        <v>217.160597248089</v>
      </c>
      <c r="CZ79" s="215" t="n">
        <f aca="false">globals_transposed_prosp!CZ93</f>
        <v>217.416417181446</v>
      </c>
      <c r="DA79" s="215" t="n">
        <f aca="false">globals_transposed_prosp!DA93</f>
        <v>217.671536688415</v>
      </c>
      <c r="DB79" s="215" t="n">
        <f aca="false">globals_transposed_prosp!DB93</f>
        <v>217.92596040823</v>
      </c>
      <c r="DC79" s="215" t="n">
        <f aca="false">globals_transposed_prosp!DC93</f>
        <v>218.179692931509</v>
      </c>
      <c r="DD79" s="215" t="n">
        <f aca="false">globals_transposed_prosp!DD93</f>
        <v>218.432738800952</v>
      </c>
      <c r="DE79" s="215" t="n">
        <f aca="false">globals_transposed_prosp!DE93</f>
        <v>218.685102512026</v>
      </c>
      <c r="DF79" s="215" t="n">
        <f aca="false">globals_transposed_prosp!DF93</f>
        <v>218.936788513632</v>
      </c>
      <c r="DG79" s="215" t="n">
        <f aca="false">globals_transposed_prosp!DG93</f>
        <v>219.187801208763</v>
      </c>
      <c r="DH79" s="215" t="n">
        <f aca="false">globals_transposed_prosp!DH93</f>
        <v>219.438144955157</v>
      </c>
      <c r="DI79" s="215" t="n">
        <f aca="false">globals_transposed_prosp!DI93</f>
        <v>219.687824065922</v>
      </c>
      <c r="DJ79" s="215" t="n">
        <f aca="false">globals_transposed_prosp!DJ93</f>
        <v>219.936842810169</v>
      </c>
      <c r="DK79" s="215" t="n">
        <f aca="false">globals_transposed_prosp!DK93</f>
        <v>220.185205413619</v>
      </c>
      <c r="DL79" s="215" t="n">
        <f aca="false">globals_transposed_prosp!DL93</f>
        <v>220.43291605921</v>
      </c>
      <c r="DM79" s="215" t="n">
        <f aca="false">globals_transposed_prosp!DM93</f>
        <v>220.679978887683</v>
      </c>
      <c r="DN79" s="215" t="n">
        <f aca="false">globals_transposed_prosp!DN93</f>
        <v>220.926397998167</v>
      </c>
      <c r="DO79" s="215" t="n">
        <f aca="false">globals_transposed_prosp!DO93</f>
        <v>221.172177448747</v>
      </c>
      <c r="DP79" s="215" t="n">
        <f aca="false">globals_transposed_prosp!DP93</f>
        <v>221.417321257029</v>
      </c>
      <c r="DQ79" s="215" t="n">
        <f aca="false">globals_transposed_prosp!DQ93</f>
        <v>221.661833400687</v>
      </c>
      <c r="DR79" s="215" t="n">
        <f aca="false">globals_transposed_prosp!DR93</f>
        <v>221.905717818009</v>
      </c>
      <c r="DS79" s="215" t="n">
        <f aca="false">globals_transposed_prosp!DS93</f>
        <v>222.148978408427</v>
      </c>
      <c r="DT79" s="215" t="n">
        <f aca="false">globals_transposed_prosp!DT93</f>
        <v>222.391619033038</v>
      </c>
      <c r="DU79" s="215" t="n">
        <f aca="false">globals_transposed_prosp!DU93</f>
        <v>222.633643515125</v>
      </c>
      <c r="DV79" s="215" t="n">
        <f aca="false">globals_transposed_prosp!DV93</f>
        <v>222.875055640658</v>
      </c>
      <c r="DW79" s="215" t="n">
        <f aca="false">globals_transposed_prosp!DW93</f>
        <v>223.115859158791</v>
      </c>
      <c r="DX79" s="215" t="n">
        <f aca="false">globals_transposed_prosp!DX93</f>
        <v>223.356057782354</v>
      </c>
      <c r="DY79" s="215" t="n">
        <f aca="false">globals_transposed_prosp!DY93</f>
        <v>223.595655188331</v>
      </c>
      <c r="DZ79" s="215" t="n">
        <f aca="false">globals_transposed_prosp!DZ93</f>
        <v>223.834655018332</v>
      </c>
      <c r="EA79" s="215" t="n">
        <f aca="false">globals_transposed_prosp!EA93</f>
        <v>224.073060879062</v>
      </c>
      <c r="EB79" s="215" t="n">
        <f aca="false">globals_transposed_prosp!EB93</f>
        <v>224.310876342771</v>
      </c>
      <c r="EC79" s="215" t="n">
        <f aca="false">globals_transposed_prosp!EC93</f>
        <v>224.548104947711</v>
      </c>
      <c r="ED79" s="215" t="n">
        <f aca="false">globals_transposed_prosp!ED93</f>
        <v>224.784750198571</v>
      </c>
      <c r="EE79" s="215" t="n">
        <f aca="false">globals_transposed_prosp!EE93</f>
        <v>225.020815566917</v>
      </c>
      <c r="EF79" s="215" t="n">
        <f aca="false">globals_transposed_prosp!EF93</f>
        <v>225.256304491617</v>
      </c>
      <c r="EG79" s="215" t="n">
        <f aca="false">globals_transposed_prosp!EG93</f>
        <v>225.491220379261</v>
      </c>
      <c r="EH79" s="215" t="n">
        <f aca="false">globals_transposed_prosp!EH93</f>
        <v>225.725566604577</v>
      </c>
      <c r="EI79" s="215" t="n">
        <f aca="false">globals_transposed_prosp!EI93</f>
        <v>225.959346510836</v>
      </c>
      <c r="EJ79" s="215" t="n">
        <f aca="false">globals_transposed_prosp!EJ93</f>
        <v>226.192563410254</v>
      </c>
      <c r="EK79" s="215" t="n">
        <f aca="false">globals_transposed_prosp!EK93</f>
        <v>226.425220584382</v>
      </c>
      <c r="EL79" s="215" t="n">
        <f aca="false">globals_transposed_prosp!EL93</f>
        <v>226.657321284502</v>
      </c>
      <c r="EM79" s="215" t="n">
        <f aca="false">globals_transposed_prosp!EM93</f>
        <v>226.888868731998</v>
      </c>
      <c r="EN79" s="215" t="n">
        <f aca="false">globals_transposed_prosp!EN93</f>
        <v>227.119866118739</v>
      </c>
      <c r="EO79" s="215" t="n">
        <f aca="false">globals_transposed_prosp!EO93</f>
        <v>227.350316607447</v>
      </c>
      <c r="EP79" s="215" t="n">
        <f aca="false">globals_transposed_prosp!EP93</f>
        <v>227.580223332057</v>
      </c>
      <c r="EQ79" s="215" t="n">
        <f aca="false">globals_transposed_prosp!EQ93</f>
        <v>227.809589398079</v>
      </c>
      <c r="ER79" s="215" t="n">
        <f aca="false">globals_transposed_prosp!ER93</f>
        <v>228.038417882947</v>
      </c>
      <c r="ES79" s="215" t="n">
        <f aca="false">globals_transposed_prosp!ES93</f>
        <v>228.266711836369</v>
      </c>
      <c r="ET79" s="215" t="n">
        <f aca="false">globals_transposed_prosp!ET93</f>
        <v>228.494474280664</v>
      </c>
      <c r="EU79" s="215" t="n">
        <f aca="false">globals_transposed_prosp!EU93</f>
        <v>228.721708211101</v>
      </c>
      <c r="EV79" s="215" t="n">
        <f aca="false">globals_transposed_prosp!EV93</f>
        <v>228.948416596231</v>
      </c>
    </row>
    <row r="80" customFormat="false" ht="12.8" hidden="false" customHeight="false" outlineLevel="0" collapsed="false">
      <c r="A80" s="0" t="s">
        <v>356</v>
      </c>
      <c r="B80" s="214" t="n">
        <f aca="false">globals_transposed_prosp!B94</f>
        <v>0</v>
      </c>
      <c r="C80" s="214" t="n">
        <f aca="false">globals_transposed_prosp!C94</f>
        <v>0</v>
      </c>
      <c r="D80" s="214" t="n">
        <f aca="false">globals_transposed_prosp!D94</f>
        <v>0</v>
      </c>
      <c r="E80" s="214" t="n">
        <f aca="false">globals_transposed_prosp!E94</f>
        <v>0</v>
      </c>
      <c r="F80" s="214" t="n">
        <f aca="false">globals_transposed_prosp!F94</f>
        <v>0</v>
      </c>
      <c r="G80" s="214" t="n">
        <f aca="false">globals_transposed_prosp!G94</f>
        <v>0</v>
      </c>
      <c r="H80" s="214" t="n">
        <f aca="false">globals_transposed_prosp!H94</f>
        <v>0</v>
      </c>
      <c r="I80" s="214" t="n">
        <f aca="false">globals_transposed_prosp!I94</f>
        <v>0</v>
      </c>
      <c r="J80" s="214" t="n">
        <f aca="false">globals_transposed_prosp!J94</f>
        <v>0</v>
      </c>
      <c r="K80" s="214" t="n">
        <f aca="false">globals_transposed_prosp!K94</f>
        <v>0</v>
      </c>
      <c r="L80" s="214" t="n">
        <f aca="false">globals_transposed_prosp!L94</f>
        <v>0</v>
      </c>
      <c r="M80" s="214" t="n">
        <f aca="false">globals_transposed_prosp!M94</f>
        <v>0</v>
      </c>
      <c r="N80" s="214" t="n">
        <f aca="false">globals_transposed_prosp!N94</f>
        <v>0</v>
      </c>
      <c r="O80" s="214" t="n">
        <f aca="false">globals_transposed_prosp!O94</f>
        <v>0</v>
      </c>
      <c r="P80" s="214" t="n">
        <f aca="false">globals_transposed_prosp!P94</f>
        <v>0</v>
      </c>
      <c r="Q80" s="214" t="n">
        <f aca="false">globals_transposed_prosp!Q94</f>
        <v>0</v>
      </c>
      <c r="R80" s="214" t="n">
        <f aca="false">globals_transposed_prosp!R94</f>
        <v>0</v>
      </c>
      <c r="S80" s="214" t="n">
        <f aca="false">globals_transposed_prosp!S94</f>
        <v>0</v>
      </c>
      <c r="T80" s="214" t="n">
        <f aca="false">globals_transposed_prosp!T94</f>
        <v>0</v>
      </c>
      <c r="U80" s="214" t="n">
        <f aca="false">globals_transposed_prosp!U94</f>
        <v>0</v>
      </c>
      <c r="V80" s="214" t="n">
        <f aca="false">globals_transposed_prosp!V94</f>
        <v>0</v>
      </c>
      <c r="W80" s="214" t="n">
        <f aca="false">globals_transposed_prosp!W94</f>
        <v>0</v>
      </c>
      <c r="X80" s="214" t="n">
        <f aca="false">globals_transposed_prosp!X94</f>
        <v>0</v>
      </c>
      <c r="Y80" s="214" t="n">
        <f aca="false">globals_transposed_prosp!Y94</f>
        <v>0</v>
      </c>
      <c r="Z80" s="214" t="n">
        <f aca="false">globals_transposed_prosp!Z94</f>
        <v>0</v>
      </c>
      <c r="AA80" s="214" t="n">
        <f aca="false">globals_transposed_prosp!AA94</f>
        <v>0</v>
      </c>
      <c r="AB80" s="214" t="n">
        <f aca="false">globals_transposed_prosp!AB94</f>
        <v>0</v>
      </c>
      <c r="AC80" s="214" t="n">
        <f aca="false">globals_transposed_prosp!AC94</f>
        <v>0</v>
      </c>
      <c r="AD80" s="214" t="n">
        <f aca="false">globals_transposed_prosp!AD94</f>
        <v>0</v>
      </c>
      <c r="AE80" s="214" t="n">
        <f aca="false">globals_transposed_prosp!AE94</f>
        <v>0</v>
      </c>
      <c r="AF80" s="214" t="n">
        <f aca="false">globals_transposed_prosp!AF94</f>
        <v>0</v>
      </c>
      <c r="AG80" s="214" t="n">
        <f aca="false">globals_transposed_prosp!AG94</f>
        <v>0</v>
      </c>
      <c r="AH80" s="214" t="n">
        <f aca="false">globals_transposed_prosp!AH94</f>
        <v>0</v>
      </c>
      <c r="AI80" s="214" t="n">
        <f aca="false">globals_transposed_prosp!AI94</f>
        <v>0</v>
      </c>
      <c r="AJ80" s="214" t="n">
        <f aca="false">globals_transposed_prosp!AJ94</f>
        <v>0</v>
      </c>
      <c r="AK80" s="214" t="n">
        <f aca="false">globals_transposed_prosp!AK94</f>
        <v>0</v>
      </c>
      <c r="AL80" s="214" t="n">
        <f aca="false">globals_transposed_prosp!AL94</f>
        <v>0</v>
      </c>
      <c r="AM80" s="214" t="n">
        <f aca="false">globals_transposed_prosp!AM94</f>
        <v>0</v>
      </c>
      <c r="AN80" s="214" t="n">
        <f aca="false">globals_transposed_prosp!AN94</f>
        <v>0</v>
      </c>
      <c r="AO80" s="214" t="n">
        <f aca="false">globals_transposed_prosp!AO94</f>
        <v>0</v>
      </c>
      <c r="AP80" s="214" t="n">
        <f aca="false">globals_transposed_prosp!AP94</f>
        <v>0</v>
      </c>
      <c r="AQ80" s="214" t="n">
        <f aca="false">globals_transposed_prosp!AQ94</f>
        <v>0</v>
      </c>
      <c r="AR80" s="215" t="n">
        <f aca="false">globals_transposed_prosp!AR94</f>
        <v>38154.535920608</v>
      </c>
      <c r="AS80" s="215" t="n">
        <f aca="false">globals_transposed_prosp!AS94</f>
        <v>36019.582025479</v>
      </c>
      <c r="AT80" s="215" t="n">
        <f aca="false">globals_transposed_prosp!AT94</f>
        <v>34596.5861923736</v>
      </c>
      <c r="AU80" s="215" t="n">
        <f aca="false">globals_transposed_prosp!AU94</f>
        <v>33333.3333333333</v>
      </c>
      <c r="AV80" s="215" t="n">
        <f aca="false">globals_transposed_prosp!AV94</f>
        <v>32333.8805841182</v>
      </c>
      <c r="AW80" s="215" t="n">
        <f aca="false">globals_transposed_prosp!AW94</f>
        <v>31230.178601235</v>
      </c>
      <c r="AX80" s="215" t="n">
        <f aca="false">globals_transposed_prosp!AX94</f>
        <v>30170.1201322261</v>
      </c>
      <c r="AY80" s="215" t="n">
        <f aca="false">globals_transposed_prosp!AY94</f>
        <v>28787.148653697</v>
      </c>
      <c r="AZ80" s="215" t="n">
        <f aca="false">globals_transposed_prosp!AZ94</f>
        <v>25422.2014244929</v>
      </c>
      <c r="BA80" s="215" t="n">
        <f aca="false">globals_transposed_prosp!BA94</f>
        <v>22538.3059586917</v>
      </c>
      <c r="BB80" s="215" t="n">
        <f aca="false">globals_transposed_prosp!BB94</f>
        <v>21383.7440207703</v>
      </c>
      <c r="BC80" s="215" t="n">
        <f aca="false">globals_transposed_prosp!BC94</f>
        <v>20323.9628341571</v>
      </c>
      <c r="BD80" s="215" t="n">
        <f aca="false">globals_transposed_prosp!BD94</f>
        <v>33895.8263833356</v>
      </c>
      <c r="BE80" s="215" t="n">
        <f aca="false">globals_transposed_prosp!BE94</f>
        <v>31796.9427766727</v>
      </c>
      <c r="BF80" s="215" t="n">
        <f aca="false">globals_transposed_prosp!BF94</f>
        <v>30459.8837841975</v>
      </c>
      <c r="BG80" s="215" t="n">
        <f aca="false">globals_transposed_prosp!BG94</f>
        <v>29045.6452912055</v>
      </c>
      <c r="BH80" s="215" t="n">
        <f aca="false">globals_transposed_prosp!BH94</f>
        <v>34587.8271651667</v>
      </c>
      <c r="BI80" s="215" t="n">
        <f aca="false">globals_transposed_prosp!BI94</f>
        <v>32225.3501346713</v>
      </c>
      <c r="BJ80" s="215" t="n">
        <f aca="false">globals_transposed_prosp!BJ94</f>
        <v>30179.4837640892</v>
      </c>
      <c r="BK80" s="215" t="n">
        <f aca="false">globals_transposed_prosp!BK94</f>
        <v>28263.5017605903</v>
      </c>
      <c r="BL80" s="215" t="n">
        <f aca="false">globals_transposed_prosp!BL94</f>
        <v>26033.3469043141</v>
      </c>
      <c r="BM80" s="215" t="n">
        <f aca="false">globals_transposed_prosp!BM94</f>
        <v>25620.7132226986</v>
      </c>
      <c r="BN80" s="215" t="n">
        <f aca="false">globals_transposed_prosp!BN94</f>
        <v>25671.7596474309</v>
      </c>
      <c r="BO80" s="215" t="n">
        <f aca="false">globals_transposed_prosp!BO94</f>
        <v>26051.3640403247</v>
      </c>
      <c r="BP80" s="215" t="n">
        <f aca="false">globals_transposed_prosp!BP94</f>
        <v>25637.5847903631</v>
      </c>
      <c r="BQ80" s="215" t="n">
        <f aca="false">globals_transposed_prosp!BQ94</f>
        <v>24815.4676613376</v>
      </c>
      <c r="BR80" s="215" t="n">
        <f aca="false">globals_transposed_prosp!BR94</f>
        <v>24862.7624640752</v>
      </c>
      <c r="BS80" s="215" t="n">
        <f aca="false">globals_transposed_prosp!BS94</f>
        <v>24705.950006692</v>
      </c>
      <c r="BT80" s="215" t="n">
        <f aca="false">globals_transposed_prosp!BT94</f>
        <v>25161.6791171279</v>
      </c>
      <c r="BU80" s="215" t="n">
        <f aca="false">globals_transposed_prosp!BU94</f>
        <v>26530.4451359476</v>
      </c>
      <c r="BV80" s="215" t="n">
        <f aca="false">globals_transposed_prosp!BV94</f>
        <v>26249.2709287273</v>
      </c>
      <c r="BW80" s="215" t="n">
        <f aca="false">globals_transposed_prosp!BW94</f>
        <v>26463.9849358645</v>
      </c>
      <c r="BX80" s="215" t="n">
        <f aca="false">globals_transposed_prosp!BX94</f>
        <v>26678.0205652753</v>
      </c>
      <c r="BY80" s="215" t="n">
        <f aca="false">globals_transposed_prosp!BY94</f>
        <v>26873.6250268136</v>
      </c>
      <c r="BZ80" s="215" t="n">
        <f aca="false">globals_transposed_prosp!BZ94</f>
        <v>27094.7194836525</v>
      </c>
      <c r="CA80" s="215" t="n">
        <f aca="false">globals_transposed_prosp!CA94</f>
        <v>27415.709622498</v>
      </c>
      <c r="CB80" s="215" t="n">
        <f aca="false">globals_transposed_prosp!CB94</f>
        <v>27724.1830626639</v>
      </c>
      <c r="CC80" s="215" t="n">
        <f aca="false">globals_transposed_prosp!CC94</f>
        <v>27935.0887792094</v>
      </c>
      <c r="CD80" s="215" t="n">
        <f aca="false">globals_transposed_prosp!CD94</f>
        <v>28096.5351850737</v>
      </c>
      <c r="CE80" s="215" t="n">
        <f aca="false">globals_transposed_prosp!CE94</f>
        <v>28308.6236273887</v>
      </c>
      <c r="CF80" s="215" t="n">
        <f aca="false">globals_transposed_prosp!CF94</f>
        <v>28470.8314032307</v>
      </c>
      <c r="CG80" s="215" t="n">
        <f aca="false">globals_transposed_prosp!CG94</f>
        <v>28684.1014870494</v>
      </c>
      <c r="CH80" s="215" t="n">
        <f aca="false">globals_transposed_prosp!CH94</f>
        <v>28847.0718923845</v>
      </c>
      <c r="CI80" s="215" t="n">
        <f aca="false">globals_transposed_prosp!CI94</f>
        <v>29061.5221803696</v>
      </c>
      <c r="CJ80" s="215" t="n">
        <f aca="false">globals_transposed_prosp!CJ94</f>
        <v>29225.2561541683</v>
      </c>
      <c r="CK80" s="215" t="n">
        <f aca="false">globals_transposed_prosp!CK94</f>
        <v>29440.8848668976</v>
      </c>
      <c r="CL80" s="215" t="n">
        <f aca="false">globals_transposed_prosp!CL94</f>
        <v>29602.6865986584</v>
      </c>
      <c r="CM80" s="215" t="n">
        <f aca="false">globals_transposed_prosp!CM94</f>
        <v>29797.9427039889</v>
      </c>
      <c r="CN80" s="215" t="n">
        <f aca="false">globals_transposed_prosp!CN94</f>
        <v>29834.7811941284</v>
      </c>
      <c r="CO80" s="215" t="n">
        <f aca="false">globals_transposed_prosp!CO94</f>
        <v>29871.5138544295</v>
      </c>
      <c r="CP80" s="215" t="n">
        <f aca="false">globals_transposed_prosp!CP94</f>
        <v>29908.1414202297</v>
      </c>
      <c r="CQ80" s="215" t="n">
        <f aca="false">globals_transposed_prosp!CQ94</f>
        <v>29944.6646187845</v>
      </c>
      <c r="CR80" s="215" t="n">
        <f aca="false">globals_transposed_prosp!CR94</f>
        <v>29981.0841693888</v>
      </c>
      <c r="CS80" s="215" t="n">
        <f aca="false">globals_transposed_prosp!CS94</f>
        <v>30017.4007834959</v>
      </c>
      <c r="CT80" s="215" t="n">
        <f aca="false">globals_transposed_prosp!CT94</f>
        <v>30053.6151648342</v>
      </c>
      <c r="CU80" s="215" t="n">
        <f aca="false">globals_transposed_prosp!CU94</f>
        <v>30089.7280095215</v>
      </c>
      <c r="CV80" s="215" t="n">
        <f aca="false">globals_transposed_prosp!CV94</f>
        <v>30125.7400061776</v>
      </c>
      <c r="CW80" s="215" t="n">
        <f aca="false">globals_transposed_prosp!CW94</f>
        <v>30161.6518360341</v>
      </c>
      <c r="CX80" s="215" t="n">
        <f aca="false">globals_transposed_prosp!CX94</f>
        <v>30197.4641730432</v>
      </c>
      <c r="CY80" s="215" t="n">
        <f aca="false">globals_transposed_prosp!CY94</f>
        <v>30233.1776839834</v>
      </c>
      <c r="CZ80" s="215" t="n">
        <f aca="false">globals_transposed_prosp!CZ94</f>
        <v>30268.7930285638</v>
      </c>
      <c r="DA80" s="215" t="n">
        <f aca="false">globals_transposed_prosp!DA94</f>
        <v>30304.3108595267</v>
      </c>
      <c r="DB80" s="215" t="n">
        <f aca="false">globals_transposed_prosp!DB94</f>
        <v>30339.7318227477</v>
      </c>
      <c r="DC80" s="215" t="n">
        <f aca="false">globals_transposed_prosp!DC94</f>
        <v>30375.0565573345</v>
      </c>
      <c r="DD80" s="215" t="n">
        <f aca="false">globals_transposed_prosp!DD94</f>
        <v>30410.2856957234</v>
      </c>
      <c r="DE80" s="215" t="n">
        <f aca="false">globals_transposed_prosp!DE94</f>
        <v>30445.419863775</v>
      </c>
      <c r="DF80" s="215" t="n">
        <f aca="false">globals_transposed_prosp!DF94</f>
        <v>30480.4596808667</v>
      </c>
      <c r="DG80" s="215" t="n">
        <f aca="false">globals_transposed_prosp!DG94</f>
        <v>30515.4057599853</v>
      </c>
      <c r="DH80" s="215" t="n">
        <f aca="false">globals_transposed_prosp!DH94</f>
        <v>30550.258707816</v>
      </c>
      <c r="DI80" s="215" t="n">
        <f aca="false">globals_transposed_prosp!DI94</f>
        <v>30585.0191248318</v>
      </c>
      <c r="DJ80" s="215" t="n">
        <f aca="false">globals_transposed_prosp!DJ94</f>
        <v>30619.6876053796</v>
      </c>
      <c r="DK80" s="215" t="n">
        <f aca="false">globals_transposed_prosp!DK94</f>
        <v>30654.2647377662</v>
      </c>
      <c r="DL80" s="215" t="n">
        <f aca="false">globals_transposed_prosp!DL94</f>
        <v>30688.7511043413</v>
      </c>
      <c r="DM80" s="215" t="n">
        <f aca="false">globals_transposed_prosp!DM94</f>
        <v>30723.1472815805</v>
      </c>
      <c r="DN80" s="215" t="n">
        <f aca="false">globals_transposed_prosp!DN94</f>
        <v>30757.4538401661</v>
      </c>
      <c r="DO80" s="215" t="n">
        <f aca="false">globals_transposed_prosp!DO94</f>
        <v>30791.6713450663</v>
      </c>
      <c r="DP80" s="215" t="n">
        <f aca="false">globals_transposed_prosp!DP94</f>
        <v>30825.8003556135</v>
      </c>
      <c r="DQ80" s="215" t="n">
        <f aca="false">globals_transposed_prosp!DQ94</f>
        <v>30859.8414255811</v>
      </c>
      <c r="DR80" s="215" t="n">
        <f aca="false">globals_transposed_prosp!DR94</f>
        <v>30893.7951032588</v>
      </c>
      <c r="DS80" s="215" t="n">
        <f aca="false">globals_transposed_prosp!DS94</f>
        <v>30927.6619315268</v>
      </c>
      <c r="DT80" s="215" t="n">
        <f aca="false">globals_transposed_prosp!DT94</f>
        <v>30961.4424479289</v>
      </c>
      <c r="DU80" s="215" t="n">
        <f aca="false">globals_transposed_prosp!DU94</f>
        <v>30995.1371847437</v>
      </c>
      <c r="DV80" s="215" t="n">
        <f aca="false">globals_transposed_prosp!DV94</f>
        <v>31028.7466690553</v>
      </c>
      <c r="DW80" s="215" t="n">
        <f aca="false">globals_transposed_prosp!DW94</f>
        <v>31062.2714228223</v>
      </c>
      <c r="DX80" s="215" t="n">
        <f aca="false">globals_transposed_prosp!DX94</f>
        <v>31095.7119629463</v>
      </c>
      <c r="DY80" s="215" t="n">
        <f aca="false">globals_transposed_prosp!DY94</f>
        <v>31129.0688013383</v>
      </c>
      <c r="DZ80" s="215" t="n">
        <f aca="false">globals_transposed_prosp!DZ94</f>
        <v>31162.3424449848</v>
      </c>
      <c r="EA80" s="215" t="n">
        <f aca="false">globals_transposed_prosp!EA94</f>
        <v>31195.5333960121</v>
      </c>
      <c r="EB80" s="215" t="n">
        <f aca="false">globals_transposed_prosp!EB94</f>
        <v>31228.6421517507</v>
      </c>
      <c r="EC80" s="215" t="n">
        <f aca="false">globals_transposed_prosp!EC94</f>
        <v>31261.6692047969</v>
      </c>
      <c r="ED80" s="215" t="n">
        <f aca="false">globals_transposed_prosp!ED94</f>
        <v>31294.6150430751</v>
      </c>
      <c r="EE80" s="215" t="n">
        <f aca="false">globals_transposed_prosp!EE94</f>
        <v>31327.4801498978</v>
      </c>
      <c r="EF80" s="215" t="n">
        <f aca="false">globals_transposed_prosp!EF94</f>
        <v>31360.2650040255</v>
      </c>
      <c r="EG80" s="215" t="n">
        <f aca="false">globals_transposed_prosp!EG94</f>
        <v>31392.970079725</v>
      </c>
      <c r="EH80" s="215" t="n">
        <f aca="false">globals_transposed_prosp!EH94</f>
        <v>31425.595846827</v>
      </c>
      <c r="EI80" s="215" t="n">
        <f aca="false">globals_transposed_prosp!EI94</f>
        <v>31458.142770783</v>
      </c>
      <c r="EJ80" s="215" t="n">
        <f aca="false">globals_transposed_prosp!EJ94</f>
        <v>31490.6113127208</v>
      </c>
      <c r="EK80" s="215" t="n">
        <f aca="false">globals_transposed_prosp!EK94</f>
        <v>31523.0019294995</v>
      </c>
      <c r="EL80" s="215" t="n">
        <f aca="false">globals_transposed_prosp!EL94</f>
        <v>31555.3150737633</v>
      </c>
      <c r="EM80" s="215" t="n">
        <f aca="false">globals_transposed_prosp!EM94</f>
        <v>31587.5511939947</v>
      </c>
      <c r="EN80" s="215" t="n">
        <f aca="false">globals_transposed_prosp!EN94</f>
        <v>31619.7107345669</v>
      </c>
      <c r="EO80" s="215" t="n">
        <f aca="false">globals_transposed_prosp!EO94</f>
        <v>31651.7941357951</v>
      </c>
      <c r="EP80" s="215" t="n">
        <f aca="false">globals_transposed_prosp!EP94</f>
        <v>31683.801833987</v>
      </c>
      <c r="EQ80" s="215" t="n">
        <f aca="false">globals_transposed_prosp!EQ94</f>
        <v>31715.7342614927</v>
      </c>
      <c r="ER80" s="215" t="n">
        <f aca="false">globals_transposed_prosp!ER94</f>
        <v>31747.5918467537</v>
      </c>
      <c r="ES80" s="215" t="n">
        <f aca="false">globals_transposed_prosp!ES94</f>
        <v>31779.3750143515</v>
      </c>
      <c r="ET80" s="215" t="n">
        <f aca="false">globals_transposed_prosp!ET94</f>
        <v>31811.0841850545</v>
      </c>
      <c r="EU80" s="215" t="n">
        <f aca="false">globals_transposed_prosp!EU94</f>
        <v>31842.7197758652</v>
      </c>
      <c r="EV80" s="215" t="n">
        <f aca="false">globals_transposed_prosp!EV94</f>
        <v>31874.2822000661</v>
      </c>
    </row>
    <row r="81" customFormat="false" ht="12.8" hidden="false" customHeight="false" outlineLevel="0" collapsed="false">
      <c r="A81" s="0" t="s">
        <v>357</v>
      </c>
      <c r="B81" s="214" t="n">
        <f aca="false">globals_transposed_prosp!B95</f>
        <v>0</v>
      </c>
      <c r="C81" s="214" t="n">
        <f aca="false">globals_transposed_prosp!C95</f>
        <v>0</v>
      </c>
      <c r="D81" s="214" t="n">
        <f aca="false">globals_transposed_prosp!D95</f>
        <v>0</v>
      </c>
      <c r="E81" s="214" t="n">
        <f aca="false">globals_transposed_prosp!E95</f>
        <v>0</v>
      </c>
      <c r="F81" s="214" t="n">
        <f aca="false">globals_transposed_prosp!F95</f>
        <v>0</v>
      </c>
      <c r="G81" s="214" t="n">
        <f aca="false">globals_transposed_prosp!G95</f>
        <v>0</v>
      </c>
      <c r="H81" s="214" t="n">
        <f aca="false">globals_transposed_prosp!H95</f>
        <v>0</v>
      </c>
      <c r="I81" s="214" t="n">
        <f aca="false">globals_transposed_prosp!I95</f>
        <v>0</v>
      </c>
      <c r="J81" s="214" t="n">
        <f aca="false">globals_transposed_prosp!J95</f>
        <v>0</v>
      </c>
      <c r="K81" s="214" t="n">
        <f aca="false">globals_transposed_prosp!K95</f>
        <v>0</v>
      </c>
      <c r="L81" s="214" t="n">
        <f aca="false">globals_transposed_prosp!L95</f>
        <v>0</v>
      </c>
      <c r="M81" s="214" t="n">
        <f aca="false">globals_transposed_prosp!M95</f>
        <v>0</v>
      </c>
      <c r="N81" s="214" t="n">
        <f aca="false">globals_transposed_prosp!N95</f>
        <v>0</v>
      </c>
      <c r="O81" s="214" t="n">
        <f aca="false">globals_transposed_prosp!O95</f>
        <v>0</v>
      </c>
      <c r="P81" s="214" t="n">
        <f aca="false">globals_transposed_prosp!P95</f>
        <v>0</v>
      </c>
      <c r="Q81" s="214" t="n">
        <f aca="false">globals_transposed_prosp!Q95</f>
        <v>0</v>
      </c>
      <c r="R81" s="214" t="n">
        <f aca="false">globals_transposed_prosp!R95</f>
        <v>0</v>
      </c>
      <c r="S81" s="214" t="n">
        <f aca="false">globals_transposed_prosp!S95</f>
        <v>0</v>
      </c>
      <c r="T81" s="214" t="n">
        <f aca="false">globals_transposed_prosp!T95</f>
        <v>0</v>
      </c>
      <c r="U81" s="214" t="n">
        <f aca="false">globals_transposed_prosp!U95</f>
        <v>0</v>
      </c>
      <c r="V81" s="214" t="n">
        <f aca="false">globals_transposed_prosp!V95</f>
        <v>0</v>
      </c>
      <c r="W81" s="214" t="n">
        <f aca="false">globals_transposed_prosp!W95</f>
        <v>0</v>
      </c>
      <c r="X81" s="214" t="n">
        <f aca="false">globals_transposed_prosp!X95</f>
        <v>0</v>
      </c>
      <c r="Y81" s="214" t="n">
        <f aca="false">globals_transposed_prosp!Y95</f>
        <v>0</v>
      </c>
      <c r="Z81" s="214" t="n">
        <f aca="false">globals_transposed_prosp!Z95</f>
        <v>0</v>
      </c>
      <c r="AA81" s="214" t="n">
        <f aca="false">globals_transposed_prosp!AA95</f>
        <v>0</v>
      </c>
      <c r="AB81" s="214" t="n">
        <f aca="false">globals_transposed_prosp!AB95</f>
        <v>0</v>
      </c>
      <c r="AC81" s="214" t="n">
        <f aca="false">globals_transposed_prosp!AC95</f>
        <v>0</v>
      </c>
      <c r="AD81" s="214" t="n">
        <f aca="false">globals_transposed_prosp!AD95</f>
        <v>0</v>
      </c>
      <c r="AE81" s="214" t="n">
        <f aca="false">globals_transposed_prosp!AE95</f>
        <v>0</v>
      </c>
      <c r="AF81" s="214" t="n">
        <f aca="false">globals_transposed_prosp!AF95</f>
        <v>0</v>
      </c>
      <c r="AG81" s="214" t="n">
        <f aca="false">globals_transposed_prosp!AG95</f>
        <v>0</v>
      </c>
      <c r="AH81" s="214" t="n">
        <f aca="false">globals_transposed_prosp!AH95</f>
        <v>0</v>
      </c>
      <c r="AI81" s="214" t="n">
        <f aca="false">globals_transposed_prosp!AI95</f>
        <v>0</v>
      </c>
      <c r="AJ81" s="214" t="n">
        <f aca="false">globals_transposed_prosp!AJ95</f>
        <v>0</v>
      </c>
      <c r="AK81" s="214" t="n">
        <f aca="false">globals_transposed_prosp!AK95</f>
        <v>0</v>
      </c>
      <c r="AL81" s="214" t="n">
        <f aca="false">globals_transposed_prosp!AL95</f>
        <v>0</v>
      </c>
      <c r="AM81" s="214" t="n">
        <f aca="false">globals_transposed_prosp!AM95</f>
        <v>0</v>
      </c>
      <c r="AN81" s="214" t="n">
        <f aca="false">globals_transposed_prosp!AN95</f>
        <v>0</v>
      </c>
      <c r="AO81" s="214" t="n">
        <f aca="false">globals_transposed_prosp!AO95</f>
        <v>0</v>
      </c>
      <c r="AP81" s="214" t="n">
        <f aca="false">globals_transposed_prosp!AP95</f>
        <v>0</v>
      </c>
      <c r="AQ81" s="214" t="n">
        <f aca="false">globals_transposed_prosp!AQ95</f>
        <v>0</v>
      </c>
      <c r="AR81" s="215" t="n">
        <f aca="false">globals_transposed_prosp!AR95</f>
        <v>1625.3832302179</v>
      </c>
      <c r="AS81" s="215" t="n">
        <f aca="false">globals_transposed_prosp!AS95</f>
        <v>1534.4341942854</v>
      </c>
      <c r="AT81" s="215" t="n">
        <f aca="false">globals_transposed_prosp!AT95</f>
        <v>1473.81457179511</v>
      </c>
      <c r="AU81" s="215" t="n">
        <f aca="false">globals_transposed_prosp!AU95</f>
        <v>1420</v>
      </c>
      <c r="AV81" s="215" t="n">
        <f aca="false">globals_transposed_prosp!AV95</f>
        <v>1377.42331288344</v>
      </c>
      <c r="AW81" s="215" t="n">
        <f aca="false">globals_transposed_prosp!AW95</f>
        <v>1330.40560841261</v>
      </c>
      <c r="AX81" s="215" t="n">
        <f aca="false">globals_transposed_prosp!AX95</f>
        <v>1285.24711763283</v>
      </c>
      <c r="AY81" s="215" t="n">
        <f aca="false">globals_transposed_prosp!AY95</f>
        <v>1226.33253264749</v>
      </c>
      <c r="AZ81" s="215" t="n">
        <f aca="false">globals_transposed_prosp!AZ95</f>
        <v>1082.9857806834</v>
      </c>
      <c r="BA81" s="215" t="n">
        <f aca="false">globals_transposed_prosp!BA95</f>
        <v>960.131833840267</v>
      </c>
      <c r="BB81" s="215" t="n">
        <f aca="false">globals_transposed_prosp!BB95</f>
        <v>910.947495284814</v>
      </c>
      <c r="BC81" s="215" t="n">
        <f aca="false">globals_transposed_prosp!BC95</f>
        <v>865.800816735094</v>
      </c>
      <c r="BD81" s="215" t="n">
        <f aca="false">globals_transposed_prosp!BD95</f>
        <v>1443.9622039301</v>
      </c>
      <c r="BE81" s="215" t="n">
        <f aca="false">globals_transposed_prosp!BE95</f>
        <v>1354.54976228626</v>
      </c>
      <c r="BF81" s="215" t="n">
        <f aca="false">globals_transposed_prosp!BF95</f>
        <v>1297.59104920681</v>
      </c>
      <c r="BG81" s="215" t="n">
        <f aca="false">globals_transposed_prosp!BG95</f>
        <v>1237.34448940535</v>
      </c>
      <c r="BH81" s="215" t="n">
        <f aca="false">globals_transposed_prosp!BH95</f>
        <v>1473.44144381364</v>
      </c>
      <c r="BI81" s="215" t="n">
        <f aca="false">globals_transposed_prosp!BI95</f>
        <v>1372.79992186527</v>
      </c>
      <c r="BJ81" s="215" t="n">
        <f aca="false">globals_transposed_prosp!BJ95</f>
        <v>1285.64601408941</v>
      </c>
      <c r="BK81" s="215" t="n">
        <f aca="false">globals_transposed_prosp!BK95</f>
        <v>1204.025180376</v>
      </c>
      <c r="BL81" s="215" t="n">
        <f aca="false">globals_transposed_prosp!BL95</f>
        <v>1109.02058307453</v>
      </c>
      <c r="BM81" s="215" t="n">
        <f aca="false">globals_transposed_prosp!BM95</f>
        <v>1091.44238815924</v>
      </c>
      <c r="BN81" s="215" t="n">
        <f aca="false">globals_transposed_prosp!BN95</f>
        <v>1093.61696586254</v>
      </c>
      <c r="BO81" s="215" t="n">
        <f aca="false">globals_transposed_prosp!BO95</f>
        <v>1109.788113072</v>
      </c>
      <c r="BP81" s="215" t="n">
        <f aca="false">globals_transposed_prosp!BP95</f>
        <v>1092.16111694495</v>
      </c>
      <c r="BQ81" s="215" t="n">
        <f aca="false">globals_transposed_prosp!BQ95</f>
        <v>1057.13892709212</v>
      </c>
      <c r="BR81" s="215" t="n">
        <f aca="false">globals_transposed_prosp!BR95</f>
        <v>1059.15368569774</v>
      </c>
      <c r="BS81" s="215" t="n">
        <f aca="false">globals_transposed_prosp!BS95</f>
        <v>1052.47347498339</v>
      </c>
      <c r="BT81" s="215" t="n">
        <f aca="false">globals_transposed_prosp!BT95</f>
        <v>1071.88753517463</v>
      </c>
      <c r="BU81" s="215" t="n">
        <f aca="false">globals_transposed_prosp!BU95</f>
        <v>1130.19696783665</v>
      </c>
      <c r="BV81" s="215" t="n">
        <f aca="false">globals_transposed_prosp!BV95</f>
        <v>1118.21894655559</v>
      </c>
      <c r="BW81" s="215" t="n">
        <f aca="false">globals_transposed_prosp!BW95</f>
        <v>1127.36576330047</v>
      </c>
      <c r="BX81" s="215" t="n">
        <f aca="false">globals_transposed_prosp!BX95</f>
        <v>1136.48368115407</v>
      </c>
      <c r="BY81" s="215" t="n">
        <f aca="false">globals_transposed_prosp!BY95</f>
        <v>1144.8164312528</v>
      </c>
      <c r="BZ81" s="215" t="n">
        <f aca="false">globals_transposed_prosp!BZ95</f>
        <v>1154.23505515619</v>
      </c>
      <c r="CA81" s="215" t="n">
        <f aca="false">globals_transposed_prosp!CA95</f>
        <v>1167.90923513204</v>
      </c>
      <c r="CB81" s="215" t="n">
        <f aca="false">globals_transposed_prosp!CB95</f>
        <v>1181.05020374177</v>
      </c>
      <c r="CC81" s="215" t="n">
        <f aca="false">globals_transposed_prosp!CC95</f>
        <v>1190.03478730672</v>
      </c>
      <c r="CD81" s="215" t="n">
        <f aca="false">globals_transposed_prosp!CD95</f>
        <v>1196.91240422724</v>
      </c>
      <c r="CE81" s="215" t="n">
        <f aca="false">globals_transposed_prosp!CE95</f>
        <v>1205.94737191019</v>
      </c>
      <c r="CF81" s="215" t="n">
        <f aca="false">globals_transposed_prosp!CF95</f>
        <v>1212.85742319191</v>
      </c>
      <c r="CG81" s="215" t="n">
        <f aca="false">globals_transposed_prosp!CG95</f>
        <v>1221.94272880314</v>
      </c>
      <c r="CH81" s="215" t="n">
        <f aca="false">globals_transposed_prosp!CH95</f>
        <v>1228.88526810141</v>
      </c>
      <c r="CI81" s="215" t="n">
        <f aca="false">globals_transposed_prosp!CI95</f>
        <v>1238.02085041036</v>
      </c>
      <c r="CJ81" s="215" t="n">
        <f aca="false">globals_transposed_prosp!CJ95</f>
        <v>1244.99591772532</v>
      </c>
      <c r="CK81" s="215" t="n">
        <f aca="false">globals_transposed_prosp!CK95</f>
        <v>1254.18170092859</v>
      </c>
      <c r="CL81" s="215" t="n">
        <f aca="false">globals_transposed_prosp!CL95</f>
        <v>1261.07445473237</v>
      </c>
      <c r="CM81" s="215" t="n">
        <f aca="false">globals_transposed_prosp!CM95</f>
        <v>1269.39236485658</v>
      </c>
      <c r="CN81" s="215" t="n">
        <f aca="false">globals_transposed_prosp!CN95</f>
        <v>1270.96168454353</v>
      </c>
      <c r="CO81" s="215" t="n">
        <f aca="false">globals_transposed_prosp!CO95</f>
        <v>1272.52649587935</v>
      </c>
      <c r="CP81" s="215" t="n">
        <f aca="false">globals_transposed_prosp!CP95</f>
        <v>1274.0868301894</v>
      </c>
      <c r="CQ81" s="215" t="n">
        <f aca="false">globals_transposed_prosp!CQ95</f>
        <v>1275.64271845478</v>
      </c>
      <c r="CR81" s="215" t="n">
        <f aca="false">globals_transposed_prosp!CR95</f>
        <v>1277.19419131745</v>
      </c>
      <c r="CS81" s="215" t="n">
        <f aca="false">globals_transposed_prosp!CS95</f>
        <v>1278.74127908532</v>
      </c>
      <c r="CT81" s="215" t="n">
        <f aca="false">globals_transposed_prosp!CT95</f>
        <v>1280.28401173722</v>
      </c>
      <c r="CU81" s="215" t="n">
        <f aca="false">globals_transposed_prosp!CU95</f>
        <v>1281.82241892776</v>
      </c>
      <c r="CV81" s="215" t="n">
        <f aca="false">globals_transposed_prosp!CV95</f>
        <v>1283.35652999216</v>
      </c>
      <c r="CW81" s="215" t="n">
        <f aca="false">globals_transposed_prosp!CW95</f>
        <v>1284.88637395088</v>
      </c>
      <c r="CX81" s="215" t="n">
        <f aca="false">globals_transposed_prosp!CX95</f>
        <v>1286.41197951427</v>
      </c>
      <c r="CY81" s="215" t="n">
        <f aca="false">globals_transposed_prosp!CY95</f>
        <v>1287.93337508712</v>
      </c>
      <c r="CZ81" s="215" t="n">
        <f aca="false">globals_transposed_prosp!CZ95</f>
        <v>1289.45058877302</v>
      </c>
      <c r="DA81" s="215" t="n">
        <f aca="false">globals_transposed_prosp!DA95</f>
        <v>1290.96364837879</v>
      </c>
      <c r="DB81" s="215" t="n">
        <f aca="false">globals_transposed_prosp!DB95</f>
        <v>1292.47258141874</v>
      </c>
      <c r="DC81" s="215" t="n">
        <f aca="false">globals_transposed_prosp!DC95</f>
        <v>1293.97741511886</v>
      </c>
      <c r="DD81" s="215" t="n">
        <f aca="false">globals_transposed_prosp!DD95</f>
        <v>1295.47817642092</v>
      </c>
      <c r="DE81" s="215" t="n">
        <f aca="false">globals_transposed_prosp!DE95</f>
        <v>1296.9748919866</v>
      </c>
      <c r="DF81" s="215" t="n">
        <f aca="false">globals_transposed_prosp!DF95</f>
        <v>1298.46758820137</v>
      </c>
      <c r="DG81" s="215" t="n">
        <f aca="false">globals_transposed_prosp!DG95</f>
        <v>1299.95629117847</v>
      </c>
      <c r="DH81" s="215" t="n">
        <f aca="false">globals_transposed_prosp!DH95</f>
        <v>1301.44102676269</v>
      </c>
      <c r="DI81" s="215" t="n">
        <f aca="false">globals_transposed_prosp!DI95</f>
        <v>1302.92182053417</v>
      </c>
      <c r="DJ81" s="215" t="n">
        <f aca="false">globals_transposed_prosp!DJ95</f>
        <v>1304.3986978121</v>
      </c>
      <c r="DK81" s="215" t="n">
        <f aca="false">globals_transposed_prosp!DK95</f>
        <v>1305.87168365834</v>
      </c>
      <c r="DL81" s="215" t="n">
        <f aca="false">globals_transposed_prosp!DL95</f>
        <v>1307.340802881</v>
      </c>
      <c r="DM81" s="215" t="n">
        <f aca="false">globals_transposed_prosp!DM95</f>
        <v>1308.80608003793</v>
      </c>
      <c r="DN81" s="215" t="n">
        <f aca="false">globals_transposed_prosp!DN95</f>
        <v>1310.2675394402</v>
      </c>
      <c r="DO81" s="215" t="n">
        <f aca="false">globals_transposed_prosp!DO95</f>
        <v>1311.72520515546</v>
      </c>
      <c r="DP81" s="215" t="n">
        <f aca="false">globals_transposed_prosp!DP95</f>
        <v>1313.17910101126</v>
      </c>
      <c r="DQ81" s="215" t="n">
        <f aca="false">globals_transposed_prosp!DQ95</f>
        <v>1314.62925059835</v>
      </c>
      <c r="DR81" s="215" t="n">
        <f aca="false">globals_transposed_prosp!DR95</f>
        <v>1316.07567727388</v>
      </c>
      <c r="DS81" s="215" t="n">
        <f aca="false">globals_transposed_prosp!DS95</f>
        <v>1317.51840416454</v>
      </c>
      <c r="DT81" s="215" t="n">
        <f aca="false">globals_transposed_prosp!DT95</f>
        <v>1318.95745416969</v>
      </c>
      <c r="DU81" s="215" t="n">
        <f aca="false">globals_transposed_prosp!DU95</f>
        <v>1320.39284996441</v>
      </c>
      <c r="DV81" s="215" t="n">
        <f aca="false">globals_transposed_prosp!DV95</f>
        <v>1321.82461400247</v>
      </c>
      <c r="DW81" s="215" t="n">
        <f aca="false">globals_transposed_prosp!DW95</f>
        <v>1323.25276851933</v>
      </c>
      <c r="DX81" s="215" t="n">
        <f aca="false">globals_transposed_prosp!DX95</f>
        <v>1324.67733553497</v>
      </c>
      <c r="DY81" s="215" t="n">
        <f aca="false">globals_transposed_prosp!DY95</f>
        <v>1326.09833685681</v>
      </c>
      <c r="DZ81" s="215" t="n">
        <f aca="false">globals_transposed_prosp!DZ95</f>
        <v>1327.51579408248</v>
      </c>
      <c r="EA81" s="215" t="n">
        <f aca="false">globals_transposed_prosp!EA95</f>
        <v>1328.92972860255</v>
      </c>
      <c r="EB81" s="215" t="n">
        <f aca="false">globals_transposed_prosp!EB95</f>
        <v>1330.34016160331</v>
      </c>
      <c r="EC81" s="215" t="n">
        <f aca="false">globals_transposed_prosp!EC95</f>
        <v>1331.74711406936</v>
      </c>
      <c r="ED81" s="215" t="n">
        <f aca="false">globals_transposed_prosp!ED95</f>
        <v>1333.15060678628</v>
      </c>
      <c r="EE81" s="215" t="n">
        <f aca="false">globals_transposed_prosp!EE95</f>
        <v>1334.55066034318</v>
      </c>
      <c r="EF81" s="215" t="n">
        <f aca="false">globals_transposed_prosp!EF95</f>
        <v>1335.94729513525</v>
      </c>
      <c r="EG81" s="215" t="n">
        <f aca="false">globals_transposed_prosp!EG95</f>
        <v>1337.34053136627</v>
      </c>
      <c r="EH81" s="215" t="n">
        <f aca="false">globals_transposed_prosp!EH95</f>
        <v>1338.73038905102</v>
      </c>
      <c r="EI81" s="215" t="n">
        <f aca="false">globals_transposed_prosp!EI95</f>
        <v>1340.11688801773</v>
      </c>
      <c r="EJ81" s="215" t="n">
        <f aca="false">globals_transposed_prosp!EJ95</f>
        <v>1341.50004791046</v>
      </c>
      <c r="EK81" s="215" t="n">
        <f aca="false">globals_transposed_prosp!EK95</f>
        <v>1342.87988819139</v>
      </c>
      <c r="EL81" s="215" t="n">
        <f aca="false">globals_transposed_prosp!EL95</f>
        <v>1344.25642814317</v>
      </c>
      <c r="EM81" s="215" t="n">
        <f aca="false">globals_transposed_prosp!EM95</f>
        <v>1345.62968687116</v>
      </c>
      <c r="EN81" s="215" t="n">
        <f aca="false">globals_transposed_prosp!EN95</f>
        <v>1346.99968330565</v>
      </c>
      <c r="EO81" s="215" t="n">
        <f aca="false">globals_transposed_prosp!EO95</f>
        <v>1348.36643620408</v>
      </c>
      <c r="EP81" s="215" t="n">
        <f aca="false">globals_transposed_prosp!EP95</f>
        <v>1349.72996415314</v>
      </c>
      <c r="EQ81" s="215" t="n">
        <f aca="false">globals_transposed_prosp!EQ95</f>
        <v>1351.09028557095</v>
      </c>
      <c r="ER81" s="215" t="n">
        <f aca="false">globals_transposed_prosp!ER95</f>
        <v>1352.44741870913</v>
      </c>
      <c r="ES81" s="215" t="n">
        <f aca="false">globals_transposed_prosp!ES95</f>
        <v>1353.80138165484</v>
      </c>
      <c r="ET81" s="215" t="n">
        <f aca="false">globals_transposed_prosp!ET95</f>
        <v>1355.15219233282</v>
      </c>
      <c r="EU81" s="215" t="n">
        <f aca="false">globals_transposed_prosp!EU95</f>
        <v>1356.49986850737</v>
      </c>
      <c r="EV81" s="215" t="n">
        <f aca="false">globals_transposed_prosp!EV95</f>
        <v>1357.84442778433</v>
      </c>
    </row>
    <row r="82" customFormat="false" ht="12.8" hidden="false" customHeight="false" outlineLevel="0" collapsed="false">
      <c r="A82" s="0" t="s">
        <v>358</v>
      </c>
      <c r="B82" s="214" t="n">
        <f aca="false">globals_transposed_prosp!B96</f>
        <v>0</v>
      </c>
      <c r="C82" s="214" t="n">
        <f aca="false">globals_transposed_prosp!C96</f>
        <v>0</v>
      </c>
      <c r="D82" s="214" t="n">
        <f aca="false">globals_transposed_prosp!D96</f>
        <v>0</v>
      </c>
      <c r="E82" s="214" t="n">
        <f aca="false">globals_transposed_prosp!E96</f>
        <v>0</v>
      </c>
      <c r="F82" s="214" t="n">
        <f aca="false">globals_transposed_prosp!F96</f>
        <v>0</v>
      </c>
      <c r="G82" s="214" t="n">
        <f aca="false">globals_transposed_prosp!G96</f>
        <v>0</v>
      </c>
      <c r="H82" s="214" t="n">
        <f aca="false">globals_transposed_prosp!H96</f>
        <v>0</v>
      </c>
      <c r="I82" s="214" t="n">
        <f aca="false">globals_transposed_prosp!I96</f>
        <v>0</v>
      </c>
      <c r="J82" s="214" t="n">
        <f aca="false">globals_transposed_prosp!J96</f>
        <v>0</v>
      </c>
      <c r="K82" s="214" t="n">
        <f aca="false">globals_transposed_prosp!K96</f>
        <v>0</v>
      </c>
      <c r="L82" s="214" t="n">
        <f aca="false">globals_transposed_prosp!L96</f>
        <v>0</v>
      </c>
      <c r="M82" s="214" t="n">
        <f aca="false">globals_transposed_prosp!M96</f>
        <v>0</v>
      </c>
      <c r="N82" s="214" t="n">
        <f aca="false">globals_transposed_prosp!N96</f>
        <v>0</v>
      </c>
      <c r="O82" s="214" t="n">
        <f aca="false">globals_transposed_prosp!O96</f>
        <v>0</v>
      </c>
      <c r="P82" s="214" t="n">
        <f aca="false">globals_transposed_prosp!P96</f>
        <v>0</v>
      </c>
      <c r="Q82" s="214" t="n">
        <f aca="false">globals_transposed_prosp!Q96</f>
        <v>0</v>
      </c>
      <c r="R82" s="214" t="n">
        <f aca="false">globals_transposed_prosp!R96</f>
        <v>0</v>
      </c>
      <c r="S82" s="214" t="n">
        <f aca="false">globals_transposed_prosp!S96</f>
        <v>0</v>
      </c>
      <c r="T82" s="214" t="n">
        <f aca="false">globals_transposed_prosp!T96</f>
        <v>0</v>
      </c>
      <c r="U82" s="214" t="n">
        <f aca="false">globals_transposed_prosp!U96</f>
        <v>0</v>
      </c>
      <c r="V82" s="214" t="n">
        <f aca="false">globals_transposed_prosp!V96</f>
        <v>0</v>
      </c>
      <c r="W82" s="214" t="n">
        <f aca="false">globals_transposed_prosp!W96</f>
        <v>0</v>
      </c>
      <c r="X82" s="214" t="n">
        <f aca="false">globals_transposed_prosp!X96</f>
        <v>0</v>
      </c>
      <c r="Y82" s="214" t="n">
        <f aca="false">globals_transposed_prosp!Y96</f>
        <v>0</v>
      </c>
      <c r="Z82" s="214" t="n">
        <f aca="false">globals_transposed_prosp!Z96</f>
        <v>0</v>
      </c>
      <c r="AA82" s="214" t="n">
        <f aca="false">globals_transposed_prosp!AA96</f>
        <v>0</v>
      </c>
      <c r="AB82" s="214" t="n">
        <f aca="false">globals_transposed_prosp!AB96</f>
        <v>0</v>
      </c>
      <c r="AC82" s="214" t="n">
        <f aca="false">globals_transposed_prosp!AC96</f>
        <v>0</v>
      </c>
      <c r="AD82" s="214" t="n">
        <f aca="false">globals_transposed_prosp!AD96</f>
        <v>0</v>
      </c>
      <c r="AE82" s="214" t="n">
        <f aca="false">globals_transposed_prosp!AE96</f>
        <v>0</v>
      </c>
      <c r="AF82" s="214" t="n">
        <f aca="false">globals_transposed_prosp!AF96</f>
        <v>0</v>
      </c>
      <c r="AG82" s="214" t="n">
        <f aca="false">globals_transposed_prosp!AG96</f>
        <v>0</v>
      </c>
      <c r="AH82" s="214" t="n">
        <f aca="false">globals_transposed_prosp!AH96</f>
        <v>0</v>
      </c>
      <c r="AI82" s="214" t="n">
        <f aca="false">globals_transposed_prosp!AI96</f>
        <v>0</v>
      </c>
      <c r="AJ82" s="214" t="n">
        <f aca="false">globals_transposed_prosp!AJ96</f>
        <v>0</v>
      </c>
      <c r="AK82" s="214" t="n">
        <f aca="false">globals_transposed_prosp!AK96</f>
        <v>0</v>
      </c>
      <c r="AL82" s="214" t="n">
        <f aca="false">globals_transposed_prosp!AL96</f>
        <v>0</v>
      </c>
      <c r="AM82" s="214" t="n">
        <f aca="false">globals_transposed_prosp!AM96</f>
        <v>0</v>
      </c>
      <c r="AN82" s="214" t="n">
        <f aca="false">globals_transposed_prosp!AN96</f>
        <v>0</v>
      </c>
      <c r="AO82" s="214" t="n">
        <f aca="false">globals_transposed_prosp!AO96</f>
        <v>0</v>
      </c>
      <c r="AP82" s="214" t="n">
        <f aca="false">globals_transposed_prosp!AP96</f>
        <v>0</v>
      </c>
      <c r="AQ82" s="214" t="n">
        <f aca="false">globals_transposed_prosp!AQ96</f>
        <v>0</v>
      </c>
      <c r="AR82" s="215" t="n">
        <f aca="false">globals_transposed_prosp!AR96</f>
        <v>179.707864186064</v>
      </c>
      <c r="AS82" s="215" t="n">
        <f aca="false">globals_transposed_prosp!AS96</f>
        <v>169.652231340006</v>
      </c>
      <c r="AT82" s="215" t="n">
        <f aca="false">globals_transposed_prosp!AT96</f>
        <v>162.94992096608</v>
      </c>
      <c r="AU82" s="215" t="n">
        <f aca="false">globals_transposed_prosp!AU96</f>
        <v>157</v>
      </c>
      <c r="AV82" s="215" t="n">
        <f aca="false">globals_transposed_prosp!AV96</f>
        <v>152.292577551197</v>
      </c>
      <c r="AW82" s="215" t="n">
        <f aca="false">globals_transposed_prosp!AW96</f>
        <v>147.094141211817</v>
      </c>
      <c r="AX82" s="215" t="n">
        <f aca="false">globals_transposed_prosp!AX96</f>
        <v>142.101265822785</v>
      </c>
      <c r="AY82" s="215" t="n">
        <f aca="false">globals_transposed_prosp!AY96</f>
        <v>135.587470158913</v>
      </c>
      <c r="AZ82" s="215" t="n">
        <f aca="false">globals_transposed_prosp!AZ96</f>
        <v>119.738568709361</v>
      </c>
      <c r="BA82" s="215" t="n">
        <f aca="false">globals_transposed_prosp!BA96</f>
        <v>106.155421065438</v>
      </c>
      <c r="BB82" s="215" t="n">
        <f aca="false">globals_transposed_prosp!BB96</f>
        <v>100.717434337828</v>
      </c>
      <c r="BC82" s="215" t="n">
        <f aca="false">globals_transposed_prosp!BC96</f>
        <v>95.7258649488801</v>
      </c>
      <c r="BD82" s="215" t="n">
        <f aca="false">globals_transposed_prosp!BD96</f>
        <v>339.703079100878</v>
      </c>
      <c r="BE82" s="215" t="n">
        <f aca="false">globals_transposed_prosp!BE96</f>
        <v>318.668122885492</v>
      </c>
      <c r="BF82" s="215" t="n">
        <f aca="false">globals_transposed_prosp!BF96</f>
        <v>305.268152884861</v>
      </c>
      <c r="BG82" s="215" t="n">
        <f aca="false">globals_transposed_prosp!BG96</f>
        <v>291.092137606142</v>
      </c>
      <c r="BH82" s="215" t="n">
        <f aca="false">globals_transposed_prosp!BH96</f>
        <v>346.63525250217</v>
      </c>
      <c r="BI82" s="215" t="n">
        <f aca="false">globals_transposed_prosp!BI96</f>
        <v>322.958777594228</v>
      </c>
      <c r="BJ82" s="215" t="n">
        <f aca="false">globals_transposed_prosp!BJ96</f>
        <v>302.455338550024</v>
      </c>
      <c r="BK82" s="215" t="n">
        <f aca="false">globals_transposed_prosp!BK96</f>
        <v>283.253585794613</v>
      </c>
      <c r="BL82" s="215" t="n">
        <f aca="false">globals_transposed_prosp!BL96</f>
        <v>260.90322860008</v>
      </c>
      <c r="BM82" s="215" t="n">
        <f aca="false">globals_transposed_prosp!BM96</f>
        <v>256.767860982604</v>
      </c>
      <c r="BN82" s="215" t="n">
        <f aca="false">globals_transposed_prosp!BN96</f>
        <v>257.279442419678</v>
      </c>
      <c r="BO82" s="215" t="n">
        <f aca="false">globals_transposed_prosp!BO96</f>
        <v>261.083794278883</v>
      </c>
      <c r="BP82" s="215" t="n">
        <f aca="false">globals_transposed_prosp!BP96</f>
        <v>256.936945906313</v>
      </c>
      <c r="BQ82" s="215" t="n">
        <f aca="false">globals_transposed_prosp!BQ96</f>
        <v>248.697781958683</v>
      </c>
      <c r="BR82" s="215" t="n">
        <f aca="false">globals_transposed_prosp!BR96</f>
        <v>249.171765068715</v>
      </c>
      <c r="BS82" s="215" t="n">
        <f aca="false">globals_transposed_prosp!BS96</f>
        <v>247.600208535228</v>
      </c>
      <c r="BT82" s="215" t="n">
        <f aca="false">globals_transposed_prosp!BT96</f>
        <v>252.167473617079</v>
      </c>
      <c r="BU82" s="215" t="n">
        <f aca="false">globals_transposed_prosp!BU96</f>
        <v>265.885090288524</v>
      </c>
      <c r="BV82" s="215" t="n">
        <f aca="false">globals_transposed_prosp!BV96</f>
        <v>263.067194505378</v>
      </c>
      <c r="BW82" s="215" t="n">
        <f aca="false">globals_transposed_prosp!BW96</f>
        <v>265.21903375577</v>
      </c>
      <c r="BX82" s="215" t="n">
        <f aca="false">globals_transposed_prosp!BX96</f>
        <v>267.364074382085</v>
      </c>
      <c r="BY82" s="215" t="n">
        <f aca="false">globals_transposed_prosp!BY96</f>
        <v>269.324399949578</v>
      </c>
      <c r="BZ82" s="215" t="n">
        <f aca="false">globals_transposed_prosp!BZ96</f>
        <v>271.540183337971</v>
      </c>
      <c r="CA82" s="215" t="n">
        <f aca="false">globals_transposed_prosp!CA96</f>
        <v>274.757109839253</v>
      </c>
      <c r="CB82" s="215" t="n">
        <f aca="false">globals_transposed_prosp!CB96</f>
        <v>277.848595416289</v>
      </c>
      <c r="CC82" s="215" t="n">
        <f aca="false">globals_transposed_prosp!CC96</f>
        <v>279.962268413433</v>
      </c>
      <c r="CD82" s="215" t="n">
        <f aca="false">globals_transposed_prosp!CD96</f>
        <v>281.58026584921</v>
      </c>
      <c r="CE82" s="215" t="n">
        <f aca="false">globals_transposed_prosp!CE96</f>
        <v>283.7057919889</v>
      </c>
      <c r="CF82" s="215" t="n">
        <f aca="false">globals_transposed_prosp!CF96</f>
        <v>285.331419787615</v>
      </c>
      <c r="CG82" s="215" t="n">
        <f aca="false">globals_transposed_prosp!CG96</f>
        <v>287.468788203462</v>
      </c>
      <c r="CH82" s="215" t="n">
        <f aca="false">globals_transposed_prosp!CH96</f>
        <v>289.102058987833</v>
      </c>
      <c r="CI82" s="215" t="n">
        <f aca="false">globals_transposed_prosp!CI96</f>
        <v>291.251255275009</v>
      </c>
      <c r="CJ82" s="215" t="n">
        <f aca="false">globals_transposed_prosp!CJ96</f>
        <v>292.892178455292</v>
      </c>
      <c r="CK82" s="215" t="n">
        <f aca="false">globals_transposed_prosp!CK96</f>
        <v>295.053184780629</v>
      </c>
      <c r="CL82" s="215" t="n">
        <f aca="false">globals_transposed_prosp!CL96</f>
        <v>296.674743251949</v>
      </c>
      <c r="CM82" s="215" t="n">
        <f aca="false">globals_transposed_prosp!CM96</f>
        <v>298.631577633323</v>
      </c>
      <c r="CN82" s="215" t="n">
        <f aca="false">globals_transposed_prosp!CN96</f>
        <v>299.000768773036</v>
      </c>
      <c r="CO82" s="215" t="n">
        <f aca="false">globals_transposed_prosp!CO96</f>
        <v>299.368899298199</v>
      </c>
      <c r="CP82" s="215" t="n">
        <f aca="false">globals_transposed_prosp!CP96</f>
        <v>299.73597657828</v>
      </c>
      <c r="CQ82" s="215" t="n">
        <f aca="false">globals_transposed_prosp!CQ96</f>
        <v>300.10200790175</v>
      </c>
      <c r="CR82" s="215" t="n">
        <f aca="false">globals_transposed_prosp!CR96</f>
        <v>300.467000477301</v>
      </c>
      <c r="CS82" s="215" t="n">
        <f aca="false">globals_transposed_prosp!CS96</f>
        <v>300.830961435037</v>
      </c>
      <c r="CT82" s="215" t="n">
        <f aca="false">globals_transposed_prosp!CT96</f>
        <v>301.193897827643</v>
      </c>
      <c r="CU82" s="215" t="n">
        <f aca="false">globals_transposed_prosp!CU96</f>
        <v>301.555816631533</v>
      </c>
      <c r="CV82" s="215" t="n">
        <f aca="false">globals_transposed_prosp!CV96</f>
        <v>301.916724747974</v>
      </c>
      <c r="CW82" s="215" t="n">
        <f aca="false">globals_transposed_prosp!CW96</f>
        <v>302.276629004194</v>
      </c>
      <c r="CX82" s="215" t="n">
        <f aca="false">globals_transposed_prosp!CX96</f>
        <v>302.635536154463</v>
      </c>
      <c r="CY82" s="215" t="n">
        <f aca="false">globals_transposed_prosp!CY96</f>
        <v>302.993452881159</v>
      </c>
      <c r="CZ82" s="215" t="n">
        <f aca="false">globals_transposed_prosp!CZ96</f>
        <v>303.350385795812</v>
      </c>
      <c r="DA82" s="215" t="n">
        <f aca="false">globals_transposed_prosp!DA96</f>
        <v>303.706341440131</v>
      </c>
      <c r="DB82" s="215" t="n">
        <f aca="false">globals_transposed_prosp!DB96</f>
        <v>304.061326287006</v>
      </c>
      <c r="DC82" s="215" t="n">
        <f aca="false">globals_transposed_prosp!DC96</f>
        <v>304.415346741503</v>
      </c>
      <c r="DD82" s="215" t="n">
        <f aca="false">globals_transposed_prosp!DD96</f>
        <v>304.768409141826</v>
      </c>
      <c r="DE82" s="215" t="n">
        <f aca="false">globals_transposed_prosp!DE96</f>
        <v>305.120519760277</v>
      </c>
      <c r="DF82" s="215" t="n">
        <f aca="false">globals_transposed_prosp!DF96</f>
        <v>305.471684804187</v>
      </c>
      <c r="DG82" s="215" t="n">
        <f aca="false">globals_transposed_prosp!DG96</f>
        <v>305.821910416839</v>
      </c>
      <c r="DH82" s="215" t="n">
        <f aca="false">globals_transposed_prosp!DH96</f>
        <v>306.171202678364</v>
      </c>
      <c r="DI82" s="215" t="n">
        <f aca="false">globals_transposed_prosp!DI96</f>
        <v>306.519567606632</v>
      </c>
      <c r="DJ82" s="215" t="n">
        <f aca="false">globals_transposed_prosp!DJ96</f>
        <v>306.867011158122</v>
      </c>
      <c r="DK82" s="215" t="n">
        <f aca="false">globals_transposed_prosp!DK96</f>
        <v>307.213539228774</v>
      </c>
      <c r="DL82" s="215" t="n">
        <f aca="false">globals_transposed_prosp!DL96</f>
        <v>307.559157654834</v>
      </c>
      <c r="DM82" s="215" t="n">
        <f aca="false">globals_transposed_prosp!DM96</f>
        <v>307.903872213673</v>
      </c>
      <c r="DN82" s="215" t="n">
        <f aca="false">globals_transposed_prosp!DN96</f>
        <v>308.247688624603</v>
      </c>
      <c r="DO82" s="215" t="n">
        <f aca="false">globals_transposed_prosp!DO96</f>
        <v>308.590612549671</v>
      </c>
      <c r="DP82" s="215" t="n">
        <f aca="false">globals_transposed_prosp!DP96</f>
        <v>308.932649594444</v>
      </c>
      <c r="DQ82" s="215" t="n">
        <f aca="false">globals_transposed_prosp!DQ96</f>
        <v>309.273805308774</v>
      </c>
      <c r="DR82" s="215" t="n">
        <f aca="false">globals_transposed_prosp!DR96</f>
        <v>309.614085187558</v>
      </c>
      <c r="DS82" s="215" t="n">
        <f aca="false">globals_transposed_prosp!DS96</f>
        <v>309.953494671481</v>
      </c>
      <c r="DT82" s="215" t="n">
        <f aca="false">globals_transposed_prosp!DT96</f>
        <v>310.292039147744</v>
      </c>
      <c r="DU82" s="215" t="n">
        <f aca="false">globals_transposed_prosp!DU96</f>
        <v>310.629723950782</v>
      </c>
      <c r="DV82" s="215" t="n">
        <f aca="false">globals_transposed_prosp!DV96</f>
        <v>310.966554362972</v>
      </c>
      <c r="DW82" s="215" t="n">
        <f aca="false">globals_transposed_prosp!DW96</f>
        <v>311.302535615325</v>
      </c>
      <c r="DX82" s="215" t="n">
        <f aca="false">globals_transposed_prosp!DX96</f>
        <v>311.637672888168</v>
      </c>
      <c r="DY82" s="215" t="n">
        <f aca="false">globals_transposed_prosp!DY96</f>
        <v>311.971971311815</v>
      </c>
      <c r="DZ82" s="215" t="n">
        <f aca="false">globals_transposed_prosp!DZ96</f>
        <v>312.305435967226</v>
      </c>
      <c r="EA82" s="215" t="n">
        <f aca="false">globals_transposed_prosp!EA96</f>
        <v>312.638071886655</v>
      </c>
      <c r="EB82" s="215" t="n">
        <f aca="false">globals_transposed_prosp!EB96</f>
        <v>312.96988405429</v>
      </c>
      <c r="EC82" s="215" t="n">
        <f aca="false">globals_transposed_prosp!EC96</f>
        <v>313.300877406877</v>
      </c>
      <c r="ED82" s="215" t="n">
        <f aca="false">globals_transposed_prosp!ED96</f>
        <v>313.631056834336</v>
      </c>
      <c r="EE82" s="215" t="n">
        <f aca="false">globals_transposed_prosp!EE96</f>
        <v>313.960427180372</v>
      </c>
      <c r="EF82" s="215" t="n">
        <f aca="false">globals_transposed_prosp!EF96</f>
        <v>314.288993243066</v>
      </c>
      <c r="EG82" s="215" t="n">
        <f aca="false">globals_transposed_prosp!EG96</f>
        <v>314.616759775466</v>
      </c>
      <c r="EH82" s="215" t="n">
        <f aca="false">globals_transposed_prosp!EH96</f>
        <v>314.943731486163</v>
      </c>
      <c r="EI82" s="215" t="n">
        <f aca="false">globals_transposed_prosp!EI96</f>
        <v>315.269913039858</v>
      </c>
      <c r="EJ82" s="215" t="n">
        <f aca="false">globals_transposed_prosp!EJ96</f>
        <v>315.595309057921</v>
      </c>
      <c r="EK82" s="215" t="n">
        <f aca="false">globals_transposed_prosp!EK96</f>
        <v>315.919924118941</v>
      </c>
      <c r="EL82" s="215" t="n">
        <f aca="false">globals_transposed_prosp!EL96</f>
        <v>316.243762759267</v>
      </c>
      <c r="EM82" s="215" t="n">
        <f aca="false">globals_transposed_prosp!EM96</f>
        <v>316.566829473541</v>
      </c>
      <c r="EN82" s="215" t="n">
        <f aca="false">globals_transposed_prosp!EN96</f>
        <v>316.889128715219</v>
      </c>
      <c r="EO82" s="215" t="n">
        <f aca="false">globals_transposed_prosp!EO96</f>
        <v>317.210664897089</v>
      </c>
      <c r="EP82" s="215" t="n">
        <f aca="false">globals_transposed_prosp!EP96</f>
        <v>317.531442391777</v>
      </c>
      <c r="EQ82" s="215" t="n">
        <f aca="false">globals_transposed_prosp!EQ96</f>
        <v>317.851465532247</v>
      </c>
      <c r="ER82" s="215" t="n">
        <f aca="false">globals_transposed_prosp!ER96</f>
        <v>318.170738612292</v>
      </c>
      <c r="ES82" s="215" t="n">
        <f aca="false">globals_transposed_prosp!ES96</f>
        <v>318.489265887017</v>
      </c>
      <c r="ET82" s="215" t="n">
        <f aca="false">globals_transposed_prosp!ET96</f>
        <v>318.807051573315</v>
      </c>
      <c r="EU82" s="215" t="n">
        <f aca="false">globals_transposed_prosp!EU96</f>
        <v>319.12409985034</v>
      </c>
      <c r="EV82" s="215" t="n">
        <f aca="false">globals_transposed_prosp!EV96</f>
        <v>319.440414859959</v>
      </c>
    </row>
    <row r="83" customFormat="false" ht="12.8" hidden="false" customHeight="false" outlineLevel="0" collapsed="false">
      <c r="A83" s="0" t="s">
        <v>359</v>
      </c>
      <c r="B83" s="214" t="n">
        <f aca="false">globals_transposed_prosp!B97</f>
        <v>0</v>
      </c>
      <c r="C83" s="214" t="n">
        <f aca="false">globals_transposed_prosp!C97</f>
        <v>0</v>
      </c>
      <c r="D83" s="214" t="n">
        <f aca="false">globals_transposed_prosp!D97</f>
        <v>0</v>
      </c>
      <c r="E83" s="214" t="n">
        <f aca="false">globals_transposed_prosp!E97</f>
        <v>0</v>
      </c>
      <c r="F83" s="214" t="n">
        <f aca="false">globals_transposed_prosp!F97</f>
        <v>0</v>
      </c>
      <c r="G83" s="214" t="n">
        <f aca="false">globals_transposed_prosp!G97</f>
        <v>0</v>
      </c>
      <c r="H83" s="214" t="n">
        <f aca="false">globals_transposed_prosp!H97</f>
        <v>0</v>
      </c>
      <c r="I83" s="214" t="n">
        <f aca="false">globals_transposed_prosp!I97</f>
        <v>0</v>
      </c>
      <c r="J83" s="214" t="n">
        <f aca="false">globals_transposed_prosp!J97</f>
        <v>0</v>
      </c>
      <c r="K83" s="214" t="n">
        <f aca="false">globals_transposed_prosp!K97</f>
        <v>0</v>
      </c>
      <c r="L83" s="214" t="n">
        <f aca="false">globals_transposed_prosp!L97</f>
        <v>0</v>
      </c>
      <c r="M83" s="214" t="n">
        <f aca="false">globals_transposed_prosp!M97</f>
        <v>0</v>
      </c>
      <c r="N83" s="214" t="n">
        <f aca="false">globals_transposed_prosp!N97</f>
        <v>0</v>
      </c>
      <c r="O83" s="214" t="n">
        <f aca="false">globals_transposed_prosp!O97</f>
        <v>0</v>
      </c>
      <c r="P83" s="214" t="n">
        <f aca="false">globals_transposed_prosp!P97</f>
        <v>0</v>
      </c>
      <c r="Q83" s="214" t="n">
        <f aca="false">globals_transposed_prosp!Q97</f>
        <v>0</v>
      </c>
      <c r="R83" s="214" t="n">
        <f aca="false">globals_transposed_prosp!R97</f>
        <v>0</v>
      </c>
      <c r="S83" s="214" t="n">
        <f aca="false">globals_transposed_prosp!S97</f>
        <v>0</v>
      </c>
      <c r="T83" s="214" t="n">
        <f aca="false">globals_transposed_prosp!T97</f>
        <v>0</v>
      </c>
      <c r="U83" s="214" t="n">
        <f aca="false">globals_transposed_prosp!U97</f>
        <v>0</v>
      </c>
      <c r="V83" s="214" t="n">
        <f aca="false">globals_transposed_prosp!V97</f>
        <v>0</v>
      </c>
      <c r="W83" s="214" t="n">
        <f aca="false">globals_transposed_prosp!W97</f>
        <v>0</v>
      </c>
      <c r="X83" s="214" t="n">
        <f aca="false">globals_transposed_prosp!X97</f>
        <v>0</v>
      </c>
      <c r="Y83" s="214" t="n">
        <f aca="false">globals_transposed_prosp!Y97</f>
        <v>0</v>
      </c>
      <c r="Z83" s="214" t="n">
        <f aca="false">globals_transposed_prosp!Z97</f>
        <v>0</v>
      </c>
      <c r="AA83" s="214" t="n">
        <f aca="false">globals_transposed_prosp!AA97</f>
        <v>0</v>
      </c>
      <c r="AB83" s="214" t="n">
        <f aca="false">globals_transposed_prosp!AB97</f>
        <v>0</v>
      </c>
      <c r="AC83" s="214" t="n">
        <f aca="false">globals_transposed_prosp!AC97</f>
        <v>0</v>
      </c>
      <c r="AD83" s="214" t="n">
        <f aca="false">globals_transposed_prosp!AD97</f>
        <v>0</v>
      </c>
      <c r="AE83" s="214" t="n">
        <f aca="false">globals_transposed_prosp!AE97</f>
        <v>0</v>
      </c>
      <c r="AF83" s="214" t="n">
        <f aca="false">globals_transposed_prosp!AF97</f>
        <v>0</v>
      </c>
      <c r="AG83" s="214" t="n">
        <f aca="false">globals_transposed_prosp!AG97</f>
        <v>0</v>
      </c>
      <c r="AH83" s="214" t="n">
        <f aca="false">globals_transposed_prosp!AH97</f>
        <v>0</v>
      </c>
      <c r="AI83" s="214" t="n">
        <f aca="false">globals_transposed_prosp!AI97</f>
        <v>0</v>
      </c>
      <c r="AJ83" s="214" t="n">
        <f aca="false">globals_transposed_prosp!AJ97</f>
        <v>0</v>
      </c>
      <c r="AK83" s="214" t="n">
        <f aca="false">globals_transposed_prosp!AK97</f>
        <v>0</v>
      </c>
      <c r="AL83" s="214" t="n">
        <f aca="false">globals_transposed_prosp!AL97</f>
        <v>0</v>
      </c>
      <c r="AM83" s="214" t="n">
        <f aca="false">globals_transposed_prosp!AM97</f>
        <v>0</v>
      </c>
      <c r="AN83" s="214" t="n">
        <f aca="false">globals_transposed_prosp!AN97</f>
        <v>0</v>
      </c>
      <c r="AO83" s="214" t="n">
        <f aca="false">globals_transposed_prosp!AO97</f>
        <v>0</v>
      </c>
      <c r="AP83" s="214" t="n">
        <f aca="false">globals_transposed_prosp!AP97</f>
        <v>0</v>
      </c>
      <c r="AQ83" s="214" t="n">
        <f aca="false">globals_transposed_prosp!AQ97</f>
        <v>0</v>
      </c>
      <c r="AR83" s="215" t="n">
        <f aca="false">globals_transposed_prosp!AR97</f>
        <v>167.116867332263</v>
      </c>
      <c r="AS83" s="215" t="n">
        <f aca="false">globals_transposed_prosp!AS97</f>
        <v>157.765769271598</v>
      </c>
      <c r="AT83" s="215" t="n">
        <f aca="false">globals_transposed_prosp!AT97</f>
        <v>151.533047522596</v>
      </c>
      <c r="AU83" s="215" t="n">
        <f aca="false">globals_transposed_prosp!AU97</f>
        <v>233</v>
      </c>
      <c r="AV83" s="215" t="n">
        <f aca="false">globals_transposed_prosp!AV97</f>
        <v>226.013825282986</v>
      </c>
      <c r="AW83" s="215" t="n">
        <f aca="false">globals_transposed_prosp!AW97</f>
        <v>218.298948422633</v>
      </c>
      <c r="AX83" s="215" t="n">
        <f aca="false">globals_transposed_prosp!AX97</f>
        <v>292.348464081271</v>
      </c>
      <c r="AY83" s="215" t="n">
        <f aca="false">globals_transposed_prosp!AY97</f>
        <v>278.947470454324</v>
      </c>
      <c r="AZ83" s="215" t="n">
        <f aca="false">globals_transposed_prosp!AZ97</f>
        <v>246.341131803336</v>
      </c>
      <c r="BA83" s="215" t="n">
        <f aca="false">globals_transposed_prosp!BA97</f>
        <v>218.396184739723</v>
      </c>
      <c r="BB83" s="215" t="n">
        <f aca="false">globals_transposed_prosp!BB97</f>
        <v>268.793662341082</v>
      </c>
      <c r="BC83" s="215" t="n">
        <f aca="false">globals_transposed_prosp!BC97</f>
        <v>255.472212825355</v>
      </c>
      <c r="BD83" s="215" t="n">
        <f aca="false">globals_transposed_prosp!BD97</f>
        <v>243.468878650588</v>
      </c>
      <c r="BE83" s="215" t="n">
        <f aca="false">globals_transposed_prosp!BE97</f>
        <v>228.392897544443</v>
      </c>
      <c r="BF83" s="215" t="n">
        <f aca="false">globals_transposed_prosp!BF97</f>
        <v>218.788993809922</v>
      </c>
      <c r="BG83" s="215" t="n">
        <f aca="false">globals_transposed_prosp!BG97</f>
        <v>208.63072074883</v>
      </c>
      <c r="BH83" s="215" t="n">
        <f aca="false">globals_transposed_prosp!BH97</f>
        <v>248.439422518276</v>
      </c>
      <c r="BI83" s="215" t="n">
        <f aca="false">globals_transposed_prosp!BI97</f>
        <v>231.470087429195</v>
      </c>
      <c r="BJ83" s="215" t="n">
        <f aca="false">globals_transposed_prosp!BJ97</f>
        <v>216.774921490327</v>
      </c>
      <c r="BK83" s="215" t="n">
        <f aca="false">globals_transposed_prosp!BK97</f>
        <v>203.012696409474</v>
      </c>
      <c r="BL83" s="215" t="n">
        <f aca="false">globals_transposed_prosp!BL97</f>
        <v>186.993812598883</v>
      </c>
      <c r="BM83" s="215" t="n">
        <f aca="false">globals_transposed_prosp!BM97</f>
        <v>184.029923798277</v>
      </c>
      <c r="BN83" s="215" t="n">
        <f aca="false">globals_transposed_prosp!BN97</f>
        <v>184.39658297642</v>
      </c>
      <c r="BO83" s="215" t="n">
        <f aca="false">globals_transposed_prosp!BO97</f>
        <v>187.123227113549</v>
      </c>
      <c r="BP83" s="215" t="n">
        <f aca="false">globals_transposed_prosp!BP97</f>
        <v>184.151109859128</v>
      </c>
      <c r="BQ83" s="215" t="n">
        <f aca="false">globals_transposed_prosp!BQ97</f>
        <v>178.245959940281</v>
      </c>
      <c r="BR83" s="215" t="n">
        <f aca="false">globals_transposed_prosp!BR97</f>
        <v>178.585671753462</v>
      </c>
      <c r="BS83" s="215" t="n">
        <f aca="false">globals_transposed_prosp!BS97</f>
        <v>177.45931026883</v>
      </c>
      <c r="BT83" s="215" t="n">
        <f aca="false">globals_transposed_prosp!BT97</f>
        <v>180.732747379545</v>
      </c>
      <c r="BU83" s="215" t="n">
        <f aca="false">globals_transposed_prosp!BU97</f>
        <v>190.564398198613</v>
      </c>
      <c r="BV83" s="215" t="n">
        <f aca="false">globals_transposed_prosp!BV97</f>
        <v>188.544764026878</v>
      </c>
      <c r="BW83" s="215" t="n">
        <f aca="false">globals_transposed_prosp!BW97</f>
        <v>190.0870240736</v>
      </c>
      <c r="BX83" s="215" t="n">
        <f aca="false">globals_transposed_prosp!BX97</f>
        <v>191.624411430002</v>
      </c>
      <c r="BY83" s="215" t="n">
        <f aca="false">globals_transposed_prosp!BY97</f>
        <v>193.029410340009</v>
      </c>
      <c r="BZ83" s="215" t="n">
        <f aca="false">globals_transposed_prosp!BZ97</f>
        <v>194.61750024565</v>
      </c>
      <c r="CA83" s="215" t="n">
        <f aca="false">globals_transposed_prosp!CA97</f>
        <v>196.923126567535</v>
      </c>
      <c r="CB83" s="215" t="n">
        <f aca="false">globals_transposed_prosp!CB97</f>
        <v>199.138847230504</v>
      </c>
      <c r="CC83" s="215" t="n">
        <f aca="false">globals_transposed_prosp!CC97</f>
        <v>200.653752869825</v>
      </c>
      <c r="CD83" s="215" t="n">
        <f aca="false">globals_transposed_prosp!CD97</f>
        <v>201.813399344552</v>
      </c>
      <c r="CE83" s="215" t="n">
        <f aca="false">globals_transposed_prosp!CE97</f>
        <v>203.336800334153</v>
      </c>
      <c r="CF83" s="215" t="n">
        <f aca="false">globals_transposed_prosp!CF97</f>
        <v>204.501915620688</v>
      </c>
      <c r="CG83" s="215" t="n">
        <f aca="false">globals_transposed_prosp!CG97</f>
        <v>206.033804172441</v>
      </c>
      <c r="CH83" s="215" t="n">
        <f aca="false">globals_transposed_prosp!CH97</f>
        <v>207.204397317702</v>
      </c>
      <c r="CI83" s="215" t="n">
        <f aca="false">globals_transposed_prosp!CI97</f>
        <v>208.74476310742</v>
      </c>
      <c r="CJ83" s="215" t="n">
        <f aca="false">globals_transposed_prosp!CJ97</f>
        <v>209.920840855899</v>
      </c>
      <c r="CK83" s="215" t="n">
        <f aca="false">globals_transposed_prosp!CK97</f>
        <v>211.469671102245</v>
      </c>
      <c r="CL83" s="215" t="n">
        <f aca="false">globals_transposed_prosp!CL97</f>
        <v>212.631869832138</v>
      </c>
      <c r="CM83" s="215" t="n">
        <f aca="false">globals_transposed_prosp!CM97</f>
        <v>214.034366549259</v>
      </c>
      <c r="CN83" s="215" t="n">
        <f aca="false">globals_transposed_prosp!CN97</f>
        <v>214.29897216247</v>
      </c>
      <c r="CO83" s="215" t="n">
        <f aca="false">globals_transposed_prosp!CO97</f>
        <v>214.562817615068</v>
      </c>
      <c r="CP83" s="215" t="n">
        <f aca="false">globals_transposed_prosp!CP97</f>
        <v>214.825908188876</v>
      </c>
      <c r="CQ83" s="215" t="n">
        <f aca="false">globals_transposed_prosp!CQ97</f>
        <v>215.088249107666</v>
      </c>
      <c r="CR83" s="215" t="n">
        <f aca="false">globals_transposed_prosp!CR97</f>
        <v>215.349845538032</v>
      </c>
      <c r="CS83" s="215" t="n">
        <f aca="false">globals_transposed_prosp!CS97</f>
        <v>215.61070259024</v>
      </c>
      <c r="CT83" s="215" t="n">
        <f aca="false">globals_transposed_prosp!CT97</f>
        <v>215.870825319071</v>
      </c>
      <c r="CU83" s="215" t="n">
        <f aca="false">globals_transposed_prosp!CU97</f>
        <v>216.13021872464</v>
      </c>
      <c r="CV83" s="215" t="n">
        <f aca="false">globals_transposed_prosp!CV97</f>
        <v>216.388887753204</v>
      </c>
      <c r="CW83" s="215" t="n">
        <f aca="false">globals_transposed_prosp!CW97</f>
        <v>216.646837297954</v>
      </c>
      <c r="CX83" s="215" t="n">
        <f aca="false">globals_transposed_prosp!CX97</f>
        <v>216.904072199791</v>
      </c>
      <c r="CY83" s="215" t="n">
        <f aca="false">globals_transposed_prosp!CY97</f>
        <v>217.160597248089</v>
      </c>
      <c r="CZ83" s="215" t="n">
        <f aca="false">globals_transposed_prosp!CZ97</f>
        <v>217.416417181446</v>
      </c>
      <c r="DA83" s="215" t="n">
        <f aca="false">globals_transposed_prosp!DA97</f>
        <v>217.671536688415</v>
      </c>
      <c r="DB83" s="215" t="n">
        <f aca="false">globals_transposed_prosp!DB97</f>
        <v>217.92596040823</v>
      </c>
      <c r="DC83" s="215" t="n">
        <f aca="false">globals_transposed_prosp!DC97</f>
        <v>218.179692931509</v>
      </c>
      <c r="DD83" s="215" t="n">
        <f aca="false">globals_transposed_prosp!DD97</f>
        <v>218.432738800952</v>
      </c>
      <c r="DE83" s="215" t="n">
        <f aca="false">globals_transposed_prosp!DE97</f>
        <v>218.685102512026</v>
      </c>
      <c r="DF83" s="215" t="n">
        <f aca="false">globals_transposed_prosp!DF97</f>
        <v>218.936788513632</v>
      </c>
      <c r="DG83" s="215" t="n">
        <f aca="false">globals_transposed_prosp!DG97</f>
        <v>219.187801208763</v>
      </c>
      <c r="DH83" s="215" t="n">
        <f aca="false">globals_transposed_prosp!DH97</f>
        <v>219.438144955157</v>
      </c>
      <c r="DI83" s="215" t="n">
        <f aca="false">globals_transposed_prosp!DI97</f>
        <v>219.687824065922</v>
      </c>
      <c r="DJ83" s="215" t="n">
        <f aca="false">globals_transposed_prosp!DJ97</f>
        <v>219.936842810169</v>
      </c>
      <c r="DK83" s="215" t="n">
        <f aca="false">globals_transposed_prosp!DK97</f>
        <v>220.185205413619</v>
      </c>
      <c r="DL83" s="215" t="n">
        <f aca="false">globals_transposed_prosp!DL97</f>
        <v>220.43291605921</v>
      </c>
      <c r="DM83" s="215" t="n">
        <f aca="false">globals_transposed_prosp!DM97</f>
        <v>220.679978887683</v>
      </c>
      <c r="DN83" s="215" t="n">
        <f aca="false">globals_transposed_prosp!DN97</f>
        <v>220.926397998167</v>
      </c>
      <c r="DO83" s="215" t="n">
        <f aca="false">globals_transposed_prosp!DO97</f>
        <v>221.172177448747</v>
      </c>
      <c r="DP83" s="215" t="n">
        <f aca="false">globals_transposed_prosp!DP97</f>
        <v>221.417321257029</v>
      </c>
      <c r="DQ83" s="215" t="n">
        <f aca="false">globals_transposed_prosp!DQ97</f>
        <v>221.661833400687</v>
      </c>
      <c r="DR83" s="215" t="n">
        <f aca="false">globals_transposed_prosp!DR97</f>
        <v>221.905717818009</v>
      </c>
      <c r="DS83" s="215" t="n">
        <f aca="false">globals_transposed_prosp!DS97</f>
        <v>222.148978408427</v>
      </c>
      <c r="DT83" s="215" t="n">
        <f aca="false">globals_transposed_prosp!DT97</f>
        <v>222.391619033038</v>
      </c>
      <c r="DU83" s="215" t="n">
        <f aca="false">globals_transposed_prosp!DU97</f>
        <v>222.633643515125</v>
      </c>
      <c r="DV83" s="215" t="n">
        <f aca="false">globals_transposed_prosp!DV97</f>
        <v>222.875055640658</v>
      </c>
      <c r="DW83" s="215" t="n">
        <f aca="false">globals_transposed_prosp!DW97</f>
        <v>223.115859158791</v>
      </c>
      <c r="DX83" s="215" t="n">
        <f aca="false">globals_transposed_prosp!DX97</f>
        <v>223.356057782354</v>
      </c>
      <c r="DY83" s="215" t="n">
        <f aca="false">globals_transposed_prosp!DY97</f>
        <v>223.595655188331</v>
      </c>
      <c r="DZ83" s="215" t="n">
        <f aca="false">globals_transposed_prosp!DZ97</f>
        <v>223.834655018332</v>
      </c>
      <c r="EA83" s="215" t="n">
        <f aca="false">globals_transposed_prosp!EA97</f>
        <v>224.073060879062</v>
      </c>
      <c r="EB83" s="215" t="n">
        <f aca="false">globals_transposed_prosp!EB97</f>
        <v>224.310876342771</v>
      </c>
      <c r="EC83" s="215" t="n">
        <f aca="false">globals_transposed_prosp!EC97</f>
        <v>224.548104947711</v>
      </c>
      <c r="ED83" s="215" t="n">
        <f aca="false">globals_transposed_prosp!ED97</f>
        <v>224.784750198571</v>
      </c>
      <c r="EE83" s="215" t="n">
        <f aca="false">globals_transposed_prosp!EE97</f>
        <v>225.020815566917</v>
      </c>
      <c r="EF83" s="215" t="n">
        <f aca="false">globals_transposed_prosp!EF97</f>
        <v>225.256304491617</v>
      </c>
      <c r="EG83" s="215" t="n">
        <f aca="false">globals_transposed_prosp!EG97</f>
        <v>225.491220379261</v>
      </c>
      <c r="EH83" s="215" t="n">
        <f aca="false">globals_transposed_prosp!EH97</f>
        <v>225.725566604577</v>
      </c>
      <c r="EI83" s="215" t="n">
        <f aca="false">globals_transposed_prosp!EI97</f>
        <v>225.959346510836</v>
      </c>
      <c r="EJ83" s="215" t="n">
        <f aca="false">globals_transposed_prosp!EJ97</f>
        <v>226.192563410254</v>
      </c>
      <c r="EK83" s="215" t="n">
        <f aca="false">globals_transposed_prosp!EK97</f>
        <v>226.425220584382</v>
      </c>
      <c r="EL83" s="215" t="n">
        <f aca="false">globals_transposed_prosp!EL97</f>
        <v>226.657321284502</v>
      </c>
      <c r="EM83" s="215" t="n">
        <f aca="false">globals_transposed_prosp!EM97</f>
        <v>226.888868731998</v>
      </c>
      <c r="EN83" s="215" t="n">
        <f aca="false">globals_transposed_prosp!EN97</f>
        <v>227.119866118739</v>
      </c>
      <c r="EO83" s="215" t="n">
        <f aca="false">globals_transposed_prosp!EO97</f>
        <v>227.350316607447</v>
      </c>
      <c r="EP83" s="215" t="n">
        <f aca="false">globals_transposed_prosp!EP97</f>
        <v>227.580223332057</v>
      </c>
      <c r="EQ83" s="215" t="n">
        <f aca="false">globals_transposed_prosp!EQ97</f>
        <v>227.809589398079</v>
      </c>
      <c r="ER83" s="215" t="n">
        <f aca="false">globals_transposed_prosp!ER97</f>
        <v>228.038417882947</v>
      </c>
      <c r="ES83" s="215" t="n">
        <f aca="false">globals_transposed_prosp!ES97</f>
        <v>228.266711836369</v>
      </c>
      <c r="ET83" s="215" t="n">
        <f aca="false">globals_transposed_prosp!ET97</f>
        <v>228.494474280664</v>
      </c>
      <c r="EU83" s="215" t="n">
        <f aca="false">globals_transposed_prosp!EU97</f>
        <v>228.721708211101</v>
      </c>
      <c r="EV83" s="215" t="n">
        <f aca="false">globals_transposed_prosp!EV97</f>
        <v>228.948416596231</v>
      </c>
    </row>
    <row r="84" customFormat="false" ht="12.8" hidden="false" customHeight="false" outlineLevel="0" collapsed="false">
      <c r="A84" s="0" t="s">
        <v>360</v>
      </c>
      <c r="B84" s="214" t="n">
        <f aca="false">globals_transposed_prosp!B98</f>
        <v>0</v>
      </c>
      <c r="C84" s="214" t="n">
        <f aca="false">globals_transposed_prosp!C98</f>
        <v>0</v>
      </c>
      <c r="D84" s="214" t="n">
        <f aca="false">globals_transposed_prosp!D98</f>
        <v>0</v>
      </c>
      <c r="E84" s="214" t="n">
        <f aca="false">globals_transposed_prosp!E98</f>
        <v>0</v>
      </c>
      <c r="F84" s="214" t="n">
        <f aca="false">globals_transposed_prosp!F98</f>
        <v>0</v>
      </c>
      <c r="G84" s="214" t="n">
        <f aca="false">globals_transposed_prosp!G98</f>
        <v>0</v>
      </c>
      <c r="H84" s="214" t="n">
        <f aca="false">globals_transposed_prosp!H98</f>
        <v>0</v>
      </c>
      <c r="I84" s="214" t="n">
        <f aca="false">globals_transposed_prosp!I98</f>
        <v>0</v>
      </c>
      <c r="J84" s="214" t="n">
        <f aca="false">globals_transposed_prosp!J98</f>
        <v>0</v>
      </c>
      <c r="K84" s="214" t="n">
        <f aca="false">globals_transposed_prosp!K98</f>
        <v>0</v>
      </c>
      <c r="L84" s="214" t="n">
        <f aca="false">globals_transposed_prosp!L98</f>
        <v>0</v>
      </c>
      <c r="M84" s="214" t="n">
        <f aca="false">globals_transposed_prosp!M98</f>
        <v>0</v>
      </c>
      <c r="N84" s="214" t="n">
        <f aca="false">globals_transposed_prosp!N98</f>
        <v>0</v>
      </c>
      <c r="O84" s="214" t="n">
        <f aca="false">globals_transposed_prosp!O98</f>
        <v>0</v>
      </c>
      <c r="P84" s="214" t="n">
        <f aca="false">globals_transposed_prosp!P98</f>
        <v>0</v>
      </c>
      <c r="Q84" s="214" t="n">
        <f aca="false">globals_transposed_prosp!Q98</f>
        <v>0</v>
      </c>
      <c r="R84" s="214" t="n">
        <f aca="false">globals_transposed_prosp!R98</f>
        <v>0</v>
      </c>
      <c r="S84" s="214" t="n">
        <f aca="false">globals_transposed_prosp!S98</f>
        <v>0</v>
      </c>
      <c r="T84" s="214" t="n">
        <f aca="false">globals_transposed_prosp!T98</f>
        <v>0</v>
      </c>
      <c r="U84" s="214" t="n">
        <f aca="false">globals_transposed_prosp!U98</f>
        <v>0</v>
      </c>
      <c r="V84" s="214" t="n">
        <f aca="false">globals_transposed_prosp!V98</f>
        <v>0</v>
      </c>
      <c r="W84" s="214" t="n">
        <f aca="false">globals_transposed_prosp!W98</f>
        <v>0</v>
      </c>
      <c r="X84" s="214" t="n">
        <f aca="false">globals_transposed_prosp!X98</f>
        <v>0</v>
      </c>
      <c r="Y84" s="214" t="n">
        <f aca="false">globals_transposed_prosp!Y98</f>
        <v>0</v>
      </c>
      <c r="Z84" s="214" t="n">
        <f aca="false">globals_transposed_prosp!Z98</f>
        <v>0</v>
      </c>
      <c r="AA84" s="214" t="n">
        <f aca="false">globals_transposed_prosp!AA98</f>
        <v>0</v>
      </c>
      <c r="AB84" s="214" t="n">
        <f aca="false">globals_transposed_prosp!AB98</f>
        <v>0</v>
      </c>
      <c r="AC84" s="214" t="n">
        <f aca="false">globals_transposed_prosp!AC98</f>
        <v>0</v>
      </c>
      <c r="AD84" s="214" t="n">
        <f aca="false">globals_transposed_prosp!AD98</f>
        <v>0</v>
      </c>
      <c r="AE84" s="214" t="n">
        <f aca="false">globals_transposed_prosp!AE98</f>
        <v>0</v>
      </c>
      <c r="AF84" s="214" t="n">
        <f aca="false">globals_transposed_prosp!AF98</f>
        <v>0</v>
      </c>
      <c r="AG84" s="214" t="n">
        <f aca="false">globals_transposed_prosp!AG98</f>
        <v>0</v>
      </c>
      <c r="AH84" s="214" t="n">
        <f aca="false">globals_transposed_prosp!AH98</f>
        <v>0</v>
      </c>
      <c r="AI84" s="214" t="n">
        <f aca="false">globals_transposed_prosp!AI98</f>
        <v>0</v>
      </c>
      <c r="AJ84" s="214" t="n">
        <f aca="false">globals_transposed_prosp!AJ98</f>
        <v>0</v>
      </c>
      <c r="AK84" s="214" t="n">
        <f aca="false">globals_transposed_prosp!AK98</f>
        <v>0</v>
      </c>
      <c r="AL84" s="214" t="n">
        <f aca="false">globals_transposed_prosp!AL98</f>
        <v>0</v>
      </c>
      <c r="AM84" s="214" t="n">
        <f aca="false">globals_transposed_prosp!AM98</f>
        <v>0</v>
      </c>
      <c r="AN84" s="214" t="n">
        <f aca="false">globals_transposed_prosp!AN98</f>
        <v>0</v>
      </c>
      <c r="AO84" s="214" t="n">
        <f aca="false">globals_transposed_prosp!AO98</f>
        <v>0</v>
      </c>
      <c r="AP84" s="214" t="n">
        <f aca="false">globals_transposed_prosp!AP98</f>
        <v>0</v>
      </c>
      <c r="AQ84" s="214" t="n">
        <f aca="false">globals_transposed_prosp!AQ98</f>
        <v>0</v>
      </c>
      <c r="AR84" s="215" t="n">
        <f aca="false">globals_transposed_prosp!AR98</f>
        <v>5494.25317256755</v>
      </c>
      <c r="AS84" s="215" t="n">
        <f aca="false">globals_transposed_prosp!AS98</f>
        <v>5186.81981166898</v>
      </c>
      <c r="AT84" s="215" t="n">
        <f aca="false">globals_transposed_prosp!AT98</f>
        <v>5500.85720458741</v>
      </c>
      <c r="AU84" s="215" t="n">
        <f aca="false">globals_transposed_prosp!AU98</f>
        <v>5800</v>
      </c>
      <c r="AV84" s="215" t="n">
        <f aca="false">globals_transposed_prosp!AV98</f>
        <v>5626.09522163657</v>
      </c>
      <c r="AW84" s="215" t="n">
        <f aca="false">globals_transposed_prosp!AW98</f>
        <v>5434.0510766149</v>
      </c>
      <c r="AX84" s="215" t="n">
        <f aca="false">globals_transposed_prosp!AX98</f>
        <v>6788.27702975087</v>
      </c>
      <c r="AY84" s="215" t="n">
        <f aca="false">globals_transposed_prosp!AY98</f>
        <v>6477.10844708183</v>
      </c>
      <c r="AZ84" s="215" t="n">
        <f aca="false">globals_transposed_prosp!AZ98</f>
        <v>5719.9953205109</v>
      </c>
      <c r="BA84" s="215" t="n">
        <f aca="false">globals_transposed_prosp!BA98</f>
        <v>5850.04269463802</v>
      </c>
      <c r="BB84" s="215" t="n">
        <f aca="false">globals_transposed_prosp!BB98</f>
        <v>5550.36459803113</v>
      </c>
      <c r="BC84" s="215" t="n">
        <f aca="false">globals_transposed_prosp!BC98</f>
        <v>10440.8261871632</v>
      </c>
      <c r="BD84" s="215" t="n">
        <f aca="false">globals_transposed_prosp!BD98</f>
        <v>9950.26510265554</v>
      </c>
      <c r="BE84" s="215" t="n">
        <f aca="false">globals_transposed_prosp!BE98</f>
        <v>10544.2296183764</v>
      </c>
      <c r="BF84" s="215" t="n">
        <f aca="false">globals_transposed_prosp!BF98</f>
        <v>10100.8455757974</v>
      </c>
      <c r="BG84" s="215" t="n">
        <f aca="false">globals_transposed_prosp!BG98</f>
        <v>10912.8686859921</v>
      </c>
      <c r="BH84" s="215" t="n">
        <f aca="false">globals_transposed_prosp!BH98</f>
        <v>10153.9635630034</v>
      </c>
      <c r="BI84" s="215" t="n">
        <f aca="false">globals_transposed_prosp!BI98</f>
        <v>9446.12486288727</v>
      </c>
      <c r="BJ84" s="215" t="n">
        <f aca="false">globals_transposed_prosp!BJ98</f>
        <v>9304.1431836912</v>
      </c>
      <c r="BK84" s="215" t="n">
        <f aca="false">globals_transposed_prosp!BK98</f>
        <v>8849.95795158788</v>
      </c>
      <c r="BL84" s="215" t="n">
        <f aca="false">globals_transposed_prosp!BL98</f>
        <v>8151.64473934839</v>
      </c>
      <c r="BM84" s="215" t="n">
        <f aca="false">globals_transposed_prosp!BM98</f>
        <v>8022.43956291135</v>
      </c>
      <c r="BN84" s="215" t="n">
        <f aca="false">globals_transposed_prosp!BN98</f>
        <v>8038.42338247789</v>
      </c>
      <c r="BO84" s="215" t="n">
        <f aca="false">globals_transposed_prosp!BO98</f>
        <v>8157.28632252703</v>
      </c>
      <c r="BP84" s="215" t="n">
        <f aca="false">globals_transposed_prosp!BP98</f>
        <v>8027.72244207023</v>
      </c>
      <c r="BQ84" s="215" t="n">
        <f aca="false">globals_transposed_prosp!BQ98</f>
        <v>7770.29850059315</v>
      </c>
      <c r="BR84" s="215" t="n">
        <f aca="false">globals_transposed_prosp!BR98</f>
        <v>7785.10760029715</v>
      </c>
      <c r="BS84" s="215" t="n">
        <f aca="false">globals_transposed_prosp!BS98</f>
        <v>7736.00598274522</v>
      </c>
      <c r="BT84" s="215" t="n">
        <f aca="false">globals_transposed_prosp!BT98</f>
        <v>7878.70533751152</v>
      </c>
      <c r="BU84" s="215" t="n">
        <f aca="false">globals_transposed_prosp!BU98</f>
        <v>8307.29772548686</v>
      </c>
      <c r="BV84" s="215" t="n">
        <f aca="false">globals_transposed_prosp!BV98</f>
        <v>8219.2555595851</v>
      </c>
      <c r="BW84" s="215" t="n">
        <f aca="false">globals_transposed_prosp!BW98</f>
        <v>8286.48749534725</v>
      </c>
      <c r="BX84" s="215" t="n">
        <f aca="false">globals_transposed_prosp!BX98</f>
        <v>8353.50701530879</v>
      </c>
      <c r="BY84" s="215" t="n">
        <f aca="false">globals_transposed_prosp!BY98</f>
        <v>8414.7553091126</v>
      </c>
      <c r="BZ84" s="215" t="n">
        <f aca="false">globals_transposed_prosp!BZ98</f>
        <v>8483.985111666</v>
      </c>
      <c r="CA84" s="215" t="n">
        <f aca="false">globals_transposed_prosp!CA98</f>
        <v>8584.49456925974</v>
      </c>
      <c r="CB84" s="215" t="n">
        <f aca="false">globals_transposed_prosp!CB98</f>
        <v>8681.08475818163</v>
      </c>
      <c r="CC84" s="215" t="n">
        <f aca="false">globals_transposed_prosp!CC98</f>
        <v>8747.12422982913</v>
      </c>
      <c r="CD84" s="215" t="n">
        <f aca="false">globals_transposed_prosp!CD98</f>
        <v>8797.67684413138</v>
      </c>
      <c r="CE84" s="215" t="n">
        <f aca="false">globals_transposed_prosp!CE98</f>
        <v>8864.08665464971</v>
      </c>
      <c r="CF84" s="215" t="n">
        <f aca="false">globals_transposed_prosp!CF98</f>
        <v>8914.87767155139</v>
      </c>
      <c r="CG84" s="215" t="n">
        <f aca="false">globals_transposed_prosp!CG98</f>
        <v>8981.65748143179</v>
      </c>
      <c r="CH84" s="215" t="n">
        <f aca="false">globals_transposed_prosp!CH98</f>
        <v>9032.68729531636</v>
      </c>
      <c r="CI84" s="215" t="n">
        <f aca="false">globals_transposed_prosp!CI98</f>
        <v>9099.83665449521</v>
      </c>
      <c r="CJ84" s="215" t="n">
        <f aca="false">globals_transposed_prosp!CJ98</f>
        <v>9151.10555937613</v>
      </c>
      <c r="CK84" s="215" t="n">
        <f aca="false">globals_transposed_prosp!CK98</f>
        <v>9218.62391067503</v>
      </c>
      <c r="CL84" s="215" t="n">
        <f aca="false">globals_transposed_prosp!CL98</f>
        <v>9269.287785757</v>
      </c>
      <c r="CM84" s="215" t="n">
        <f aca="false">globals_transposed_prosp!CM98</f>
        <v>9330.42700115228</v>
      </c>
      <c r="CN84" s="215" t="n">
        <f aca="false">globals_transposed_prosp!CN98</f>
        <v>9341.96198685561</v>
      </c>
      <c r="CO84" s="215" t="n">
        <f aca="false">globals_transposed_prosp!CO98</f>
        <v>9353.46383478191</v>
      </c>
      <c r="CP84" s="215" t="n">
        <f aca="false">globals_transposed_prosp!CP98</f>
        <v>9364.93277518238</v>
      </c>
      <c r="CQ84" s="215" t="n">
        <f aca="false">globals_transposed_prosp!CQ98</f>
        <v>9376.36903577759</v>
      </c>
      <c r="CR84" s="215" t="n">
        <f aca="false">globals_transposed_prosp!CR98</f>
        <v>9387.77284179546</v>
      </c>
      <c r="CS84" s="215" t="n">
        <f aca="false">globals_transposed_prosp!CS98</f>
        <v>9399.14441600854</v>
      </c>
      <c r="CT84" s="215" t="n">
        <f aca="false">globals_transposed_prosp!CT98</f>
        <v>9410.4839787705</v>
      </c>
      <c r="CU84" s="215" t="n">
        <f aca="false">globals_transposed_prosp!CU98</f>
        <v>9421.79174805196</v>
      </c>
      <c r="CV84" s="215" t="n">
        <f aca="false">globals_transposed_prosp!CV98</f>
        <v>9433.06793947573</v>
      </c>
      <c r="CW84" s="215" t="n">
        <f aca="false">globals_transposed_prosp!CW98</f>
        <v>9444.31276635129</v>
      </c>
      <c r="CX84" s="215" t="n">
        <f aca="false">globals_transposed_prosp!CX98</f>
        <v>9455.52643970866</v>
      </c>
      <c r="CY84" s="215" t="n">
        <f aca="false">globals_transposed_prosp!CY98</f>
        <v>9466.70916833165</v>
      </c>
      <c r="CZ84" s="215" t="n">
        <f aca="false">globals_transposed_prosp!CZ98</f>
        <v>9477.86115879052</v>
      </c>
      <c r="DA84" s="215" t="n">
        <f aca="false">globals_transposed_prosp!DA98</f>
        <v>9488.98261547398</v>
      </c>
      <c r="DB84" s="215" t="n">
        <f aca="false">globals_transposed_prosp!DB98</f>
        <v>9500.07374062068</v>
      </c>
      <c r="DC84" s="215" t="n">
        <f aca="false">globals_transposed_prosp!DC98</f>
        <v>9511.13473435004</v>
      </c>
      <c r="DD84" s="215" t="n">
        <f aca="false">globals_transposed_prosp!DD98</f>
        <v>9522.16579469259</v>
      </c>
      <c r="DE84" s="215" t="n">
        <f aca="false">globals_transposed_prosp!DE98</f>
        <v>9533.16711761974</v>
      </c>
      <c r="DF84" s="215" t="n">
        <f aca="false">globals_transposed_prosp!DF98</f>
        <v>9544.13889707298</v>
      </c>
      <c r="DG84" s="215" t="n">
        <f aca="false">globals_transposed_prosp!DG98</f>
        <v>9555.08132499261</v>
      </c>
      <c r="DH84" s="215" t="n">
        <f aca="false">globals_transposed_prosp!DH98</f>
        <v>9565.99459134593</v>
      </c>
      <c r="DI84" s="215" t="n">
        <f aca="false">globals_transposed_prosp!DI98</f>
        <v>9576.87888415491</v>
      </c>
      <c r="DJ84" s="215" t="n">
        <f aca="false">globals_transposed_prosp!DJ98</f>
        <v>9587.73438952339</v>
      </c>
      <c r="DK84" s="215" t="n">
        <f aca="false">globals_transposed_prosp!DK98</f>
        <v>9598.5612916638</v>
      </c>
      <c r="DL84" s="215" t="n">
        <f aca="false">globals_transposed_prosp!DL98</f>
        <v>9609.35977292341</v>
      </c>
      <c r="DM84" s="215" t="n">
        <f aca="false">globals_transposed_prosp!DM98</f>
        <v>9620.13001381009</v>
      </c>
      <c r="DN84" s="215" t="n">
        <f aca="false">globals_transposed_prosp!DN98</f>
        <v>9630.87219301768</v>
      </c>
      <c r="DO84" s="215" t="n">
        <f aca="false">globals_transposed_prosp!DO98</f>
        <v>9641.58648745083</v>
      </c>
      <c r="DP84" s="215" t="n">
        <f aca="false">globals_transposed_prosp!DP98</f>
        <v>9652.27307224951</v>
      </c>
      <c r="DQ84" s="215" t="n">
        <f aca="false">globals_transposed_prosp!DQ98</f>
        <v>9662.93212081298</v>
      </c>
      <c r="DR84" s="215" t="n">
        <f aca="false">globals_transposed_prosp!DR98</f>
        <v>9673.5638048235</v>
      </c>
      <c r="DS84" s="215" t="n">
        <f aca="false">globals_transposed_prosp!DS98</f>
        <v>9684.16829426946</v>
      </c>
      <c r="DT84" s="215" t="n">
        <f aca="false">globals_transposed_prosp!DT98</f>
        <v>9694.74575746825</v>
      </c>
      <c r="DU84" s="215" t="n">
        <f aca="false">globals_transposed_prosp!DU98</f>
        <v>9705.29636108866</v>
      </c>
      <c r="DV84" s="215" t="n">
        <f aca="false">globals_transposed_prosp!DV98</f>
        <v>9715.82027017294</v>
      </c>
      <c r="DW84" s="215" t="n">
        <f aca="false">globals_transposed_prosp!DW98</f>
        <v>9726.31764815848</v>
      </c>
      <c r="DX84" s="215" t="n">
        <f aca="false">globals_transposed_prosp!DX98</f>
        <v>9736.7886568991</v>
      </c>
      <c r="DY84" s="215" t="n">
        <f aca="false">globals_transposed_prosp!DY98</f>
        <v>9747.23345668604</v>
      </c>
      <c r="DZ84" s="215" t="n">
        <f aca="false">globals_transposed_prosp!DZ98</f>
        <v>9757.65220626849</v>
      </c>
      <c r="EA84" s="215" t="n">
        <f aca="false">globals_transposed_prosp!EA98</f>
        <v>9768.04506287393</v>
      </c>
      <c r="EB84" s="215" t="n">
        <f aca="false">globals_transposed_prosp!EB98</f>
        <v>9778.41218222799</v>
      </c>
      <c r="EC84" s="215" t="n">
        <f aca="false">globals_transposed_prosp!EC98</f>
        <v>9788.75371857404</v>
      </c>
      <c r="ED84" s="215" t="n">
        <f aca="false">globals_transposed_prosp!ED98</f>
        <v>9799.06982469251</v>
      </c>
      <c r="EE84" s="215" t="n">
        <f aca="false">globals_transposed_prosp!EE98</f>
        <v>9809.36065191977</v>
      </c>
      <c r="EF84" s="215" t="n">
        <f aca="false">globals_transposed_prosp!EF98</f>
        <v>9819.62635016681</v>
      </c>
      <c r="EG84" s="215" t="n">
        <f aca="false">globals_transposed_prosp!EG98</f>
        <v>9829.86706793758</v>
      </c>
      <c r="EH84" s="215" t="n">
        <f aca="false">globals_transposed_prosp!EH98</f>
        <v>9840.08295234699</v>
      </c>
      <c r="EI84" s="215" t="n">
        <f aca="false">globals_transposed_prosp!EI98</f>
        <v>9850.27414913867</v>
      </c>
      <c r="EJ84" s="215" t="n">
        <f aca="false">globals_transposed_prosp!EJ98</f>
        <v>9860.44080270244</v>
      </c>
      <c r="EK84" s="215" t="n">
        <f aca="false">globals_transposed_prosp!EK98</f>
        <v>9870.58305609147</v>
      </c>
      <c r="EL84" s="215" t="n">
        <f aca="false">globals_transposed_prosp!EL98</f>
        <v>9880.70105103917</v>
      </c>
      <c r="EM84" s="215" t="n">
        <f aca="false">globals_transposed_prosp!EM98</f>
        <v>9890.79492797584</v>
      </c>
      <c r="EN84" s="215" t="n">
        <f aca="false">globals_transposed_prosp!EN98</f>
        <v>9900.864826045</v>
      </c>
      <c r="EO84" s="215" t="n">
        <f aca="false">globals_transposed_prosp!EO98</f>
        <v>9910.91088311955</v>
      </c>
      <c r="EP84" s="215" t="n">
        <f aca="false">globals_transposed_prosp!EP98</f>
        <v>9920.93323581754</v>
      </c>
      <c r="EQ84" s="215" t="n">
        <f aca="false">globals_transposed_prosp!EQ98</f>
        <v>9930.93201951785</v>
      </c>
      <c r="ER84" s="215" t="n">
        <f aca="false">globals_transposed_prosp!ER98</f>
        <v>9940.90736837546</v>
      </c>
      <c r="ES84" s="215" t="n">
        <f aca="false">globals_transposed_prosp!ES98</f>
        <v>9950.85941533664</v>
      </c>
      <c r="ET84" s="215" t="n">
        <f aca="false">globals_transposed_prosp!ET98</f>
        <v>9960.78829215375</v>
      </c>
      <c r="EU84" s="215" t="n">
        <f aca="false">globals_transposed_prosp!EU98</f>
        <v>9970.69412939996</v>
      </c>
      <c r="EV84" s="215" t="n">
        <f aca="false">globals_transposed_prosp!EV98</f>
        <v>9980.57705648359</v>
      </c>
    </row>
    <row r="85" customFormat="false" ht="12.8" hidden="false" customHeight="false" outlineLevel="0" collapsed="false">
      <c r="A85" s="0" t="s">
        <v>361</v>
      </c>
      <c r="B85" s="214" t="n">
        <f aca="false">globals_transposed_prosp!B99</f>
        <v>0</v>
      </c>
      <c r="C85" s="214" t="n">
        <f aca="false">globals_transposed_prosp!C99</f>
        <v>0</v>
      </c>
      <c r="D85" s="214" t="n">
        <f aca="false">globals_transposed_prosp!D99</f>
        <v>0</v>
      </c>
      <c r="E85" s="214" t="n">
        <f aca="false">globals_transposed_prosp!E99</f>
        <v>0</v>
      </c>
      <c r="F85" s="214" t="n">
        <f aca="false">globals_transposed_prosp!F99</f>
        <v>0</v>
      </c>
      <c r="G85" s="214" t="n">
        <f aca="false">globals_transposed_prosp!G99</f>
        <v>0</v>
      </c>
      <c r="H85" s="214" t="n">
        <f aca="false">globals_transposed_prosp!H99</f>
        <v>0</v>
      </c>
      <c r="I85" s="214" t="n">
        <f aca="false">globals_transposed_prosp!I99</f>
        <v>0</v>
      </c>
      <c r="J85" s="214" t="n">
        <f aca="false">globals_transposed_prosp!J99</f>
        <v>0</v>
      </c>
      <c r="K85" s="214" t="n">
        <f aca="false">globals_transposed_prosp!K99</f>
        <v>0</v>
      </c>
      <c r="L85" s="214" t="n">
        <f aca="false">globals_transposed_prosp!L99</f>
        <v>0</v>
      </c>
      <c r="M85" s="214" t="n">
        <f aca="false">globals_transposed_prosp!M99</f>
        <v>0</v>
      </c>
      <c r="N85" s="214" t="n">
        <f aca="false">globals_transposed_prosp!N99</f>
        <v>0</v>
      </c>
      <c r="O85" s="214" t="n">
        <f aca="false">globals_transposed_prosp!O99</f>
        <v>0</v>
      </c>
      <c r="P85" s="214" t="n">
        <f aca="false">globals_transposed_prosp!P99</f>
        <v>0</v>
      </c>
      <c r="Q85" s="214" t="n">
        <f aca="false">globals_transposed_prosp!Q99</f>
        <v>0</v>
      </c>
      <c r="R85" s="214" t="n">
        <f aca="false">globals_transposed_prosp!R99</f>
        <v>0</v>
      </c>
      <c r="S85" s="214" t="n">
        <f aca="false">globals_transposed_prosp!S99</f>
        <v>0</v>
      </c>
      <c r="T85" s="214" t="n">
        <f aca="false">globals_transposed_prosp!T99</f>
        <v>0</v>
      </c>
      <c r="U85" s="214" t="n">
        <f aca="false">globals_transposed_prosp!U99</f>
        <v>0</v>
      </c>
      <c r="V85" s="214" t="n">
        <f aca="false">globals_transposed_prosp!V99</f>
        <v>0</v>
      </c>
      <c r="W85" s="214" t="n">
        <f aca="false">globals_transposed_prosp!W99</f>
        <v>0</v>
      </c>
      <c r="X85" s="214" t="n">
        <f aca="false">globals_transposed_prosp!X99</f>
        <v>0</v>
      </c>
      <c r="Y85" s="214" t="n">
        <f aca="false">globals_transposed_prosp!Y99</f>
        <v>0</v>
      </c>
      <c r="Z85" s="214" t="n">
        <f aca="false">globals_transposed_prosp!Z99</f>
        <v>0</v>
      </c>
      <c r="AA85" s="214" t="n">
        <f aca="false">globals_transposed_prosp!AA99</f>
        <v>0</v>
      </c>
      <c r="AB85" s="214" t="n">
        <f aca="false">globals_transposed_prosp!AB99</f>
        <v>0</v>
      </c>
      <c r="AC85" s="214" t="n">
        <f aca="false">globals_transposed_prosp!AC99</f>
        <v>0</v>
      </c>
      <c r="AD85" s="214" t="n">
        <f aca="false">globals_transposed_prosp!AD99</f>
        <v>0</v>
      </c>
      <c r="AE85" s="214" t="n">
        <f aca="false">globals_transposed_prosp!AE99</f>
        <v>0</v>
      </c>
      <c r="AF85" s="214" t="n">
        <f aca="false">globals_transposed_prosp!AF99</f>
        <v>0</v>
      </c>
      <c r="AG85" s="214" t="n">
        <f aca="false">globals_transposed_prosp!AG99</f>
        <v>0</v>
      </c>
      <c r="AH85" s="214" t="n">
        <f aca="false">globals_transposed_prosp!AH99</f>
        <v>0</v>
      </c>
      <c r="AI85" s="214" t="n">
        <f aca="false">globals_transposed_prosp!AI99</f>
        <v>0</v>
      </c>
      <c r="AJ85" s="214" t="n">
        <f aca="false">globals_transposed_prosp!AJ99</f>
        <v>0</v>
      </c>
      <c r="AK85" s="214" t="n">
        <f aca="false">globals_transposed_prosp!AK99</f>
        <v>0</v>
      </c>
      <c r="AL85" s="214" t="n">
        <f aca="false">globals_transposed_prosp!AL99</f>
        <v>0</v>
      </c>
      <c r="AM85" s="214" t="n">
        <f aca="false">globals_transposed_prosp!AM99</f>
        <v>0</v>
      </c>
      <c r="AN85" s="214" t="n">
        <f aca="false">globals_transposed_prosp!AN99</f>
        <v>0</v>
      </c>
      <c r="AO85" s="214" t="n">
        <f aca="false">globals_transposed_prosp!AO99</f>
        <v>0</v>
      </c>
      <c r="AP85" s="214" t="n">
        <f aca="false">globals_transposed_prosp!AP99</f>
        <v>0</v>
      </c>
      <c r="AQ85" s="214" t="n">
        <f aca="false">globals_transposed_prosp!AQ99</f>
        <v>0</v>
      </c>
      <c r="AR85" s="215" t="n">
        <f aca="false">globals_transposed_prosp!AR99</f>
        <v>6867.81646570944</v>
      </c>
      <c r="AS85" s="215" t="n">
        <f aca="false">globals_transposed_prosp!AS99</f>
        <v>6483.52476458622</v>
      </c>
      <c r="AT85" s="215" t="n">
        <f aca="false">globals_transposed_prosp!AT99</f>
        <v>6850.12406608999</v>
      </c>
      <c r="AU85" s="215" t="n">
        <f aca="false">globals_transposed_prosp!AU99</f>
        <v>7600</v>
      </c>
      <c r="AV85" s="215" t="n">
        <f aca="false">globals_transposed_prosp!AV99</f>
        <v>7372.12477317895</v>
      </c>
      <c r="AW85" s="215" t="n">
        <f aca="false">globals_transposed_prosp!AW99</f>
        <v>7120.48072108159</v>
      </c>
      <c r="AX85" s="215" t="n">
        <f aca="false">globals_transposed_prosp!AX99</f>
        <v>8870.01531887447</v>
      </c>
      <c r="AY85" s="215" t="n">
        <f aca="false">globals_transposed_prosp!AY99</f>
        <v>8463.42170418692</v>
      </c>
      <c r="AZ85" s="215" t="n">
        <f aca="false">globals_transposed_prosp!AZ99</f>
        <v>7474.12721880091</v>
      </c>
      <c r="BA85" s="215" t="n">
        <f aca="false">globals_transposed_prosp!BA99</f>
        <v>7643.86646589029</v>
      </c>
      <c r="BB85" s="215" t="n">
        <f aca="false">globals_transposed_prosp!BB99</f>
        <v>7252.29678464424</v>
      </c>
      <c r="BC85" s="215" t="n">
        <f aca="false">globals_transposed_prosp!BC99</f>
        <v>15313.6995162807</v>
      </c>
      <c r="BD85" s="215" t="n">
        <f aca="false">globals_transposed_prosp!BD99</f>
        <v>14594.187007609</v>
      </c>
      <c r="BE85" s="215" t="n">
        <f aca="false">globals_transposed_prosp!BE99</f>
        <v>15465.3061793101</v>
      </c>
      <c r="BF85" s="215" t="n">
        <f aca="false">globals_transposed_prosp!BF99</f>
        <v>14814.9912467186</v>
      </c>
      <c r="BG85" s="215" t="n">
        <f aca="false">globals_transposed_prosp!BG99</f>
        <v>16006.1381320203</v>
      </c>
      <c r="BH85" s="215" t="n">
        <f aca="false">globals_transposed_prosp!BH99</f>
        <v>14893.0357409645</v>
      </c>
      <c r="BI85" s="215" t="n">
        <f aca="false">globals_transposed_prosp!BI99</f>
        <v>13854.8335656014</v>
      </c>
      <c r="BJ85" s="215" t="n">
        <f aca="false">globals_transposed_prosp!BJ99</f>
        <v>13646.5859970821</v>
      </c>
      <c r="BK85" s="215" t="n">
        <f aca="false">globals_transposed_prosp!BK99</f>
        <v>12980.4227936431</v>
      </c>
      <c r="BL85" s="215" t="n">
        <f aca="false">globals_transposed_prosp!BL99</f>
        <v>11956.191855277</v>
      </c>
      <c r="BM85" s="215" t="n">
        <f aca="false">globals_transposed_prosp!BM99</f>
        <v>11766.6838568826</v>
      </c>
      <c r="BN85" s="215" t="n">
        <f aca="false">globals_transposed_prosp!BN99</f>
        <v>11790.1276672336</v>
      </c>
      <c r="BO85" s="215" t="n">
        <f aca="false">globals_transposed_prosp!BO99</f>
        <v>11964.4664861041</v>
      </c>
      <c r="BP85" s="215" t="n">
        <f aca="false">globals_transposed_prosp!BP99</f>
        <v>11774.4323688445</v>
      </c>
      <c r="BQ85" s="215" t="n">
        <f aca="false">globals_transposed_prosp!BQ99</f>
        <v>11396.8631627694</v>
      </c>
      <c r="BR85" s="215" t="n">
        <f aca="false">globals_transposed_prosp!BR99</f>
        <v>11418.5839863488</v>
      </c>
      <c r="BS85" s="215" t="n">
        <f aca="false">globals_transposed_prosp!BS99</f>
        <v>11346.5655926838</v>
      </c>
      <c r="BT85" s="215" t="n">
        <f aca="false">globals_transposed_prosp!BT99</f>
        <v>11555.8657913265</v>
      </c>
      <c r="BU85" s="215" t="n">
        <f aca="false">globals_transposed_prosp!BU99</f>
        <v>12184.4914223736</v>
      </c>
      <c r="BV85" s="215" t="n">
        <f aca="false">globals_transposed_prosp!BV99</f>
        <v>12055.3580927776</v>
      </c>
      <c r="BW85" s="215" t="n">
        <f aca="false">globals_transposed_prosp!BW99</f>
        <v>12153.968612308</v>
      </c>
      <c r="BX85" s="215" t="n">
        <f aca="false">globals_transposed_prosp!BX99</f>
        <v>12252.267577036</v>
      </c>
      <c r="BY85" s="215" t="n">
        <f aca="false">globals_transposed_prosp!BY99</f>
        <v>12342.1017608041</v>
      </c>
      <c r="BZ85" s="215" t="n">
        <f aca="false">globals_transposed_prosp!BZ99</f>
        <v>12443.6425943289</v>
      </c>
      <c r="CA85" s="215" t="n">
        <f aca="false">globals_transposed_prosp!CA99</f>
        <v>12591.0619675579</v>
      </c>
      <c r="CB85" s="215" t="n">
        <f aca="false">globals_transposed_prosp!CB99</f>
        <v>12732.7328655195</v>
      </c>
      <c r="CC85" s="215" t="n">
        <f aca="false">globals_transposed_prosp!CC99</f>
        <v>12829.5943724038</v>
      </c>
      <c r="CD85" s="215" t="n">
        <f aca="false">globals_transposed_prosp!CD99</f>
        <v>12903.7409740664</v>
      </c>
      <c r="CE85" s="215" t="n">
        <f aca="false">globals_transposed_prosp!CE99</f>
        <v>13001.145664901</v>
      </c>
      <c r="CF85" s="215" t="n">
        <f aca="false">globals_transposed_prosp!CF99</f>
        <v>13075.6419367601</v>
      </c>
      <c r="CG85" s="215" t="n">
        <f aca="false">globals_transposed_prosp!CG99</f>
        <v>13173.5893135802</v>
      </c>
      <c r="CH85" s="215" t="n">
        <f aca="false">globals_transposed_prosp!CH99</f>
        <v>13248.4358340865</v>
      </c>
      <c r="CI85" s="215" t="n">
        <f aca="false">globals_transposed_prosp!CI99</f>
        <v>13346.9252367742</v>
      </c>
      <c r="CJ85" s="215" t="n">
        <f aca="false">globals_transposed_prosp!CJ99</f>
        <v>13422.1224371634</v>
      </c>
      <c r="CK85" s="215" t="n">
        <f aca="false">globals_transposed_prosp!CK99</f>
        <v>13521.1530484933</v>
      </c>
      <c r="CL85" s="215" t="n">
        <f aca="false">globals_transposed_prosp!CL99</f>
        <v>13595.4628387234</v>
      </c>
      <c r="CM85" s="215" t="n">
        <f aca="false">globals_transposed_prosp!CM99</f>
        <v>13685.1370348545</v>
      </c>
      <c r="CN85" s="215" t="n">
        <f aca="false">globals_transposed_prosp!CN99</f>
        <v>13702.0556453346</v>
      </c>
      <c r="CO85" s="215" t="n">
        <f aca="false">globals_transposed_prosp!CO99</f>
        <v>13718.9256519276</v>
      </c>
      <c r="CP85" s="215" t="n">
        <f aca="false">globals_transposed_prosp!CP99</f>
        <v>13735.7473923481</v>
      </c>
      <c r="CQ85" s="215" t="n">
        <f aca="false">globals_transposed_prosp!CQ99</f>
        <v>13752.5212005985</v>
      </c>
      <c r="CR85" s="215" t="n">
        <f aca="false">globals_transposed_prosp!CR99</f>
        <v>13769.2474070255</v>
      </c>
      <c r="CS85" s="215" t="n">
        <f aca="false">globals_transposed_prosp!CS99</f>
        <v>13785.9263383744</v>
      </c>
      <c r="CT85" s="215" t="n">
        <f aca="false">globals_transposed_prosp!CT99</f>
        <v>13802.5583178426</v>
      </c>
      <c r="CU85" s="215" t="n">
        <f aca="false">globals_transposed_prosp!CU99</f>
        <v>13819.1436651323</v>
      </c>
      <c r="CV85" s="215" t="n">
        <f aca="false">globals_transposed_prosp!CV99</f>
        <v>13835.682696502</v>
      </c>
      <c r="CW85" s="215" t="n">
        <f aca="false">globals_transposed_prosp!CW99</f>
        <v>13852.1757248175</v>
      </c>
      <c r="CX85" s="215" t="n">
        <f aca="false">globals_transposed_prosp!CX99</f>
        <v>13868.6230596009</v>
      </c>
      <c r="CY85" s="215" t="n">
        <f aca="false">globals_transposed_prosp!CY99</f>
        <v>13885.0250070798</v>
      </c>
      <c r="CZ85" s="215" t="n">
        <f aca="false">globals_transposed_prosp!CZ99</f>
        <v>13901.3818702354</v>
      </c>
      <c r="DA85" s="215" t="n">
        <f aca="false">globals_transposed_prosp!DA99</f>
        <v>13917.6939488489</v>
      </c>
      <c r="DB85" s="215" t="n">
        <f aca="false">globals_transposed_prosp!DB99</f>
        <v>13933.9615395481</v>
      </c>
      <c r="DC85" s="215" t="n">
        <f aca="false">globals_transposed_prosp!DC99</f>
        <v>13950.1849358524</v>
      </c>
      <c r="DD85" s="215" t="n">
        <f aca="false">globals_transposed_prosp!DD99</f>
        <v>13966.3644282174</v>
      </c>
      <c r="DE85" s="215" t="n">
        <f aca="false">globals_transposed_prosp!DE99</f>
        <v>13982.5003040786</v>
      </c>
      <c r="DF85" s="215" t="n">
        <f aca="false">globals_transposed_prosp!DF99</f>
        <v>13998.5928478942</v>
      </c>
      <c r="DG85" s="215" t="n">
        <f aca="false">globals_transposed_prosp!DG99</f>
        <v>14014.642341187</v>
      </c>
      <c r="DH85" s="215" t="n">
        <f aca="false">globals_transposed_prosp!DH99</f>
        <v>14030.6490625862</v>
      </c>
      <c r="DI85" s="215" t="n">
        <f aca="false">globals_transposed_prosp!DI99</f>
        <v>14046.6132878676</v>
      </c>
      <c r="DJ85" s="215" t="n">
        <f aca="false">globals_transposed_prosp!DJ99</f>
        <v>14062.5352899938</v>
      </c>
      <c r="DK85" s="215" t="n">
        <f aca="false">globals_transposed_prosp!DK99</f>
        <v>14078.415339153</v>
      </c>
      <c r="DL85" s="215" t="n">
        <f aca="false">globals_transposed_prosp!DL99</f>
        <v>14094.2537027978</v>
      </c>
      <c r="DM85" s="215" t="n">
        <f aca="false">globals_transposed_prosp!DM99</f>
        <v>14110.0506456831</v>
      </c>
      <c r="DN85" s="215" t="n">
        <f aca="false">globals_transposed_prosp!DN99</f>
        <v>14125.8064299029</v>
      </c>
      <c r="DO85" s="215" t="n">
        <f aca="false">globals_transposed_prosp!DO99</f>
        <v>14141.5213149271</v>
      </c>
      <c r="DP85" s="215" t="n">
        <f aca="false">globals_transposed_prosp!DP99</f>
        <v>14157.1955576371</v>
      </c>
      <c r="DQ85" s="215" t="n">
        <f aca="false">globals_transposed_prosp!DQ99</f>
        <v>14172.8294123615</v>
      </c>
      <c r="DR85" s="215" t="n">
        <f aca="false">globals_transposed_prosp!DR99</f>
        <v>14188.4231309102</v>
      </c>
      <c r="DS85" s="215" t="n">
        <f aca="false">globals_transposed_prosp!DS99</f>
        <v>14203.9769626089</v>
      </c>
      <c r="DT85" s="215" t="n">
        <f aca="false">globals_transposed_prosp!DT99</f>
        <v>14219.4911543322</v>
      </c>
      <c r="DU85" s="215" t="n">
        <f aca="false">globals_transposed_prosp!DU99</f>
        <v>14234.9659505369</v>
      </c>
      <c r="DV85" s="215" t="n">
        <f aca="false">globals_transposed_prosp!DV99</f>
        <v>14250.401593294</v>
      </c>
      <c r="DW85" s="215" t="n">
        <f aca="false">globals_transposed_prosp!DW99</f>
        <v>14265.7983223206</v>
      </c>
      <c r="DX85" s="215" t="n">
        <f aca="false">globals_transposed_prosp!DX99</f>
        <v>14281.1563750111</v>
      </c>
      <c r="DY85" s="215" t="n">
        <f aca="false">globals_transposed_prosp!DY99</f>
        <v>14296.4759864681</v>
      </c>
      <c r="DZ85" s="215" t="n">
        <f aca="false">globals_transposed_prosp!DZ99</f>
        <v>14311.7573895325</v>
      </c>
      <c r="EA85" s="215" t="n">
        <f aca="false">globals_transposed_prosp!EA99</f>
        <v>14327.0008148132</v>
      </c>
      <c r="EB85" s="215" t="n">
        <f aca="false">globals_transposed_prosp!EB99</f>
        <v>14342.2064907163</v>
      </c>
      <c r="EC85" s="215" t="n">
        <f aca="false">globals_transposed_prosp!EC99</f>
        <v>14357.3746434738</v>
      </c>
      <c r="ED85" s="215" t="n">
        <f aca="false">globals_transposed_prosp!ED99</f>
        <v>14372.5054971722</v>
      </c>
      <c r="EE85" s="215" t="n">
        <f aca="false">globals_transposed_prosp!EE99</f>
        <v>14387.5992737796</v>
      </c>
      <c r="EF85" s="215" t="n">
        <f aca="false">globals_transposed_prosp!EF99</f>
        <v>14402.6561931737</v>
      </c>
      <c r="EG85" s="215" t="n">
        <f aca="false">globals_transposed_prosp!EG99</f>
        <v>14417.6764731685</v>
      </c>
      <c r="EH85" s="215" t="n">
        <f aca="false">globals_transposed_prosp!EH99</f>
        <v>14432.6603295405</v>
      </c>
      <c r="EI85" s="215" t="n">
        <f aca="false">globals_transposed_prosp!EI99</f>
        <v>14447.6079760551</v>
      </c>
      <c r="EJ85" s="215" t="n">
        <f aca="false">globals_transposed_prosp!EJ99</f>
        <v>14462.5196244919</v>
      </c>
      <c r="EK85" s="215" t="n">
        <f aca="false">globals_transposed_prosp!EK99</f>
        <v>14477.39548467</v>
      </c>
      <c r="EL85" s="215" t="n">
        <f aca="false">globals_transposed_prosp!EL99</f>
        <v>14492.2357644728</v>
      </c>
      <c r="EM85" s="215" t="n">
        <f aca="false">globals_transposed_prosp!EM99</f>
        <v>14507.0406698726</v>
      </c>
      <c r="EN85" s="215" t="n">
        <f aca="false">globals_transposed_prosp!EN99</f>
        <v>14521.810404954</v>
      </c>
      <c r="EO85" s="215" t="n">
        <f aca="false">globals_transposed_prosp!EO99</f>
        <v>14536.5451719382</v>
      </c>
      <c r="EP85" s="215" t="n">
        <f aca="false">globals_transposed_prosp!EP99</f>
        <v>14551.2451712058</v>
      </c>
      <c r="EQ85" s="215" t="n">
        <f aca="false">globals_transposed_prosp!EQ99</f>
        <v>14565.91060132</v>
      </c>
      <c r="ER85" s="215" t="n">
        <f aca="false">globals_transposed_prosp!ER99</f>
        <v>14580.5416590486</v>
      </c>
      <c r="ES85" s="215" t="n">
        <f aca="false">globals_transposed_prosp!ES99</f>
        <v>14595.1385393869</v>
      </c>
      <c r="ET85" s="215" t="n">
        <f aca="false">globals_transposed_prosp!ET99</f>
        <v>14609.7014355789</v>
      </c>
      <c r="EU85" s="215" t="n">
        <f aca="false">globals_transposed_prosp!EU99</f>
        <v>14624.230539139</v>
      </c>
      <c r="EV85" s="215" t="n">
        <f aca="false">globals_transposed_prosp!EV99</f>
        <v>14638.7260398731</v>
      </c>
    </row>
    <row r="86" customFormat="false" ht="12.8" hidden="false" customHeight="false" outlineLevel="0" collapsed="false">
      <c r="A86" s="0" t="s">
        <v>362</v>
      </c>
      <c r="B86" s="214" t="n">
        <f aca="false">globals_transposed_prosp!B100</f>
        <v>0</v>
      </c>
      <c r="C86" s="214" t="n">
        <f aca="false">globals_transposed_prosp!C100</f>
        <v>0</v>
      </c>
      <c r="D86" s="214" t="n">
        <f aca="false">globals_transposed_prosp!D100</f>
        <v>0</v>
      </c>
      <c r="E86" s="214" t="n">
        <f aca="false">globals_transposed_prosp!E100</f>
        <v>0</v>
      </c>
      <c r="F86" s="214" t="n">
        <f aca="false">globals_transposed_prosp!F100</f>
        <v>0</v>
      </c>
      <c r="G86" s="214" t="n">
        <f aca="false">globals_transposed_prosp!G100</f>
        <v>0</v>
      </c>
      <c r="H86" s="214" t="n">
        <f aca="false">globals_transposed_prosp!H100</f>
        <v>0</v>
      </c>
      <c r="I86" s="214" t="n">
        <f aca="false">globals_transposed_prosp!I100</f>
        <v>0</v>
      </c>
      <c r="J86" s="214" t="n">
        <f aca="false">globals_transposed_prosp!J100</f>
        <v>0</v>
      </c>
      <c r="K86" s="214" t="n">
        <f aca="false">globals_transposed_prosp!K100</f>
        <v>0</v>
      </c>
      <c r="L86" s="214" t="n">
        <f aca="false">globals_transposed_prosp!L100</f>
        <v>0</v>
      </c>
      <c r="M86" s="214" t="n">
        <f aca="false">globals_transposed_prosp!M100</f>
        <v>0</v>
      </c>
      <c r="N86" s="214" t="n">
        <f aca="false">globals_transposed_prosp!N100</f>
        <v>0</v>
      </c>
      <c r="O86" s="214" t="n">
        <f aca="false">globals_transposed_prosp!O100</f>
        <v>0</v>
      </c>
      <c r="P86" s="214" t="n">
        <f aca="false">globals_transposed_prosp!P100</f>
        <v>0</v>
      </c>
      <c r="Q86" s="214" t="n">
        <f aca="false">globals_transposed_prosp!Q100</f>
        <v>0</v>
      </c>
      <c r="R86" s="214" t="n">
        <f aca="false">globals_transposed_prosp!R100</f>
        <v>0</v>
      </c>
      <c r="S86" s="214" t="n">
        <f aca="false">globals_transposed_prosp!S100</f>
        <v>0</v>
      </c>
      <c r="T86" s="214" t="n">
        <f aca="false">globals_transposed_prosp!T100</f>
        <v>0</v>
      </c>
      <c r="U86" s="214" t="n">
        <f aca="false">globals_transposed_prosp!U100</f>
        <v>0</v>
      </c>
      <c r="V86" s="214" t="n">
        <f aca="false">globals_transposed_prosp!V100</f>
        <v>0</v>
      </c>
      <c r="W86" s="214" t="n">
        <f aca="false">globals_transposed_prosp!W100</f>
        <v>0</v>
      </c>
      <c r="X86" s="214" t="n">
        <f aca="false">globals_transposed_prosp!X100</f>
        <v>0</v>
      </c>
      <c r="Y86" s="214" t="n">
        <f aca="false">globals_transposed_prosp!Y100</f>
        <v>0</v>
      </c>
      <c r="Z86" s="214" t="n">
        <f aca="false">globals_transposed_prosp!Z100</f>
        <v>0</v>
      </c>
      <c r="AA86" s="214" t="n">
        <f aca="false">globals_transposed_prosp!AA100</f>
        <v>0</v>
      </c>
      <c r="AB86" s="214" t="n">
        <f aca="false">globals_transposed_prosp!AB100</f>
        <v>0</v>
      </c>
      <c r="AC86" s="214" t="n">
        <f aca="false">globals_transposed_prosp!AC100</f>
        <v>0</v>
      </c>
      <c r="AD86" s="214" t="n">
        <f aca="false">globals_transposed_prosp!AD100</f>
        <v>0</v>
      </c>
      <c r="AE86" s="214" t="n">
        <f aca="false">globals_transposed_prosp!AE100</f>
        <v>0</v>
      </c>
      <c r="AF86" s="214" t="n">
        <f aca="false">globals_transposed_prosp!AF100</f>
        <v>0</v>
      </c>
      <c r="AG86" s="214" t="n">
        <f aca="false">globals_transposed_prosp!AG100</f>
        <v>0</v>
      </c>
      <c r="AH86" s="214" t="n">
        <f aca="false">globals_transposed_prosp!AH100</f>
        <v>0</v>
      </c>
      <c r="AI86" s="214" t="n">
        <f aca="false">globals_transposed_prosp!AI100</f>
        <v>0</v>
      </c>
      <c r="AJ86" s="214" t="n">
        <f aca="false">globals_transposed_prosp!AJ100</f>
        <v>0</v>
      </c>
      <c r="AK86" s="214" t="n">
        <f aca="false">globals_transposed_prosp!AK100</f>
        <v>0</v>
      </c>
      <c r="AL86" s="214" t="n">
        <f aca="false">globals_transposed_prosp!AL100</f>
        <v>0</v>
      </c>
      <c r="AM86" s="214" t="n">
        <f aca="false">globals_transposed_prosp!AM100</f>
        <v>0</v>
      </c>
      <c r="AN86" s="214" t="n">
        <f aca="false">globals_transposed_prosp!AN100</f>
        <v>0</v>
      </c>
      <c r="AO86" s="214" t="n">
        <f aca="false">globals_transposed_prosp!AO100</f>
        <v>0</v>
      </c>
      <c r="AP86" s="214" t="n">
        <f aca="false">globals_transposed_prosp!AP100</f>
        <v>0</v>
      </c>
      <c r="AQ86" s="214" t="n">
        <f aca="false">globals_transposed_prosp!AQ100</f>
        <v>0</v>
      </c>
      <c r="AR86" s="215" t="n">
        <f aca="false">globals_transposed_prosp!AR100</f>
        <v>8928.16140542227</v>
      </c>
      <c r="AS86" s="215" t="n">
        <f aca="false">globals_transposed_prosp!AS100</f>
        <v>8428.58219396209</v>
      </c>
      <c r="AT86" s="215" t="n">
        <f aca="false">globals_transposed_prosp!AT100</f>
        <v>8925.91923763241</v>
      </c>
      <c r="AU86" s="215" t="n">
        <f aca="false">globals_transposed_prosp!AU100</f>
        <v>9800</v>
      </c>
      <c r="AV86" s="215" t="n">
        <f aca="false">globals_transposed_prosp!AV100</f>
        <v>9506.16089173075</v>
      </c>
      <c r="AW86" s="215" t="n">
        <f aca="false">globals_transposed_prosp!AW100</f>
        <v>9181.6725087631</v>
      </c>
      <c r="AX86" s="215" t="n">
        <f aca="false">globals_transposed_prosp!AX100</f>
        <v>11494.8157703781</v>
      </c>
      <c r="AY86" s="215" t="n">
        <f aca="false">globals_transposed_prosp!AY100</f>
        <v>10967.9036370586</v>
      </c>
      <c r="AZ86" s="215" t="n">
        <f aca="false">globals_transposed_prosp!AZ100</f>
        <v>9685.85874273178</v>
      </c>
      <c r="BA86" s="215" t="n">
        <f aca="false">globals_transposed_prosp!BA100</f>
        <v>9905.585468845</v>
      </c>
      <c r="BB86" s="215" t="n">
        <f aca="false">globals_transposed_prosp!BB100</f>
        <v>9398.15549712853</v>
      </c>
      <c r="BC86" s="215" t="n">
        <f aca="false">globals_transposed_prosp!BC100</f>
        <v>17680.0185090616</v>
      </c>
      <c r="BD86" s="215" t="n">
        <f aca="false">globals_transposed_prosp!BD100</f>
        <v>16849.3247595014</v>
      </c>
      <c r="BE86" s="215" t="n">
        <f aca="false">globals_transposed_prosp!BE100</f>
        <v>17854.982701589</v>
      </c>
      <c r="BF86" s="215" t="n">
        <f aca="false">globals_transposed_prosp!BF100</f>
        <v>17104.1820554601</v>
      </c>
      <c r="BG86" s="215" t="n">
        <f aca="false">globals_transposed_prosp!BG100</f>
        <v>18479.3433522205</v>
      </c>
      <c r="BH86" s="215" t="n">
        <f aca="false">globals_transposed_prosp!BH100</f>
        <v>17194.2487778242</v>
      </c>
      <c r="BI86" s="215" t="n">
        <f aca="false">globals_transposed_prosp!BI100</f>
        <v>15995.6277045013</v>
      </c>
      <c r="BJ86" s="215" t="n">
        <f aca="false">globals_transposed_prosp!BJ100</f>
        <v>15755.2025445288</v>
      </c>
      <c r="BK86" s="215" t="n">
        <f aca="false">globals_transposed_prosp!BK100</f>
        <v>14986.1064350596</v>
      </c>
      <c r="BL86" s="215" t="n">
        <f aca="false">globals_transposed_prosp!BL100</f>
        <v>13803.6153790708</v>
      </c>
      <c r="BM86" s="215" t="n">
        <f aca="false">globals_transposed_prosp!BM100</f>
        <v>13584.8253535545</v>
      </c>
      <c r="BN86" s="215" t="n">
        <f aca="false">globals_transposed_prosp!BN100</f>
        <v>13611.8916088489</v>
      </c>
      <c r="BO86" s="215" t="n">
        <f aca="false">globals_transposed_prosp!BO100</f>
        <v>13813.1685731582</v>
      </c>
      <c r="BP86" s="215" t="n">
        <f aca="false">globals_transposed_prosp!BP100</f>
        <v>13593.7711349685</v>
      </c>
      <c r="BQ86" s="215" t="n">
        <f aca="false">globals_transposed_prosp!BQ100</f>
        <v>13157.8614270342</v>
      </c>
      <c r="BR86" s="215" t="n">
        <f aca="false">globals_transposed_prosp!BR100</f>
        <v>13182.938466449</v>
      </c>
      <c r="BS86" s="215" t="n">
        <f aca="false">globals_transposed_prosp!BS100</f>
        <v>13099.7920751563</v>
      </c>
      <c r="BT86" s="215" t="n">
        <f aca="false">globals_transposed_prosp!BT100</f>
        <v>13341.4325134997</v>
      </c>
      <c r="BU86" s="215" t="n">
        <f aca="false">globals_transposed_prosp!BU100</f>
        <v>14067.1908932106</v>
      </c>
      <c r="BV86" s="215" t="n">
        <f aca="false">globals_transposed_prosp!BV100</f>
        <v>13918.1043917612</v>
      </c>
      <c r="BW86" s="215" t="n">
        <f aca="false">globals_transposed_prosp!BW100</f>
        <v>14031.9518191364</v>
      </c>
      <c r="BX86" s="215" t="n">
        <f aca="false">globals_transposed_prosp!BX100</f>
        <v>14145.4395514922</v>
      </c>
      <c r="BY86" s="215" t="n">
        <f aca="false">globals_transposed_prosp!BY100</f>
        <v>14249.1545583804</v>
      </c>
      <c r="BZ86" s="215" t="n">
        <f aca="false">globals_transposed_prosp!BZ100</f>
        <v>14366.3850802901</v>
      </c>
      <c r="CA86" s="215" t="n">
        <f aca="false">globals_transposed_prosp!CA100</f>
        <v>14536.5831125824</v>
      </c>
      <c r="CB86" s="215" t="n">
        <f aca="false">globals_transposed_prosp!CB100</f>
        <v>14700.1444379226</v>
      </c>
      <c r="CC86" s="215" t="n">
        <f aca="false">globals_transposed_prosp!CC100</f>
        <v>14811.9726021283</v>
      </c>
      <c r="CD86" s="215" t="n">
        <f aca="false">globals_transposed_prosp!CD100</f>
        <v>14897.5760437094</v>
      </c>
      <c r="CE86" s="215" t="n">
        <f aca="false">globals_transposed_prosp!CE100</f>
        <v>15010.0313225033</v>
      </c>
      <c r="CF86" s="215" t="n">
        <f aca="false">globals_transposed_prosp!CF100</f>
        <v>15096.038463938</v>
      </c>
      <c r="CG86" s="215" t="n">
        <f aca="false">globals_transposed_prosp!CG100</f>
        <v>15209.1202824117</v>
      </c>
      <c r="CH86" s="215" t="n">
        <f aca="false">globals_transposed_prosp!CH100</f>
        <v>15295.5317915306</v>
      </c>
      <c r="CI86" s="215" t="n">
        <f aca="false">globals_transposed_prosp!CI100</f>
        <v>15409.2393875672</v>
      </c>
      <c r="CJ86" s="215" t="n">
        <f aca="false">globals_transposed_prosp!CJ100</f>
        <v>15496.0557622389</v>
      </c>
      <c r="CK86" s="215" t="n">
        <f aca="false">globals_transposed_prosp!CK100</f>
        <v>15610.3881923386</v>
      </c>
      <c r="CL86" s="215" t="n">
        <f aca="false">globals_transposed_prosp!CL100</f>
        <v>15696.18003774</v>
      </c>
      <c r="CM86" s="215" t="n">
        <f aca="false">globals_transposed_prosp!CM100</f>
        <v>15799.7103363337</v>
      </c>
      <c r="CN86" s="215" t="n">
        <f aca="false">globals_transposed_prosp!CN100</f>
        <v>15819.2431436558</v>
      </c>
      <c r="CO86" s="215" t="n">
        <f aca="false">globals_transposed_prosp!CO100</f>
        <v>15838.7198370103</v>
      </c>
      <c r="CP86" s="215" t="n">
        <f aca="false">globals_transposed_prosp!CP100</f>
        <v>15858.1408062939</v>
      </c>
      <c r="CQ86" s="215" t="n">
        <f aca="false">globals_transposed_prosp!CQ100</f>
        <v>15877.5064371179</v>
      </c>
      <c r="CR86" s="215" t="n">
        <f aca="false">globals_transposed_prosp!CR100</f>
        <v>15896.8171108729</v>
      </c>
      <c r="CS86" s="215" t="n">
        <f aca="false">globals_transposed_prosp!CS100</f>
        <v>15916.0732047915</v>
      </c>
      <c r="CT86" s="215" t="n">
        <f aca="false">globals_transposed_prosp!CT100</f>
        <v>15935.2750920103</v>
      </c>
      <c r="CU86" s="215" t="n">
        <f aca="false">globals_transposed_prosp!CU100</f>
        <v>15954.4231416307</v>
      </c>
      <c r="CV86" s="215" t="n">
        <f aca="false">globals_transposed_prosp!CV100</f>
        <v>15973.5177187782</v>
      </c>
      <c r="CW86" s="215" t="n">
        <f aca="false">globals_transposed_prosp!CW100</f>
        <v>15992.5591846612</v>
      </c>
      <c r="CX86" s="215" t="n">
        <f aca="false">globals_transposed_prosp!CX100</f>
        <v>16011.547896628</v>
      </c>
      <c r="CY86" s="215" t="n">
        <f aca="false">globals_transposed_prosp!CY100</f>
        <v>16030.4842082236</v>
      </c>
      <c r="CZ86" s="215" t="n">
        <f aca="false">globals_transposed_prosp!CZ100</f>
        <v>16049.3684692442</v>
      </c>
      <c r="DA86" s="215" t="n">
        <f aca="false">globals_transposed_prosp!DA100</f>
        <v>16068.2010257923</v>
      </c>
      <c r="DB86" s="215" t="n">
        <f aca="false">globals_transposed_prosp!DB100</f>
        <v>16086.9822203293</v>
      </c>
      <c r="DC86" s="215" t="n">
        <f aca="false">globals_transposed_prosp!DC100</f>
        <v>16105.7123917281</v>
      </c>
      <c r="DD86" s="215" t="n">
        <f aca="false">globals_transposed_prosp!DD100</f>
        <v>16124.3918753244</v>
      </c>
      <c r="DE86" s="215" t="n">
        <f aca="false">globals_transposed_prosp!DE100</f>
        <v>16143.0210029671</v>
      </c>
      <c r="DF86" s="215" t="n">
        <f aca="false">globals_transposed_prosp!DF100</f>
        <v>16161.6001030677</v>
      </c>
      <c r="DG86" s="215" t="n">
        <f aca="false">globals_transposed_prosp!DG100</f>
        <v>16180.1295006489</v>
      </c>
      <c r="DH86" s="215" t="n">
        <f aca="false">globals_transposed_prosp!DH100</f>
        <v>16198.6095173924</v>
      </c>
      <c r="DI86" s="215" t="n">
        <f aca="false">globals_transposed_prosp!DI100</f>
        <v>16217.040471686</v>
      </c>
      <c r="DJ86" s="215" t="n">
        <f aca="false">globals_transposed_prosp!DJ100</f>
        <v>16235.4226786691</v>
      </c>
      <c r="DK86" s="215" t="n">
        <f aca="false">globals_transposed_prosp!DK100</f>
        <v>16253.7564502787</v>
      </c>
      <c r="DL86" s="215" t="n">
        <f aca="false">globals_transposed_prosp!DL100</f>
        <v>16272.0420952929</v>
      </c>
      <c r="DM86" s="215" t="n">
        <f aca="false">globals_transposed_prosp!DM100</f>
        <v>16290.2799193754</v>
      </c>
      <c r="DN86" s="215" t="n">
        <f aca="false">globals_transposed_prosp!DN100</f>
        <v>16308.4702251181</v>
      </c>
      <c r="DO86" s="215" t="n">
        <f aca="false">globals_transposed_prosp!DO100</f>
        <v>16326.6133120831</v>
      </c>
      <c r="DP86" s="215" t="n">
        <f aca="false">globals_transposed_prosp!DP100</f>
        <v>16344.7094768441</v>
      </c>
      <c r="DQ86" s="215" t="n">
        <f aca="false">globals_transposed_prosp!DQ100</f>
        <v>16362.7590130275</v>
      </c>
      <c r="DR86" s="215" t="n">
        <f aca="false">globals_transposed_prosp!DR100</f>
        <v>16380.762211352</v>
      </c>
      <c r="DS86" s="215" t="n">
        <f aca="false">globals_transposed_prosp!DS100</f>
        <v>16398.7193596679</v>
      </c>
      <c r="DT86" s="215" t="n">
        <f aca="false">globals_transposed_prosp!DT100</f>
        <v>16416.6307429962</v>
      </c>
      <c r="DU86" s="215" t="n">
        <f aca="false">globals_transposed_prosp!DU100</f>
        <v>16434.4966435659</v>
      </c>
      <c r="DV86" s="215" t="n">
        <f aca="false">globals_transposed_prosp!DV100</f>
        <v>16452.317340852</v>
      </c>
      <c r="DW86" s="215" t="n">
        <f aca="false">globals_transposed_prosp!DW100</f>
        <v>16470.0931116117</v>
      </c>
      <c r="DX86" s="215" t="n">
        <f aca="false">globals_transposed_prosp!DX100</f>
        <v>16487.8242299207</v>
      </c>
      <c r="DY86" s="215" t="n">
        <f aca="false">globals_transposed_prosp!DY100</f>
        <v>16505.5109672088</v>
      </c>
      <c r="DZ86" s="215" t="n">
        <f aca="false">globals_transposed_prosp!DZ100</f>
        <v>16523.1535922943</v>
      </c>
      <c r="EA86" s="215" t="n">
        <f aca="false">globals_transposed_prosp!EA100</f>
        <v>16540.7523714191</v>
      </c>
      <c r="EB86" s="215" t="n">
        <f aca="false">globals_transposed_prosp!EB100</f>
        <v>16558.3075682816</v>
      </c>
      <c r="EC86" s="215" t="n">
        <f aca="false">globals_transposed_prosp!EC100</f>
        <v>16575.8194440704</v>
      </c>
      <c r="ED86" s="215" t="n">
        <f aca="false">globals_transposed_prosp!ED100</f>
        <v>16593.2882574966</v>
      </c>
      <c r="EE86" s="215" t="n">
        <f aca="false">globals_transposed_prosp!EE100</f>
        <v>16610.7142648264</v>
      </c>
      <c r="EF86" s="215" t="n">
        <f aca="false">globals_transposed_prosp!EF100</f>
        <v>16628.097719912</v>
      </c>
      <c r="EG86" s="215" t="n">
        <f aca="false">globals_transposed_prosp!EG100</f>
        <v>16645.4388742229</v>
      </c>
      <c r="EH86" s="215" t="n">
        <f aca="false">globals_transposed_prosp!EH100</f>
        <v>16662.7379768769</v>
      </c>
      <c r="EI86" s="215" t="n">
        <f aca="false">globals_transposed_prosp!EI100</f>
        <v>16679.9952746693</v>
      </c>
      <c r="EJ86" s="215" t="n">
        <f aca="false">globals_transposed_prosp!EJ100</f>
        <v>16697.2110121031</v>
      </c>
      <c r="EK86" s="215" t="n">
        <f aca="false">globals_transposed_prosp!EK100</f>
        <v>16714.385431418</v>
      </c>
      <c r="EL86" s="215" t="n">
        <f aca="false">globals_transposed_prosp!EL100</f>
        <v>16731.5187726186</v>
      </c>
      <c r="EM86" s="215" t="n">
        <f aca="false">globals_transposed_prosp!EM100</f>
        <v>16748.6112735031</v>
      </c>
      <c r="EN86" s="215" t="n">
        <f aca="false">globals_transposed_prosp!EN100</f>
        <v>16765.6631696906</v>
      </c>
      <c r="EO86" s="215" t="n">
        <f aca="false">globals_transposed_prosp!EO100</f>
        <v>16782.6746946488</v>
      </c>
      <c r="EP86" s="215" t="n">
        <f aca="false">globals_transposed_prosp!EP100</f>
        <v>16799.6460797201</v>
      </c>
      <c r="EQ86" s="215" t="n">
        <f aca="false">globals_transposed_prosp!EQ100</f>
        <v>16816.577554149</v>
      </c>
      <c r="ER86" s="215" t="n">
        <f aca="false">globals_transposed_prosp!ER100</f>
        <v>16833.4693451072</v>
      </c>
      <c r="ES86" s="215" t="n">
        <f aca="false">globals_transposed_prosp!ES100</f>
        <v>16850.3216777197</v>
      </c>
      <c r="ET86" s="215" t="n">
        <f aca="false">globals_transposed_prosp!ET100</f>
        <v>16867.1347750899</v>
      </c>
      <c r="EU86" s="215" t="n">
        <f aca="false">globals_transposed_prosp!EU100</f>
        <v>16883.9088583242</v>
      </c>
      <c r="EV86" s="215" t="n">
        <f aca="false">globals_transposed_prosp!EV100</f>
        <v>16900.6441465567</v>
      </c>
    </row>
    <row r="87" customFormat="false" ht="12.8" hidden="false" customHeight="false" outlineLevel="0" collapsed="false">
      <c r="A87" s="0" t="s">
        <v>363</v>
      </c>
      <c r="B87" s="214" t="n">
        <f aca="false">globals_transposed_prosp!B101</f>
        <v>0</v>
      </c>
      <c r="C87" s="214" t="n">
        <f aca="false">globals_transposed_prosp!C101</f>
        <v>0</v>
      </c>
      <c r="D87" s="214" t="n">
        <f aca="false">globals_transposed_prosp!D101</f>
        <v>0</v>
      </c>
      <c r="E87" s="214" t="n">
        <f aca="false">globals_transposed_prosp!E101</f>
        <v>0</v>
      </c>
      <c r="F87" s="214" t="n">
        <f aca="false">globals_transposed_prosp!F101</f>
        <v>0</v>
      </c>
      <c r="G87" s="214" t="n">
        <f aca="false">globals_transposed_prosp!G101</f>
        <v>0</v>
      </c>
      <c r="H87" s="214" t="n">
        <f aca="false">globals_transposed_prosp!H101</f>
        <v>0</v>
      </c>
      <c r="I87" s="214" t="n">
        <f aca="false">globals_transposed_prosp!I101</f>
        <v>0</v>
      </c>
      <c r="J87" s="214" t="n">
        <f aca="false">globals_transposed_prosp!J101</f>
        <v>0</v>
      </c>
      <c r="K87" s="214" t="n">
        <f aca="false">globals_transposed_prosp!K101</f>
        <v>0</v>
      </c>
      <c r="L87" s="214" t="n">
        <f aca="false">globals_transposed_prosp!L101</f>
        <v>0</v>
      </c>
      <c r="M87" s="214" t="n">
        <f aca="false">globals_transposed_prosp!M101</f>
        <v>0</v>
      </c>
      <c r="N87" s="214" t="n">
        <f aca="false">globals_transposed_prosp!N101</f>
        <v>0</v>
      </c>
      <c r="O87" s="214" t="n">
        <f aca="false">globals_transposed_prosp!O101</f>
        <v>0</v>
      </c>
      <c r="P87" s="214" t="n">
        <f aca="false">globals_transposed_prosp!P101</f>
        <v>0</v>
      </c>
      <c r="Q87" s="214" t="n">
        <f aca="false">globals_transposed_prosp!Q101</f>
        <v>0</v>
      </c>
      <c r="R87" s="214" t="n">
        <f aca="false">globals_transposed_prosp!R101</f>
        <v>0</v>
      </c>
      <c r="S87" s="214" t="n">
        <f aca="false">globals_transposed_prosp!S101</f>
        <v>0</v>
      </c>
      <c r="T87" s="214" t="n">
        <f aca="false">globals_transposed_prosp!T101</f>
        <v>0</v>
      </c>
      <c r="U87" s="214" t="n">
        <f aca="false">globals_transposed_prosp!U101</f>
        <v>0</v>
      </c>
      <c r="V87" s="214" t="n">
        <f aca="false">globals_transposed_prosp!V101</f>
        <v>0</v>
      </c>
      <c r="W87" s="214" t="n">
        <f aca="false">globals_transposed_prosp!W101</f>
        <v>0</v>
      </c>
      <c r="X87" s="214" t="n">
        <f aca="false">globals_transposed_prosp!X101</f>
        <v>0</v>
      </c>
      <c r="Y87" s="214" t="n">
        <f aca="false">globals_transposed_prosp!Y101</f>
        <v>0</v>
      </c>
      <c r="Z87" s="214" t="n">
        <f aca="false">globals_transposed_prosp!Z101</f>
        <v>0</v>
      </c>
      <c r="AA87" s="214" t="n">
        <f aca="false">globals_transposed_prosp!AA101</f>
        <v>0</v>
      </c>
      <c r="AB87" s="214" t="n">
        <f aca="false">globals_transposed_prosp!AB101</f>
        <v>0</v>
      </c>
      <c r="AC87" s="214" t="n">
        <f aca="false">globals_transposed_prosp!AC101</f>
        <v>0</v>
      </c>
      <c r="AD87" s="214" t="n">
        <f aca="false">globals_transposed_prosp!AD101</f>
        <v>0</v>
      </c>
      <c r="AE87" s="214" t="n">
        <f aca="false">globals_transposed_prosp!AE101</f>
        <v>0</v>
      </c>
      <c r="AF87" s="214" t="n">
        <f aca="false">globals_transposed_prosp!AF101</f>
        <v>0</v>
      </c>
      <c r="AG87" s="214" t="n">
        <f aca="false">globals_transposed_prosp!AG101</f>
        <v>0</v>
      </c>
      <c r="AH87" s="214" t="n">
        <f aca="false">globals_transposed_prosp!AH101</f>
        <v>0</v>
      </c>
      <c r="AI87" s="214" t="n">
        <f aca="false">globals_transposed_prosp!AI101</f>
        <v>0</v>
      </c>
      <c r="AJ87" s="214" t="n">
        <f aca="false">globals_transposed_prosp!AJ101</f>
        <v>0</v>
      </c>
      <c r="AK87" s="214" t="n">
        <f aca="false">globals_transposed_prosp!AK101</f>
        <v>0</v>
      </c>
      <c r="AL87" s="214" t="n">
        <f aca="false">globals_transposed_prosp!AL101</f>
        <v>0</v>
      </c>
      <c r="AM87" s="214" t="n">
        <f aca="false">globals_transposed_prosp!AM101</f>
        <v>0</v>
      </c>
      <c r="AN87" s="214" t="n">
        <f aca="false">globals_transposed_prosp!AN101</f>
        <v>0</v>
      </c>
      <c r="AO87" s="214" t="n">
        <f aca="false">globals_transposed_prosp!AO101</f>
        <v>0</v>
      </c>
      <c r="AP87" s="214" t="n">
        <f aca="false">globals_transposed_prosp!AP101</f>
        <v>0</v>
      </c>
      <c r="AQ87" s="214" t="n">
        <f aca="false">globals_transposed_prosp!AQ101</f>
        <v>0</v>
      </c>
      <c r="AR87" s="215" t="n">
        <f aca="false">globals_transposed_prosp!AR101</f>
        <v>34339.0823285472</v>
      </c>
      <c r="AS87" s="215" t="n">
        <f aca="false">globals_transposed_prosp!AS101</f>
        <v>32417.6238229311</v>
      </c>
      <c r="AT87" s="215" t="n">
        <f aca="false">globals_transposed_prosp!AT101</f>
        <v>31136.9275731363</v>
      </c>
      <c r="AU87" s="215" t="n">
        <f aca="false">globals_transposed_prosp!AU101</f>
        <v>30000</v>
      </c>
      <c r="AV87" s="215" t="n">
        <f aca="false">globals_transposed_prosp!AV101</f>
        <v>29100.4925257064</v>
      </c>
      <c r="AW87" s="215" t="n">
        <f aca="false">globals_transposed_prosp!AW101</f>
        <v>28107.1607411115</v>
      </c>
      <c r="AX87" s="215" t="n">
        <f aca="false">globals_transposed_prosp!AX101</f>
        <v>27153.1081190035</v>
      </c>
      <c r="AY87" s="215" t="n">
        <f aca="false">globals_transposed_prosp!AY101</f>
        <v>25908.4337883273</v>
      </c>
      <c r="AZ87" s="215" t="n">
        <f aca="false">globals_transposed_prosp!AZ101</f>
        <v>22879.9812820436</v>
      </c>
      <c r="BA87" s="215" t="n">
        <f aca="false">globals_transposed_prosp!BA101</f>
        <v>20284.4753628225</v>
      </c>
      <c r="BB87" s="215" t="n">
        <f aca="false">globals_transposed_prosp!BB101</f>
        <v>19245.3696186932</v>
      </c>
      <c r="BC87" s="215" t="n">
        <f aca="false">globals_transposed_prosp!BC101</f>
        <v>36583.1331014828</v>
      </c>
      <c r="BD87" s="215" t="n">
        <f aca="false">globals_transposed_prosp!BD101</f>
        <v>34864.2785657167</v>
      </c>
      <c r="BE87" s="215" t="n">
        <f aca="false">globals_transposed_prosp!BE101</f>
        <v>40123.0176669484</v>
      </c>
      <c r="BF87" s="215" t="n">
        <f aca="false">globals_transposed_prosp!BF101</f>
        <v>38435.8478672093</v>
      </c>
      <c r="BG87" s="215" t="n">
        <f aca="false">globals_transposed_prosp!BG101</f>
        <v>36644.0599534011</v>
      </c>
      <c r="BH87" s="215" t="n">
        <f aca="false">globals_transposed_prosp!BH101</f>
        <v>34095.7506475777</v>
      </c>
      <c r="BI87" s="215" t="n">
        <f aca="false">globals_transposed_prosp!BI101</f>
        <v>31718.9160579993</v>
      </c>
      <c r="BJ87" s="215" t="n">
        <f aca="false">globals_transposed_prosp!BJ101</f>
        <v>31242.1591836658</v>
      </c>
      <c r="BK87" s="215" t="n">
        <f aca="false">globals_transposed_prosp!BK101</f>
        <v>29717.061489005</v>
      </c>
      <c r="BL87" s="215" t="n">
        <f aca="false">globals_transposed_prosp!BL101</f>
        <v>27372.2123066445</v>
      </c>
      <c r="BM87" s="215" t="n">
        <f aca="false">globals_transposed_prosp!BM101</f>
        <v>26938.3573444084</v>
      </c>
      <c r="BN87" s="215" t="n">
        <f aca="false">globals_transposed_prosp!BN101</f>
        <v>26992.0290286679</v>
      </c>
      <c r="BO87" s="215" t="n">
        <f aca="false">globals_transposed_prosp!BO101</f>
        <v>27391.1560434545</v>
      </c>
      <c r="BP87" s="215" t="n">
        <f aca="false">globals_transposed_prosp!BP101</f>
        <v>26956.096597596</v>
      </c>
      <c r="BQ87" s="215" t="n">
        <f aca="false">globals_transposed_prosp!BQ101</f>
        <v>26091.6989202891</v>
      </c>
      <c r="BR87" s="215" t="n">
        <f aca="false">globals_transposed_prosp!BR101</f>
        <v>26141.4260409046</v>
      </c>
      <c r="BS87" s="215" t="n">
        <f aca="false">globals_transposed_prosp!BS101</f>
        <v>25976.5488973088</v>
      </c>
      <c r="BT87" s="215" t="n">
        <f aca="false">globals_transposed_prosp!BT101</f>
        <v>26455.7156372221</v>
      </c>
      <c r="BU87" s="215" t="n">
        <f aca="false">globals_transposed_prosp!BU101</f>
        <v>27894.8757345757</v>
      </c>
      <c r="BV87" s="215" t="n">
        <f aca="false">globals_transposed_prosp!BV101</f>
        <v>27599.2410578868</v>
      </c>
      <c r="BW87" s="215" t="n">
        <f aca="false">globals_transposed_prosp!BW101</f>
        <v>27824.9975620417</v>
      </c>
      <c r="BX87" s="215" t="n">
        <f aca="false">globals_transposed_prosp!BX101</f>
        <v>28050.0408002758</v>
      </c>
      <c r="BY87" s="215" t="n">
        <f aca="false">globals_transposed_prosp!BY101</f>
        <v>28255.7049766506</v>
      </c>
      <c r="BZ87" s="215" t="n">
        <f aca="false">globals_transposed_prosp!BZ101</f>
        <v>28488.1700697736</v>
      </c>
      <c r="CA87" s="215" t="n">
        <f aca="false">globals_transposed_prosp!CA101</f>
        <v>28825.668366136</v>
      </c>
      <c r="CB87" s="215" t="n">
        <f aca="false">globals_transposed_prosp!CB101</f>
        <v>29150.0062442512</v>
      </c>
      <c r="CC87" s="215" t="n">
        <f aca="false">globals_transposed_prosp!CC101</f>
        <v>29371.7586017636</v>
      </c>
      <c r="CD87" s="215" t="n">
        <f aca="false">globals_transposed_prosp!CD101</f>
        <v>29541.5080125368</v>
      </c>
      <c r="CE87" s="215" t="n">
        <f aca="false">globals_transposed_prosp!CE101</f>
        <v>29764.5039220589</v>
      </c>
      <c r="CF87" s="215" t="n">
        <f aca="false">globals_transposed_prosp!CF101</f>
        <v>29935.0538592013</v>
      </c>
      <c r="CG87" s="215" t="n">
        <f aca="false">globals_transposed_prosp!CG101</f>
        <v>30159.2921807047</v>
      </c>
      <c r="CH87" s="215" t="n">
        <f aca="false">globals_transposed_prosp!CH101</f>
        <v>30330.6439685071</v>
      </c>
      <c r="CI87" s="215" t="n">
        <f aca="false">globals_transposed_prosp!CI101</f>
        <v>30556.123190734</v>
      </c>
      <c r="CJ87" s="215" t="n">
        <f aca="false">globals_transposed_prosp!CJ101</f>
        <v>30728.277816457</v>
      </c>
      <c r="CK87" s="215" t="n">
        <f aca="false">globals_transposed_prosp!CK101</f>
        <v>30954.9960684715</v>
      </c>
      <c r="CL87" s="215" t="n">
        <f aca="false">globals_transposed_prosp!CL101</f>
        <v>31125.1190791477</v>
      </c>
      <c r="CM87" s="215" t="n">
        <f aca="false">globals_transposed_prosp!CM101</f>
        <v>31330.4169837513</v>
      </c>
      <c r="CN87" s="215" t="n">
        <f aca="false">globals_transposed_prosp!CN101</f>
        <v>31369.1500355122</v>
      </c>
      <c r="CO87" s="215" t="n">
        <f aca="false">globals_transposed_prosp!CO101</f>
        <v>31407.7718147267</v>
      </c>
      <c r="CP87" s="215" t="n">
        <f aca="false">globals_transposed_prosp!CP101</f>
        <v>31446.2830945496</v>
      </c>
      <c r="CQ87" s="215" t="n">
        <f aca="false">globals_transposed_prosp!CQ101</f>
        <v>31484.6846396384</v>
      </c>
      <c r="CR87" s="215" t="n">
        <f aca="false">globals_transposed_prosp!CR101</f>
        <v>31522.9772062806</v>
      </c>
      <c r="CS87" s="215" t="n">
        <f aca="false">globals_transposed_prosp!CS101</f>
        <v>31561.1615425187</v>
      </c>
      <c r="CT87" s="215" t="n">
        <f aca="false">globals_transposed_prosp!CT101</f>
        <v>31599.2383882731</v>
      </c>
      <c r="CU87" s="215" t="n">
        <f aca="false">globals_transposed_prosp!CU101</f>
        <v>31637.2084754621</v>
      </c>
      <c r="CV87" s="215" t="n">
        <f aca="false">globals_transposed_prosp!CV101</f>
        <v>31675.0725281203</v>
      </c>
      <c r="CW87" s="215" t="n">
        <f aca="false">globals_transposed_prosp!CW101</f>
        <v>31712.8312625146</v>
      </c>
      <c r="CX87" s="215" t="n">
        <f aca="false">globals_transposed_prosp!CX101</f>
        <v>31750.4853872575</v>
      </c>
      <c r="CY87" s="215" t="n">
        <f aca="false">globals_transposed_prosp!CY101</f>
        <v>31788.0356034192</v>
      </c>
      <c r="CZ87" s="215" t="n">
        <f aca="false">globals_transposed_prosp!CZ101</f>
        <v>31825.482604637</v>
      </c>
      <c r="DA87" s="215" t="n">
        <f aca="false">globals_transposed_prosp!DA101</f>
        <v>31862.827077223</v>
      </c>
      <c r="DB87" s="215" t="n">
        <f aca="false">globals_transposed_prosp!DB101</f>
        <v>31900.0697002693</v>
      </c>
      <c r="DC87" s="215" t="n">
        <f aca="false">globals_transposed_prosp!DC101</f>
        <v>31937.2111457522</v>
      </c>
      <c r="DD87" s="215" t="n">
        <f aca="false">globals_transposed_prosp!DD101</f>
        <v>31974.2520786337</v>
      </c>
      <c r="DE87" s="215" t="n">
        <f aca="false">globals_transposed_prosp!DE101</f>
        <v>32011.1931569614</v>
      </c>
      <c r="DF87" s="215" t="n">
        <f aca="false">globals_transposed_prosp!DF101</f>
        <v>32048.0350319668</v>
      </c>
      <c r="DG87" s="215" t="n">
        <f aca="false">globals_transposed_prosp!DG101</f>
        <v>32084.7783481617</v>
      </c>
      <c r="DH87" s="215" t="n">
        <f aca="false">globals_transposed_prosp!DH101</f>
        <v>32121.4237434327</v>
      </c>
      <c r="DI87" s="215" t="n">
        <f aca="false">globals_transposed_prosp!DI101</f>
        <v>32157.9718491342</v>
      </c>
      <c r="DJ87" s="215" t="n">
        <f aca="false">globals_transposed_prosp!DJ101</f>
        <v>32194.4232901799</v>
      </c>
      <c r="DK87" s="215" t="n">
        <f aca="false">globals_transposed_prosp!DK101</f>
        <v>32230.7786851323</v>
      </c>
      <c r="DL87" s="215" t="n">
        <f aca="false">globals_transposed_prosp!DL101</f>
        <v>32267.0386462909</v>
      </c>
      <c r="DM87" s="215" t="n">
        <f aca="false">globals_transposed_prosp!DM101</f>
        <v>32303.2037797787</v>
      </c>
      <c r="DN87" s="215" t="n">
        <f aca="false">globals_transposed_prosp!DN101</f>
        <v>32339.2746856276</v>
      </c>
      <c r="DO87" s="215" t="n">
        <f aca="false">globals_transposed_prosp!DO101</f>
        <v>32375.2519578613</v>
      </c>
      <c r="DP87" s="215" t="n">
        <f aca="false">globals_transposed_prosp!DP101</f>
        <v>32411.1361845782</v>
      </c>
      <c r="DQ87" s="215" t="n">
        <f aca="false">globals_transposed_prosp!DQ101</f>
        <v>32446.9279480315</v>
      </c>
      <c r="DR87" s="215" t="n">
        <f aca="false">globals_transposed_prosp!DR101</f>
        <v>32482.6278247089</v>
      </c>
      <c r="DS87" s="215" t="n">
        <f aca="false">globals_transposed_prosp!DS101</f>
        <v>32518.2363854105</v>
      </c>
      <c r="DT87" s="215" t="n">
        <f aca="false">globals_transposed_prosp!DT101</f>
        <v>32553.754195325</v>
      </c>
      <c r="DU87" s="215" t="n">
        <f aca="false">globals_transposed_prosp!DU101</f>
        <v>32589.1818141057</v>
      </c>
      <c r="DV87" s="215" t="n">
        <f aca="false">globals_transposed_prosp!DV101</f>
        <v>32624.5197959439</v>
      </c>
      <c r="DW87" s="215" t="n">
        <f aca="false">globals_transposed_prosp!DW101</f>
        <v>32659.7686896422</v>
      </c>
      <c r="DX87" s="215" t="n">
        <f aca="false">globals_transposed_prosp!DX101</f>
        <v>32694.9290386855</v>
      </c>
      <c r="DY87" s="215" t="n">
        <f aca="false">globals_transposed_prosp!DY101</f>
        <v>32730.0013813121</v>
      </c>
      <c r="DZ87" s="215" t="n">
        <f aca="false">globals_transposed_prosp!DZ101</f>
        <v>32764.986250582</v>
      </c>
      <c r="EA87" s="215" t="n">
        <f aca="false">globals_transposed_prosp!EA101</f>
        <v>32799.8841744456</v>
      </c>
      <c r="EB87" s="215" t="n">
        <f aca="false">globals_transposed_prosp!EB101</f>
        <v>32834.6956758101</v>
      </c>
      <c r="EC87" s="215" t="n">
        <f aca="false">globals_transposed_prosp!EC101</f>
        <v>32869.4212726059</v>
      </c>
      <c r="ED87" s="215" t="n">
        <f aca="false">globals_transposed_prosp!ED101</f>
        <v>32904.0614778506</v>
      </c>
      <c r="EE87" s="215" t="n">
        <f aca="false">globals_transposed_prosp!EE101</f>
        <v>32938.6167997129</v>
      </c>
      <c r="EF87" s="215" t="n">
        <f aca="false">globals_transposed_prosp!EF101</f>
        <v>32973.0877415755</v>
      </c>
      <c r="EG87" s="215" t="n">
        <f aca="false">globals_transposed_prosp!EG101</f>
        <v>33007.474802096</v>
      </c>
      <c r="EH87" s="215" t="n">
        <f aca="false">globals_transposed_prosp!EH101</f>
        <v>33041.7784752682</v>
      </c>
      <c r="EI87" s="215" t="n">
        <f aca="false">globals_transposed_prosp!EI101</f>
        <v>33075.9992504811</v>
      </c>
      <c r="EJ87" s="215" t="n">
        <f aca="false">globals_transposed_prosp!EJ101</f>
        <v>33110.1376125778</v>
      </c>
      <c r="EK87" s="215" t="n">
        <f aca="false">globals_transposed_prosp!EK101</f>
        <v>33144.1940419131</v>
      </c>
      <c r="EL87" s="215" t="n">
        <f aca="false">globals_transposed_prosp!EL101</f>
        <v>33178.1690144103</v>
      </c>
      <c r="EM87" s="215" t="n">
        <f aca="false">globals_transposed_prosp!EM101</f>
        <v>33212.0630016168</v>
      </c>
      <c r="EN87" s="215" t="n">
        <f aca="false">globals_transposed_prosp!EN101</f>
        <v>33245.8764707594</v>
      </c>
      <c r="EO87" s="215" t="n">
        <f aca="false">globals_transposed_prosp!EO101</f>
        <v>33279.6098847981</v>
      </c>
      <c r="EP87" s="215" t="n">
        <f aca="false">globals_transposed_prosp!EP101</f>
        <v>33313.2637024795</v>
      </c>
      <c r="EQ87" s="215" t="n">
        <f aca="false">globals_transposed_prosp!EQ101</f>
        <v>33346.838378389</v>
      </c>
      <c r="ER87" s="215" t="n">
        <f aca="false">globals_transposed_prosp!ER101</f>
        <v>33380.3343630025</v>
      </c>
      <c r="ES87" s="215" t="n">
        <f aca="false">globals_transposed_prosp!ES101</f>
        <v>33413.7521027369</v>
      </c>
      <c r="ET87" s="215" t="n">
        <f aca="false">globals_transposed_prosp!ET101</f>
        <v>33447.0920400005</v>
      </c>
      <c r="EU87" s="215" t="n">
        <f aca="false">globals_transposed_prosp!EU101</f>
        <v>33480.3546132416</v>
      </c>
      <c r="EV87" s="215" t="n">
        <f aca="false">globals_transposed_prosp!EV101</f>
        <v>33513.5402569974</v>
      </c>
    </row>
    <row r="88" customFormat="false" ht="12.8" hidden="false" customHeight="false" outlineLevel="0" collapsed="false">
      <c r="A88" s="0" t="s">
        <v>364</v>
      </c>
      <c r="B88" s="214" t="n">
        <f aca="false">globals_transposed_prosp!B102</f>
        <v>0</v>
      </c>
      <c r="C88" s="214" t="n">
        <f aca="false">globals_transposed_prosp!C102</f>
        <v>0</v>
      </c>
      <c r="D88" s="214" t="n">
        <f aca="false">globals_transposed_prosp!D102</f>
        <v>0</v>
      </c>
      <c r="E88" s="214" t="n">
        <f aca="false">globals_transposed_prosp!E102</f>
        <v>0</v>
      </c>
      <c r="F88" s="214" t="n">
        <f aca="false">globals_transposed_prosp!F102</f>
        <v>0</v>
      </c>
      <c r="G88" s="214" t="n">
        <f aca="false">globals_transposed_prosp!G102</f>
        <v>0</v>
      </c>
      <c r="H88" s="214" t="n">
        <f aca="false">globals_transposed_prosp!H102</f>
        <v>0</v>
      </c>
      <c r="I88" s="214" t="n">
        <f aca="false">globals_transposed_prosp!I102</f>
        <v>0</v>
      </c>
      <c r="J88" s="214" t="n">
        <f aca="false">globals_transposed_prosp!J102</f>
        <v>0</v>
      </c>
      <c r="K88" s="214" t="n">
        <f aca="false">globals_transposed_prosp!K102</f>
        <v>0</v>
      </c>
      <c r="L88" s="214" t="n">
        <f aca="false">globals_transposed_prosp!L102</f>
        <v>0</v>
      </c>
      <c r="M88" s="214" t="n">
        <f aca="false">globals_transposed_prosp!M102</f>
        <v>0</v>
      </c>
      <c r="N88" s="214" t="n">
        <f aca="false">globals_transposed_prosp!N102</f>
        <v>0</v>
      </c>
      <c r="O88" s="214" t="n">
        <f aca="false">globals_transposed_prosp!O102</f>
        <v>0</v>
      </c>
      <c r="P88" s="214" t="n">
        <f aca="false">globals_transposed_prosp!P102</f>
        <v>0</v>
      </c>
      <c r="Q88" s="214" t="n">
        <f aca="false">globals_transposed_prosp!Q102</f>
        <v>0</v>
      </c>
      <c r="R88" s="214" t="n">
        <f aca="false">globals_transposed_prosp!R102</f>
        <v>0</v>
      </c>
      <c r="S88" s="214" t="n">
        <f aca="false">globals_transposed_prosp!S102</f>
        <v>0</v>
      </c>
      <c r="T88" s="214" t="n">
        <f aca="false">globals_transposed_prosp!T102</f>
        <v>0</v>
      </c>
      <c r="U88" s="214" t="n">
        <f aca="false">globals_transposed_prosp!U102</f>
        <v>0</v>
      </c>
      <c r="V88" s="214" t="n">
        <f aca="false">globals_transposed_prosp!V102</f>
        <v>0</v>
      </c>
      <c r="W88" s="214" t="n">
        <f aca="false">globals_transposed_prosp!W102</f>
        <v>0</v>
      </c>
      <c r="X88" s="214" t="n">
        <f aca="false">globals_transposed_prosp!X102</f>
        <v>0</v>
      </c>
      <c r="Y88" s="214" t="n">
        <f aca="false">globals_transposed_prosp!Y102</f>
        <v>0</v>
      </c>
      <c r="Z88" s="214" t="n">
        <f aca="false">globals_transposed_prosp!Z102</f>
        <v>0</v>
      </c>
      <c r="AA88" s="214" t="n">
        <f aca="false">globals_transposed_prosp!AA102</f>
        <v>0</v>
      </c>
      <c r="AB88" s="214" t="n">
        <f aca="false">globals_transposed_prosp!AB102</f>
        <v>0</v>
      </c>
      <c r="AC88" s="214" t="n">
        <f aca="false">globals_transposed_prosp!AC102</f>
        <v>0</v>
      </c>
      <c r="AD88" s="214" t="n">
        <f aca="false">globals_transposed_prosp!AD102</f>
        <v>0</v>
      </c>
      <c r="AE88" s="214" t="n">
        <f aca="false">globals_transposed_prosp!AE102</f>
        <v>0</v>
      </c>
      <c r="AF88" s="214" t="n">
        <f aca="false">globals_transposed_prosp!AF102</f>
        <v>0</v>
      </c>
      <c r="AG88" s="214" t="n">
        <f aca="false">globals_transposed_prosp!AG102</f>
        <v>0</v>
      </c>
      <c r="AH88" s="214" t="n">
        <f aca="false">globals_transposed_prosp!AH102</f>
        <v>0</v>
      </c>
      <c r="AI88" s="214" t="n">
        <f aca="false">globals_transposed_prosp!AI102</f>
        <v>0</v>
      </c>
      <c r="AJ88" s="214" t="n">
        <f aca="false">globals_transposed_prosp!AJ102</f>
        <v>0</v>
      </c>
      <c r="AK88" s="214" t="n">
        <f aca="false">globals_transposed_prosp!AK102</f>
        <v>0</v>
      </c>
      <c r="AL88" s="214" t="n">
        <f aca="false">globals_transposed_prosp!AL102</f>
        <v>0</v>
      </c>
      <c r="AM88" s="214" t="n">
        <f aca="false">globals_transposed_prosp!AM102</f>
        <v>0</v>
      </c>
      <c r="AN88" s="214" t="n">
        <f aca="false">globals_transposed_prosp!AN102</f>
        <v>0</v>
      </c>
      <c r="AO88" s="214" t="n">
        <f aca="false">globals_transposed_prosp!AO102</f>
        <v>0</v>
      </c>
      <c r="AP88" s="214" t="n">
        <f aca="false">globals_transposed_prosp!AP102</f>
        <v>0</v>
      </c>
      <c r="AQ88" s="214" t="n">
        <f aca="false">globals_transposed_prosp!AQ102</f>
        <v>0</v>
      </c>
      <c r="AR88" s="215" t="n">
        <f aca="false">globals_transposed_prosp!AR102</f>
        <v>17169.5411642736</v>
      </c>
      <c r="AS88" s="215" t="n">
        <f aca="false">globals_transposed_prosp!AS102</f>
        <v>16208.8119114655</v>
      </c>
      <c r="AT88" s="215" t="n">
        <f aca="false">globals_transposed_prosp!AT102</f>
        <v>15568.4637865682</v>
      </c>
      <c r="AU88" s="215" t="n">
        <f aca="false">globals_transposed_prosp!AU102</f>
        <v>15000</v>
      </c>
      <c r="AV88" s="215" t="n">
        <f aca="false">globals_transposed_prosp!AV102</f>
        <v>14550.2462628532</v>
      </c>
      <c r="AW88" s="215" t="n">
        <f aca="false">globals_transposed_prosp!AW102</f>
        <v>14053.5803705558</v>
      </c>
      <c r="AX88" s="215" t="n">
        <f aca="false">globals_transposed_prosp!AX102</f>
        <v>13576.5540595017</v>
      </c>
      <c r="AY88" s="215" t="n">
        <f aca="false">globals_transposed_prosp!AY102</f>
        <v>12954.2168941637</v>
      </c>
      <c r="AZ88" s="215" t="n">
        <f aca="false">globals_transposed_prosp!AZ102</f>
        <v>11439.9906410218</v>
      </c>
      <c r="BA88" s="215" t="n">
        <f aca="false">globals_transposed_prosp!BA102</f>
        <v>10142.2376814113</v>
      </c>
      <c r="BB88" s="215" t="n">
        <f aca="false">globals_transposed_prosp!BB102</f>
        <v>9622.68480934662</v>
      </c>
      <c r="BC88" s="215" t="n">
        <f aca="false">globals_transposed_prosp!BC102</f>
        <v>18291.5665507414</v>
      </c>
      <c r="BD88" s="215" t="n">
        <f aca="false">globals_transposed_prosp!BD102</f>
        <v>17432.1392828583</v>
      </c>
      <c r="BE88" s="215" t="n">
        <f aca="false">globals_transposed_prosp!BE102</f>
        <v>20061.5088334742</v>
      </c>
      <c r="BF88" s="215" t="n">
        <f aca="false">globals_transposed_prosp!BF102</f>
        <v>19217.9239336047</v>
      </c>
      <c r="BG88" s="215" t="n">
        <f aca="false">globals_transposed_prosp!BG102</f>
        <v>18322.0299767005</v>
      </c>
      <c r="BH88" s="215" t="n">
        <f aca="false">globals_transposed_prosp!BH102</f>
        <v>17047.8753237888</v>
      </c>
      <c r="BI88" s="215" t="n">
        <f aca="false">globals_transposed_prosp!BI102</f>
        <v>15859.4580289996</v>
      </c>
      <c r="BJ88" s="215" t="n">
        <f aca="false">globals_transposed_prosp!BJ102</f>
        <v>15621.0795918329</v>
      </c>
      <c r="BK88" s="215" t="n">
        <f aca="false">globals_transposed_prosp!BK102</f>
        <v>14858.5307445024</v>
      </c>
      <c r="BL88" s="215" t="n">
        <f aca="false">globals_transposed_prosp!BL102</f>
        <v>13686.1061533222</v>
      </c>
      <c r="BM88" s="215" t="n">
        <f aca="false">globals_transposed_prosp!BM102</f>
        <v>13469.1786722042</v>
      </c>
      <c r="BN88" s="215" t="n">
        <f aca="false">globals_transposed_prosp!BN102</f>
        <v>13496.0145143339</v>
      </c>
      <c r="BO88" s="215" t="n">
        <f aca="false">globals_transposed_prosp!BO102</f>
        <v>13695.5780217272</v>
      </c>
      <c r="BP88" s="215" t="n">
        <f aca="false">globals_transposed_prosp!BP102</f>
        <v>13478.048298798</v>
      </c>
      <c r="BQ88" s="215" t="n">
        <f aca="false">globals_transposed_prosp!BQ102</f>
        <v>13045.8494601445</v>
      </c>
      <c r="BR88" s="215" t="n">
        <f aca="false">globals_transposed_prosp!BR102</f>
        <v>13070.7130204523</v>
      </c>
      <c r="BS88" s="215" t="n">
        <f aca="false">globals_transposed_prosp!BS102</f>
        <v>12988.2744486544</v>
      </c>
      <c r="BT88" s="215" t="n">
        <f aca="false">globals_transposed_prosp!BT102</f>
        <v>13227.857818611</v>
      </c>
      <c r="BU88" s="215" t="n">
        <f aca="false">globals_transposed_prosp!BU102</f>
        <v>13947.4378672878</v>
      </c>
      <c r="BV88" s="215" t="n">
        <f aca="false">globals_transposed_prosp!BV102</f>
        <v>13799.6205289434</v>
      </c>
      <c r="BW88" s="215" t="n">
        <f aca="false">globals_transposed_prosp!BW102</f>
        <v>13912.4987810208</v>
      </c>
      <c r="BX88" s="215" t="n">
        <f aca="false">globals_transposed_prosp!BX102</f>
        <v>14025.0204001379</v>
      </c>
      <c r="BY88" s="215" t="n">
        <f aca="false">globals_transposed_prosp!BY102</f>
        <v>14127.8524883252</v>
      </c>
      <c r="BZ88" s="215" t="n">
        <f aca="false">globals_transposed_prosp!BZ102</f>
        <v>14244.0850348868</v>
      </c>
      <c r="CA88" s="215" t="n">
        <f aca="false">globals_transposed_prosp!CA102</f>
        <v>14412.834183068</v>
      </c>
      <c r="CB88" s="215" t="n">
        <f aca="false">globals_transposed_prosp!CB102</f>
        <v>14575.0031221256</v>
      </c>
      <c r="CC88" s="215" t="n">
        <f aca="false">globals_transposed_prosp!CC102</f>
        <v>14685.8793008817</v>
      </c>
      <c r="CD88" s="215" t="n">
        <f aca="false">globals_transposed_prosp!CD102</f>
        <v>14770.7540062684</v>
      </c>
      <c r="CE88" s="215" t="n">
        <f aca="false">globals_transposed_prosp!CE102</f>
        <v>14882.2519610294</v>
      </c>
      <c r="CF88" s="215" t="n">
        <f aca="false">globals_transposed_prosp!CF102</f>
        <v>14967.5269296006</v>
      </c>
      <c r="CG88" s="215" t="n">
        <f aca="false">globals_transposed_prosp!CG102</f>
        <v>15079.6460903523</v>
      </c>
      <c r="CH88" s="215" t="n">
        <f aca="false">globals_transposed_prosp!CH102</f>
        <v>15165.3219842535</v>
      </c>
      <c r="CI88" s="215" t="n">
        <f aca="false">globals_transposed_prosp!CI102</f>
        <v>15278.061595367</v>
      </c>
      <c r="CJ88" s="215" t="n">
        <f aca="false">globals_transposed_prosp!CJ102</f>
        <v>15364.1389082285</v>
      </c>
      <c r="CK88" s="215" t="n">
        <f aca="false">globals_transposed_prosp!CK102</f>
        <v>15477.4980342357</v>
      </c>
      <c r="CL88" s="215" t="n">
        <f aca="false">globals_transposed_prosp!CL102</f>
        <v>15562.5595395738</v>
      </c>
      <c r="CM88" s="215" t="n">
        <f aca="false">globals_transposed_prosp!CM102</f>
        <v>15665.2084918756</v>
      </c>
      <c r="CN88" s="215" t="n">
        <f aca="false">globals_transposed_prosp!CN102</f>
        <v>15684.5750177561</v>
      </c>
      <c r="CO88" s="215" t="n">
        <f aca="false">globals_transposed_prosp!CO102</f>
        <v>15703.8859073633</v>
      </c>
      <c r="CP88" s="215" t="n">
        <f aca="false">globals_transposed_prosp!CP102</f>
        <v>15723.1415472747</v>
      </c>
      <c r="CQ88" s="215" t="n">
        <f aca="false">globals_transposed_prosp!CQ102</f>
        <v>15742.3423198192</v>
      </c>
      <c r="CR88" s="215" t="n">
        <f aca="false">globals_transposed_prosp!CR102</f>
        <v>15761.4886031403</v>
      </c>
      <c r="CS88" s="215" t="n">
        <f aca="false">globals_transposed_prosp!CS102</f>
        <v>15780.5807712593</v>
      </c>
      <c r="CT88" s="215" t="n">
        <f aca="false">globals_transposed_prosp!CT102</f>
        <v>15799.6191941365</v>
      </c>
      <c r="CU88" s="215" t="n">
        <f aca="false">globals_transposed_prosp!CU102</f>
        <v>15818.604237731</v>
      </c>
      <c r="CV88" s="215" t="n">
        <f aca="false">globals_transposed_prosp!CV102</f>
        <v>15837.5362640601</v>
      </c>
      <c r="CW88" s="215" t="n">
        <f aca="false">globals_transposed_prosp!CW102</f>
        <v>15856.4156312573</v>
      </c>
      <c r="CX88" s="215" t="n">
        <f aca="false">globals_transposed_prosp!CX102</f>
        <v>15875.2426936287</v>
      </c>
      <c r="CY88" s="215" t="n">
        <f aca="false">globals_transposed_prosp!CY102</f>
        <v>15894.0178017096</v>
      </c>
      <c r="CZ88" s="215" t="n">
        <f aca="false">globals_transposed_prosp!CZ102</f>
        <v>15912.7413023185</v>
      </c>
      <c r="DA88" s="215" t="n">
        <f aca="false">globals_transposed_prosp!DA102</f>
        <v>15931.4135386115</v>
      </c>
      <c r="DB88" s="215" t="n">
        <f aca="false">globals_transposed_prosp!DB102</f>
        <v>15950.0348501346</v>
      </c>
      <c r="DC88" s="215" t="n">
        <f aca="false">globals_transposed_prosp!DC102</f>
        <v>15968.6055728761</v>
      </c>
      <c r="DD88" s="215" t="n">
        <f aca="false">globals_transposed_prosp!DD102</f>
        <v>15987.1260393168</v>
      </c>
      <c r="DE88" s="215" t="n">
        <f aca="false">globals_transposed_prosp!DE102</f>
        <v>16005.5965784806</v>
      </c>
      <c r="DF88" s="215" t="n">
        <f aca="false">globals_transposed_prosp!DF102</f>
        <v>16024.0175159834</v>
      </c>
      <c r="DG88" s="215" t="n">
        <f aca="false">globals_transposed_prosp!DG102</f>
        <v>16042.3891740808</v>
      </c>
      <c r="DH88" s="215" t="n">
        <f aca="false">globals_transposed_prosp!DH102</f>
        <v>16060.7118717163</v>
      </c>
      <c r="DI88" s="215" t="n">
        <f aca="false">globals_transposed_prosp!DI102</f>
        <v>16078.9859245671</v>
      </c>
      <c r="DJ88" s="215" t="n">
        <f aca="false">globals_transposed_prosp!DJ102</f>
        <v>16097.2116450899</v>
      </c>
      <c r="DK88" s="215" t="n">
        <f aca="false">globals_transposed_prosp!DK102</f>
        <v>16115.3893425661</v>
      </c>
      <c r="DL88" s="215" t="n">
        <f aca="false">globals_transposed_prosp!DL102</f>
        <v>16133.5193231454</v>
      </c>
      <c r="DM88" s="215" t="n">
        <f aca="false">globals_transposed_prosp!DM102</f>
        <v>16151.6018898893</v>
      </c>
      <c r="DN88" s="215" t="n">
        <f aca="false">globals_transposed_prosp!DN102</f>
        <v>16169.6373428137</v>
      </c>
      <c r="DO88" s="215" t="n">
        <f aca="false">globals_transposed_prosp!DO102</f>
        <v>16187.6259789306</v>
      </c>
      <c r="DP88" s="215" t="n">
        <f aca="false">globals_transposed_prosp!DP102</f>
        <v>16205.568092289</v>
      </c>
      <c r="DQ88" s="215" t="n">
        <f aca="false">globals_transposed_prosp!DQ102</f>
        <v>16223.4639740157</v>
      </c>
      <c r="DR88" s="215" t="n">
        <f aca="false">globals_transposed_prosp!DR102</f>
        <v>16241.3139123544</v>
      </c>
      <c r="DS88" s="215" t="n">
        <f aca="false">globals_transposed_prosp!DS102</f>
        <v>16259.1181927052</v>
      </c>
      <c r="DT88" s="215" t="n">
        <f aca="false">globals_transposed_prosp!DT102</f>
        <v>16276.8770976625</v>
      </c>
      <c r="DU88" s="215" t="n">
        <f aca="false">globals_transposed_prosp!DU102</f>
        <v>16294.5909070528</v>
      </c>
      <c r="DV88" s="215" t="n">
        <f aca="false">globals_transposed_prosp!DV102</f>
        <v>16312.2598979719</v>
      </c>
      <c r="DW88" s="215" t="n">
        <f aca="false">globals_transposed_prosp!DW102</f>
        <v>16329.884344821</v>
      </c>
      <c r="DX88" s="215" t="n">
        <f aca="false">globals_transposed_prosp!DX102</f>
        <v>16347.4645193427</v>
      </c>
      <c r="DY88" s="215" t="n">
        <f aca="false">globals_transposed_prosp!DY102</f>
        <v>16365.000690656</v>
      </c>
      <c r="DZ88" s="215" t="n">
        <f aca="false">globals_transposed_prosp!DZ102</f>
        <v>16382.493125291</v>
      </c>
      <c r="EA88" s="215" t="n">
        <f aca="false">globals_transposed_prosp!EA102</f>
        <v>16399.9420872227</v>
      </c>
      <c r="EB88" s="215" t="n">
        <f aca="false">globals_transposed_prosp!EB102</f>
        <v>16417.347837905</v>
      </c>
      <c r="EC88" s="215" t="n">
        <f aca="false">globals_transposed_prosp!EC102</f>
        <v>16434.7106363029</v>
      </c>
      <c r="ED88" s="215" t="n">
        <f aca="false">globals_transposed_prosp!ED102</f>
        <v>16452.0307389253</v>
      </c>
      <c r="EE88" s="215" t="n">
        <f aca="false">globals_transposed_prosp!EE102</f>
        <v>16469.3083998564</v>
      </c>
      <c r="EF88" s="215" t="n">
        <f aca="false">globals_transposed_prosp!EF102</f>
        <v>16486.5438707877</v>
      </c>
      <c r="EG88" s="215" t="n">
        <f aca="false">globals_transposed_prosp!EG102</f>
        <v>16503.737401048</v>
      </c>
      <c r="EH88" s="215" t="n">
        <f aca="false">globals_transposed_prosp!EH102</f>
        <v>16520.889237634</v>
      </c>
      <c r="EI88" s="215" t="n">
        <f aca="false">globals_transposed_prosp!EI102</f>
        <v>16537.9996252405</v>
      </c>
      <c r="EJ88" s="215" t="n">
        <f aca="false">globals_transposed_prosp!EJ102</f>
        <v>16555.0688062889</v>
      </c>
      <c r="EK88" s="215" t="n">
        <f aca="false">globals_transposed_prosp!EK102</f>
        <v>16572.0970209565</v>
      </c>
      <c r="EL88" s="215" t="n">
        <f aca="false">globals_transposed_prosp!EL102</f>
        <v>16589.0845072051</v>
      </c>
      <c r="EM88" s="215" t="n">
        <f aca="false">globals_transposed_prosp!EM102</f>
        <v>16606.0315008084</v>
      </c>
      <c r="EN88" s="215" t="n">
        <f aca="false">globals_transposed_prosp!EN102</f>
        <v>16622.9382353797</v>
      </c>
      <c r="EO88" s="215" t="n">
        <f aca="false">globals_transposed_prosp!EO102</f>
        <v>16639.804942399</v>
      </c>
      <c r="EP88" s="215" t="n">
        <f aca="false">globals_transposed_prosp!EP102</f>
        <v>16656.6318512397</v>
      </c>
      <c r="EQ88" s="215" t="n">
        <f aca="false">globals_transposed_prosp!EQ102</f>
        <v>16673.4191891945</v>
      </c>
      <c r="ER88" s="215" t="n">
        <f aca="false">globals_transposed_prosp!ER102</f>
        <v>16690.1671815012</v>
      </c>
      <c r="ES88" s="215" t="n">
        <f aca="false">globals_transposed_prosp!ES102</f>
        <v>16706.8760513684</v>
      </c>
      <c r="ET88" s="215" t="n">
        <f aca="false">globals_transposed_prosp!ET102</f>
        <v>16723.5460200002</v>
      </c>
      <c r="EU88" s="215" t="n">
        <f aca="false">globals_transposed_prosp!EU102</f>
        <v>16740.1773066208</v>
      </c>
      <c r="EV88" s="215" t="n">
        <f aca="false">globals_transposed_prosp!EV102</f>
        <v>16756.7701284987</v>
      </c>
    </row>
    <row r="89" customFormat="false" ht="12.8" hidden="false" customHeight="false" outlineLevel="0" collapsed="false">
      <c r="A89" s="0" t="s">
        <v>365</v>
      </c>
      <c r="B89" s="214" t="n">
        <f aca="false">globals_transposed_prosp!B103</f>
        <v>0</v>
      </c>
      <c r="C89" s="214" t="n">
        <f aca="false">globals_transposed_prosp!C103</f>
        <v>0</v>
      </c>
      <c r="D89" s="214" t="n">
        <f aca="false">globals_transposed_prosp!D103</f>
        <v>0</v>
      </c>
      <c r="E89" s="214" t="n">
        <f aca="false">globals_transposed_prosp!E103</f>
        <v>0</v>
      </c>
      <c r="F89" s="214" t="n">
        <f aca="false">globals_transposed_prosp!F103</f>
        <v>0</v>
      </c>
      <c r="G89" s="214" t="n">
        <f aca="false">globals_transposed_prosp!G103</f>
        <v>0</v>
      </c>
      <c r="H89" s="214" t="n">
        <f aca="false">globals_transposed_prosp!H103</f>
        <v>0</v>
      </c>
      <c r="I89" s="214" t="n">
        <f aca="false">globals_transposed_prosp!I103</f>
        <v>0</v>
      </c>
      <c r="J89" s="214" t="n">
        <f aca="false">globals_transposed_prosp!J103</f>
        <v>0</v>
      </c>
      <c r="K89" s="214" t="n">
        <f aca="false">globals_transposed_prosp!K103</f>
        <v>0</v>
      </c>
      <c r="L89" s="214" t="n">
        <f aca="false">globals_transposed_prosp!L103</f>
        <v>0</v>
      </c>
      <c r="M89" s="214" t="n">
        <f aca="false">globals_transposed_prosp!M103</f>
        <v>0</v>
      </c>
      <c r="N89" s="214" t="n">
        <f aca="false">globals_transposed_prosp!N103</f>
        <v>0</v>
      </c>
      <c r="O89" s="214" t="n">
        <f aca="false">globals_transposed_prosp!O103</f>
        <v>0</v>
      </c>
      <c r="P89" s="214" t="n">
        <f aca="false">globals_transposed_prosp!P103</f>
        <v>0</v>
      </c>
      <c r="Q89" s="214" t="n">
        <f aca="false">globals_transposed_prosp!Q103</f>
        <v>0</v>
      </c>
      <c r="R89" s="214" t="n">
        <f aca="false">globals_transposed_prosp!R103</f>
        <v>0</v>
      </c>
      <c r="S89" s="214" t="n">
        <f aca="false">globals_transposed_prosp!S103</f>
        <v>0</v>
      </c>
      <c r="T89" s="214" t="n">
        <f aca="false">globals_transposed_prosp!T103</f>
        <v>0</v>
      </c>
      <c r="U89" s="214" t="n">
        <f aca="false">globals_transposed_prosp!U103</f>
        <v>0</v>
      </c>
      <c r="V89" s="214" t="n">
        <f aca="false">globals_transposed_prosp!V103</f>
        <v>0</v>
      </c>
      <c r="W89" s="214" t="n">
        <f aca="false">globals_transposed_prosp!W103</f>
        <v>0</v>
      </c>
      <c r="X89" s="214" t="n">
        <f aca="false">globals_transposed_prosp!X103</f>
        <v>0</v>
      </c>
      <c r="Y89" s="214" t="n">
        <f aca="false">globals_transposed_prosp!Y103</f>
        <v>0</v>
      </c>
      <c r="Z89" s="214" t="n">
        <f aca="false">globals_transposed_prosp!Z103</f>
        <v>0</v>
      </c>
      <c r="AA89" s="214" t="n">
        <f aca="false">globals_transposed_prosp!AA103</f>
        <v>0</v>
      </c>
      <c r="AB89" s="214" t="n">
        <f aca="false">globals_transposed_prosp!AB103</f>
        <v>0</v>
      </c>
      <c r="AC89" s="214" t="n">
        <f aca="false">globals_transposed_prosp!AC103</f>
        <v>0</v>
      </c>
      <c r="AD89" s="214" t="n">
        <f aca="false">globals_transposed_prosp!AD103</f>
        <v>0</v>
      </c>
      <c r="AE89" s="214" t="n">
        <f aca="false">globals_transposed_prosp!AE103</f>
        <v>0</v>
      </c>
      <c r="AF89" s="214" t="n">
        <f aca="false">globals_transposed_prosp!AF103</f>
        <v>0</v>
      </c>
      <c r="AG89" s="214" t="n">
        <f aca="false">globals_transposed_prosp!AG103</f>
        <v>0</v>
      </c>
      <c r="AH89" s="214" t="n">
        <f aca="false">globals_transposed_prosp!AH103</f>
        <v>0</v>
      </c>
      <c r="AI89" s="214" t="n">
        <f aca="false">globals_transposed_prosp!AI103</f>
        <v>0</v>
      </c>
      <c r="AJ89" s="214" t="n">
        <f aca="false">globals_transposed_prosp!AJ103</f>
        <v>0</v>
      </c>
      <c r="AK89" s="214" t="n">
        <f aca="false">globals_transposed_prosp!AK103</f>
        <v>0</v>
      </c>
      <c r="AL89" s="214" t="n">
        <f aca="false">globals_transposed_prosp!AL103</f>
        <v>0</v>
      </c>
      <c r="AM89" s="214" t="n">
        <f aca="false">globals_transposed_prosp!AM103</f>
        <v>0</v>
      </c>
      <c r="AN89" s="214" t="n">
        <f aca="false">globals_transposed_prosp!AN103</f>
        <v>0</v>
      </c>
      <c r="AO89" s="214" t="n">
        <f aca="false">globals_transposed_prosp!AO103</f>
        <v>0</v>
      </c>
      <c r="AP89" s="214" t="n">
        <f aca="false">globals_transposed_prosp!AP103</f>
        <v>0</v>
      </c>
      <c r="AQ89" s="214" t="n">
        <f aca="false">globals_transposed_prosp!AQ103</f>
        <v>0</v>
      </c>
      <c r="AR89" s="215" t="n">
        <f aca="false">globals_transposed_prosp!AR103</f>
        <v>858.47705821368</v>
      </c>
      <c r="AS89" s="215" t="n">
        <f aca="false">globals_transposed_prosp!AS103</f>
        <v>810.440595573277</v>
      </c>
      <c r="AT89" s="215" t="n">
        <f aca="false">globals_transposed_prosp!AT103</f>
        <v>778.423189328408</v>
      </c>
      <c r="AU89" s="215" t="n">
        <f aca="false">globals_transposed_prosp!AU103</f>
        <v>750</v>
      </c>
      <c r="AV89" s="215" t="n">
        <f aca="false">globals_transposed_prosp!AV103</f>
        <v>727.51231314266</v>
      </c>
      <c r="AW89" s="215" t="n">
        <f aca="false">globals_transposed_prosp!AW103</f>
        <v>702.679018527788</v>
      </c>
      <c r="AX89" s="215" t="n">
        <f aca="false">globals_transposed_prosp!AX103</f>
        <v>882.476013867614</v>
      </c>
      <c r="AY89" s="215" t="n">
        <f aca="false">globals_transposed_prosp!AY103</f>
        <v>842.024098120637</v>
      </c>
      <c r="AZ89" s="215" t="n">
        <f aca="false">globals_transposed_prosp!AZ103</f>
        <v>743.599391666416</v>
      </c>
      <c r="BA89" s="215" t="n">
        <f aca="false">globals_transposed_prosp!BA103</f>
        <v>760.667826105845</v>
      </c>
      <c r="BB89" s="215" t="n">
        <f aca="false">globals_transposed_prosp!BB103</f>
        <v>721.701360700997</v>
      </c>
      <c r="BC89" s="215" t="n">
        <f aca="false">globals_transposed_prosp!BC103</f>
        <v>783.488767256758</v>
      </c>
      <c r="BD89" s="215" t="n">
        <f aca="false">globals_transposed_prosp!BD103</f>
        <v>746.676632615765</v>
      </c>
      <c r="BE89" s="215" t="n">
        <f aca="false">globals_transposed_prosp!BE103</f>
        <v>791.47132991535</v>
      </c>
      <c r="BF89" s="215" t="n">
        <f aca="false">globals_transposed_prosp!BF103</f>
        <v>758.190021508368</v>
      </c>
      <c r="BG89" s="215" t="n">
        <f aca="false">globals_transposed_prosp!BG103</f>
        <v>819.42346868952</v>
      </c>
      <c r="BH89" s="215" t="n">
        <f aca="false">globals_transposed_prosp!BH103</f>
        <v>762.438940956321</v>
      </c>
      <c r="BI89" s="215" t="n">
        <f aca="false">globals_transposed_prosp!BI103</f>
        <v>709.288879353696</v>
      </c>
      <c r="BJ89" s="215" t="n">
        <f aca="false">globals_transposed_prosp!BJ103</f>
        <v>698.627785245</v>
      </c>
      <c r="BK89" s="215" t="n">
        <f aca="false">globals_transposed_prosp!BK103</f>
        <v>664.524008408083</v>
      </c>
      <c r="BL89" s="215" t="n">
        <f aca="false">globals_transposed_prosp!BL103</f>
        <v>612.089194880133</v>
      </c>
      <c r="BM89" s="215" t="n">
        <f aca="false">globals_transposed_prosp!BM103</f>
        <v>602.387460451258</v>
      </c>
      <c r="BN89" s="215" t="n">
        <f aca="false">globals_transposed_prosp!BN103</f>
        <v>603.587650543248</v>
      </c>
      <c r="BO89" s="215" t="n">
        <f aca="false">globals_transposed_prosp!BO103</f>
        <v>612.512809036058</v>
      </c>
      <c r="BP89" s="215" t="n">
        <f aca="false">globals_transposed_prosp!BP103</f>
        <v>602.784140305987</v>
      </c>
      <c r="BQ89" s="215" t="n">
        <f aca="false">globals_transposed_prosp!BQ103</f>
        <v>583.454738925061</v>
      </c>
      <c r="BR89" s="215" t="n">
        <f aca="false">globals_transposed_prosp!BR103</f>
        <v>584.56672186894</v>
      </c>
      <c r="BS89" s="215" t="n">
        <f aca="false">globals_transposed_prosp!BS103</f>
        <v>580.879788677458</v>
      </c>
      <c r="BT89" s="215" t="n">
        <f aca="false">globals_transposed_prosp!BT103</f>
        <v>591.594771476844</v>
      </c>
      <c r="BU89" s="215" t="n">
        <f aca="false">globals_transposed_prosp!BU103</f>
        <v>623.776837559933</v>
      </c>
      <c r="BV89" s="215" t="n">
        <f aca="false">globals_transposed_prosp!BV103</f>
        <v>617.165943664842</v>
      </c>
      <c r="BW89" s="215" t="n">
        <f aca="false">globals_transposed_prosp!BW103</f>
        <v>622.214242842092</v>
      </c>
      <c r="BX89" s="215" t="n">
        <f aca="false">globals_transposed_prosp!BX103</f>
        <v>627.246592180931</v>
      </c>
      <c r="BY89" s="215" t="n">
        <f aca="false">globals_transposed_prosp!BY103</f>
        <v>631.845592755771</v>
      </c>
      <c r="BZ89" s="215" t="n">
        <f aca="false">globals_transposed_prosp!BZ103</f>
        <v>637.043907385711</v>
      </c>
      <c r="CA89" s="215" t="n">
        <f aca="false">globals_transposed_prosp!CA103</f>
        <v>644.59094297712</v>
      </c>
      <c r="CB89" s="215" t="n">
        <f aca="false">globals_transposed_prosp!CB103</f>
        <v>651.843689246243</v>
      </c>
      <c r="CC89" s="215" t="n">
        <f aca="false">globals_transposed_prosp!CC103</f>
        <v>656.802448898256</v>
      </c>
      <c r="CD89" s="215" t="n">
        <f aca="false">globals_transposed_prosp!CD103</f>
        <v>660.59833426578</v>
      </c>
      <c r="CE89" s="215" t="n">
        <f aca="false">globals_transposed_prosp!CE103</f>
        <v>665.584901854539</v>
      </c>
      <c r="CF89" s="215" t="n">
        <f aca="false">globals_transposed_prosp!CF103</f>
        <v>669.398688352424</v>
      </c>
      <c r="CG89" s="215" t="n">
        <f aca="false">globals_transposed_prosp!CG103</f>
        <v>674.413038384957</v>
      </c>
      <c r="CH89" s="215" t="n">
        <f aca="false">globals_transposed_prosp!CH103</f>
        <v>678.244755626598</v>
      </c>
      <c r="CI89" s="215" t="n">
        <f aca="false">globals_transposed_prosp!CI103</f>
        <v>683.28685430861</v>
      </c>
      <c r="CJ89" s="215" t="n">
        <f aca="false">globals_transposed_prosp!CJ103</f>
        <v>687.136524370833</v>
      </c>
      <c r="CK89" s="215" t="n">
        <f aca="false">globals_transposed_prosp!CK103</f>
        <v>692.206329865016</v>
      </c>
      <c r="CL89" s="215" t="n">
        <f aca="false">globals_transposed_prosp!CL103</f>
        <v>696.010569561422</v>
      </c>
      <c r="CM89" s="215" t="n">
        <f aca="false">globals_transposed_prosp!CM103</f>
        <v>700.601379676865</v>
      </c>
      <c r="CN89" s="215" t="n">
        <f aca="false">globals_transposed_prosp!CN103</f>
        <v>701.46751655327</v>
      </c>
      <c r="CO89" s="215" t="n">
        <f aca="false">globals_transposed_prosp!CO103</f>
        <v>702.331165186394</v>
      </c>
      <c r="CP89" s="215" t="n">
        <f aca="false">globals_transposed_prosp!CP103</f>
        <v>703.192342865294</v>
      </c>
      <c r="CQ89" s="215" t="n">
        <f aca="false">globals_transposed_prosp!CQ103</f>
        <v>704.051066689012</v>
      </c>
      <c r="CR89" s="215" t="n">
        <f aca="false">globals_transposed_prosp!CR103</f>
        <v>704.90735356942</v>
      </c>
      <c r="CS89" s="215" t="n">
        <f aca="false">globals_transposed_prosp!CS103</f>
        <v>705.761220234021</v>
      </c>
      <c r="CT89" s="215" t="n">
        <f aca="false">globals_transposed_prosp!CT103</f>
        <v>706.612683228692</v>
      </c>
      <c r="CU89" s="215" t="n">
        <f aca="false">globals_transposed_prosp!CU103</f>
        <v>707.46175892037</v>
      </c>
      <c r="CV89" s="215" t="n">
        <f aca="false">globals_transposed_prosp!CV103</f>
        <v>708.308463499702</v>
      </c>
      <c r="CW89" s="215" t="n">
        <f aca="false">globals_transposed_prosp!CW103</f>
        <v>709.152812983629</v>
      </c>
      <c r="CX89" s="215" t="n">
        <f aca="false">globals_transposed_prosp!CX103</f>
        <v>709.994823217935</v>
      </c>
      <c r="CY89" s="215" t="n">
        <f aca="false">globals_transposed_prosp!CY103</f>
        <v>710.834509879741</v>
      </c>
      <c r="CZ89" s="215" t="n">
        <f aca="false">globals_transposed_prosp!CZ103</f>
        <v>711.671888479955</v>
      </c>
      <c r="DA89" s="215" t="n">
        <f aca="false">globals_transposed_prosp!DA103</f>
        <v>712.506974365681</v>
      </c>
      <c r="DB89" s="215" t="n">
        <f aca="false">globals_transposed_prosp!DB103</f>
        <v>713.339782722574</v>
      </c>
      <c r="DC89" s="215" t="n">
        <f aca="false">globals_transposed_prosp!DC103</f>
        <v>714.170328577167</v>
      </c>
      <c r="DD89" s="215" t="n">
        <f aca="false">globals_transposed_prosp!DD103</f>
        <v>714.998626799139</v>
      </c>
      <c r="DE89" s="215" t="n">
        <f aca="false">globals_transposed_prosp!DE103</f>
        <v>715.824692103554</v>
      </c>
      <c r="DF89" s="215" t="n">
        <f aca="false">globals_transposed_prosp!DF103</f>
        <v>716.648539053056</v>
      </c>
      <c r="DG89" s="215" t="n">
        <f aca="false">globals_transposed_prosp!DG103</f>
        <v>717.470182060023</v>
      </c>
      <c r="DH89" s="215" t="n">
        <f aca="false">globals_transposed_prosp!DH103</f>
        <v>718.289635388683</v>
      </c>
      <c r="DI89" s="215" t="n">
        <f aca="false">globals_transposed_prosp!DI103</f>
        <v>719.106913157196</v>
      </c>
      <c r="DJ89" s="215" t="n">
        <f aca="false">globals_transposed_prosp!DJ103</f>
        <v>719.922029339693</v>
      </c>
      <c r="DK89" s="215" t="n">
        <f aca="false">globals_transposed_prosp!DK103</f>
        <v>720.734997768283</v>
      </c>
      <c r="DL89" s="215" t="n">
        <f aca="false">globals_transposed_prosp!DL103</f>
        <v>721.545832135023</v>
      </c>
      <c r="DM89" s="215" t="n">
        <f aca="false">globals_transposed_prosp!DM103</f>
        <v>722.354545993857</v>
      </c>
      <c r="DN89" s="215" t="n">
        <f aca="false">globals_transposed_prosp!DN103</f>
        <v>723.161152762512</v>
      </c>
      <c r="DO89" s="215" t="n">
        <f aca="false">globals_transposed_prosp!DO103</f>
        <v>723.965665724373</v>
      </c>
      <c r="DP89" s="215" t="n">
        <f aca="false">globals_transposed_prosp!DP103</f>
        <v>724.768098030318</v>
      </c>
      <c r="DQ89" s="215" t="n">
        <f aca="false">globals_transposed_prosp!DQ103</f>
        <v>725.568462700519</v>
      </c>
      <c r="DR89" s="215" t="n">
        <f aca="false">globals_transposed_prosp!DR103</f>
        <v>726.366772626221</v>
      </c>
      <c r="DS89" s="215" t="n">
        <f aca="false">globals_transposed_prosp!DS103</f>
        <v>727.163040571482</v>
      </c>
      <c r="DT89" s="215" t="n">
        <f aca="false">globals_transposed_prosp!DT103</f>
        <v>727.957279174885</v>
      </c>
      <c r="DU89" s="215" t="n">
        <f aca="false">globals_transposed_prosp!DU103</f>
        <v>728.749500951227</v>
      </c>
      <c r="DV89" s="215" t="n">
        <f aca="false">globals_transposed_prosp!DV103</f>
        <v>729.539718293169</v>
      </c>
      <c r="DW89" s="215" t="n">
        <f aca="false">globals_transposed_prosp!DW103</f>
        <v>730.327943472869</v>
      </c>
      <c r="DX89" s="215" t="n">
        <f aca="false">globals_transposed_prosp!DX103</f>
        <v>731.114188643576</v>
      </c>
      <c r="DY89" s="215" t="n">
        <f aca="false">globals_transposed_prosp!DY103</f>
        <v>731.898465841208</v>
      </c>
      <c r="DZ89" s="215" t="n">
        <f aca="false">globals_transposed_prosp!DZ103</f>
        <v>732.680786985897</v>
      </c>
      <c r="EA89" s="215" t="n">
        <f aca="false">globals_transposed_prosp!EA103</f>
        <v>733.461163883509</v>
      </c>
      <c r="EB89" s="215" t="n">
        <f aca="false">globals_transposed_prosp!EB103</f>
        <v>734.239608227142</v>
      </c>
      <c r="EC89" s="215" t="n">
        <f aca="false">globals_transposed_prosp!EC103</f>
        <v>735.016131598594</v>
      </c>
      <c r="ED89" s="215" t="n">
        <f aca="false">globals_transposed_prosp!ED103</f>
        <v>735.790745469813</v>
      </c>
      <c r="EE89" s="215" t="n">
        <f aca="false">globals_transposed_prosp!EE103</f>
        <v>736.563461204318</v>
      </c>
      <c r="EF89" s="215" t="n">
        <f aca="false">globals_transposed_prosp!EF103</f>
        <v>737.334290058596</v>
      </c>
      <c r="EG89" s="215" t="n">
        <f aca="false">globals_transposed_prosp!EG103</f>
        <v>738.103243183485</v>
      </c>
      <c r="EH89" s="215" t="n">
        <f aca="false">globals_transposed_prosp!EH103</f>
        <v>738.870331625521</v>
      </c>
      <c r="EI89" s="215" t="n">
        <f aca="false">globals_transposed_prosp!EI103</f>
        <v>739.635566328277</v>
      </c>
      <c r="EJ89" s="215" t="n">
        <f aca="false">globals_transposed_prosp!EJ103</f>
        <v>740.398958133668</v>
      </c>
      <c r="EK89" s="215" t="n">
        <f aca="false">globals_transposed_prosp!EK103</f>
        <v>741.160517783243</v>
      </c>
      <c r="EL89" s="215" t="n">
        <f aca="false">globals_transposed_prosp!EL103</f>
        <v>741.920255919456</v>
      </c>
      <c r="EM89" s="215" t="n">
        <f aca="false">globals_transposed_prosp!EM103</f>
        <v>742.678183086909</v>
      </c>
      <c r="EN89" s="215" t="n">
        <f aca="false">globals_transposed_prosp!EN103</f>
        <v>743.434309733588</v>
      </c>
      <c r="EO89" s="215" t="n">
        <f aca="false">globals_transposed_prosp!EO103</f>
        <v>744.188646212065</v>
      </c>
      <c r="EP89" s="215" t="n">
        <f aca="false">globals_transposed_prosp!EP103</f>
        <v>744.941202780693</v>
      </c>
      <c r="EQ89" s="215" t="n">
        <f aca="false">globals_transposed_prosp!EQ103</f>
        <v>745.691989604775</v>
      </c>
      <c r="ER89" s="215" t="n">
        <f aca="false">globals_transposed_prosp!ER103</f>
        <v>746.441016757717</v>
      </c>
      <c r="ES89" s="215" t="n">
        <f aca="false">globals_transposed_prosp!ES103</f>
        <v>747.188294222162</v>
      </c>
      <c r="ET89" s="215" t="n">
        <f aca="false">globals_transposed_prosp!ET103</f>
        <v>747.933831891108</v>
      </c>
      <c r="EU89" s="215" t="n">
        <f aca="false">globals_transposed_prosp!EU103</f>
        <v>748.677639569009</v>
      </c>
      <c r="EV89" s="215" t="n">
        <f aca="false">globals_transposed_prosp!EV103</f>
        <v>749.419726972853</v>
      </c>
    </row>
    <row r="90" customFormat="false" ht="12.8" hidden="false" customHeight="false" outlineLevel="0" collapsed="false">
      <c r="A90" s="0" t="s">
        <v>366</v>
      </c>
      <c r="B90" s="214" t="n">
        <f aca="false">globals_transposed_prosp!B104</f>
        <v>0</v>
      </c>
      <c r="C90" s="214" t="n">
        <f aca="false">globals_transposed_prosp!C104</f>
        <v>0</v>
      </c>
      <c r="D90" s="214" t="n">
        <f aca="false">globals_transposed_prosp!D104</f>
        <v>0</v>
      </c>
      <c r="E90" s="214" t="n">
        <f aca="false">globals_transposed_prosp!E104</f>
        <v>0</v>
      </c>
      <c r="F90" s="214" t="n">
        <f aca="false">globals_transposed_prosp!F104</f>
        <v>0</v>
      </c>
      <c r="G90" s="214" t="n">
        <f aca="false">globals_transposed_prosp!G104</f>
        <v>0</v>
      </c>
      <c r="H90" s="214" t="n">
        <f aca="false">globals_transposed_prosp!H104</f>
        <v>0</v>
      </c>
      <c r="I90" s="214" t="n">
        <f aca="false">globals_transposed_prosp!I104</f>
        <v>0</v>
      </c>
      <c r="J90" s="214" t="n">
        <f aca="false">globals_transposed_prosp!J104</f>
        <v>0</v>
      </c>
      <c r="K90" s="214" t="n">
        <f aca="false">globals_transposed_prosp!K104</f>
        <v>0</v>
      </c>
      <c r="L90" s="214" t="n">
        <f aca="false">globals_transposed_prosp!L104</f>
        <v>0</v>
      </c>
      <c r="M90" s="214" t="n">
        <f aca="false">globals_transposed_prosp!M104</f>
        <v>0</v>
      </c>
      <c r="N90" s="214" t="n">
        <f aca="false">globals_transposed_prosp!N104</f>
        <v>0</v>
      </c>
      <c r="O90" s="214" t="n">
        <f aca="false">globals_transposed_prosp!O104</f>
        <v>0</v>
      </c>
      <c r="P90" s="214" t="n">
        <f aca="false">globals_transposed_prosp!P104</f>
        <v>0</v>
      </c>
      <c r="Q90" s="214" t="n">
        <f aca="false">globals_transposed_prosp!Q104</f>
        <v>0</v>
      </c>
      <c r="R90" s="214" t="n">
        <f aca="false">globals_transposed_prosp!R104</f>
        <v>0</v>
      </c>
      <c r="S90" s="214" t="n">
        <f aca="false">globals_transposed_prosp!S104</f>
        <v>0</v>
      </c>
      <c r="T90" s="214" t="n">
        <f aca="false">globals_transposed_prosp!T104</f>
        <v>0</v>
      </c>
      <c r="U90" s="214" t="n">
        <f aca="false">globals_transposed_prosp!U104</f>
        <v>0</v>
      </c>
      <c r="V90" s="214" t="n">
        <f aca="false">globals_transposed_prosp!V104</f>
        <v>0</v>
      </c>
      <c r="W90" s="214" t="n">
        <f aca="false">globals_transposed_prosp!W104</f>
        <v>0</v>
      </c>
      <c r="X90" s="214" t="n">
        <f aca="false">globals_transposed_prosp!X104</f>
        <v>0</v>
      </c>
      <c r="Y90" s="214" t="n">
        <f aca="false">globals_transposed_prosp!Y104</f>
        <v>0</v>
      </c>
      <c r="Z90" s="214" t="n">
        <f aca="false">globals_transposed_prosp!Z104</f>
        <v>0</v>
      </c>
      <c r="AA90" s="214" t="n">
        <f aca="false">globals_transposed_prosp!AA104</f>
        <v>0</v>
      </c>
      <c r="AB90" s="214" t="n">
        <f aca="false">globals_transposed_prosp!AB104</f>
        <v>0</v>
      </c>
      <c r="AC90" s="214" t="n">
        <f aca="false">globals_transposed_prosp!AC104</f>
        <v>0</v>
      </c>
      <c r="AD90" s="214" t="n">
        <f aca="false">globals_transposed_prosp!AD104</f>
        <v>0</v>
      </c>
      <c r="AE90" s="214" t="n">
        <f aca="false">globals_transposed_prosp!AE104</f>
        <v>0</v>
      </c>
      <c r="AF90" s="214" t="n">
        <f aca="false">globals_transposed_prosp!AF104</f>
        <v>0</v>
      </c>
      <c r="AG90" s="214" t="n">
        <f aca="false">globals_transposed_prosp!AG104</f>
        <v>0</v>
      </c>
      <c r="AH90" s="214" t="n">
        <f aca="false">globals_transposed_prosp!AH104</f>
        <v>0</v>
      </c>
      <c r="AI90" s="214" t="n">
        <f aca="false">globals_transposed_prosp!AI104</f>
        <v>0</v>
      </c>
      <c r="AJ90" s="214" t="n">
        <f aca="false">globals_transposed_prosp!AJ104</f>
        <v>0</v>
      </c>
      <c r="AK90" s="214" t="n">
        <f aca="false">globals_transposed_prosp!AK104</f>
        <v>0</v>
      </c>
      <c r="AL90" s="214" t="n">
        <f aca="false">globals_transposed_prosp!AL104</f>
        <v>0</v>
      </c>
      <c r="AM90" s="214" t="n">
        <f aca="false">globals_transposed_prosp!AM104</f>
        <v>0</v>
      </c>
      <c r="AN90" s="214" t="n">
        <f aca="false">globals_transposed_prosp!AN104</f>
        <v>0</v>
      </c>
      <c r="AO90" s="214" t="n">
        <f aca="false">globals_transposed_prosp!AO104</f>
        <v>0</v>
      </c>
      <c r="AP90" s="214" t="n">
        <f aca="false">globals_transposed_prosp!AP104</f>
        <v>0</v>
      </c>
      <c r="AQ90" s="214" t="n">
        <f aca="false">globals_transposed_prosp!AQ104</f>
        <v>0</v>
      </c>
      <c r="AR90" s="215" t="n">
        <f aca="false">globals_transposed_prosp!AR104</f>
        <v>1287.71558732052</v>
      </c>
      <c r="AS90" s="215" t="n">
        <f aca="false">globals_transposed_prosp!AS104</f>
        <v>1215.66089335992</v>
      </c>
      <c r="AT90" s="215" t="n">
        <f aca="false">globals_transposed_prosp!AT104</f>
        <v>1167.63478399261</v>
      </c>
      <c r="AU90" s="215" t="n">
        <f aca="false">globals_transposed_prosp!AU104</f>
        <v>1125</v>
      </c>
      <c r="AV90" s="215" t="n">
        <f aca="false">globals_transposed_prosp!AV104</f>
        <v>1091.26846971399</v>
      </c>
      <c r="AW90" s="215" t="n">
        <f aca="false">globals_transposed_prosp!AW104</f>
        <v>1054.01852779168</v>
      </c>
      <c r="AX90" s="215" t="n">
        <f aca="false">globals_transposed_prosp!AX104</f>
        <v>1323.26146899944</v>
      </c>
      <c r="AY90" s="215" t="n">
        <f aca="false">globals_transposed_prosp!AY104</f>
        <v>1262.60433995115</v>
      </c>
      <c r="AZ90" s="215" t="n">
        <f aca="false">globals_transposed_prosp!AZ104</f>
        <v>1115.01775447826</v>
      </c>
      <c r="BA90" s="215" t="n">
        <f aca="false">globals_transposed_prosp!BA104</f>
        <v>1140.66366456939</v>
      </c>
      <c r="BB90" s="215" t="n">
        <f aca="false">globals_transposed_prosp!BB104</f>
        <v>1082.23128489118</v>
      </c>
      <c r="BC90" s="215" t="n">
        <f aca="false">globals_transposed_prosp!BC104</f>
        <v>1174.3185725576</v>
      </c>
      <c r="BD90" s="215" t="n">
        <f aca="false">globals_transposed_prosp!BD104</f>
        <v>1119.14334195951</v>
      </c>
      <c r="BE90" s="215" t="n">
        <f aca="false">globals_transposed_prosp!BE104</f>
        <v>1186.11681397782</v>
      </c>
      <c r="BF90" s="215" t="n">
        <f aca="false">globals_transposed_prosp!BF104</f>
        <v>1136.24069338995</v>
      </c>
      <c r="BG90" s="215" t="n">
        <f aca="false">globals_transposed_prosp!BG104</f>
        <v>1227.64172162112</v>
      </c>
      <c r="BH90" s="215" t="n">
        <f aca="false">globals_transposed_prosp!BH104</f>
        <v>1142.26879003541</v>
      </c>
      <c r="BI90" s="215" t="n">
        <f aca="false">globals_transposed_prosp!BI104</f>
        <v>1062.64056894667</v>
      </c>
      <c r="BJ90" s="215" t="n">
        <f aca="false">globals_transposed_prosp!BJ104</f>
        <v>1046.66835869633</v>
      </c>
      <c r="BK90" s="215" t="n">
        <f aca="false">globals_transposed_prosp!BK104</f>
        <v>995.574850992909</v>
      </c>
      <c r="BL90" s="215" t="n">
        <f aca="false">globals_transposed_prosp!BL104</f>
        <v>917.018198404863</v>
      </c>
      <c r="BM90" s="215" t="n">
        <f aca="false">globals_transposed_prosp!BM104</f>
        <v>902.483279145078</v>
      </c>
      <c r="BN90" s="215" t="n">
        <f aca="false">globals_transposed_prosp!BN104</f>
        <v>904.28137681631</v>
      </c>
      <c r="BO90" s="215" t="n">
        <f aca="false">globals_transposed_prosp!BO104</f>
        <v>917.652847559488</v>
      </c>
      <c r="BP90" s="215" t="n">
        <f aca="false">globals_transposed_prosp!BP104</f>
        <v>903.077575938372</v>
      </c>
      <c r="BQ90" s="215" t="n">
        <f aca="false">globals_transposed_prosp!BQ104</f>
        <v>874.118703638638</v>
      </c>
      <c r="BR90" s="215" t="n">
        <f aca="false">globals_transposed_prosp!BR104</f>
        <v>875.784651354073</v>
      </c>
      <c r="BS90" s="215" t="n">
        <f aca="false">globals_transposed_prosp!BS104</f>
        <v>870.260971372181</v>
      </c>
      <c r="BT90" s="215" t="n">
        <f aca="false">globals_transposed_prosp!BT104</f>
        <v>886.313916441006</v>
      </c>
      <c r="BU90" s="215" t="n">
        <f aca="false">globals_transposed_prosp!BU104</f>
        <v>934.528360524176</v>
      </c>
      <c r="BV90" s="215" t="n">
        <f aca="false">globals_transposed_prosp!BV104</f>
        <v>924.624068698359</v>
      </c>
      <c r="BW90" s="215" t="n">
        <f aca="false">globals_transposed_prosp!BW104</f>
        <v>932.187316432926</v>
      </c>
      <c r="BX90" s="215" t="n">
        <f aca="false">globals_transposed_prosp!BX104</f>
        <v>939.726668480057</v>
      </c>
      <c r="BY90" s="215" t="n">
        <f aca="false">globals_transposed_prosp!BY104</f>
        <v>946.616787202752</v>
      </c>
      <c r="BZ90" s="215" t="n">
        <f aca="false">globals_transposed_prosp!BZ104</f>
        <v>954.404784698153</v>
      </c>
      <c r="CA90" s="215" t="n">
        <f aca="false">globals_transposed_prosp!CA104</f>
        <v>965.711582856365</v>
      </c>
      <c r="CB90" s="215" t="n">
        <f aca="false">globals_transposed_prosp!CB104</f>
        <v>976.577483402936</v>
      </c>
      <c r="CC90" s="215" t="n">
        <f aca="false">globals_transposed_prosp!CC104</f>
        <v>984.006585044408</v>
      </c>
      <c r="CD90" s="215" t="n">
        <f aca="false">globals_transposed_prosp!CD104</f>
        <v>989.693494714102</v>
      </c>
      <c r="CE90" s="215" t="n">
        <f aca="false">globals_transposed_prosp!CE104</f>
        <v>997.164257577941</v>
      </c>
      <c r="CF90" s="215" t="n">
        <f aca="false">globals_transposed_prosp!CF104</f>
        <v>1002.87798631657</v>
      </c>
      <c r="CG90" s="215" t="n">
        <f aca="false">globals_transposed_prosp!CG104</f>
        <v>1010.39037220978</v>
      </c>
      <c r="CH90" s="215" t="n">
        <f aca="false">globals_transposed_prosp!CH104</f>
        <v>1016.13096438347</v>
      </c>
      <c r="CI90" s="215" t="n">
        <f aca="false">globals_transposed_prosp!CI104</f>
        <v>1023.6849226762</v>
      </c>
      <c r="CJ90" s="215" t="n">
        <f aca="false">globals_transposed_prosp!CJ104</f>
        <v>1029.45241135995</v>
      </c>
      <c r="CK90" s="215" t="n">
        <f aca="false">globals_transposed_prosp!CK104</f>
        <v>1037.0478793725</v>
      </c>
      <c r="CL90" s="215" t="n">
        <f aca="false">globals_transposed_prosp!CL104</f>
        <v>1042.74730530891</v>
      </c>
      <c r="CM90" s="215" t="n">
        <f aca="false">globals_transposed_prosp!CM104</f>
        <v>1049.62515327044</v>
      </c>
      <c r="CN90" s="215" t="n">
        <f aca="false">globals_transposed_prosp!CN104</f>
        <v>1050.92277996377</v>
      </c>
      <c r="CO90" s="215" t="n">
        <f aca="false">globals_transposed_prosp!CO104</f>
        <v>1052.21667882725</v>
      </c>
      <c r="CP90" s="215" t="n">
        <f aca="false">globals_transposed_prosp!CP104</f>
        <v>1053.50687576295</v>
      </c>
      <c r="CQ90" s="215" t="n">
        <f aca="false">globals_transposed_prosp!CQ104</f>
        <v>1054.79339638827</v>
      </c>
      <c r="CR90" s="215" t="n">
        <f aca="false">globals_transposed_prosp!CR104</f>
        <v>1056.07626604021</v>
      </c>
      <c r="CS90" s="215" t="n">
        <f aca="false">globals_transposed_prosp!CS104</f>
        <v>1057.35550977952</v>
      </c>
      <c r="CT90" s="215" t="n">
        <f aca="false">globals_transposed_prosp!CT104</f>
        <v>1058.63115239487</v>
      </c>
      <c r="CU90" s="215" t="n">
        <f aca="false">globals_transposed_prosp!CU104</f>
        <v>1059.90321840682</v>
      </c>
      <c r="CV90" s="215" t="n">
        <f aca="false">globals_transposed_prosp!CV104</f>
        <v>1061.17173207185</v>
      </c>
      <c r="CW90" s="215" t="n">
        <f aca="false">globals_transposed_prosp!CW104</f>
        <v>1062.43671738617</v>
      </c>
      <c r="CX90" s="215" t="n">
        <f aca="false">globals_transposed_prosp!CX104</f>
        <v>1063.69819808957</v>
      </c>
      <c r="CY90" s="215" t="n">
        <f aca="false">globals_transposed_prosp!CY104</f>
        <v>1064.95619766916</v>
      </c>
      <c r="CZ90" s="215" t="n">
        <f aca="false">globals_transposed_prosp!CZ104</f>
        <v>1066.21073936304</v>
      </c>
      <c r="DA90" s="215" t="n">
        <f aca="false">globals_transposed_prosp!DA104</f>
        <v>1067.46184616389</v>
      </c>
      <c r="DB90" s="215" t="n">
        <f aca="false">globals_transposed_prosp!DB104</f>
        <v>1068.70954082252</v>
      </c>
      <c r="DC90" s="215" t="n">
        <f aca="false">globals_transposed_prosp!DC104</f>
        <v>1069.95384585133</v>
      </c>
      <c r="DD90" s="215" t="n">
        <f aca="false">globals_transposed_prosp!DD104</f>
        <v>1071.19478352775</v>
      </c>
      <c r="DE90" s="215" t="n">
        <f aca="false">globals_transposed_prosp!DE104</f>
        <v>1072.43237589755</v>
      </c>
      <c r="DF90" s="215" t="n">
        <f aca="false">globals_transposed_prosp!DF104</f>
        <v>1073.66664477815</v>
      </c>
      <c r="DG90" s="215" t="n">
        <f aca="false">globals_transposed_prosp!DG104</f>
        <v>1074.89761176186</v>
      </c>
      <c r="DH90" s="215" t="n">
        <f aca="false">globals_transposed_prosp!DH104</f>
        <v>1076.12529821901</v>
      </c>
      <c r="DI90" s="215" t="n">
        <f aca="false">globals_transposed_prosp!DI104</f>
        <v>1077.34972530112</v>
      </c>
      <c r="DJ90" s="215" t="n">
        <f aca="false">globals_transposed_prosp!DJ104</f>
        <v>1078.57091394391</v>
      </c>
      <c r="DK90" s="215" t="n">
        <f aca="false">globals_transposed_prosp!DK104</f>
        <v>1079.78888487034</v>
      </c>
      <c r="DL90" s="215" t="n">
        <f aca="false">globals_transposed_prosp!DL104</f>
        <v>1081.00365859354</v>
      </c>
      <c r="DM90" s="215" t="n">
        <f aca="false">globals_transposed_prosp!DM104</f>
        <v>1082.21525541971</v>
      </c>
      <c r="DN90" s="215" t="n">
        <f aca="false">globals_transposed_prosp!DN104</f>
        <v>1083.423695451</v>
      </c>
      <c r="DO90" s="215" t="n">
        <f aca="false">globals_transposed_prosp!DO104</f>
        <v>1084.62899858828</v>
      </c>
      <c r="DP90" s="215" t="n">
        <f aca="false">globals_transposed_prosp!DP104</f>
        <v>1085.83118453388</v>
      </c>
      <c r="DQ90" s="215" t="n">
        <f aca="false">globals_transposed_prosp!DQ104</f>
        <v>1087.03027279434</v>
      </c>
      <c r="DR90" s="215" t="n">
        <f aca="false">globals_transposed_prosp!DR104</f>
        <v>1088.22628268303</v>
      </c>
      <c r="DS90" s="215" t="n">
        <f aca="false">globals_transposed_prosp!DS104</f>
        <v>1089.41923332277</v>
      </c>
      <c r="DT90" s="215" t="n">
        <f aca="false">globals_transposed_prosp!DT104</f>
        <v>1090.6091436484</v>
      </c>
      <c r="DU90" s="215" t="n">
        <f aca="false">globals_transposed_prosp!DU104</f>
        <v>1091.79603240931</v>
      </c>
      <c r="DV90" s="215" t="n">
        <f aca="false">globals_transposed_prosp!DV104</f>
        <v>1092.9799181719</v>
      </c>
      <c r="DW90" s="215" t="n">
        <f aca="false">globals_transposed_prosp!DW104</f>
        <v>1094.16081932205</v>
      </c>
      <c r="DX90" s="215" t="n">
        <f aca="false">globals_transposed_prosp!DX104</f>
        <v>1095.33875406747</v>
      </c>
      <c r="DY90" s="215" t="n">
        <f aca="false">globals_transposed_prosp!DY104</f>
        <v>1096.51374044011</v>
      </c>
      <c r="DZ90" s="215" t="n">
        <f aca="false">globals_transposed_prosp!DZ104</f>
        <v>1097.68579629843</v>
      </c>
      <c r="EA90" s="215" t="n">
        <f aca="false">globals_transposed_prosp!EA104</f>
        <v>1098.85493932973</v>
      </c>
      <c r="EB90" s="215" t="n">
        <f aca="false">globals_transposed_prosp!EB104</f>
        <v>1100.02118705233</v>
      </c>
      <c r="EC90" s="215" t="n">
        <f aca="false">globals_transposed_prosp!EC104</f>
        <v>1101.18455681782</v>
      </c>
      <c r="ED90" s="215" t="n">
        <f aca="false">globals_transposed_prosp!ED104</f>
        <v>1102.34506581322</v>
      </c>
      <c r="EE90" s="215" t="n">
        <f aca="false">globals_transposed_prosp!EE104</f>
        <v>1103.50273106309</v>
      </c>
      <c r="EF90" s="215" t="n">
        <f aca="false">globals_transposed_prosp!EF104</f>
        <v>1104.65756943165</v>
      </c>
      <c r="EG90" s="215" t="n">
        <f aca="false">globals_transposed_prosp!EG104</f>
        <v>1105.80959762483</v>
      </c>
      <c r="EH90" s="215" t="n">
        <f aca="false">globals_transposed_prosp!EH104</f>
        <v>1106.95883219231</v>
      </c>
      <c r="EI90" s="215" t="n">
        <f aca="false">globals_transposed_prosp!EI104</f>
        <v>1108.10528952948</v>
      </c>
      <c r="EJ90" s="215" t="n">
        <f aca="false">globals_transposed_prosp!EJ104</f>
        <v>1109.24898587948</v>
      </c>
      <c r="EK90" s="215" t="n">
        <f aca="false">globals_transposed_prosp!EK104</f>
        <v>1110.38993733504</v>
      </c>
      <c r="EL90" s="215" t="n">
        <f aca="false">globals_transposed_prosp!EL104</f>
        <v>1111.52815984045</v>
      </c>
      <c r="EM90" s="215" t="n">
        <f aca="false">globals_transposed_prosp!EM104</f>
        <v>1112.66366919339</v>
      </c>
      <c r="EN90" s="215" t="n">
        <f aca="false">globals_transposed_prosp!EN104</f>
        <v>1113.7964810468</v>
      </c>
      <c r="EO90" s="215" t="n">
        <f aca="false">globals_transposed_prosp!EO104</f>
        <v>1114.92661091066</v>
      </c>
      <c r="EP90" s="215" t="n">
        <f aca="false">globals_transposed_prosp!EP104</f>
        <v>1116.05407415382</v>
      </c>
      <c r="EQ90" s="215" t="n">
        <f aca="false">globals_transposed_prosp!EQ104</f>
        <v>1117.1788860057</v>
      </c>
      <c r="ER90" s="215" t="n">
        <f aca="false">globals_transposed_prosp!ER104</f>
        <v>1118.30106155804</v>
      </c>
      <c r="ES90" s="215" t="n">
        <f aca="false">globals_transposed_prosp!ES104</f>
        <v>1119.42061576662</v>
      </c>
      <c r="ET90" s="215" t="n">
        <f aca="false">globals_transposed_prosp!ET104</f>
        <v>1120.5375634529</v>
      </c>
      <c r="EU90" s="215" t="n">
        <f aca="false">globals_transposed_prosp!EU104</f>
        <v>1121.6519193057</v>
      </c>
      <c r="EV90" s="215" t="n">
        <f aca="false">globals_transposed_prosp!EV104</f>
        <v>1122.76369788278</v>
      </c>
    </row>
    <row r="91" customFormat="false" ht="12.8" hidden="false" customHeight="false" outlineLevel="0" collapsed="false">
      <c r="A91" s="0" t="s">
        <v>367</v>
      </c>
      <c r="B91" s="214" t="n">
        <f aca="false">globals_transposed_prosp!B105</f>
        <v>0</v>
      </c>
      <c r="C91" s="214" t="n">
        <f aca="false">globals_transposed_prosp!C105</f>
        <v>0</v>
      </c>
      <c r="D91" s="214" t="n">
        <f aca="false">globals_transposed_prosp!D105</f>
        <v>0</v>
      </c>
      <c r="E91" s="214" t="n">
        <f aca="false">globals_transposed_prosp!E105</f>
        <v>0</v>
      </c>
      <c r="F91" s="214" t="n">
        <f aca="false">globals_transposed_prosp!F105</f>
        <v>0</v>
      </c>
      <c r="G91" s="214" t="n">
        <f aca="false">globals_transposed_prosp!G105</f>
        <v>0</v>
      </c>
      <c r="H91" s="214" t="n">
        <f aca="false">globals_transposed_prosp!H105</f>
        <v>0</v>
      </c>
      <c r="I91" s="214" t="n">
        <f aca="false">globals_transposed_prosp!I105</f>
        <v>0</v>
      </c>
      <c r="J91" s="214" t="n">
        <f aca="false">globals_transposed_prosp!J105</f>
        <v>0</v>
      </c>
      <c r="K91" s="214" t="n">
        <f aca="false">globals_transposed_prosp!K105</f>
        <v>0</v>
      </c>
      <c r="L91" s="214" t="n">
        <f aca="false">globals_transposed_prosp!L105</f>
        <v>0</v>
      </c>
      <c r="M91" s="214" t="n">
        <f aca="false">globals_transposed_prosp!M105</f>
        <v>0</v>
      </c>
      <c r="N91" s="214" t="n">
        <f aca="false">globals_transposed_prosp!N105</f>
        <v>0</v>
      </c>
      <c r="O91" s="214" t="n">
        <f aca="false">globals_transposed_prosp!O105</f>
        <v>0</v>
      </c>
      <c r="P91" s="214" t="n">
        <f aca="false">globals_transposed_prosp!P105</f>
        <v>0</v>
      </c>
      <c r="Q91" s="214" t="n">
        <f aca="false">globals_transposed_prosp!Q105</f>
        <v>0</v>
      </c>
      <c r="R91" s="214" t="n">
        <f aca="false">globals_transposed_prosp!R105</f>
        <v>0</v>
      </c>
      <c r="S91" s="214" t="n">
        <f aca="false">globals_transposed_prosp!S105</f>
        <v>0</v>
      </c>
      <c r="T91" s="214" t="n">
        <f aca="false">globals_transposed_prosp!T105</f>
        <v>0</v>
      </c>
      <c r="U91" s="214" t="n">
        <f aca="false">globals_transposed_prosp!U105</f>
        <v>0</v>
      </c>
      <c r="V91" s="214" t="n">
        <f aca="false">globals_transposed_prosp!V105</f>
        <v>0</v>
      </c>
      <c r="W91" s="214" t="n">
        <f aca="false">globals_transposed_prosp!W105</f>
        <v>0</v>
      </c>
      <c r="X91" s="214" t="n">
        <f aca="false">globals_transposed_prosp!X105</f>
        <v>0</v>
      </c>
      <c r="Y91" s="214" t="n">
        <f aca="false">globals_transposed_prosp!Y105</f>
        <v>0</v>
      </c>
      <c r="Z91" s="214" t="n">
        <f aca="false">globals_transposed_prosp!Z105</f>
        <v>0</v>
      </c>
      <c r="AA91" s="214" t="n">
        <f aca="false">globals_transposed_prosp!AA105</f>
        <v>0</v>
      </c>
      <c r="AB91" s="214" t="n">
        <f aca="false">globals_transposed_prosp!AB105</f>
        <v>0</v>
      </c>
      <c r="AC91" s="214" t="n">
        <f aca="false">globals_transposed_prosp!AC105</f>
        <v>0</v>
      </c>
      <c r="AD91" s="214" t="n">
        <f aca="false">globals_transposed_prosp!AD105</f>
        <v>0</v>
      </c>
      <c r="AE91" s="214" t="n">
        <f aca="false">globals_transposed_prosp!AE105</f>
        <v>0</v>
      </c>
      <c r="AF91" s="214" t="n">
        <f aca="false">globals_transposed_prosp!AF105</f>
        <v>0</v>
      </c>
      <c r="AG91" s="214" t="n">
        <f aca="false">globals_transposed_prosp!AG105</f>
        <v>0</v>
      </c>
      <c r="AH91" s="214" t="n">
        <f aca="false">globals_transposed_prosp!AH105</f>
        <v>0</v>
      </c>
      <c r="AI91" s="214" t="n">
        <f aca="false">globals_transposed_prosp!AI105</f>
        <v>0</v>
      </c>
      <c r="AJ91" s="214" t="n">
        <f aca="false">globals_transposed_prosp!AJ105</f>
        <v>0</v>
      </c>
      <c r="AK91" s="214" t="n">
        <f aca="false">globals_transposed_prosp!AK105</f>
        <v>0</v>
      </c>
      <c r="AL91" s="214" t="n">
        <f aca="false">globals_transposed_prosp!AL105</f>
        <v>0</v>
      </c>
      <c r="AM91" s="214" t="n">
        <f aca="false">globals_transposed_prosp!AM105</f>
        <v>0</v>
      </c>
      <c r="AN91" s="214" t="n">
        <f aca="false">globals_transposed_prosp!AN105</f>
        <v>0</v>
      </c>
      <c r="AO91" s="214" t="n">
        <f aca="false">globals_transposed_prosp!AO105</f>
        <v>0</v>
      </c>
      <c r="AP91" s="214" t="n">
        <f aca="false">globals_transposed_prosp!AP105</f>
        <v>0</v>
      </c>
      <c r="AQ91" s="214" t="n">
        <f aca="false">globals_transposed_prosp!AQ105</f>
        <v>0</v>
      </c>
      <c r="AR91" s="215" t="n">
        <f aca="false">globals_transposed_prosp!AR105</f>
        <v>526.53259570439</v>
      </c>
      <c r="AS91" s="215" t="n">
        <f aca="false">globals_transposed_prosp!AS105</f>
        <v>497.07023195161</v>
      </c>
      <c r="AT91" s="215" t="n">
        <f aca="false">globals_transposed_prosp!AT105</f>
        <v>668.406045236659</v>
      </c>
      <c r="AU91" s="215" t="n">
        <f aca="false">globals_transposed_prosp!AU105</f>
        <v>644</v>
      </c>
      <c r="AV91" s="215" t="n">
        <f aca="false">globals_transposed_prosp!AV105</f>
        <v>624.690572885164</v>
      </c>
      <c r="AW91" s="215" t="n">
        <f aca="false">globals_transposed_prosp!AW105</f>
        <v>603.367050575861</v>
      </c>
      <c r="AX91" s="215" t="n">
        <f aca="false">globals_transposed_prosp!AX105</f>
        <v>757.571716520197</v>
      </c>
      <c r="AY91" s="215" t="n">
        <f aca="false">globals_transposed_prosp!AY105</f>
        <v>722.845302694332</v>
      </c>
      <c r="AZ91" s="215" t="n">
        <f aca="false">globals_transposed_prosp!AZ105</f>
        <v>638.351477769016</v>
      </c>
      <c r="BA91" s="215" t="n">
        <f aca="false">globals_transposed_prosp!BA105</f>
        <v>653.160106682885</v>
      </c>
      <c r="BB91" s="215" t="n">
        <f aca="false">globals_transposed_prosp!BB105</f>
        <v>619.700901721922</v>
      </c>
      <c r="BC91" s="215" t="n">
        <f aca="false">globals_transposed_prosp!BC105</f>
        <v>672.51993018226</v>
      </c>
      <c r="BD91" s="215" t="n">
        <f aca="false">globals_transposed_prosp!BD105</f>
        <v>640.921654299758</v>
      </c>
      <c r="BE91" s="215" t="n">
        <f aca="false">globals_transposed_prosp!BE105</f>
        <v>679.182697709728</v>
      </c>
      <c r="BF91" s="215" t="n">
        <f aca="false">globals_transposed_prosp!BF105</f>
        <v>650.623117630459</v>
      </c>
      <c r="BG91" s="215" t="n">
        <f aca="false">globals_transposed_prosp!BG105</f>
        <v>702.931918462699</v>
      </c>
      <c r="BH91" s="215" t="n">
        <f aca="false">globals_transposed_prosp!BH105</f>
        <v>654.048471828873</v>
      </c>
      <c r="BI91" s="215" t="n">
        <f aca="false">globals_transposed_prosp!BI105</f>
        <v>608.454372811311</v>
      </c>
      <c r="BJ91" s="215" t="n">
        <f aca="false">globals_transposed_prosp!BJ105</f>
        <v>599.308889894252</v>
      </c>
      <c r="BK91" s="215" t="n">
        <f aca="false">globals_transposed_prosp!BK105</f>
        <v>570.053402109485</v>
      </c>
      <c r="BL91" s="215" t="n">
        <f aca="false">globals_transposed_prosp!BL105</f>
        <v>525.07286948405</v>
      </c>
      <c r="BM91" s="215" t="n">
        <f aca="false">globals_transposed_prosp!BM105</f>
        <v>516.750360970337</v>
      </c>
      <c r="BN91" s="215" t="n">
        <f aca="false">globals_transposed_prosp!BN105</f>
        <v>517.779928655568</v>
      </c>
      <c r="BO91" s="215" t="n">
        <f aca="false">globals_transposed_prosp!BO105</f>
        <v>525.43626145742</v>
      </c>
      <c r="BP91" s="215" t="n">
        <f aca="false">globals_transposed_prosp!BP105</f>
        <v>517.090647698696</v>
      </c>
      <c r="BQ91" s="215" t="n">
        <f aca="false">globals_transposed_prosp!BQ105</f>
        <v>500.509168506795</v>
      </c>
      <c r="BR91" s="215" t="n">
        <f aca="false">globals_transposed_prosp!BR105</f>
        <v>501.463068820743</v>
      </c>
      <c r="BS91" s="215" t="n">
        <f aca="false">globals_transposed_prosp!BS105</f>
        <v>498.300280445061</v>
      </c>
      <c r="BT91" s="215" t="n">
        <f aca="false">globals_transposed_prosp!BT105</f>
        <v>507.491991084632</v>
      </c>
      <c r="BU91" s="215" t="n">
        <f aca="false">globals_transposed_prosp!BU105</f>
        <v>535.098963933551</v>
      </c>
      <c r="BV91" s="215" t="n">
        <f aca="false">globals_transposed_prosp!BV105</f>
        <v>529.427893350399</v>
      </c>
      <c r="BW91" s="215" t="n">
        <f aca="false">globals_transposed_prosp!BW105</f>
        <v>533.758512085682</v>
      </c>
      <c r="BX91" s="215" t="n">
        <f aca="false">globals_transposed_prosp!BX105</f>
        <v>538.075448456546</v>
      </c>
      <c r="BY91" s="215" t="n">
        <f aca="false">globals_transposed_prosp!BY105</f>
        <v>542.020642145291</v>
      </c>
      <c r="BZ91" s="215" t="n">
        <f aca="false">globals_transposed_prosp!BZ105</f>
        <v>546.479949713623</v>
      </c>
      <c r="CA91" s="215" t="n">
        <f aca="false">globals_transposed_prosp!CA105</f>
        <v>552.954077450604</v>
      </c>
      <c r="CB91" s="215" t="n">
        <f aca="false">globals_transposed_prosp!CB105</f>
        <v>559.175752864942</v>
      </c>
      <c r="CC91" s="215" t="n">
        <f aca="false">globals_transposed_prosp!CC105</f>
        <v>563.429561266304</v>
      </c>
      <c r="CD91" s="215" t="n">
        <f aca="false">globals_transposed_prosp!CD105</f>
        <v>566.685812869551</v>
      </c>
      <c r="CE91" s="215" t="n">
        <f aca="false">globals_transposed_prosp!CE105</f>
        <v>570.963475952982</v>
      </c>
      <c r="CF91" s="215" t="n">
        <f aca="false">globals_transposed_prosp!CF105</f>
        <v>574.235083811436</v>
      </c>
      <c r="CG91" s="215" t="n">
        <f aca="false">globals_transposed_prosp!CG105</f>
        <v>578.536579708116</v>
      </c>
      <c r="CH91" s="215" t="n">
        <f aca="false">globals_transposed_prosp!CH105</f>
        <v>581.823569225247</v>
      </c>
      <c r="CI91" s="215" t="n">
        <f aca="false">globals_transposed_prosp!CI105</f>
        <v>586.148868945174</v>
      </c>
      <c r="CJ91" s="215" t="n">
        <f aca="false">globals_transposed_prosp!CJ105</f>
        <v>589.451259059305</v>
      </c>
      <c r="CK91" s="215" t="n">
        <f aca="false">globals_transposed_prosp!CK105</f>
        <v>593.800326712881</v>
      </c>
      <c r="CL91" s="215" t="n">
        <f aca="false">globals_transposed_prosp!CL105</f>
        <v>597.063744970066</v>
      </c>
      <c r="CM91" s="215" t="n">
        <f aca="false">globals_transposed_prosp!CM105</f>
        <v>601.00191257821</v>
      </c>
      <c r="CN91" s="215" t="n">
        <f aca="false">globals_transposed_prosp!CN105</f>
        <v>601.744916994665</v>
      </c>
      <c r="CO91" s="215" t="n">
        <f aca="false">globals_transposed_prosp!CO105</f>
        <v>602.485786903517</v>
      </c>
      <c r="CP91" s="215" t="n">
        <f aca="false">globals_transposed_prosp!CP105</f>
        <v>603.224537135963</v>
      </c>
      <c r="CQ91" s="215" t="n">
        <f aca="false">globals_transposed_prosp!CQ105</f>
        <v>603.961182360197</v>
      </c>
      <c r="CR91" s="215" t="n">
        <f aca="false">globals_transposed_prosp!CR105</f>
        <v>604.695737083852</v>
      </c>
      <c r="CS91" s="215" t="n">
        <f aca="false">globals_transposed_prosp!CS105</f>
        <v>605.428215656402</v>
      </c>
      <c r="CT91" s="215" t="n">
        <f aca="false">globals_transposed_prosp!CT105</f>
        <v>606.158632271514</v>
      </c>
      <c r="CU91" s="215" t="n">
        <f aca="false">globals_transposed_prosp!CU105</f>
        <v>606.887000969358</v>
      </c>
      <c r="CV91" s="215" t="n">
        <f aca="false">globals_transposed_prosp!CV105</f>
        <v>607.61333563887</v>
      </c>
      <c r="CW91" s="215" t="n">
        <f aca="false">globals_transposed_prosp!CW105</f>
        <v>608.337650019979</v>
      </c>
      <c r="CX91" s="215" t="n">
        <f aca="false">globals_transposed_prosp!CX105</f>
        <v>609.059957705787</v>
      </c>
      <c r="CY91" s="215" t="n">
        <f aca="false">globals_transposed_prosp!CY105</f>
        <v>609.780272144711</v>
      </c>
      <c r="CZ91" s="215" t="n">
        <f aca="false">globals_transposed_prosp!CZ105</f>
        <v>610.498606642586</v>
      </c>
      <c r="DA91" s="215" t="n">
        <f aca="false">globals_transposed_prosp!DA105</f>
        <v>611.214974364727</v>
      </c>
      <c r="DB91" s="215" t="n">
        <f aca="false">globals_transposed_prosp!DB105</f>
        <v>611.929388337956</v>
      </c>
      <c r="DC91" s="215" t="n">
        <f aca="false">globals_transposed_prosp!DC105</f>
        <v>612.641861452588</v>
      </c>
      <c r="DD91" s="215" t="n">
        <f aca="false">globals_transposed_prosp!DD105</f>
        <v>613.352406464389</v>
      </c>
      <c r="DE91" s="215" t="n">
        <f aca="false">globals_transposed_prosp!DE105</f>
        <v>614.061035996487</v>
      </c>
      <c r="DF91" s="215" t="n">
        <f aca="false">globals_transposed_prosp!DF105</f>
        <v>614.767762541261</v>
      </c>
      <c r="DG91" s="215" t="n">
        <f aca="false">globals_transposed_prosp!DG105</f>
        <v>615.472598462182</v>
      </c>
      <c r="DH91" s="215" t="n">
        <f aca="false">globals_transposed_prosp!DH105</f>
        <v>616.175555995638</v>
      </c>
      <c r="DI91" s="215" t="n">
        <f aca="false">globals_transposed_prosp!DI105</f>
        <v>616.87664725271</v>
      </c>
      <c r="DJ91" s="215" t="n">
        <f aca="false">globals_transposed_prosp!DJ105</f>
        <v>617.575884220928</v>
      </c>
      <c r="DK91" s="215" t="n">
        <f aca="false">globals_transposed_prosp!DK105</f>
        <v>618.273278765988</v>
      </c>
      <c r="DL91" s="215" t="n">
        <f aca="false">globals_transposed_prosp!DL105</f>
        <v>618.968842633447</v>
      </c>
      <c r="DM91" s="215" t="n">
        <f aca="false">globals_transposed_prosp!DM105</f>
        <v>619.66258745038</v>
      </c>
      <c r="DN91" s="215" t="n">
        <f aca="false">globals_transposed_prosp!DN105</f>
        <v>620.354524727015</v>
      </c>
      <c r="DO91" s="215" t="n">
        <f aca="false">globals_transposed_prosp!DO105</f>
        <v>621.044665858332</v>
      </c>
      <c r="DP91" s="215" t="n">
        <f aca="false">globals_transposed_prosp!DP105</f>
        <v>621.733022125643</v>
      </c>
      <c r="DQ91" s="215" t="n">
        <f aca="false">globals_transposed_prosp!DQ105</f>
        <v>622.419604698137</v>
      </c>
      <c r="DR91" s="215" t="n">
        <f aca="false">globals_transposed_prosp!DR105</f>
        <v>623.104424634401</v>
      </c>
      <c r="DS91" s="215" t="n">
        <f aca="false">globals_transposed_prosp!DS105</f>
        <v>623.78749288392</v>
      </c>
      <c r="DT91" s="215" t="n">
        <f aca="false">globals_transposed_prosp!DT105</f>
        <v>624.46882028854</v>
      </c>
      <c r="DU91" s="215" t="n">
        <f aca="false">globals_transposed_prosp!DU105</f>
        <v>625.14841758392</v>
      </c>
      <c r="DV91" s="215" t="n">
        <f aca="false">globals_transposed_prosp!DV105</f>
        <v>625.826295400945</v>
      </c>
      <c r="DW91" s="215" t="n">
        <f aca="false">globals_transposed_prosp!DW105</f>
        <v>626.502464267127</v>
      </c>
      <c r="DX91" s="215" t="n">
        <f aca="false">globals_transposed_prosp!DX105</f>
        <v>627.176934607977</v>
      </c>
      <c r="DY91" s="215" t="n">
        <f aca="false">globals_transposed_prosp!DY105</f>
        <v>627.849716748351</v>
      </c>
      <c r="DZ91" s="215" t="n">
        <f aca="false">globals_transposed_prosp!DZ105</f>
        <v>628.520820913783</v>
      </c>
      <c r="EA91" s="215" t="n">
        <f aca="false">globals_transposed_prosp!EA105</f>
        <v>629.190257231783</v>
      </c>
      <c r="EB91" s="215" t="n">
        <f aca="false">globals_transposed_prosp!EB105</f>
        <v>629.858035733125</v>
      </c>
      <c r="EC91" s="215" t="n">
        <f aca="false">globals_transposed_prosp!EC105</f>
        <v>630.524166353108</v>
      </c>
      <c r="ED91" s="215" t="n">
        <f aca="false">globals_transposed_prosp!ED105</f>
        <v>631.188658932792</v>
      </c>
      <c r="EE91" s="215" t="n">
        <f aca="false">globals_transposed_prosp!EE105</f>
        <v>631.851523220229</v>
      </c>
      <c r="EF91" s="215" t="n">
        <f aca="false">globals_transposed_prosp!EF105</f>
        <v>632.512768871651</v>
      </c>
      <c r="EG91" s="215" t="n">
        <f aca="false">globals_transposed_prosp!EG105</f>
        <v>633.172405452661</v>
      </c>
      <c r="EH91" s="215" t="n">
        <f aca="false">globals_transposed_prosp!EH105</f>
        <v>633.83044243939</v>
      </c>
      <c r="EI91" s="215" t="n">
        <f aca="false">globals_transposed_prosp!EI105</f>
        <v>634.48688921964</v>
      </c>
      <c r="EJ91" s="215" t="n">
        <f aca="false">globals_transposed_prosp!EJ105</f>
        <v>635.141755094009</v>
      </c>
      <c r="EK91" s="215" t="n">
        <f aca="false">globals_transposed_prosp!EK105</f>
        <v>635.795049276998</v>
      </c>
      <c r="EL91" s="215" t="n">
        <f aca="false">globals_transposed_prosp!EL105</f>
        <v>636.446780898099</v>
      </c>
      <c r="EM91" s="215" t="n">
        <f aca="false">globals_transposed_prosp!EM105</f>
        <v>637.096959002865</v>
      </c>
      <c r="EN91" s="215" t="n">
        <f aca="false">globals_transposed_prosp!EN105</f>
        <v>637.745592553965</v>
      </c>
      <c r="EO91" s="215" t="n">
        <f aca="false">globals_transposed_prosp!EO105</f>
        <v>638.392690432221</v>
      </c>
      <c r="EP91" s="215" t="n">
        <f aca="false">globals_transposed_prosp!EP105</f>
        <v>639.03826143763</v>
      </c>
      <c r="EQ91" s="215" t="n">
        <f aca="false">globals_transposed_prosp!EQ105</f>
        <v>639.682314290366</v>
      </c>
      <c r="ER91" s="215" t="n">
        <f aca="false">globals_transposed_prosp!ER105</f>
        <v>640.324857631772</v>
      </c>
      <c r="ES91" s="215" t="n">
        <f aca="false">globals_transposed_prosp!ES105</f>
        <v>640.96590002533</v>
      </c>
      <c r="ET91" s="215" t="n">
        <f aca="false">globals_transposed_prosp!ET105</f>
        <v>641.605449957621</v>
      </c>
      <c r="EU91" s="215" t="n">
        <f aca="false">globals_transposed_prosp!EU105</f>
        <v>642.243515839271</v>
      </c>
      <c r="EV91" s="215" t="n">
        <f aca="false">globals_transposed_prosp!EV105</f>
        <v>642.880106005874</v>
      </c>
    </row>
    <row r="92" customFormat="false" ht="12.8" hidden="false" customHeight="false" outlineLevel="0" collapsed="false">
      <c r="A92" s="0" t="s">
        <v>368</v>
      </c>
      <c r="B92" s="214" t="n">
        <f aca="false">globals_transposed_prosp!B106</f>
        <v>0</v>
      </c>
      <c r="C92" s="214" t="n">
        <f aca="false">globals_transposed_prosp!C106</f>
        <v>0</v>
      </c>
      <c r="D92" s="214" t="n">
        <f aca="false">globals_transposed_prosp!D106</f>
        <v>0</v>
      </c>
      <c r="E92" s="214" t="n">
        <f aca="false">globals_transposed_prosp!E106</f>
        <v>0</v>
      </c>
      <c r="F92" s="214" t="n">
        <f aca="false">globals_transposed_prosp!F106</f>
        <v>0</v>
      </c>
      <c r="G92" s="214" t="n">
        <f aca="false">globals_transposed_prosp!G106</f>
        <v>0</v>
      </c>
      <c r="H92" s="214" t="n">
        <f aca="false">globals_transposed_prosp!H106</f>
        <v>0</v>
      </c>
      <c r="I92" s="214" t="n">
        <f aca="false">globals_transposed_prosp!I106</f>
        <v>0</v>
      </c>
      <c r="J92" s="214" t="n">
        <f aca="false">globals_transposed_prosp!J106</f>
        <v>0</v>
      </c>
      <c r="K92" s="214" t="n">
        <f aca="false">globals_transposed_prosp!K106</f>
        <v>0</v>
      </c>
      <c r="L92" s="214" t="n">
        <f aca="false">globals_transposed_prosp!L106</f>
        <v>0</v>
      </c>
      <c r="M92" s="214" t="n">
        <f aca="false">globals_transposed_prosp!M106</f>
        <v>0</v>
      </c>
      <c r="N92" s="214" t="n">
        <f aca="false">globals_transposed_prosp!N106</f>
        <v>0</v>
      </c>
      <c r="O92" s="214" t="n">
        <f aca="false">globals_transposed_prosp!O106</f>
        <v>0</v>
      </c>
      <c r="P92" s="214" t="n">
        <f aca="false">globals_transposed_prosp!P106</f>
        <v>0</v>
      </c>
      <c r="Q92" s="214" t="n">
        <f aca="false">globals_transposed_prosp!Q106</f>
        <v>0</v>
      </c>
      <c r="R92" s="214" t="n">
        <f aca="false">globals_transposed_prosp!R106</f>
        <v>0</v>
      </c>
      <c r="S92" s="214" t="n">
        <f aca="false">globals_transposed_prosp!S106</f>
        <v>0</v>
      </c>
      <c r="T92" s="214" t="n">
        <f aca="false">globals_transposed_prosp!T106</f>
        <v>0</v>
      </c>
      <c r="U92" s="214" t="n">
        <f aca="false">globals_transposed_prosp!U106</f>
        <v>0</v>
      </c>
      <c r="V92" s="214" t="n">
        <f aca="false">globals_transposed_prosp!V106</f>
        <v>0</v>
      </c>
      <c r="W92" s="214" t="n">
        <f aca="false">globals_transposed_prosp!W106</f>
        <v>0</v>
      </c>
      <c r="X92" s="214" t="n">
        <f aca="false">globals_transposed_prosp!X106</f>
        <v>0</v>
      </c>
      <c r="Y92" s="214" t="n">
        <f aca="false">globals_transposed_prosp!Y106</f>
        <v>0</v>
      </c>
      <c r="Z92" s="214" t="n">
        <f aca="false">globals_transposed_prosp!Z106</f>
        <v>0</v>
      </c>
      <c r="AA92" s="214" t="n">
        <f aca="false">globals_transposed_prosp!AA106</f>
        <v>0</v>
      </c>
      <c r="AB92" s="214" t="n">
        <f aca="false">globals_transposed_prosp!AB106</f>
        <v>0</v>
      </c>
      <c r="AC92" s="214" t="n">
        <f aca="false">globals_transposed_prosp!AC106</f>
        <v>0</v>
      </c>
      <c r="AD92" s="214" t="n">
        <f aca="false">globals_transposed_prosp!AD106</f>
        <v>0</v>
      </c>
      <c r="AE92" s="214" t="n">
        <f aca="false">globals_transposed_prosp!AE106</f>
        <v>0</v>
      </c>
      <c r="AF92" s="214" t="n">
        <f aca="false">globals_transposed_prosp!AF106</f>
        <v>0</v>
      </c>
      <c r="AG92" s="214" t="n">
        <f aca="false">globals_transposed_prosp!AG106</f>
        <v>0</v>
      </c>
      <c r="AH92" s="214" t="n">
        <f aca="false">globals_transposed_prosp!AH106</f>
        <v>0</v>
      </c>
      <c r="AI92" s="214" t="n">
        <f aca="false">globals_transposed_prosp!AI106</f>
        <v>0</v>
      </c>
      <c r="AJ92" s="214" t="n">
        <f aca="false">globals_transposed_prosp!AJ106</f>
        <v>0</v>
      </c>
      <c r="AK92" s="214" t="n">
        <f aca="false">globals_transposed_prosp!AK106</f>
        <v>0</v>
      </c>
      <c r="AL92" s="214" t="n">
        <f aca="false">globals_transposed_prosp!AL106</f>
        <v>0</v>
      </c>
      <c r="AM92" s="214" t="n">
        <f aca="false">globals_transposed_prosp!AM106</f>
        <v>0</v>
      </c>
      <c r="AN92" s="214" t="n">
        <f aca="false">globals_transposed_prosp!AN106</f>
        <v>0</v>
      </c>
      <c r="AO92" s="214" t="n">
        <f aca="false">globals_transposed_prosp!AO106</f>
        <v>0</v>
      </c>
      <c r="AP92" s="214" t="n">
        <f aca="false">globals_transposed_prosp!AP106</f>
        <v>0</v>
      </c>
      <c r="AQ92" s="214" t="n">
        <f aca="false">globals_transposed_prosp!AQ106</f>
        <v>0</v>
      </c>
      <c r="AR92" s="215" t="n">
        <f aca="false">globals_transposed_prosp!AR106</f>
        <v>366.283544837837</v>
      </c>
      <c r="AS92" s="215" t="n">
        <f aca="false">globals_transposed_prosp!AS106</f>
        <v>345.787987444598</v>
      </c>
      <c r="AT92" s="215" t="n">
        <f aca="false">globals_transposed_prosp!AT106</f>
        <v>448.371757053163</v>
      </c>
      <c r="AU92" s="215" t="n">
        <f aca="false">globals_transposed_prosp!AU106</f>
        <v>432</v>
      </c>
      <c r="AV92" s="215" t="n">
        <f aca="false">globals_transposed_prosp!AV106</f>
        <v>419.047092370172</v>
      </c>
      <c r="AW92" s="215" t="n">
        <f aca="false">globals_transposed_prosp!AW106</f>
        <v>404.743114672006</v>
      </c>
      <c r="AX92" s="215" t="n">
        <f aca="false">globals_transposed_prosp!AX106</f>
        <v>508.668225429332</v>
      </c>
      <c r="AY92" s="215" t="n">
        <f aca="false">globals_transposed_prosp!AY106</f>
        <v>485.351326301331</v>
      </c>
      <c r="AZ92" s="215" t="n">
        <f aca="false">globals_transposed_prosp!AZ106</f>
        <v>428.61831601695</v>
      </c>
      <c r="BA92" s="215" t="n">
        <f aca="false">globals_transposed_prosp!BA106</f>
        <v>438.820817015727</v>
      </c>
      <c r="BB92" s="215" t="n">
        <f aca="false">globals_transposed_prosp!BB106</f>
        <v>416.341496084397</v>
      </c>
      <c r="BC92" s="215" t="n">
        <f aca="false">globals_transposed_prosp!BC106</f>
        <v>451.801693803313</v>
      </c>
      <c r="BD92" s="215" t="n">
        <f aca="false">globals_transposed_prosp!BD106</f>
        <v>430.573840286601</v>
      </c>
      <c r="BE92" s="215" t="n">
        <f aca="false">globals_transposed_prosp!BE106</f>
        <v>456.785795088886</v>
      </c>
      <c r="BF92" s="215" t="n">
        <f aca="false">globals_transposed_prosp!BF106</f>
        <v>437.577987619843</v>
      </c>
      <c r="BG92" s="215" t="n">
        <f aca="false">globals_transposed_prosp!BG106</f>
        <v>472.935780835385</v>
      </c>
      <c r="BH92" s="215" t="n">
        <f aca="false">globals_transposed_prosp!BH106</f>
        <v>440.046776372117</v>
      </c>
      <c r="BI92" s="215" t="n">
        <f aca="false">globals_transposed_prosp!BI106</f>
        <v>409.370859894296</v>
      </c>
      <c r="BJ92" s="215" t="n">
        <f aca="false">globals_transposed_prosp!BJ106</f>
        <v>403.217737535085</v>
      </c>
      <c r="BK92" s="215" t="n">
        <f aca="false">globals_transposed_prosp!BK106</f>
        <v>383.534512750716</v>
      </c>
      <c r="BL92" s="215" t="n">
        <f aca="false">globals_transposed_prosp!BL106</f>
        <v>353.271406522555</v>
      </c>
      <c r="BM92" s="215" t="n">
        <f aca="false">globals_transposed_prosp!BM106</f>
        <v>347.671985072111</v>
      </c>
      <c r="BN92" s="215" t="n">
        <f aca="false">globals_transposed_prosp!BN106</f>
        <v>348.36468287733</v>
      </c>
      <c r="BO92" s="215" t="n">
        <f aca="false">globals_transposed_prosp!BO106</f>
        <v>353.515898289341</v>
      </c>
      <c r="BP92" s="215" t="n">
        <f aca="false">globals_transposed_prosp!BP106</f>
        <v>347.900931525326</v>
      </c>
      <c r="BQ92" s="215" t="n">
        <f aca="false">globals_transposed_prosp!BQ106</f>
        <v>336.74483716817</v>
      </c>
      <c r="BR92" s="215" t="n">
        <f aca="false">globals_transposed_prosp!BR106</f>
        <v>337.386625623021</v>
      </c>
      <c r="BS92" s="215" t="n">
        <f aca="false">globals_transposed_prosp!BS106</f>
        <v>335.258687268277</v>
      </c>
      <c r="BT92" s="215" t="n">
        <f aca="false">globals_transposed_prosp!BT106</f>
        <v>341.442911848725</v>
      </c>
      <c r="BU92" s="215" t="n">
        <f aca="false">globals_transposed_prosp!BU106</f>
        <v>360.017008312233</v>
      </c>
      <c r="BV92" s="215" t="n">
        <f aca="false">globals_transposed_prosp!BV106</f>
        <v>356.201486319319</v>
      </c>
      <c r="BW92" s="215" t="n">
        <f aca="false">globals_transposed_prosp!BW106</f>
        <v>359.115146233285</v>
      </c>
      <c r="BX92" s="215" t="n">
        <f aca="false">globals_transposed_prosp!BX106</f>
        <v>362.019600590452</v>
      </c>
      <c r="BY92" s="215" t="n">
        <f aca="false">globals_transposed_prosp!BY106</f>
        <v>364.673944786137</v>
      </c>
      <c r="BZ92" s="215" t="n">
        <f aca="false">globals_transposed_prosp!BZ106</f>
        <v>367.67418713027</v>
      </c>
      <c r="CA92" s="215" t="n">
        <f aca="false">globals_transposed_prosp!CA106</f>
        <v>372.030009616199</v>
      </c>
      <c r="CB92" s="215" t="n">
        <f aca="false">globals_transposed_prosp!CB106</f>
        <v>376.215981035194</v>
      </c>
      <c r="CC92" s="215" t="n">
        <f aca="false">globals_transposed_prosp!CC106</f>
        <v>379.077962608349</v>
      </c>
      <c r="CD92" s="215" t="n">
        <f aca="false">globals_transposed_prosp!CD106</f>
        <v>381.268783446228</v>
      </c>
      <c r="CE92" s="215" t="n">
        <f aca="false">globals_transposed_prosp!CE106</f>
        <v>384.146814557601</v>
      </c>
      <c r="CF92" s="215" t="n">
        <f aca="false">globals_transposed_prosp!CF106</f>
        <v>386.347967153586</v>
      </c>
      <c r="CG92" s="215" t="n">
        <f aca="false">globals_transposed_prosp!CG106</f>
        <v>389.242033089738</v>
      </c>
      <c r="CH92" s="215" t="n">
        <f aca="false">globals_transposed_prosp!CH106</f>
        <v>391.453534535399</v>
      </c>
      <c r="CI92" s="215" t="n">
        <f aca="false">globals_transposed_prosp!CI106</f>
        <v>394.363615791725</v>
      </c>
      <c r="CJ92" s="215" t="n">
        <f aca="false">globals_transposed_prosp!CJ106</f>
        <v>396.585478828852</v>
      </c>
      <c r="CK92" s="215" t="n">
        <f aca="false">globals_transposed_prosp!CK106</f>
        <v>399.511551258666</v>
      </c>
      <c r="CL92" s="215" t="n">
        <f aca="false">globals_transposed_prosp!CL106</f>
        <v>401.707193853798</v>
      </c>
      <c r="CM92" s="215" t="n">
        <f aca="false">globals_transposed_prosp!CM106</f>
        <v>404.356810870608</v>
      </c>
      <c r="CN92" s="215" t="n">
        <f aca="false">globals_transposed_prosp!CN106</f>
        <v>404.856707609725</v>
      </c>
      <c r="CO92" s="215" t="n">
        <f aca="false">globals_transposed_prosp!CO106</f>
        <v>405.355168242451</v>
      </c>
      <c r="CP92" s="215" t="n">
        <f aca="false">globals_transposed_prosp!CP106</f>
        <v>405.852202747284</v>
      </c>
      <c r="CQ92" s="215" t="n">
        <f aca="false">globals_transposed_prosp!CQ106</f>
        <v>406.34782099305</v>
      </c>
      <c r="CR92" s="215" t="n">
        <f aca="false">globals_transposed_prosp!CR106</f>
        <v>406.842032740552</v>
      </c>
      <c r="CS92" s="215" t="n">
        <f aca="false">globals_transposed_prosp!CS106</f>
        <v>407.33484764418</v>
      </c>
      <c r="CT92" s="215" t="n">
        <f aca="false">globals_transposed_prosp!CT106</f>
        <v>407.826275253497</v>
      </c>
      <c r="CU92" s="215" t="n">
        <f aca="false">globals_transposed_prosp!CU106</f>
        <v>408.316325014794</v>
      </c>
      <c r="CV92" s="215" t="n">
        <f aca="false">globals_transposed_prosp!CV106</f>
        <v>408.80500627261</v>
      </c>
      <c r="CW92" s="215" t="n">
        <f aca="false">globals_transposed_prosp!CW106</f>
        <v>409.292328271232</v>
      </c>
      <c r="CX92" s="215" t="n">
        <f aca="false">globals_transposed_prosp!CX106</f>
        <v>409.778300156159</v>
      </c>
      <c r="CY92" s="215" t="n">
        <f aca="false">globals_transposed_prosp!CY106</f>
        <v>410.262930975549</v>
      </c>
      <c r="CZ92" s="215" t="n">
        <f aca="false">globals_transposed_prosp!CZ106</f>
        <v>410.746229681627</v>
      </c>
      <c r="DA92" s="215" t="n">
        <f aca="false">globals_transposed_prosp!DA106</f>
        <v>411.228205132075</v>
      </c>
      <c r="DB92" s="215" t="n">
        <f aca="false">globals_transposed_prosp!DB106</f>
        <v>411.7088660914</v>
      </c>
      <c r="DC92" s="215" t="n">
        <f aca="false">globals_transposed_prosp!DC106</f>
        <v>412.188221232265</v>
      </c>
      <c r="DD92" s="215" t="n">
        <f aca="false">globals_transposed_prosp!DD106</f>
        <v>412.666279136805</v>
      </c>
      <c r="DE92" s="215" t="n">
        <f aca="false">globals_transposed_prosp!DE106</f>
        <v>413.14304829792</v>
      </c>
      <c r="DF92" s="215" t="n">
        <f aca="false">globals_transposed_prosp!DF106</f>
        <v>413.618537120536</v>
      </c>
      <c r="DG92" s="215" t="n">
        <f aca="false">globals_transposed_prosp!DG106</f>
        <v>414.092753922856</v>
      </c>
      <c r="DH92" s="215" t="n">
        <f aca="false">globals_transposed_prosp!DH106</f>
        <v>414.565706937575</v>
      </c>
      <c r="DI92" s="215" t="n">
        <f aca="false">globals_transposed_prosp!DI106</f>
        <v>415.037404313084</v>
      </c>
      <c r="DJ92" s="215" t="n">
        <f aca="false">globals_transposed_prosp!DJ106</f>
        <v>415.507854114646</v>
      </c>
      <c r="DK92" s="215" t="n">
        <f aca="false">globals_transposed_prosp!DK106</f>
        <v>415.977064325558</v>
      </c>
      <c r="DL92" s="215" t="n">
        <f aca="false">globals_transposed_prosp!DL106</f>
        <v>416.445042848282</v>
      </c>
      <c r="DM92" s="215" t="n">
        <f aca="false">globals_transposed_prosp!DM106</f>
        <v>416.911797505567</v>
      </c>
      <c r="DN92" s="215" t="n">
        <f aca="false">globals_transposed_prosp!DN106</f>
        <v>417.377336041547</v>
      </c>
      <c r="DO92" s="215" t="n">
        <f aca="false">globals_transposed_prosp!DO106</f>
        <v>417.841666122815</v>
      </c>
      <c r="DP92" s="215" t="n">
        <f aca="false">globals_transposed_prosp!DP106</f>
        <v>418.304795339491</v>
      </c>
      <c r="DQ92" s="215" t="n">
        <f aca="false">globals_transposed_prosp!DQ106</f>
        <v>418.766731206253</v>
      </c>
      <c r="DR92" s="215" t="n">
        <f aca="false">globals_transposed_prosp!DR106</f>
        <v>419.227481163372</v>
      </c>
      <c r="DS92" s="215" t="n">
        <f aca="false">globals_transposed_prosp!DS106</f>
        <v>419.687052577708</v>
      </c>
      <c r="DT92" s="215" t="n">
        <f aca="false">globals_transposed_prosp!DT106</f>
        <v>420.145452743706</v>
      </c>
      <c r="DU92" s="215" t="n">
        <f aca="false">globals_transposed_prosp!DU106</f>
        <v>420.602688884365</v>
      </c>
      <c r="DV92" s="215" t="n">
        <f aca="false">globals_transposed_prosp!DV106</f>
        <v>421.058768152193</v>
      </c>
      <c r="DW92" s="215" t="n">
        <f aca="false">globals_transposed_prosp!DW106</f>
        <v>421.513697630149</v>
      </c>
      <c r="DX92" s="215" t="n">
        <f aca="false">globals_transposed_prosp!DX106</f>
        <v>421.967484332562</v>
      </c>
      <c r="DY92" s="215" t="n">
        <f aca="false">globals_transposed_prosp!DY106</f>
        <v>422.420135206044</v>
      </c>
      <c r="DZ92" s="215" t="n">
        <f aca="false">globals_transposed_prosp!DZ106</f>
        <v>422.871657130378</v>
      </c>
      <c r="EA92" s="215" t="n">
        <f aca="false">globals_transposed_prosp!EA106</f>
        <v>423.322056919401</v>
      </c>
      <c r="EB92" s="215" t="n">
        <f aca="false">globals_transposed_prosp!EB106</f>
        <v>423.771341321862</v>
      </c>
      <c r="EC92" s="215" t="n">
        <f aca="false">globals_transposed_prosp!EC106</f>
        <v>424.219517022275</v>
      </c>
      <c r="ED92" s="215" t="n">
        <f aca="false">globals_transposed_prosp!ED106</f>
        <v>424.666590641751</v>
      </c>
      <c r="EE92" s="215" t="n">
        <f aca="false">globals_transposed_prosp!EE106</f>
        <v>425.112568738822</v>
      </c>
      <c r="EF92" s="215" t="n">
        <f aca="false">globals_transposed_prosp!EF106</f>
        <v>425.557457810247</v>
      </c>
      <c r="EG92" s="215" t="n">
        <f aca="false">globals_transposed_prosp!EG106</f>
        <v>426.001264291805</v>
      </c>
      <c r="EH92" s="215" t="n">
        <f aca="false">globals_transposed_prosp!EH106</f>
        <v>426.44399455908</v>
      </c>
      <c r="EI92" s="215" t="n">
        <f aca="false">globals_transposed_prosp!EI106</f>
        <v>426.885654928228</v>
      </c>
      <c r="EJ92" s="215" t="n">
        <f aca="false">globals_transposed_prosp!EJ106</f>
        <v>427.326251656734</v>
      </c>
      <c r="EK92" s="215" t="n">
        <f aca="false">globals_transposed_prosp!EK106</f>
        <v>427.765790944156</v>
      </c>
      <c r="EL92" s="215" t="n">
        <f aca="false">globals_transposed_prosp!EL106</f>
        <v>428.204278932857</v>
      </c>
      <c r="EM92" s="215" t="n">
        <f aca="false">globals_transposed_prosp!EM106</f>
        <v>428.641721708726</v>
      </c>
      <c r="EN92" s="215" t="n">
        <f aca="false">globals_transposed_prosp!EN106</f>
        <v>429.078125301889</v>
      </c>
      <c r="EO92" s="215" t="n">
        <f aca="false">globals_transposed_prosp!EO106</f>
        <v>429.513495687401</v>
      </c>
      <c r="EP92" s="215" t="n">
        <f aca="false">globals_transposed_prosp!EP106</f>
        <v>429.947838785941</v>
      </c>
      <c r="EQ92" s="215" t="n">
        <f aca="false">globals_transposed_prosp!EQ106</f>
        <v>430.381160464482</v>
      </c>
      <c r="ER92" s="215" t="n">
        <f aca="false">globals_transposed_prosp!ER106</f>
        <v>430.813466536957</v>
      </c>
      <c r="ES92" s="215" t="n">
        <f aca="false">globals_transposed_prosp!ES106</f>
        <v>431.244762764917</v>
      </c>
      <c r="ET92" s="215" t="n">
        <f aca="false">globals_transposed_prosp!ET106</f>
        <v>431.675054858173</v>
      </c>
      <c r="EU92" s="215" t="n">
        <f aca="false">globals_transposed_prosp!EU106</f>
        <v>432.10434847543</v>
      </c>
      <c r="EV92" s="215" t="n">
        <f aca="false">globals_transposed_prosp!EV106</f>
        <v>432.532649224915</v>
      </c>
    </row>
    <row r="93" customFormat="false" ht="12.8" hidden="false" customHeight="false" outlineLevel="0" collapsed="false">
      <c r="A93" s="0" t="s">
        <v>369</v>
      </c>
      <c r="B93" s="214" t="n">
        <f aca="false">globals_transposed_prosp!B107</f>
        <v>0</v>
      </c>
      <c r="C93" s="214" t="n">
        <f aca="false">globals_transposed_prosp!C107</f>
        <v>0</v>
      </c>
      <c r="D93" s="214" t="n">
        <f aca="false">globals_transposed_prosp!D107</f>
        <v>0</v>
      </c>
      <c r="E93" s="214" t="n">
        <f aca="false">globals_transposed_prosp!E107</f>
        <v>0</v>
      </c>
      <c r="F93" s="214" t="n">
        <f aca="false">globals_transposed_prosp!F107</f>
        <v>0</v>
      </c>
      <c r="G93" s="214" t="n">
        <f aca="false">globals_transposed_prosp!G107</f>
        <v>0</v>
      </c>
      <c r="H93" s="214" t="n">
        <f aca="false">globals_transposed_prosp!H107</f>
        <v>0</v>
      </c>
      <c r="I93" s="214" t="n">
        <f aca="false">globals_transposed_prosp!I107</f>
        <v>0</v>
      </c>
      <c r="J93" s="214" t="n">
        <f aca="false">globals_transposed_prosp!J107</f>
        <v>0</v>
      </c>
      <c r="K93" s="214" t="n">
        <f aca="false">globals_transposed_prosp!K107</f>
        <v>0</v>
      </c>
      <c r="L93" s="214" t="n">
        <f aca="false">globals_transposed_prosp!L107</f>
        <v>0</v>
      </c>
      <c r="M93" s="214" t="n">
        <f aca="false">globals_transposed_prosp!M107</f>
        <v>0</v>
      </c>
      <c r="N93" s="214" t="n">
        <f aca="false">globals_transposed_prosp!N107</f>
        <v>0</v>
      </c>
      <c r="O93" s="214" t="n">
        <f aca="false">globals_transposed_prosp!O107</f>
        <v>0</v>
      </c>
      <c r="P93" s="214" t="n">
        <f aca="false">globals_transposed_prosp!P107</f>
        <v>0</v>
      </c>
      <c r="Q93" s="214" t="n">
        <f aca="false">globals_transposed_prosp!Q107</f>
        <v>0</v>
      </c>
      <c r="R93" s="214" t="n">
        <f aca="false">globals_transposed_prosp!R107</f>
        <v>0</v>
      </c>
      <c r="S93" s="214" t="n">
        <f aca="false">globals_transposed_prosp!S107</f>
        <v>0</v>
      </c>
      <c r="T93" s="214" t="n">
        <f aca="false">globals_transposed_prosp!T107</f>
        <v>0</v>
      </c>
      <c r="U93" s="214" t="n">
        <f aca="false">globals_transposed_prosp!U107</f>
        <v>0</v>
      </c>
      <c r="V93" s="214" t="n">
        <f aca="false">globals_transposed_prosp!V107</f>
        <v>0</v>
      </c>
      <c r="W93" s="214" t="n">
        <f aca="false">globals_transposed_prosp!W107</f>
        <v>0</v>
      </c>
      <c r="X93" s="214" t="n">
        <f aca="false">globals_transposed_prosp!X107</f>
        <v>0</v>
      </c>
      <c r="Y93" s="214" t="n">
        <f aca="false">globals_transposed_prosp!Y107</f>
        <v>0</v>
      </c>
      <c r="Z93" s="214" t="n">
        <f aca="false">globals_transposed_prosp!Z107</f>
        <v>0</v>
      </c>
      <c r="AA93" s="214" t="n">
        <f aca="false">globals_transposed_prosp!AA107</f>
        <v>0</v>
      </c>
      <c r="AB93" s="214" t="n">
        <f aca="false">globals_transposed_prosp!AB107</f>
        <v>0</v>
      </c>
      <c r="AC93" s="214" t="n">
        <f aca="false">globals_transposed_prosp!AC107</f>
        <v>0</v>
      </c>
      <c r="AD93" s="214" t="n">
        <f aca="false">globals_transposed_prosp!AD107</f>
        <v>0</v>
      </c>
      <c r="AE93" s="214" t="n">
        <f aca="false">globals_transposed_prosp!AE107</f>
        <v>0</v>
      </c>
      <c r="AF93" s="214" t="n">
        <f aca="false">globals_transposed_prosp!AF107</f>
        <v>0</v>
      </c>
      <c r="AG93" s="214" t="n">
        <f aca="false">globals_transposed_prosp!AG107</f>
        <v>0</v>
      </c>
      <c r="AH93" s="214" t="n">
        <f aca="false">globals_transposed_prosp!AH107</f>
        <v>0</v>
      </c>
      <c r="AI93" s="214" t="n">
        <f aca="false">globals_transposed_prosp!AI107</f>
        <v>0</v>
      </c>
      <c r="AJ93" s="214" t="n">
        <f aca="false">globals_transposed_prosp!AJ107</f>
        <v>0</v>
      </c>
      <c r="AK93" s="214" t="n">
        <f aca="false">globals_transposed_prosp!AK107</f>
        <v>0</v>
      </c>
      <c r="AL93" s="214" t="n">
        <f aca="false">globals_transposed_prosp!AL107</f>
        <v>0</v>
      </c>
      <c r="AM93" s="214" t="n">
        <f aca="false">globals_transposed_prosp!AM107</f>
        <v>0</v>
      </c>
      <c r="AN93" s="214" t="n">
        <f aca="false">globals_transposed_prosp!AN107</f>
        <v>0</v>
      </c>
      <c r="AO93" s="214" t="n">
        <f aca="false">globals_transposed_prosp!AO107</f>
        <v>0</v>
      </c>
      <c r="AP93" s="214" t="n">
        <f aca="false">globals_transposed_prosp!AP107</f>
        <v>0</v>
      </c>
      <c r="AQ93" s="214" t="n">
        <f aca="false">globals_transposed_prosp!AQ107</f>
        <v>0</v>
      </c>
      <c r="AR93" s="215" t="n">
        <f aca="false">globals_transposed_prosp!AR107</f>
        <v>228.927215523648</v>
      </c>
      <c r="AS93" s="215" t="n">
        <f aca="false">globals_transposed_prosp!AS107</f>
        <v>216.117492152874</v>
      </c>
      <c r="AT93" s="215" t="n">
        <f aca="false">globals_transposed_prosp!AT107</f>
        <v>269.853372300515</v>
      </c>
      <c r="AU93" s="215" t="n">
        <f aca="false">globals_transposed_prosp!AU107</f>
        <v>260</v>
      </c>
      <c r="AV93" s="215" t="n">
        <f aca="false">globals_transposed_prosp!AV107</f>
        <v>252.204268556122</v>
      </c>
      <c r="AW93" s="215" t="n">
        <f aca="false">globals_transposed_prosp!AW107</f>
        <v>243.595393089633</v>
      </c>
      <c r="AX93" s="215" t="n">
        <f aca="false">globals_transposed_prosp!AX107</f>
        <v>305.925018140773</v>
      </c>
      <c r="AY93" s="215" t="n">
        <f aca="false">globals_transposed_prosp!AY107</f>
        <v>291.901687348488</v>
      </c>
      <c r="AZ93" s="215" t="n">
        <f aca="false">globals_transposed_prosp!AZ107</f>
        <v>257.781122444358</v>
      </c>
      <c r="BA93" s="215" t="n">
        <f aca="false">globals_transposed_prosp!BA107</f>
        <v>263.698179716693</v>
      </c>
      <c r="BB93" s="215" t="n">
        <f aca="false">globals_transposed_prosp!BB107</f>
        <v>250.189805043012</v>
      </c>
      <c r="BC93" s="215" t="n">
        <f aca="false">globals_transposed_prosp!BC107</f>
        <v>271.934622721023</v>
      </c>
      <c r="BD93" s="215" t="n">
        <f aca="false">globals_transposed_prosp!BD107</f>
        <v>259.157804005161</v>
      </c>
      <c r="BE93" s="215" t="n">
        <f aca="false">globals_transposed_prosp!BE107</f>
        <v>274.725585590452</v>
      </c>
      <c r="BF93" s="215" t="n">
        <f aca="false">globals_transposed_prosp!BF107</f>
        <v>263.173395895467</v>
      </c>
      <c r="BG93" s="215" t="n">
        <f aca="false">globals_transposed_prosp!BG107</f>
        <v>284.757122776674</v>
      </c>
      <c r="BH93" s="215" t="n">
        <f aca="false">globals_transposed_prosp!BH107</f>
        <v>264.954480089317</v>
      </c>
      <c r="BI93" s="215" t="n">
        <f aca="false">globals_transposed_prosp!BI107</f>
        <v>246.484349325829</v>
      </c>
      <c r="BJ93" s="215" t="n">
        <f aca="false">globals_transposed_prosp!BJ107</f>
        <v>242.779521968493</v>
      </c>
      <c r="BK93" s="215" t="n">
        <f aca="false">globals_transposed_prosp!BK107</f>
        <v>230.928148729905</v>
      </c>
      <c r="BL93" s="215" t="n">
        <f aca="false">globals_transposed_prosp!BL107</f>
        <v>212.706573190423</v>
      </c>
      <c r="BM93" s="215" t="n">
        <f aca="false">globals_transposed_prosp!BM107</f>
        <v>209.335132064471</v>
      </c>
      <c r="BN93" s="215" t="n">
        <f aca="false">globals_transposed_prosp!BN107</f>
        <v>209.752209058771</v>
      </c>
      <c r="BO93" s="215" t="n">
        <f aca="false">globals_transposed_prosp!BO107</f>
        <v>212.853782970003</v>
      </c>
      <c r="BP93" s="215" t="n">
        <f aca="false">globals_transposed_prosp!BP107</f>
        <v>209.472981928933</v>
      </c>
      <c r="BQ93" s="215" t="n">
        <f aca="false">globals_transposed_prosp!BQ107</f>
        <v>202.755838800203</v>
      </c>
      <c r="BR93" s="215" t="n">
        <f aca="false">globals_transposed_prosp!BR107</f>
        <v>203.142263006704</v>
      </c>
      <c r="BS93" s="215" t="n">
        <f aca="false">globals_transposed_prosp!BS107</f>
        <v>201.861020123637</v>
      </c>
      <c r="BT93" s="215" t="n">
        <f aca="false">globals_transposed_prosp!BT107</f>
        <v>205.584574292075</v>
      </c>
      <c r="BU93" s="215" t="n">
        <f aca="false">globals_transposed_prosp!BU107</f>
        <v>216.768135531156</v>
      </c>
      <c r="BV93" s="215" t="n">
        <f aca="false">globals_transposed_prosp!BV107</f>
        <v>214.470789657527</v>
      </c>
      <c r="BW93" s="215" t="n">
        <f aca="false">globals_transposed_prosp!BW107</f>
        <v>216.225119626778</v>
      </c>
      <c r="BX93" s="215" t="n">
        <f aca="false">globals_transposed_prosp!BX107</f>
        <v>217.97390688183</v>
      </c>
      <c r="BY93" s="215" t="n">
        <f aca="false">globals_transposed_prosp!BY107</f>
        <v>219.572101492285</v>
      </c>
      <c r="BZ93" s="215" t="n">
        <f aca="false">globals_transposed_prosp!BZ107</f>
        <v>221.378563198437</v>
      </c>
      <c r="CA93" s="215" t="n">
        <f aca="false">globals_transposed_prosp!CA107</f>
        <v>224.001226842596</v>
      </c>
      <c r="CB93" s="215" t="n">
        <f aca="false">globals_transposed_prosp!CB107</f>
        <v>226.521622265402</v>
      </c>
      <c r="CC93" s="215" t="n">
        <f aca="false">globals_transposed_prosp!CC107</f>
        <v>228.244836433659</v>
      </c>
      <c r="CD93" s="215" t="n">
        <f aca="false">globals_transposed_prosp!CD107</f>
        <v>229.563941190782</v>
      </c>
      <c r="CE93" s="215" t="n">
        <f aca="false">globals_transposed_prosp!CE107</f>
        <v>231.296818870472</v>
      </c>
      <c r="CF93" s="215" t="n">
        <f aca="false">globals_transposed_prosp!CF107</f>
        <v>232.622144433528</v>
      </c>
      <c r="CG93" s="215" t="n">
        <f aca="false">globals_transposed_prosp!CG107</f>
        <v>234.364676765611</v>
      </c>
      <c r="CH93" s="215" t="n">
        <f aca="false">globals_transposed_prosp!CH107</f>
        <v>235.696233425525</v>
      </c>
      <c r="CI93" s="215" t="n">
        <f aca="false">globals_transposed_prosp!CI107</f>
        <v>237.448408666176</v>
      </c>
      <c r="CJ93" s="215" t="n">
        <f aca="false">globals_transposed_prosp!CJ107</f>
        <v>238.786204094846</v>
      </c>
      <c r="CK93" s="215" t="n">
        <f aca="false">globals_transposed_prosp!CK107</f>
        <v>240.548007705218</v>
      </c>
      <c r="CL93" s="215" t="n">
        <f aca="false">globals_transposed_prosp!CL107</f>
        <v>241.870015667761</v>
      </c>
      <c r="CM93" s="215" t="n">
        <f aca="false">globals_transposed_prosp!CM107</f>
        <v>243.465364018935</v>
      </c>
      <c r="CN93" s="215" t="n">
        <f aca="false">globals_transposed_prosp!CN107</f>
        <v>243.766354476592</v>
      </c>
      <c r="CO93" s="215" t="n">
        <f aca="false">globals_transposed_prosp!CO107</f>
        <v>244.066480247034</v>
      </c>
      <c r="CP93" s="215" t="n">
        <f aca="false">globals_transposed_prosp!CP107</f>
        <v>244.365747338365</v>
      </c>
      <c r="CQ93" s="215" t="n">
        <f aca="false">globals_transposed_prosp!CQ107</f>
        <v>244.664161692658</v>
      </c>
      <c r="CR93" s="215" t="n">
        <f aca="false">globals_transposed_prosp!CR107</f>
        <v>244.961729186943</v>
      </c>
      <c r="CS93" s="215" t="n">
        <f aca="false">globals_transposed_prosp!CS107</f>
        <v>245.25845563418</v>
      </c>
      <c r="CT93" s="215" t="n">
        <f aca="false">globals_transposed_prosp!CT107</f>
        <v>245.554346784211</v>
      </c>
      <c r="CU93" s="215" t="n">
        <f aca="false">globals_transposed_prosp!CU107</f>
        <v>245.849408324698</v>
      </c>
      <c r="CV93" s="215" t="n">
        <f aca="false">globals_transposed_prosp!CV107</f>
        <v>246.143645882035</v>
      </c>
      <c r="CW93" s="215" t="n">
        <f aca="false">globals_transposed_prosp!CW107</f>
        <v>246.437065022258</v>
      </c>
      <c r="CX93" s="215" t="n">
        <f aca="false">globals_transposed_prosp!CX107</f>
        <v>246.729671251919</v>
      </c>
      <c r="CY93" s="215" t="n">
        <f aca="false">globals_transposed_prosp!CY107</f>
        <v>247.021470018963</v>
      </c>
      <c r="CZ93" s="215" t="n">
        <f aca="false">globals_transposed_prosp!CZ107</f>
        <v>247.312466713569</v>
      </c>
      <c r="DA93" s="215" t="n">
        <f aca="false">globals_transposed_prosp!DA107</f>
        <v>247.602666668997</v>
      </c>
      <c r="DB93" s="215" t="n">
        <f aca="false">globals_transposed_prosp!DB107</f>
        <v>247.892075162401</v>
      </c>
      <c r="DC93" s="215" t="n">
        <f aca="false">globals_transposed_prosp!DC107</f>
        <v>248.180697415638</v>
      </c>
      <c r="DD93" s="215" t="n">
        <f aca="false">globals_transposed_prosp!DD107</f>
        <v>248.468538596056</v>
      </c>
      <c r="DE93" s="215" t="n">
        <f aca="false">globals_transposed_prosp!DE107</f>
        <v>248.755603817274</v>
      </c>
      <c r="DF93" s="215" t="n">
        <f aca="false">globals_transposed_prosp!DF107</f>
        <v>249.041898139944</v>
      </c>
      <c r="DG93" s="215" t="n">
        <f aca="false">globals_transposed_prosp!DG107</f>
        <v>249.327426572499</v>
      </c>
      <c r="DH93" s="215" t="n">
        <f aca="false">globals_transposed_prosp!DH107</f>
        <v>249.612194071888</v>
      </c>
      <c r="DI93" s="215" t="n">
        <f aca="false">globals_transposed_prosp!DI107</f>
        <v>249.896205544299</v>
      </c>
      <c r="DJ93" s="215" t="n">
        <f aca="false">globals_transposed_prosp!DJ107</f>
        <v>250.179465845872</v>
      </c>
      <c r="DK93" s="215" t="n">
        <f aca="false">globals_transposed_prosp!DK107</f>
        <v>250.461979783389</v>
      </c>
      <c r="DL93" s="215" t="n">
        <f aca="false">globals_transposed_prosp!DL107</f>
        <v>250.743752114966</v>
      </c>
      <c r="DM93" s="215" t="n">
        <f aca="false">globals_transposed_prosp!DM107</f>
        <v>251.024787550721</v>
      </c>
      <c r="DN93" s="215" t="n">
        <f aca="false">globals_transposed_prosp!DN107</f>
        <v>251.305090753437</v>
      </c>
      <c r="DO93" s="215" t="n">
        <f aca="false">globals_transposed_prosp!DO107</f>
        <v>251.584666339211</v>
      </c>
      <c r="DP93" s="215" t="n">
        <f aca="false">globals_transposed_prosp!DP107</f>
        <v>251.863518878094</v>
      </c>
      <c r="DQ93" s="215" t="n">
        <f aca="false">globals_transposed_prosp!DQ107</f>
        <v>252.141652894713</v>
      </c>
      <c r="DR93" s="215" t="n">
        <f aca="false">globals_transposed_prosp!DR107</f>
        <v>252.419072868894</v>
      </c>
      <c r="DS93" s="215" t="n">
        <f aca="false">globals_transposed_prosp!DS107</f>
        <v>252.695783236262</v>
      </c>
      <c r="DT93" s="215" t="n">
        <f aca="false">globals_transposed_prosp!DT107</f>
        <v>252.971788388842</v>
      </c>
      <c r="DU93" s="215" t="n">
        <f aca="false">globals_transposed_prosp!DU107</f>
        <v>253.247092675639</v>
      </c>
      <c r="DV93" s="215" t="n">
        <f aca="false">globals_transposed_prosp!DV107</f>
        <v>253.521700403216</v>
      </c>
      <c r="DW93" s="215" t="n">
        <f aca="false">globals_transposed_prosp!DW107</f>
        <v>253.795615836259</v>
      </c>
      <c r="DX93" s="215" t="n">
        <f aca="false">globals_transposed_prosp!DX107</f>
        <v>254.068843198132</v>
      </c>
      <c r="DY93" s="215" t="n">
        <f aca="false">globals_transposed_prosp!DY107</f>
        <v>254.341386671429</v>
      </c>
      <c r="DZ93" s="215" t="n">
        <f aca="false">globals_transposed_prosp!DZ107</f>
        <v>254.613250398502</v>
      </c>
      <c r="EA93" s="215" t="n">
        <f aca="false">globals_transposed_prosp!EA107</f>
        <v>254.884438481997</v>
      </c>
      <c r="EB93" s="215" t="n">
        <f aca="false">globals_transposed_prosp!EB107</f>
        <v>255.154954985374</v>
      </c>
      <c r="EC93" s="215" t="n">
        <f aca="false">globals_transposed_prosp!EC107</f>
        <v>255.424803933412</v>
      </c>
      <c r="ED93" s="215" t="n">
        <f aca="false">globals_transposed_prosp!ED107</f>
        <v>255.693989312718</v>
      </c>
      <c r="EE93" s="215" t="n">
        <f aca="false">globals_transposed_prosp!EE107</f>
        <v>255.962515072218</v>
      </c>
      <c r="EF93" s="215" t="n">
        <f aca="false">globals_transposed_prosp!EF107</f>
        <v>256.230385123644</v>
      </c>
      <c r="EG93" s="215" t="n">
        <f aca="false">globals_transposed_prosp!EG107</f>
        <v>256.497603342013</v>
      </c>
      <c r="EH93" s="215" t="n">
        <f aca="false">globals_transposed_prosp!EH107</f>
        <v>256.764173566099</v>
      </c>
      <c r="EI93" s="215" t="n">
        <f aca="false">globals_transposed_prosp!EI107</f>
        <v>257.030099598891</v>
      </c>
      <c r="EJ93" s="215" t="n">
        <f aca="false">globals_transposed_prosp!EJ107</f>
        <v>257.295385208055</v>
      </c>
      <c r="EK93" s="215" t="n">
        <f aca="false">globals_transposed_prosp!EK107</f>
        <v>257.560034126376</v>
      </c>
      <c r="EL93" s="215" t="n">
        <f aca="false">globals_transposed_prosp!EL107</f>
        <v>257.824050052205</v>
      </c>
      <c r="EM93" s="215" t="n">
        <f aca="false">globals_transposed_prosp!EM107</f>
        <v>258.087436649886</v>
      </c>
      <c r="EN93" s="215" t="n">
        <f aca="false">globals_transposed_prosp!EN107</f>
        <v>258.35019755019</v>
      </c>
      <c r="EO93" s="215" t="n">
        <f aca="false">globals_transposed_prosp!EO107</f>
        <v>258.61233635073</v>
      </c>
      <c r="EP93" s="215" t="n">
        <f aca="false">globals_transposed_prosp!EP107</f>
        <v>258.873856616377</v>
      </c>
      <c r="EQ93" s="215" t="n">
        <f aca="false">globals_transposed_prosp!EQ107</f>
        <v>259.134761879667</v>
      </c>
      <c r="ER93" s="215" t="n">
        <f aca="false">globals_transposed_prosp!ER107</f>
        <v>259.3950556412</v>
      </c>
      <c r="ES93" s="215" t="n">
        <f aca="false">globals_transposed_prosp!ES107</f>
        <v>259.654741370035</v>
      </c>
      <c r="ET93" s="215" t="n">
        <f aca="false">globals_transposed_prosp!ET107</f>
        <v>259.913822504079</v>
      </c>
      <c r="EU93" s="215" t="n">
        <f aca="false">globals_transposed_prosp!EU107</f>
        <v>260.17230245047</v>
      </c>
      <c r="EV93" s="215" t="n">
        <f aca="false">globals_transposed_prosp!EV107</f>
        <v>260.430184585949</v>
      </c>
    </row>
    <row r="94" customFormat="false" ht="12.8" hidden="false" customHeight="false" outlineLevel="0" collapsed="false">
      <c r="A94" s="0" t="s">
        <v>370</v>
      </c>
      <c r="B94" s="214" t="n">
        <f aca="false">globals_transposed_prosp!B108</f>
        <v>0</v>
      </c>
      <c r="C94" s="214" t="n">
        <f aca="false">globals_transposed_prosp!C108</f>
        <v>0</v>
      </c>
      <c r="D94" s="214" t="n">
        <f aca="false">globals_transposed_prosp!D108</f>
        <v>0</v>
      </c>
      <c r="E94" s="214" t="n">
        <f aca="false">globals_transposed_prosp!E108</f>
        <v>0</v>
      </c>
      <c r="F94" s="214" t="n">
        <f aca="false">globals_transposed_prosp!F108</f>
        <v>0</v>
      </c>
      <c r="G94" s="214" t="n">
        <f aca="false">globals_transposed_prosp!G108</f>
        <v>0</v>
      </c>
      <c r="H94" s="214" t="n">
        <f aca="false">globals_transposed_prosp!H108</f>
        <v>0</v>
      </c>
      <c r="I94" s="214" t="n">
        <f aca="false">globals_transposed_prosp!I108</f>
        <v>0</v>
      </c>
      <c r="J94" s="214" t="n">
        <f aca="false">globals_transposed_prosp!J108</f>
        <v>0</v>
      </c>
      <c r="K94" s="214" t="n">
        <f aca="false">globals_transposed_prosp!K108</f>
        <v>0</v>
      </c>
      <c r="L94" s="214" t="n">
        <f aca="false">globals_transposed_prosp!L108</f>
        <v>0</v>
      </c>
      <c r="M94" s="214" t="n">
        <f aca="false">globals_transposed_prosp!M108</f>
        <v>0</v>
      </c>
      <c r="N94" s="214" t="n">
        <f aca="false">globals_transposed_prosp!N108</f>
        <v>0</v>
      </c>
      <c r="O94" s="214" t="n">
        <f aca="false">globals_transposed_prosp!O108</f>
        <v>0</v>
      </c>
      <c r="P94" s="214" t="n">
        <f aca="false">globals_transposed_prosp!P108</f>
        <v>0</v>
      </c>
      <c r="Q94" s="214" t="n">
        <f aca="false">globals_transposed_prosp!Q108</f>
        <v>0</v>
      </c>
      <c r="R94" s="214" t="n">
        <f aca="false">globals_transposed_prosp!R108</f>
        <v>0</v>
      </c>
      <c r="S94" s="214" t="n">
        <f aca="false">globals_transposed_prosp!S108</f>
        <v>0</v>
      </c>
      <c r="T94" s="214" t="n">
        <f aca="false">globals_transposed_prosp!T108</f>
        <v>0</v>
      </c>
      <c r="U94" s="214" t="n">
        <f aca="false">globals_transposed_prosp!U108</f>
        <v>0</v>
      </c>
      <c r="V94" s="214" t="n">
        <f aca="false">globals_transposed_prosp!V108</f>
        <v>0</v>
      </c>
      <c r="W94" s="214" t="n">
        <f aca="false">globals_transposed_prosp!W108</f>
        <v>0</v>
      </c>
      <c r="X94" s="214" t="n">
        <f aca="false">globals_transposed_prosp!X108</f>
        <v>0</v>
      </c>
      <c r="Y94" s="214" t="n">
        <f aca="false">globals_transposed_prosp!Y108</f>
        <v>0</v>
      </c>
      <c r="Z94" s="214" t="n">
        <f aca="false">globals_transposed_prosp!Z108</f>
        <v>0</v>
      </c>
      <c r="AA94" s="214" t="n">
        <f aca="false">globals_transposed_prosp!AA108</f>
        <v>0</v>
      </c>
      <c r="AB94" s="214" t="n">
        <f aca="false">globals_transposed_prosp!AB108</f>
        <v>0</v>
      </c>
      <c r="AC94" s="214" t="n">
        <f aca="false">globals_transposed_prosp!AC108</f>
        <v>0</v>
      </c>
      <c r="AD94" s="214" t="n">
        <f aca="false">globals_transposed_prosp!AD108</f>
        <v>0</v>
      </c>
      <c r="AE94" s="214" t="n">
        <f aca="false">globals_transposed_prosp!AE108</f>
        <v>0</v>
      </c>
      <c r="AF94" s="214" t="n">
        <f aca="false">globals_transposed_prosp!AF108</f>
        <v>0</v>
      </c>
      <c r="AG94" s="214" t="n">
        <f aca="false">globals_transposed_prosp!AG108</f>
        <v>0</v>
      </c>
      <c r="AH94" s="214" t="n">
        <f aca="false">globals_transposed_prosp!AH108</f>
        <v>0</v>
      </c>
      <c r="AI94" s="214" t="n">
        <f aca="false">globals_transposed_prosp!AI108</f>
        <v>0</v>
      </c>
      <c r="AJ94" s="214" t="n">
        <f aca="false">globals_transposed_prosp!AJ108</f>
        <v>0</v>
      </c>
      <c r="AK94" s="214" t="n">
        <f aca="false">globals_transposed_prosp!AK108</f>
        <v>0</v>
      </c>
      <c r="AL94" s="214" t="n">
        <f aca="false">globals_transposed_prosp!AL108</f>
        <v>0</v>
      </c>
      <c r="AM94" s="214" t="n">
        <f aca="false">globals_transposed_prosp!AM108</f>
        <v>0</v>
      </c>
      <c r="AN94" s="214" t="n">
        <f aca="false">globals_transposed_prosp!AN108</f>
        <v>0</v>
      </c>
      <c r="AO94" s="214" t="n">
        <f aca="false">globals_transposed_prosp!AO108</f>
        <v>0</v>
      </c>
      <c r="AP94" s="214" t="n">
        <f aca="false">globals_transposed_prosp!AP108</f>
        <v>0</v>
      </c>
      <c r="AQ94" s="214" t="n">
        <f aca="false">globals_transposed_prosp!AQ108</f>
        <v>0</v>
      </c>
      <c r="AR94" s="215" t="n">
        <f aca="false">globals_transposed_prosp!AR108</f>
        <v>125.909968538006</v>
      </c>
      <c r="AS94" s="215" t="n">
        <f aca="false">globals_transposed_prosp!AS108</f>
        <v>118.864620684081</v>
      </c>
      <c r="AT94" s="215" t="n">
        <f aca="false">globals_transposed_prosp!AT108</f>
        <v>137.0024813218</v>
      </c>
      <c r="AU94" s="215" t="n">
        <f aca="false">globals_transposed_prosp!AU108</f>
        <v>132</v>
      </c>
      <c r="AV94" s="215" t="n">
        <f aca="false">globals_transposed_prosp!AV108</f>
        <v>128.042167113108</v>
      </c>
      <c r="AW94" s="215" t="n">
        <f aca="false">globals_transposed_prosp!AW108</f>
        <v>123.671507260891</v>
      </c>
      <c r="AX94" s="215" t="n">
        <f aca="false">globals_transposed_prosp!AX108</f>
        <v>155.677819882287</v>
      </c>
      <c r="AY94" s="215" t="n">
        <f aca="false">globals_transposed_prosp!AY108</f>
        <v>148.541687053077</v>
      </c>
      <c r="AZ94" s="215" t="n">
        <f aca="false">globals_transposed_prosp!AZ108</f>
        <v>131.178559350383</v>
      </c>
      <c r="BA94" s="215" t="n">
        <f aca="false">globals_transposed_prosp!BA108</f>
        <v>134.553686573389</v>
      </c>
      <c r="BB94" s="215" t="n">
        <f aca="false">globals_transposed_prosp!BB108</f>
        <v>127.660951803999</v>
      </c>
      <c r="BC94" s="215" t="n">
        <f aca="false">globals_transposed_prosp!BC108</f>
        <v>139.015905785635</v>
      </c>
      <c r="BD94" s="215" t="n">
        <f aca="false">globals_transposed_prosp!BD108</f>
        <v>132.484258549723</v>
      </c>
      <c r="BE94" s="215" t="n">
        <f aca="false">globals_transposed_prosp!BE108</f>
        <v>140.633335480827</v>
      </c>
      <c r="BF94" s="215" t="n">
        <f aca="false">globals_transposed_prosp!BF108</f>
        <v>134.719714565536</v>
      </c>
      <c r="BG94" s="215" t="n">
        <f aca="false">globals_transposed_prosp!BG108</f>
        <v>145.863351352387</v>
      </c>
      <c r="BH94" s="215" t="n">
        <f aca="false">globals_transposed_prosp!BH108</f>
        <v>135.719689975821</v>
      </c>
      <c r="BI94" s="215" t="n">
        <f aca="false">globals_transposed_prosp!BI108</f>
        <v>126.258591525293</v>
      </c>
      <c r="BJ94" s="215" t="n">
        <f aca="false">globals_transposed_prosp!BJ108</f>
        <v>124.360839050294</v>
      </c>
      <c r="BK94" s="215" t="n">
        <f aca="false">globals_transposed_prosp!BK108</f>
        <v>118.290118143115</v>
      </c>
      <c r="BL94" s="215" t="n">
        <f aca="false">globals_transposed_prosp!BL108</f>
        <v>108.956339064325</v>
      </c>
      <c r="BM94" s="215" t="n">
        <f aca="false">globals_transposed_prosp!BM108</f>
        <v>107.229359606451</v>
      </c>
      <c r="BN94" s="215" t="n">
        <f aca="false">globals_transposed_prosp!BN108</f>
        <v>107.443002192692</v>
      </c>
      <c r="BO94" s="215" t="n">
        <f aca="false">globals_transposed_prosp!BO108</f>
        <v>109.031745472396</v>
      </c>
      <c r="BP94" s="215" t="n">
        <f aca="false">globals_transposed_prosp!BP108</f>
        <v>107.299971512548</v>
      </c>
      <c r="BQ94" s="215" t="n">
        <f aca="false">globals_transposed_prosp!BQ108</f>
        <v>103.859197147656</v>
      </c>
      <c r="BR94" s="215" t="n">
        <f aca="false">globals_transposed_prosp!BR108</f>
        <v>104.057138218468</v>
      </c>
      <c r="BS94" s="215" t="n">
        <f aca="false">globals_transposed_prosp!BS108</f>
        <v>103.400837231163</v>
      </c>
      <c r="BT94" s="215" t="n">
        <f aca="false">globals_transposed_prosp!BT108</f>
        <v>105.308182285975</v>
      </c>
      <c r="BU94" s="215" t="n">
        <f aca="false">globals_transposed_prosp!BU108</f>
        <v>111.036824668931</v>
      </c>
      <c r="BV94" s="215" t="n">
        <f aca="false">globals_transposed_prosp!BV108</f>
        <v>109.860037359537</v>
      </c>
      <c r="BW94" s="215" t="n">
        <f aca="false">globals_transposed_prosp!BW108</f>
        <v>110.758671417213</v>
      </c>
      <c r="BX94" s="215" t="n">
        <f aca="false">globals_transposed_prosp!BX108</f>
        <v>111.654466287371</v>
      </c>
      <c r="BY94" s="215" t="n">
        <f aca="false">globals_transposed_prosp!BY108</f>
        <v>112.473121918251</v>
      </c>
      <c r="BZ94" s="215" t="n">
        <f aca="false">globals_transposed_prosp!BZ108</f>
        <v>113.398459820178</v>
      </c>
      <c r="CA94" s="215" t="n">
        <f aca="false">globals_transposed_prosp!CA108</f>
        <v>114.741887176364</v>
      </c>
      <c r="CB94" s="215" t="n">
        <f aca="false">globals_transposed_prosp!CB108</f>
        <v>116.032928887697</v>
      </c>
      <c r="CC94" s="215" t="n">
        <f aca="false">globals_transposed_prosp!CC108</f>
        <v>116.915624257101</v>
      </c>
      <c r="CD94" s="215" t="n">
        <f aca="false">globals_transposed_prosp!CD108</f>
        <v>117.591319526047</v>
      </c>
      <c r="CE94" s="215" t="n">
        <f aca="false">globals_transposed_prosp!CE108</f>
        <v>118.478964910923</v>
      </c>
      <c r="CF94" s="215" t="n">
        <f aca="false">globals_transposed_prosp!CF108</f>
        <v>119.15784671158</v>
      </c>
      <c r="CG94" s="215" t="n">
        <f aca="false">globals_transposed_prosp!CG108</f>
        <v>120.050437573993</v>
      </c>
      <c r="CH94" s="215" t="n">
        <f aca="false">globals_transposed_prosp!CH108</f>
        <v>120.73251117776</v>
      </c>
      <c r="CI94" s="215" t="n">
        <f aca="false">globals_transposed_prosp!CI108</f>
        <v>121.630041502079</v>
      </c>
      <c r="CJ94" s="215" t="n">
        <f aca="false">globals_transposed_prosp!CJ108</f>
        <v>122.315310838793</v>
      </c>
      <c r="CK94" s="215" t="n">
        <f aca="false">globals_transposed_prosp!CK108</f>
        <v>123.217773177673</v>
      </c>
      <c r="CL94" s="215" t="n">
        <f aca="false">globals_transposed_prosp!CL108</f>
        <v>123.894955578066</v>
      </c>
      <c r="CM94" s="215" t="n">
        <f aca="false">globals_transposed_prosp!CM108</f>
        <v>124.712153247461</v>
      </c>
      <c r="CN94" s="215" t="n">
        <f aca="false">globals_transposed_prosp!CN108</f>
        <v>124.866331925946</v>
      </c>
      <c r="CO94" s="215" t="n">
        <f aca="false">globals_transposed_prosp!CO108</f>
        <v>125.020067678987</v>
      </c>
      <c r="CP94" s="215" t="n">
        <f aca="false">globals_transposed_prosp!CP108</f>
        <v>125.173363584162</v>
      </c>
      <c r="CQ94" s="215" t="n">
        <f aca="false">globals_transposed_prosp!CQ108</f>
        <v>125.326222685225</v>
      </c>
      <c r="CR94" s="215" t="n">
        <f aca="false">globals_transposed_prosp!CR108</f>
        <v>125.478647992612</v>
      </c>
      <c r="CS94" s="215" t="n">
        <f aca="false">globals_transposed_prosp!CS108</f>
        <v>125.630642483941</v>
      </c>
      <c r="CT94" s="215" t="n">
        <f aca="false">globals_transposed_prosp!CT108</f>
        <v>125.782209104499</v>
      </c>
      <c r="CU94" s="215" t="n">
        <f aca="false">globals_transposed_prosp!CU108</f>
        <v>125.933350767721</v>
      </c>
      <c r="CV94" s="215" t="n">
        <f aca="false">globals_transposed_prosp!CV108</f>
        <v>126.084070355657</v>
      </c>
      <c r="CW94" s="215" t="n">
        <f aca="false">globals_transposed_prosp!CW108</f>
        <v>126.234370719443</v>
      </c>
      <c r="CX94" s="215" t="n">
        <f aca="false">globals_transposed_prosp!CX108</f>
        <v>126.384254679742</v>
      </c>
      <c r="CY94" s="215" t="n">
        <f aca="false">globals_transposed_prosp!CY108</f>
        <v>126.533725027195</v>
      </c>
      <c r="CZ94" s="215" t="n">
        <f aca="false">globals_transposed_prosp!CZ108</f>
        <v>126.682784522859</v>
      </c>
      <c r="DA94" s="215" t="n">
        <f aca="false">globals_transposed_prosp!DA108</f>
        <v>126.831435898629</v>
      </c>
      <c r="DB94" s="215" t="n">
        <f aca="false">globals_transposed_prosp!DB108</f>
        <v>126.979681857663</v>
      </c>
      <c r="DC94" s="215" t="n">
        <f aca="false">globals_transposed_prosp!DC108</f>
        <v>127.127525074793</v>
      </c>
      <c r="DD94" s="215" t="n">
        <f aca="false">globals_transposed_prosp!DD108</f>
        <v>127.27496819693</v>
      </c>
      <c r="DE94" s="215" t="n">
        <f aca="false">globals_transposed_prosp!DE108</f>
        <v>127.422013843463</v>
      </c>
      <c r="DF94" s="215" t="n">
        <f aca="false">globals_transposed_prosp!DF108</f>
        <v>127.568664606649</v>
      </c>
      <c r="DG94" s="215" t="n">
        <f aca="false">globals_transposed_prosp!DG108</f>
        <v>127.714923051996</v>
      </c>
      <c r="DH94" s="215" t="n">
        <f aca="false">globals_transposed_prosp!DH108</f>
        <v>127.860791718641</v>
      </c>
      <c r="DI94" s="215" t="n">
        <f aca="false">globals_transposed_prosp!DI108</f>
        <v>128.006273119719</v>
      </c>
      <c r="DJ94" s="215" t="n">
        <f aca="false">globals_transposed_prosp!DJ108</f>
        <v>128.151369742728</v>
      </c>
      <c r="DK94" s="215" t="n">
        <f aca="false">globals_transposed_prosp!DK108</f>
        <v>128.296084049882</v>
      </c>
      <c r="DL94" s="215" t="n">
        <f aca="false">globals_transposed_prosp!DL108</f>
        <v>128.44041847847</v>
      </c>
      <c r="DM94" s="215" t="n">
        <f aca="false">globals_transposed_prosp!DM108</f>
        <v>128.58437544119</v>
      </c>
      <c r="DN94" s="215" t="n">
        <f aca="false">globals_transposed_prosp!DN108</f>
        <v>128.727957326498</v>
      </c>
      <c r="DO94" s="215" t="n">
        <f aca="false">globals_transposed_prosp!DO108</f>
        <v>128.871166498931</v>
      </c>
      <c r="DP94" s="215" t="n">
        <f aca="false">globals_transposed_prosp!DP108</f>
        <v>129.014005299443</v>
      </c>
      <c r="DQ94" s="215" t="n">
        <f aca="false">globals_transposed_prosp!DQ108</f>
        <v>129.156476045718</v>
      </c>
      <c r="DR94" s="215" t="n">
        <f aca="false">globals_transposed_prosp!DR108</f>
        <v>129.298581032492</v>
      </c>
      <c r="DS94" s="215" t="n">
        <f aca="false">globals_transposed_prosp!DS108</f>
        <v>129.440322531861</v>
      </c>
      <c r="DT94" s="215" t="n">
        <f aca="false">globals_transposed_prosp!DT108</f>
        <v>129.581702793585</v>
      </c>
      <c r="DU94" s="215" t="n">
        <f aca="false">globals_transposed_prosp!DU108</f>
        <v>129.722724045388</v>
      </c>
      <c r="DV94" s="215" t="n">
        <f aca="false">globals_transposed_prosp!DV108</f>
        <v>129.863388493255</v>
      </c>
      <c r="DW94" s="215" t="n">
        <f aca="false">globals_transposed_prosp!DW108</f>
        <v>130.003698321719</v>
      </c>
      <c r="DX94" s="215" t="n">
        <f aca="false">globals_transposed_prosp!DX108</f>
        <v>130.143655694148</v>
      </c>
      <c r="DY94" s="215" t="n">
        <f aca="false">globals_transposed_prosp!DY108</f>
        <v>130.283262753022</v>
      </c>
      <c r="DZ94" s="215" t="n">
        <f aca="false">globals_transposed_prosp!DZ108</f>
        <v>130.422521620211</v>
      </c>
      <c r="EA94" s="215" t="n">
        <f aca="false">globals_transposed_prosp!EA108</f>
        <v>130.561434397247</v>
      </c>
      <c r="EB94" s="215" t="n">
        <f aca="false">globals_transposed_prosp!EB108</f>
        <v>130.700003165585</v>
      </c>
      <c r="EC94" s="215" t="n">
        <f aca="false">globals_transposed_prosp!EC108</f>
        <v>130.83822998687</v>
      </c>
      <c r="ED94" s="215" t="n">
        <f aca="false">globals_transposed_prosp!ED108</f>
        <v>130.976116903192</v>
      </c>
      <c r="EE94" s="215" t="n">
        <f aca="false">globals_transposed_prosp!EE108</f>
        <v>131.113665937342</v>
      </c>
      <c r="EF94" s="215" t="n">
        <f aca="false">globals_transposed_prosp!EF108</f>
        <v>131.250879093055</v>
      </c>
      <c r="EG94" s="215" t="n">
        <f aca="false">globals_transposed_prosp!EG108</f>
        <v>131.387758355262</v>
      </c>
      <c r="EH94" s="215" t="n">
        <f aca="false">globals_transposed_prosp!EH108</f>
        <v>131.524305690326</v>
      </c>
      <c r="EI94" s="215" t="n">
        <f aca="false">globals_transposed_prosp!EI108</f>
        <v>131.660523046285</v>
      </c>
      <c r="EJ94" s="215" t="n">
        <f aca="false">globals_transposed_prosp!EJ108</f>
        <v>131.796412353077</v>
      </c>
      <c r="EK94" s="215" t="n">
        <f aca="false">globals_transposed_prosp!EK108</f>
        <v>131.931975522776</v>
      </c>
      <c r="EL94" s="215" t="n">
        <f aca="false">globals_transposed_prosp!EL108</f>
        <v>132.067214449818</v>
      </c>
      <c r="EM94" s="215" t="n">
        <f aca="false">globals_transposed_prosp!EM108</f>
        <v>132.202131011218</v>
      </c>
      <c r="EN94" s="215" t="n">
        <f aca="false">globals_transposed_prosp!EN108</f>
        <v>132.336727066793</v>
      </c>
      <c r="EO94" s="215" t="n">
        <f aca="false">globals_transposed_prosp!EO108</f>
        <v>132.471004459377</v>
      </c>
      <c r="EP94" s="215" t="n">
        <f aca="false">globals_transposed_prosp!EP108</f>
        <v>132.604965015032</v>
      </c>
      <c r="EQ94" s="215" t="n">
        <f aca="false">globals_transposed_prosp!EQ108</f>
        <v>132.738610543256</v>
      </c>
      <c r="ER94" s="215" t="n">
        <f aca="false">globals_transposed_prosp!ER108</f>
        <v>132.871942837188</v>
      </c>
      <c r="ES94" s="215" t="n">
        <f aca="false">globals_transposed_prosp!ES108</f>
        <v>133.004963673811</v>
      </c>
      <c r="ET94" s="215" t="n">
        <f aca="false">globals_transposed_prosp!ET108</f>
        <v>133.137674814152</v>
      </c>
      <c r="EU94" s="215" t="n">
        <f aca="false">globals_transposed_prosp!EU108</f>
        <v>133.270078003475</v>
      </c>
      <c r="EV94" s="215" t="n">
        <f aca="false">globals_transposed_prosp!EV108</f>
        <v>133.402174971474</v>
      </c>
    </row>
    <row r="95" customFormat="false" ht="12.8" hidden="false" customHeight="false" outlineLevel="0" collapsed="false">
      <c r="A95" s="0" t="s">
        <v>371</v>
      </c>
      <c r="B95" s="214" t="n">
        <f aca="false">globals_transposed_prosp!B109</f>
        <v>0</v>
      </c>
      <c r="C95" s="214" t="n">
        <f aca="false">globals_transposed_prosp!C109</f>
        <v>0</v>
      </c>
      <c r="D95" s="214" t="n">
        <f aca="false">globals_transposed_prosp!D109</f>
        <v>0</v>
      </c>
      <c r="E95" s="214" t="n">
        <f aca="false">globals_transposed_prosp!E109</f>
        <v>0</v>
      </c>
      <c r="F95" s="214" t="n">
        <f aca="false">globals_transposed_prosp!F109</f>
        <v>0</v>
      </c>
      <c r="G95" s="214" t="n">
        <f aca="false">globals_transposed_prosp!G109</f>
        <v>0</v>
      </c>
      <c r="H95" s="214" t="n">
        <f aca="false">globals_transposed_prosp!H109</f>
        <v>0</v>
      </c>
      <c r="I95" s="214" t="n">
        <f aca="false">globals_transposed_prosp!I109</f>
        <v>0</v>
      </c>
      <c r="J95" s="214" t="n">
        <f aca="false">globals_transposed_prosp!J109</f>
        <v>0</v>
      </c>
      <c r="K95" s="214" t="n">
        <f aca="false">globals_transposed_prosp!K109</f>
        <v>0</v>
      </c>
      <c r="L95" s="214" t="n">
        <f aca="false">globals_transposed_prosp!L109</f>
        <v>0</v>
      </c>
      <c r="M95" s="214" t="n">
        <f aca="false">globals_transposed_prosp!M109</f>
        <v>0</v>
      </c>
      <c r="N95" s="214" t="n">
        <f aca="false">globals_transposed_prosp!N109</f>
        <v>0</v>
      </c>
      <c r="O95" s="214" t="n">
        <f aca="false">globals_transposed_prosp!O109</f>
        <v>0</v>
      </c>
      <c r="P95" s="214" t="n">
        <f aca="false">globals_transposed_prosp!P109</f>
        <v>0</v>
      </c>
      <c r="Q95" s="214" t="n">
        <f aca="false">globals_transposed_prosp!Q109</f>
        <v>0</v>
      </c>
      <c r="R95" s="214" t="n">
        <f aca="false">globals_transposed_prosp!R109</f>
        <v>0</v>
      </c>
      <c r="S95" s="214" t="n">
        <f aca="false">globals_transposed_prosp!S109</f>
        <v>0</v>
      </c>
      <c r="T95" s="214" t="n">
        <f aca="false">globals_transposed_prosp!T109</f>
        <v>0</v>
      </c>
      <c r="U95" s="214" t="n">
        <f aca="false">globals_transposed_prosp!U109</f>
        <v>0</v>
      </c>
      <c r="V95" s="214" t="n">
        <f aca="false">globals_transposed_prosp!V109</f>
        <v>0</v>
      </c>
      <c r="W95" s="214" t="n">
        <f aca="false">globals_transposed_prosp!W109</f>
        <v>0</v>
      </c>
      <c r="X95" s="214" t="n">
        <f aca="false">globals_transposed_prosp!X109</f>
        <v>0</v>
      </c>
      <c r="Y95" s="214" t="n">
        <f aca="false">globals_transposed_prosp!Y109</f>
        <v>0</v>
      </c>
      <c r="Z95" s="214" t="n">
        <f aca="false">globals_transposed_prosp!Z109</f>
        <v>0</v>
      </c>
      <c r="AA95" s="214" t="n">
        <f aca="false">globals_transposed_prosp!AA109</f>
        <v>0</v>
      </c>
      <c r="AB95" s="214" t="n">
        <f aca="false">globals_transposed_prosp!AB109</f>
        <v>0</v>
      </c>
      <c r="AC95" s="214" t="n">
        <f aca="false">globals_transposed_prosp!AC109</f>
        <v>0</v>
      </c>
      <c r="AD95" s="214" t="n">
        <f aca="false">globals_transposed_prosp!AD109</f>
        <v>0</v>
      </c>
      <c r="AE95" s="214" t="n">
        <f aca="false">globals_transposed_prosp!AE109</f>
        <v>0</v>
      </c>
      <c r="AF95" s="214" t="n">
        <f aca="false">globals_transposed_prosp!AF109</f>
        <v>0</v>
      </c>
      <c r="AG95" s="214" t="n">
        <f aca="false">globals_transposed_prosp!AG109</f>
        <v>0</v>
      </c>
      <c r="AH95" s="214" t="n">
        <f aca="false">globals_transposed_prosp!AH109</f>
        <v>0</v>
      </c>
      <c r="AI95" s="214" t="n">
        <f aca="false">globals_transposed_prosp!AI109</f>
        <v>0</v>
      </c>
      <c r="AJ95" s="214" t="n">
        <f aca="false">globals_transposed_prosp!AJ109</f>
        <v>0</v>
      </c>
      <c r="AK95" s="214" t="n">
        <f aca="false">globals_transposed_prosp!AK109</f>
        <v>0</v>
      </c>
      <c r="AL95" s="214" t="n">
        <f aca="false">globals_transposed_prosp!AL109</f>
        <v>0</v>
      </c>
      <c r="AM95" s="214" t="n">
        <f aca="false">globals_transposed_prosp!AM109</f>
        <v>0</v>
      </c>
      <c r="AN95" s="214" t="n">
        <f aca="false">globals_transposed_prosp!AN109</f>
        <v>0</v>
      </c>
      <c r="AO95" s="214" t="n">
        <f aca="false">globals_transposed_prosp!AO109</f>
        <v>0</v>
      </c>
      <c r="AP95" s="214" t="n">
        <f aca="false">globals_transposed_prosp!AP109</f>
        <v>0</v>
      </c>
      <c r="AQ95" s="214" t="n">
        <f aca="false">globals_transposed_prosp!AQ109</f>
        <v>0</v>
      </c>
      <c r="AR95" s="215" t="n">
        <f aca="false">globals_transposed_prosp!AR109</f>
        <v>194.588133195101</v>
      </c>
      <c r="AS95" s="215" t="n">
        <f aca="false">globals_transposed_prosp!AS109</f>
        <v>183.699868329943</v>
      </c>
      <c r="AT95" s="215" t="n">
        <f aca="false">globals_transposed_prosp!AT109</f>
        <v>529.327768743317</v>
      </c>
      <c r="AU95" s="215" t="n">
        <f aca="false">globals_transposed_prosp!AU109</f>
        <v>510</v>
      </c>
      <c r="AV95" s="215" t="n">
        <f aca="false">globals_transposed_prosp!AV109</f>
        <v>494.708372937009</v>
      </c>
      <c r="AW95" s="215" t="n">
        <f aca="false">globals_transposed_prosp!AW109</f>
        <v>477.821732598896</v>
      </c>
      <c r="AX95" s="215" t="n">
        <f aca="false">globals_transposed_prosp!AX109</f>
        <v>633.572522776748</v>
      </c>
      <c r="AY95" s="215" t="n">
        <f aca="false">globals_transposed_prosp!AY109</f>
        <v>604.530121727637</v>
      </c>
      <c r="AZ95" s="215" t="n">
        <f aca="false">globals_transposed_prosp!AZ109</f>
        <v>533.86622991435</v>
      </c>
      <c r="BA95" s="215" t="n">
        <f aca="false">globals_transposed_prosp!BA109</f>
        <v>546.328536438687</v>
      </c>
      <c r="BB95" s="215" t="n">
        <f aca="false">globals_transposed_prosp!BB109</f>
        <v>518.341955063471</v>
      </c>
      <c r="BC95" s="215" t="n">
        <f aca="false">globals_transposed_prosp!BC109</f>
        <v>562.770530877811</v>
      </c>
      <c r="BD95" s="215" t="n">
        <f aca="false">globals_transposed_prosp!BD109</f>
        <v>536.328818602608</v>
      </c>
      <c r="BE95" s="215" t="n">
        <f aca="false">globals_transposed_prosp!BE109</f>
        <v>568.529336846908</v>
      </c>
      <c r="BF95" s="215" t="n">
        <f aca="false">globals_transposed_prosp!BF109</f>
        <v>544.622722061452</v>
      </c>
      <c r="BG95" s="215" t="n">
        <f aca="false">globals_transposed_prosp!BG109</f>
        <v>588.431676786763</v>
      </c>
      <c r="BH95" s="215" t="n">
        <f aca="false">globals_transposed_prosp!BH109</f>
        <v>547.510831233519</v>
      </c>
      <c r="BI95" s="215" t="n">
        <f aca="false">globals_transposed_prosp!BI109</f>
        <v>509.34353304743</v>
      </c>
      <c r="BJ95" s="215" t="n">
        <f aca="false">globals_transposed_prosp!BJ109</f>
        <v>501.68775343839</v>
      </c>
      <c r="BK95" s="215" t="n">
        <f aca="false">globals_transposed_prosp!BK109</f>
        <v>477.197677969839</v>
      </c>
      <c r="BL95" s="215" t="n">
        <f aca="false">globals_transposed_prosp!BL109</f>
        <v>439.544002641748</v>
      </c>
      <c r="BM95" s="215" t="n">
        <f aca="false">globals_transposed_prosp!BM109</f>
        <v>432.577143531827</v>
      </c>
      <c r="BN95" s="215" t="n">
        <f aca="false">globals_transposed_prosp!BN109</f>
        <v>433.439005432636</v>
      </c>
      <c r="BO95" s="215" t="n">
        <f aca="false">globals_transposed_prosp!BO109</f>
        <v>439.84820187158</v>
      </c>
      <c r="BP95" s="215" t="n">
        <f aca="false">globals_transposed_prosp!BP109</f>
        <v>432.86200111888</v>
      </c>
      <c r="BQ95" s="215" t="n">
        <f aca="false">globals_transposed_prosp!BQ109</f>
        <v>418.981471087134</v>
      </c>
      <c r="BR95" s="215" t="n">
        <f aca="false">globals_transposed_prosp!BR109</f>
        <v>419.779991038328</v>
      </c>
      <c r="BS95" s="215" t="n">
        <f aca="false">globals_transposed_prosp!BS109</f>
        <v>417.132387738005</v>
      </c>
      <c r="BT95" s="215" t="n">
        <f aca="false">globals_transposed_prosp!BT109</f>
        <v>424.826865058099</v>
      </c>
      <c r="BU95" s="215" t="n">
        <f aca="false">globals_transposed_prosp!BU109</f>
        <v>447.936951394801</v>
      </c>
      <c r="BV95" s="215" t="n">
        <f aca="false">globals_transposed_prosp!BV109</f>
        <v>443.189638767828</v>
      </c>
      <c r="BW95" s="215" t="n">
        <f aca="false">globals_transposed_prosp!BW109</f>
        <v>446.814845102888</v>
      </c>
      <c r="BX95" s="215" t="n">
        <f aca="false">globals_transposed_prosp!BX109</f>
        <v>450.428597787279</v>
      </c>
      <c r="BY95" s="215" t="n">
        <f aca="false">globals_transposed_prosp!BY109</f>
        <v>453.731160776016</v>
      </c>
      <c r="BZ95" s="215" t="n">
        <f aca="false">globals_transposed_prosp!BZ109</f>
        <v>457.464093882084</v>
      </c>
      <c r="CA95" s="215" t="n">
        <f aca="false">globals_transposed_prosp!CA109</f>
        <v>462.88365406984</v>
      </c>
      <c r="CB95" s="215" t="n">
        <f aca="false">globals_transposed_prosp!CB109</f>
        <v>468.091883772211</v>
      </c>
      <c r="CC95" s="215" t="n">
        <f aca="false">globals_transposed_prosp!CC109</f>
        <v>471.652791371652</v>
      </c>
      <c r="CD95" s="215" t="n">
        <f aca="false">globals_transposed_prosp!CD109</f>
        <v>474.378633719413</v>
      </c>
      <c r="CE95" s="215" t="n">
        <f aca="false">globals_transposed_prosp!CE109</f>
        <v>477.959510323248</v>
      </c>
      <c r="CF95" s="215" t="n">
        <f aca="false">globals_transposed_prosp!CF109</f>
        <v>480.6982075532</v>
      </c>
      <c r="CG95" s="215" t="n">
        <f aca="false">globals_transposed_prosp!CG109</f>
        <v>484.299034854812</v>
      </c>
      <c r="CH95" s="215" t="n">
        <f aca="false">globals_transposed_prosp!CH109</f>
        <v>487.050608232466</v>
      </c>
      <c r="CI95" s="215" t="n">
        <f aca="false">globals_transposed_prosp!CI109</f>
        <v>490.67136196402</v>
      </c>
      <c r="CJ95" s="215" t="n">
        <f aca="false">globals_transposed_prosp!CJ109</f>
        <v>493.435827342847</v>
      </c>
      <c r="CK95" s="215" t="n">
        <f aca="false">globals_transposed_prosp!CK109</f>
        <v>497.076477460784</v>
      </c>
      <c r="CL95" s="215" t="n">
        <f aca="false">globals_transposed_prosp!CL109</f>
        <v>499.808319089673</v>
      </c>
      <c r="CM95" s="215" t="n">
        <f aca="false">globals_transposed_prosp!CM109</f>
        <v>503.105000472695</v>
      </c>
      <c r="CN95" s="215" t="n">
        <f aca="false">globals_transposed_prosp!CN109</f>
        <v>503.726977257574</v>
      </c>
      <c r="CO95" s="215" t="n">
        <f aca="false">globals_transposed_prosp!CO109</f>
        <v>504.347167223766</v>
      </c>
      <c r="CP95" s="215" t="n">
        <f aca="false">globals_transposed_prosp!CP109</f>
        <v>504.965582786621</v>
      </c>
      <c r="CQ95" s="215" t="n">
        <f aca="false">globals_transposed_prosp!CQ109</f>
        <v>505.582236225038</v>
      </c>
      <c r="CR95" s="215" t="n">
        <f aca="false">globals_transposed_prosp!CR109</f>
        <v>506.197139683509</v>
      </c>
      <c r="CS95" s="215" t="n">
        <f aca="false">globals_transposed_prosp!CS109</f>
        <v>506.810305174128</v>
      </c>
      <c r="CT95" s="215" t="n">
        <f aca="false">globals_transposed_prosp!CT109</f>
        <v>507.421744578563</v>
      </c>
      <c r="CU95" s="215" t="n">
        <f aca="false">globals_transposed_prosp!CU109</f>
        <v>508.031469649987</v>
      </c>
      <c r="CV95" s="215" t="n">
        <f aca="false">globals_transposed_prosp!CV109</f>
        <v>508.639492014975</v>
      </c>
      <c r="CW95" s="215" t="n">
        <f aca="false">globals_transposed_prosp!CW109</f>
        <v>509.245823175365</v>
      </c>
      <c r="CX95" s="215" t="n">
        <f aca="false">globals_transposed_prosp!CX109</f>
        <v>509.850474510086</v>
      </c>
      <c r="CY95" s="215" t="n">
        <f aca="false">globals_transposed_prosp!CY109</f>
        <v>510.453457276947</v>
      </c>
      <c r="CZ95" s="215" t="n">
        <f aca="false">globals_transposed_prosp!CZ109</f>
        <v>511.054782614404</v>
      </c>
      <c r="DA95" s="215" t="n">
        <f aca="false">globals_transposed_prosp!DA109</f>
        <v>511.654461543278</v>
      </c>
      <c r="DB95" s="215" t="n">
        <f aca="false">globals_transposed_prosp!DB109</f>
        <v>512.252504968459</v>
      </c>
      <c r="DC95" s="215" t="n">
        <f aca="false">globals_transposed_prosp!DC109</f>
        <v>512.848923680567</v>
      </c>
      <c r="DD95" s="215" t="n">
        <f aca="false">globals_transposed_prosp!DD109</f>
        <v>513.443728357584</v>
      </c>
      <c r="DE95" s="215" t="n">
        <f aca="false">globals_transposed_prosp!DE109</f>
        <v>514.036929566465</v>
      </c>
      <c r="DF95" s="215" t="n">
        <f aca="false">globals_transposed_prosp!DF109</f>
        <v>514.62853776471</v>
      </c>
      <c r="DG95" s="215" t="n">
        <f aca="false">globals_transposed_prosp!DG109</f>
        <v>515.218563301912</v>
      </c>
      <c r="DH95" s="215" t="n">
        <f aca="false">globals_transposed_prosp!DH109</f>
        <v>515.807016421279</v>
      </c>
      <c r="DI95" s="215" t="n">
        <f aca="false">globals_transposed_prosp!DI109</f>
        <v>516.393907261122</v>
      </c>
      <c r="DJ95" s="215" t="n">
        <f aca="false">globals_transposed_prosp!DJ109</f>
        <v>516.97924585633</v>
      </c>
      <c r="DK95" s="215" t="n">
        <f aca="false">globals_transposed_prosp!DK109</f>
        <v>517.563042139801</v>
      </c>
      <c r="DL95" s="215" t="n">
        <f aca="false">globals_transposed_prosp!DL109</f>
        <v>518.145305943863</v>
      </c>
      <c r="DM95" s="215" t="n">
        <f aca="false">globals_transposed_prosp!DM109</f>
        <v>518.726047001664</v>
      </c>
      <c r="DN95" s="215" t="n">
        <f aca="false">globals_transposed_prosp!DN109</f>
        <v>519.305274948536</v>
      </c>
      <c r="DO95" s="215" t="n">
        <f aca="false">globals_transposed_prosp!DO109</f>
        <v>519.882999323336</v>
      </c>
      <c r="DP95" s="215" t="n">
        <f aca="false">globals_transposed_prosp!DP109</f>
        <v>520.459229569767</v>
      </c>
      <c r="DQ95" s="215" t="n">
        <f aca="false">globals_transposed_prosp!DQ109</f>
        <v>521.033975037676</v>
      </c>
      <c r="DR95" s="215" t="n">
        <f aca="false">globals_transposed_prosp!DR109</f>
        <v>521.607244984322</v>
      </c>
      <c r="DS95" s="215" t="n">
        <f aca="false">globals_transposed_prosp!DS109</f>
        <v>522.179048575633</v>
      </c>
      <c r="DT95" s="215" t="n">
        <f aca="false">globals_transposed_prosp!DT109</f>
        <v>522.749394887433</v>
      </c>
      <c r="DU95" s="215" t="n">
        <f aca="false">globals_transposed_prosp!DU109</f>
        <v>523.318292906653</v>
      </c>
      <c r="DV95" s="215" t="n">
        <f aca="false">globals_transposed_prosp!DV109</f>
        <v>523.88575153252</v>
      </c>
      <c r="DW95" s="215" t="n">
        <f aca="false">globals_transposed_prosp!DW109</f>
        <v>524.451779577723</v>
      </c>
      <c r="DX95" s="215" t="n">
        <f aca="false">globals_transposed_prosp!DX109</f>
        <v>525.016385769568</v>
      </c>
      <c r="DY95" s="215" t="n">
        <f aca="false">globals_transposed_prosp!DY109</f>
        <v>525.579578751099</v>
      </c>
      <c r="DZ95" s="215" t="n">
        <f aca="false">globals_transposed_prosp!DZ109</f>
        <v>526.141367082218</v>
      </c>
      <c r="EA95" s="215" t="n">
        <f aca="false">globals_transposed_prosp!EA109</f>
        <v>526.701759240771</v>
      </c>
      <c r="EB95" s="215" t="n">
        <f aca="false">globals_transposed_prosp!EB109</f>
        <v>527.260763623623</v>
      </c>
      <c r="EC95" s="215" t="n">
        <f aca="false">globals_transposed_prosp!EC109</f>
        <v>527.818388547716</v>
      </c>
      <c r="ED95" s="215" t="n">
        <f aca="false">globals_transposed_prosp!ED109</f>
        <v>528.374642251106</v>
      </c>
      <c r="EE95" s="215" t="n">
        <f aca="false">globals_transposed_prosp!EE109</f>
        <v>528.929532893988</v>
      </c>
      <c r="EF95" s="215" t="n">
        <f aca="false">globals_transposed_prosp!EF109</f>
        <v>529.483068559698</v>
      </c>
      <c r="EG95" s="215" t="n">
        <f aca="false">globals_transposed_prosp!EG109</f>
        <v>530.035257255699</v>
      </c>
      <c r="EH95" s="215" t="n">
        <f aca="false">globals_transposed_prosp!EH109</f>
        <v>530.586106914561</v>
      </c>
      <c r="EI95" s="215" t="n">
        <f aca="false">globals_transposed_prosp!EI109</f>
        <v>531.135625394912</v>
      </c>
      <c r="EJ95" s="215" t="n">
        <f aca="false">globals_transposed_prosp!EJ109</f>
        <v>531.68382048238</v>
      </c>
      <c r="EK95" s="215" t="n">
        <f aca="false">globals_transposed_prosp!EK109</f>
        <v>532.230699890519</v>
      </c>
      <c r="EL95" s="215" t="n">
        <f aca="false">globals_transposed_prosp!EL109</f>
        <v>532.776271261724</v>
      </c>
      <c r="EM95" s="215" t="n">
        <f aca="false">globals_transposed_prosp!EM109</f>
        <v>533.320542168122</v>
      </c>
      <c r="EN95" s="215" t="n">
        <f aca="false">globals_transposed_prosp!EN109</f>
        <v>533.863520112456</v>
      </c>
      <c r="EO95" s="215" t="n">
        <f aca="false">globals_transposed_prosp!EO109</f>
        <v>534.405212528957</v>
      </c>
      <c r="EP95" s="215" t="n">
        <f aca="false">globals_transposed_prosp!EP109</f>
        <v>534.945626784193</v>
      </c>
      <c r="EQ95" s="215" t="n">
        <f aca="false">globals_transposed_prosp!EQ109</f>
        <v>535.484770177914</v>
      </c>
      <c r="ER95" s="215" t="n">
        <f aca="false">globals_transposed_prosp!ER109</f>
        <v>536.022649943878</v>
      </c>
      <c r="ES95" s="215" t="n">
        <f aca="false">globals_transposed_prosp!ES109</f>
        <v>536.559273250666</v>
      </c>
      <c r="ET95" s="215" t="n">
        <f aca="false">globals_transposed_prosp!ET109</f>
        <v>537.094647202486</v>
      </c>
      <c r="EU95" s="215" t="n">
        <f aca="false">globals_transposed_prosp!EU109</f>
        <v>537.628778839958</v>
      </c>
      <c r="EV95" s="215" t="n">
        <f aca="false">globals_transposed_prosp!EV109</f>
        <v>538.161675140895</v>
      </c>
    </row>
    <row r="96" customFormat="false" ht="12.8" hidden="false" customHeight="false" outlineLevel="0" collapsed="false">
      <c r="A96" s="0" t="s">
        <v>372</v>
      </c>
      <c r="B96" s="214" t="n">
        <f aca="false">globals_transposed_prosp!B110</f>
        <v>0</v>
      </c>
      <c r="C96" s="214" t="n">
        <f aca="false">globals_transposed_prosp!C110</f>
        <v>0</v>
      </c>
      <c r="D96" s="214" t="n">
        <f aca="false">globals_transposed_prosp!D110</f>
        <v>0</v>
      </c>
      <c r="E96" s="214" t="n">
        <f aca="false">globals_transposed_prosp!E110</f>
        <v>0</v>
      </c>
      <c r="F96" s="214" t="n">
        <f aca="false">globals_transposed_prosp!F110</f>
        <v>0</v>
      </c>
      <c r="G96" s="214" t="n">
        <f aca="false">globals_transposed_prosp!G110</f>
        <v>0</v>
      </c>
      <c r="H96" s="214" t="n">
        <f aca="false">globals_transposed_prosp!H110</f>
        <v>0</v>
      </c>
      <c r="I96" s="214" t="n">
        <f aca="false">globals_transposed_prosp!I110</f>
        <v>0</v>
      </c>
      <c r="J96" s="214" t="n">
        <f aca="false">globals_transposed_prosp!J110</f>
        <v>0</v>
      </c>
      <c r="K96" s="214" t="n">
        <f aca="false">globals_transposed_prosp!K110</f>
        <v>0</v>
      </c>
      <c r="L96" s="214" t="n">
        <f aca="false">globals_transposed_prosp!L110</f>
        <v>0</v>
      </c>
      <c r="M96" s="214" t="n">
        <f aca="false">globals_transposed_prosp!M110</f>
        <v>0</v>
      </c>
      <c r="N96" s="214" t="n">
        <f aca="false">globals_transposed_prosp!N110</f>
        <v>0</v>
      </c>
      <c r="O96" s="214" t="n">
        <f aca="false">globals_transposed_prosp!O110</f>
        <v>0</v>
      </c>
      <c r="P96" s="214" t="n">
        <f aca="false">globals_transposed_prosp!P110</f>
        <v>0</v>
      </c>
      <c r="Q96" s="214" t="n">
        <f aca="false">globals_transposed_prosp!Q110</f>
        <v>0</v>
      </c>
      <c r="R96" s="214" t="n">
        <f aca="false">globals_transposed_prosp!R110</f>
        <v>0</v>
      </c>
      <c r="S96" s="214" t="n">
        <f aca="false">globals_transposed_prosp!S110</f>
        <v>0</v>
      </c>
      <c r="T96" s="214" t="n">
        <f aca="false">globals_transposed_prosp!T110</f>
        <v>0</v>
      </c>
      <c r="U96" s="214" t="n">
        <f aca="false">globals_transposed_prosp!U110</f>
        <v>0</v>
      </c>
      <c r="V96" s="214" t="n">
        <f aca="false">globals_transposed_prosp!V110</f>
        <v>0</v>
      </c>
      <c r="W96" s="214" t="n">
        <f aca="false">globals_transposed_prosp!W110</f>
        <v>0</v>
      </c>
      <c r="X96" s="214" t="n">
        <f aca="false">globals_transposed_prosp!X110</f>
        <v>0</v>
      </c>
      <c r="Y96" s="214" t="n">
        <f aca="false">globals_transposed_prosp!Y110</f>
        <v>0</v>
      </c>
      <c r="Z96" s="214" t="n">
        <f aca="false">globals_transposed_prosp!Z110</f>
        <v>0</v>
      </c>
      <c r="AA96" s="214" t="n">
        <f aca="false">globals_transposed_prosp!AA110</f>
        <v>0</v>
      </c>
      <c r="AB96" s="214" t="n">
        <f aca="false">globals_transposed_prosp!AB110</f>
        <v>0</v>
      </c>
      <c r="AC96" s="214" t="n">
        <f aca="false">globals_transposed_prosp!AC110</f>
        <v>0</v>
      </c>
      <c r="AD96" s="214" t="n">
        <f aca="false">globals_transposed_prosp!AD110</f>
        <v>0</v>
      </c>
      <c r="AE96" s="214" t="n">
        <f aca="false">globals_transposed_prosp!AE110</f>
        <v>0</v>
      </c>
      <c r="AF96" s="214" t="n">
        <f aca="false">globals_transposed_prosp!AF110</f>
        <v>0</v>
      </c>
      <c r="AG96" s="214" t="n">
        <f aca="false">globals_transposed_prosp!AG110</f>
        <v>0</v>
      </c>
      <c r="AH96" s="214" t="n">
        <f aca="false">globals_transposed_prosp!AH110</f>
        <v>0</v>
      </c>
      <c r="AI96" s="214" t="n">
        <f aca="false">globals_transposed_prosp!AI110</f>
        <v>0</v>
      </c>
      <c r="AJ96" s="214" t="n">
        <f aca="false">globals_transposed_prosp!AJ110</f>
        <v>0</v>
      </c>
      <c r="AK96" s="214" t="n">
        <f aca="false">globals_transposed_prosp!AK110</f>
        <v>0</v>
      </c>
      <c r="AL96" s="214" t="n">
        <f aca="false">globals_transposed_prosp!AL110</f>
        <v>0</v>
      </c>
      <c r="AM96" s="214" t="n">
        <f aca="false">globals_transposed_prosp!AM110</f>
        <v>0</v>
      </c>
      <c r="AN96" s="214" t="n">
        <f aca="false">globals_transposed_prosp!AN110</f>
        <v>0</v>
      </c>
      <c r="AO96" s="214" t="n">
        <f aca="false">globals_transposed_prosp!AO110</f>
        <v>0</v>
      </c>
      <c r="AP96" s="214" t="n">
        <f aca="false">globals_transposed_prosp!AP110</f>
        <v>0</v>
      </c>
      <c r="AQ96" s="214" t="n">
        <f aca="false">globals_transposed_prosp!AQ110</f>
        <v>0</v>
      </c>
      <c r="AR96" s="215" t="n">
        <f aca="false">globals_transposed_prosp!AR110</f>
        <v>114.463607761824</v>
      </c>
      <c r="AS96" s="215" t="n">
        <f aca="false">globals_transposed_prosp!AS110</f>
        <v>108.058746076437</v>
      </c>
      <c r="AT96" s="215" t="n">
        <f aca="false">globals_transposed_prosp!AT110</f>
        <v>103.789758577121</v>
      </c>
      <c r="AU96" s="215" t="n">
        <f aca="false">globals_transposed_prosp!AU110</f>
        <v>100</v>
      </c>
      <c r="AV96" s="215" t="n">
        <f aca="false">globals_transposed_prosp!AV110</f>
        <v>97.0016417523546</v>
      </c>
      <c r="AW96" s="215" t="n">
        <f aca="false">globals_transposed_prosp!AW110</f>
        <v>93.6905358037051</v>
      </c>
      <c r="AX96" s="215" t="n">
        <f aca="false">globals_transposed_prosp!AX110</f>
        <v>181.020720793357</v>
      </c>
      <c r="AY96" s="215" t="n">
        <f aca="false">globals_transposed_prosp!AY110</f>
        <v>172.722891922182</v>
      </c>
      <c r="AZ96" s="215" t="n">
        <f aca="false">globals_transposed_prosp!AZ110</f>
        <v>152.533208546957</v>
      </c>
      <c r="BA96" s="215" t="n">
        <f aca="false">globals_transposed_prosp!BA110</f>
        <v>156.190460293734</v>
      </c>
      <c r="BB96" s="215" t="n">
        <f aca="false">globals_transposed_prosp!BB110</f>
        <v>148.189346063938</v>
      </c>
      <c r="BC96" s="215" t="n">
        <f aca="false">globals_transposed_prosp!BC110</f>
        <v>160.965785646525</v>
      </c>
      <c r="BD96" s="215" t="n">
        <f aca="false">globals_transposed_prosp!BD110</f>
        <v>153.402825689153</v>
      </c>
      <c r="BE96" s="215" t="n">
        <f aca="false">globals_transposed_prosp!BE110</f>
        <v>162.982043832431</v>
      </c>
      <c r="BF96" s="215" t="n">
        <f aca="false">globals_transposed_prosp!BF110</f>
        <v>156.128661453858</v>
      </c>
      <c r="BG96" s="215" t="n">
        <f aca="false">globals_transposed_prosp!BG110</f>
        <v>168.763399687574</v>
      </c>
      <c r="BH96" s="215" t="n">
        <f aca="false">globals_transposed_prosp!BH110</f>
        <v>157.027218094892</v>
      </c>
      <c r="BI96" s="215" t="n">
        <f aca="false">globals_transposed_prosp!BI110</f>
        <v>146.080759478069</v>
      </c>
      <c r="BJ96" s="215" t="n">
        <f aca="false">globals_transposed_prosp!BJ110</f>
        <v>143.885066341467</v>
      </c>
      <c r="BK96" s="215" t="n">
        <f aca="false">globals_transposed_prosp!BK110</f>
        <v>136.861262971045</v>
      </c>
      <c r="BL96" s="215" t="n">
        <f aca="false">globals_transposed_prosp!BL110</f>
        <v>126.062112432785</v>
      </c>
      <c r="BM96" s="215" t="n">
        <f aca="false">globals_transposed_prosp!BM110</f>
        <v>124.064003094153</v>
      </c>
      <c r="BN96" s="215" t="n">
        <f aca="false">globals_transposed_prosp!BN110</f>
        <v>124.311186837279</v>
      </c>
      <c r="BO96" s="215" t="n">
        <f aca="false">globals_transposed_prosp!BO110</f>
        <v>126.149357389565</v>
      </c>
      <c r="BP96" s="215" t="n">
        <f aca="false">globals_transposed_prosp!BP110</f>
        <v>124.145700828511</v>
      </c>
      <c r="BQ96" s="215" t="n">
        <f aca="false">globals_transposed_prosp!BQ110</f>
        <v>120.164736631589</v>
      </c>
      <c r="BR96" s="215" t="n">
        <f aca="false">globals_transposed_prosp!BR110</f>
        <v>120.393753774952</v>
      </c>
      <c r="BS96" s="215" t="n">
        <f aca="false">globals_transposed_prosp!BS110</f>
        <v>119.634415772575</v>
      </c>
      <c r="BT96" s="215" t="n">
        <f aca="false">globals_transposed_prosp!BT110</f>
        <v>121.841207491282</v>
      </c>
      <c r="BU96" s="215" t="n">
        <f aca="false">globals_transposed_prosp!BU110</f>
        <v>128.469227176681</v>
      </c>
      <c r="BV96" s="215" t="n">
        <f aca="false">globals_transposed_prosp!BV110</f>
        <v>127.107688276052</v>
      </c>
      <c r="BW96" s="215" t="n">
        <f aca="false">globals_transposed_prosp!BW110</f>
        <v>128.147404813772</v>
      </c>
      <c r="BX96" s="215" t="n">
        <f aca="false">globals_transposed_prosp!BX110</f>
        <v>129.183836421224</v>
      </c>
      <c r="BY96" s="215" t="n">
        <f aca="false">globals_transposed_prosp!BY110</f>
        <v>130.131018192106</v>
      </c>
      <c r="BZ96" s="215" t="n">
        <f aca="false">globals_transposed_prosp!BZ110</f>
        <v>131.201630986486</v>
      </c>
      <c r="CA96" s="215" t="n">
        <f aca="false">globals_transposed_prosp!CA110</f>
        <v>132.755971852517</v>
      </c>
      <c r="CB96" s="215" t="n">
        <f aca="false">globals_transposed_prosp!CB110</f>
        <v>134.249702706243</v>
      </c>
      <c r="CC96" s="215" t="n">
        <f aca="false">globals_transposed_prosp!CC110</f>
        <v>135.270978236032</v>
      </c>
      <c r="CD96" s="215" t="n">
        <f aca="false">globals_transposed_prosp!CD110</f>
        <v>136.052755356075</v>
      </c>
      <c r="CE96" s="215" t="n">
        <f aca="false">globals_transposed_prosp!CE110</f>
        <v>137.07975803687</v>
      </c>
      <c r="CF96" s="215" t="n">
        <f aca="false">globals_transposed_prosp!CF110</f>
        <v>137.865221963227</v>
      </c>
      <c r="CG96" s="215" t="n">
        <f aca="false">globals_transposed_prosp!CG110</f>
        <v>138.897946544654</v>
      </c>
      <c r="CH96" s="215" t="n">
        <f aca="false">globals_transposed_prosp!CH110</f>
        <v>139.687103376316</v>
      </c>
      <c r="CI96" s="215" t="n">
        <f aca="false">globals_transposed_prosp!CI110</f>
        <v>140.72554289831</v>
      </c>
      <c r="CJ96" s="215" t="n">
        <f aca="false">globals_transposed_prosp!CJ110</f>
        <v>141.518397182085</v>
      </c>
      <c r="CK96" s="215" t="n">
        <f aca="false">globals_transposed_prosp!CK110</f>
        <v>142.562543028092</v>
      </c>
      <c r="CL96" s="215" t="n">
        <f aca="false">globals_transposed_prosp!CL110</f>
        <v>143.346040754144</v>
      </c>
      <c r="CM96" s="215" t="n">
        <f aca="false">globals_transposed_prosp!CM110</f>
        <v>144.291535668564</v>
      </c>
      <c r="CN96" s="215" t="n">
        <f aca="false">globals_transposed_prosp!CN110</f>
        <v>144.469919873365</v>
      </c>
      <c r="CO96" s="215" t="n">
        <f aca="false">globals_transposed_prosp!CO110</f>
        <v>144.647791614937</v>
      </c>
      <c r="CP96" s="215" t="n">
        <f aca="false">globals_transposed_prosp!CP110</f>
        <v>144.825154454031</v>
      </c>
      <c r="CQ96" s="215" t="n">
        <f aca="false">globals_transposed_prosp!CQ110</f>
        <v>145.002011912257</v>
      </c>
      <c r="CR96" s="215" t="n">
        <f aca="false">globals_transposed_prosp!CR110</f>
        <v>145.178367472681</v>
      </c>
      <c r="CS96" s="215" t="n">
        <f aca="false">globals_transposed_prosp!CS110</f>
        <v>145.354224580397</v>
      </c>
      <c r="CT96" s="215" t="n">
        <f aca="false">globals_transposed_prosp!CT110</f>
        <v>145.52958664309</v>
      </c>
      <c r="CU96" s="215" t="n">
        <f aca="false">globals_transposed_prosp!CU110</f>
        <v>145.704457031595</v>
      </c>
      <c r="CV96" s="215" t="n">
        <f aca="false">globals_transposed_prosp!CV110</f>
        <v>145.878839080437</v>
      </c>
      <c r="CW96" s="215" t="n">
        <f aca="false">globals_transposed_prosp!CW110</f>
        <v>146.052736088366</v>
      </c>
      <c r="CX96" s="215" t="n">
        <f aca="false">globals_transposed_prosp!CX110</f>
        <v>146.226151318882</v>
      </c>
      <c r="CY96" s="215" t="n">
        <f aca="false">globals_transposed_prosp!CY110</f>
        <v>146.399088000748</v>
      </c>
      <c r="CZ96" s="215" t="n">
        <f aca="false">globals_transposed_prosp!CZ110</f>
        <v>146.571549328496</v>
      </c>
      <c r="DA96" s="215" t="n">
        <f aca="false">globals_transposed_prosp!DA110</f>
        <v>146.743538462919</v>
      </c>
      <c r="DB96" s="215" t="n">
        <f aca="false">globals_transposed_prosp!DB110</f>
        <v>146.915058531563</v>
      </c>
      <c r="DC96" s="215" t="n">
        <f aca="false">globals_transposed_prosp!DC110</f>
        <v>147.086112629197</v>
      </c>
      <c r="DD96" s="215" t="n">
        <f aca="false">globals_transposed_prosp!DD110</f>
        <v>147.256703818291</v>
      </c>
      <c r="DE96" s="215" t="n">
        <f aca="false">globals_transposed_prosp!DE110</f>
        <v>147.426835129468</v>
      </c>
      <c r="DF96" s="215" t="n">
        <f aca="false">globals_transposed_prosp!DF110</f>
        <v>147.596509561959</v>
      </c>
      <c r="DG96" s="215" t="n">
        <f aca="false">globals_transposed_prosp!DG110</f>
        <v>147.76573008405</v>
      </c>
      <c r="DH96" s="215" t="n">
        <f aca="false">globals_transposed_prosp!DH110</f>
        <v>147.934499633513</v>
      </c>
      <c r="DI96" s="215" t="n">
        <f aca="false">globals_transposed_prosp!DI110</f>
        <v>148.102821118037</v>
      </c>
      <c r="DJ96" s="215" t="n">
        <f aca="false">globals_transposed_prosp!DJ110</f>
        <v>148.270697415647</v>
      </c>
      <c r="DK96" s="215" t="n">
        <f aca="false">globals_transposed_prosp!DK110</f>
        <v>148.43813137512</v>
      </c>
      <c r="DL96" s="215" t="n">
        <f aca="false">globals_transposed_prosp!DL110</f>
        <v>148.605125816387</v>
      </c>
      <c r="DM96" s="215" t="n">
        <f aca="false">globals_transposed_prosp!DM110</f>
        <v>148.771683530934</v>
      </c>
      <c r="DN96" s="215" t="n">
        <f aca="false">globals_transposed_prosp!DN110</f>
        <v>148.937807282194</v>
      </c>
      <c r="DO96" s="215" t="n">
        <f aca="false">globals_transposed_prosp!DO110</f>
        <v>149.103499805931</v>
      </c>
      <c r="DP96" s="215" t="n">
        <f aca="false">globals_transposed_prosp!DP110</f>
        <v>149.268763810618</v>
      </c>
      <c r="DQ96" s="215" t="n">
        <f aca="false">globals_transposed_prosp!DQ110</f>
        <v>149.43360197781</v>
      </c>
      <c r="DR96" s="215" t="n">
        <f aca="false">globals_transposed_prosp!DR110</f>
        <v>149.598016962508</v>
      </c>
      <c r="DS96" s="215" t="n">
        <f aca="false">globals_transposed_prosp!DS110</f>
        <v>149.762011393519</v>
      </c>
      <c r="DT96" s="215" t="n">
        <f aca="false">globals_transposed_prosp!DT110</f>
        <v>149.925587873806</v>
      </c>
      <c r="DU96" s="215" t="n">
        <f aca="false">globals_transposed_prosp!DU110</f>
        <v>150.088748980842</v>
      </c>
      <c r="DV96" s="215" t="n">
        <f aca="false">globals_transposed_prosp!DV110</f>
        <v>150.25149726694</v>
      </c>
      <c r="DW96" s="215" t="n">
        <f aca="false">globals_transposed_prosp!DW110</f>
        <v>150.4138352596</v>
      </c>
      <c r="DX96" s="215" t="n">
        <f aca="false">globals_transposed_prosp!DX110</f>
        <v>150.57576546183</v>
      </c>
      <c r="DY96" s="215" t="n">
        <f aca="false">globals_transposed_prosp!DY110</f>
        <v>150.737290352472</v>
      </c>
      <c r="DZ96" s="215" t="n">
        <f aca="false">globals_transposed_prosp!DZ110</f>
        <v>150.898412386524</v>
      </c>
      <c r="EA96" s="215" t="n">
        <f aca="false">globals_transposed_prosp!EA110</f>
        <v>151.059133995449</v>
      </c>
      <c r="EB96" s="215" t="n">
        <f aca="false">globals_transposed_prosp!EB110</f>
        <v>151.219457587485</v>
      </c>
      <c r="EC96" s="215" t="n">
        <f aca="false">globals_transposed_prosp!EC110</f>
        <v>151.379385547948</v>
      </c>
      <c r="ED96" s="215" t="n">
        <f aca="false">globals_transposed_prosp!ED110</f>
        <v>151.53892023953</v>
      </c>
      <c r="EE96" s="215" t="n">
        <f aca="false">globals_transposed_prosp!EE110</f>
        <v>151.69806400259</v>
      </c>
      <c r="EF96" s="215" t="n">
        <f aca="false">globals_transposed_prosp!EF110</f>
        <v>151.856819155446</v>
      </c>
      <c r="EG96" s="215" t="n">
        <f aca="false">globals_transposed_prosp!EG110</f>
        <v>152.015187994654</v>
      </c>
      <c r="EH96" s="215" t="n">
        <f aca="false">globals_transposed_prosp!EH110</f>
        <v>152.173172795292</v>
      </c>
      <c r="EI96" s="215" t="n">
        <f aca="false">globals_transposed_prosp!EI110</f>
        <v>152.33077581123</v>
      </c>
      <c r="EJ96" s="215" t="n">
        <f aca="false">globals_transposed_prosp!EJ110</f>
        <v>152.487999275403</v>
      </c>
      <c r="EK96" s="215" t="n">
        <f aca="false">globals_transposed_prosp!EK110</f>
        <v>152.644845400072</v>
      </c>
      <c r="EL96" s="215" t="n">
        <f aca="false">globals_transposed_prosp!EL110</f>
        <v>152.801316377093</v>
      </c>
      <c r="EM96" s="215" t="n">
        <f aca="false">globals_transposed_prosp!EM110</f>
        <v>152.957414378166</v>
      </c>
      <c r="EN96" s="215" t="n">
        <f aca="false">globals_transposed_prosp!EN110</f>
        <v>153.113141555095</v>
      </c>
      <c r="EO96" s="215" t="n">
        <f aca="false">globals_transposed_prosp!EO110</f>
        <v>153.26850004003</v>
      </c>
      <c r="EP96" s="215" t="n">
        <f aca="false">globals_transposed_prosp!EP110</f>
        <v>153.42349194572</v>
      </c>
      <c r="EQ96" s="215" t="n">
        <f aca="false">globals_transposed_prosp!EQ110</f>
        <v>153.578119365746</v>
      </c>
      <c r="ER96" s="215" t="n">
        <f aca="false">globals_transposed_prosp!ER110</f>
        <v>153.732384374766</v>
      </c>
      <c r="ES96" s="215" t="n">
        <f aca="false">globals_transposed_prosp!ES110</f>
        <v>153.886289028744</v>
      </c>
      <c r="ET96" s="215" t="n">
        <f aca="false">globals_transposed_prosp!ET110</f>
        <v>154.039835365179</v>
      </c>
      <c r="EU96" s="215" t="n">
        <f aca="false">globals_transposed_prosp!EU110</f>
        <v>154.193025403337</v>
      </c>
      <c r="EV96" s="215" t="n">
        <f aca="false">globals_transposed_prosp!EV110</f>
        <v>154.345861144469</v>
      </c>
    </row>
    <row r="97" customFormat="false" ht="12.8" hidden="false" customHeight="false" outlineLevel="0" collapsed="false">
      <c r="A97" s="214" t="str">
        <f aca="false">globals_transposed_prosp!A51</f>
        <v>RENT_AUT_ACTU_LOW_I</v>
      </c>
      <c r="B97" s="214" t="n">
        <f aca="false">globals_transposed_prosp!B51</f>
        <v>0</v>
      </c>
      <c r="C97" s="214" t="n">
        <f aca="false">globals_transposed_prosp!C51</f>
        <v>0</v>
      </c>
      <c r="D97" s="214" t="n">
        <f aca="false">globals_transposed_prosp!D51</f>
        <v>0</v>
      </c>
      <c r="E97" s="214" t="n">
        <f aca="false">globals_transposed_prosp!E51</f>
        <v>0</v>
      </c>
      <c r="F97" s="214" t="n">
        <f aca="false">globals_transposed_prosp!F51</f>
        <v>0</v>
      </c>
      <c r="G97" s="214" t="n">
        <f aca="false">globals_transposed_prosp!G51</f>
        <v>0</v>
      </c>
      <c r="H97" s="214" t="n">
        <f aca="false">globals_transposed_prosp!H51</f>
        <v>0</v>
      </c>
      <c r="I97" s="214" t="n">
        <f aca="false">globals_transposed_prosp!I51</f>
        <v>0</v>
      </c>
      <c r="J97" s="214" t="n">
        <f aca="false">globals_transposed_prosp!J51</f>
        <v>0</v>
      </c>
      <c r="K97" s="214" t="n">
        <f aca="false">globals_transposed_prosp!K51</f>
        <v>0</v>
      </c>
      <c r="L97" s="214" t="n">
        <f aca="false">globals_transposed_prosp!L51</f>
        <v>0</v>
      </c>
      <c r="M97" s="214" t="n">
        <f aca="false">globals_transposed_prosp!M51</f>
        <v>0</v>
      </c>
      <c r="N97" s="214" t="n">
        <f aca="false">globals_transposed_prosp!N51</f>
        <v>0</v>
      </c>
      <c r="O97" s="214" t="n">
        <f aca="false">globals_transposed_prosp!O51</f>
        <v>0</v>
      </c>
      <c r="P97" s="214" t="n">
        <f aca="false">globals_transposed_prosp!P51</f>
        <v>0</v>
      </c>
      <c r="Q97" s="214" t="n">
        <f aca="false">globals_transposed_prosp!Q51</f>
        <v>0</v>
      </c>
      <c r="R97" s="214" t="n">
        <f aca="false">globals_transposed_prosp!R51</f>
        <v>0</v>
      </c>
      <c r="S97" s="214" t="n">
        <f aca="false">globals_transposed_prosp!S51</f>
        <v>0</v>
      </c>
      <c r="T97" s="214" t="n">
        <f aca="false">globals_transposed_prosp!T51</f>
        <v>0</v>
      </c>
      <c r="U97" s="214" t="n">
        <f aca="false">globals_transposed_prosp!U51</f>
        <v>0</v>
      </c>
      <c r="V97" s="214" t="n">
        <f aca="false">globals_transposed_prosp!V51</f>
        <v>0</v>
      </c>
      <c r="W97" s="214" t="n">
        <f aca="false">globals_transposed_prosp!W51</f>
        <v>0</v>
      </c>
      <c r="X97" s="214" t="n">
        <f aca="false">globals_transposed_prosp!X51</f>
        <v>0</v>
      </c>
      <c r="Y97" s="214" t="n">
        <f aca="false">globals_transposed_prosp!Y51</f>
        <v>0</v>
      </c>
      <c r="Z97" s="214" t="n">
        <f aca="false">globals_transposed_prosp!Z51</f>
        <v>0</v>
      </c>
      <c r="AA97" s="214" t="n">
        <f aca="false">globals_transposed_prosp!AA51</f>
        <v>0</v>
      </c>
      <c r="AB97" s="214" t="n">
        <f aca="false">globals_transposed_prosp!AB51</f>
        <v>0</v>
      </c>
      <c r="AC97" s="214" t="n">
        <f aca="false">globals_transposed_prosp!AC51</f>
        <v>0</v>
      </c>
      <c r="AD97" s="214" t="n">
        <f aca="false">globals_transposed_prosp!AD51</f>
        <v>0</v>
      </c>
      <c r="AE97" s="214" t="n">
        <f aca="false">globals_transposed_prosp!AE51</f>
        <v>0</v>
      </c>
      <c r="AF97" s="214" t="n">
        <f aca="false">globals_transposed_prosp!AF51</f>
        <v>0</v>
      </c>
      <c r="AG97" s="214" t="n">
        <f aca="false">globals_transposed_prosp!AG51</f>
        <v>0</v>
      </c>
      <c r="AH97" s="214" t="n">
        <f aca="false">globals_transposed_prosp!AH51</f>
        <v>0</v>
      </c>
      <c r="AI97" s="214" t="n">
        <f aca="false">globals_transposed_prosp!AI51</f>
        <v>0</v>
      </c>
      <c r="AJ97" s="214" t="n">
        <f aca="false">globals_transposed_prosp!AJ51</f>
        <v>0</v>
      </c>
      <c r="AK97" s="214" t="n">
        <f aca="false">globals_transposed_prosp!AK51</f>
        <v>0</v>
      </c>
      <c r="AL97" s="214" t="n">
        <f aca="false">globals_transposed_prosp!AL51</f>
        <v>0</v>
      </c>
      <c r="AM97" s="214" t="n">
        <f aca="false">globals_transposed_prosp!AM51</f>
        <v>0</v>
      </c>
      <c r="AN97" s="214" t="n">
        <f aca="false">globals_transposed_prosp!AN51</f>
        <v>0</v>
      </c>
      <c r="AO97" s="214" t="n">
        <f aca="false">globals_transposed_prosp!AO51</f>
        <v>0</v>
      </c>
      <c r="AP97" s="214" t="n">
        <f aca="false">globals_transposed_prosp!AP51</f>
        <v>0</v>
      </c>
      <c r="AQ97" s="214" t="n">
        <f aca="false">globals_transposed_prosp!AQ51</f>
        <v>0</v>
      </c>
      <c r="AR97" s="217" t="n">
        <f aca="false">globals_transposed_prosp!AR51</f>
        <v>1873.411463724</v>
      </c>
      <c r="AS97" s="217" t="n">
        <f aca="false">globals_transposed_prosp!AS51</f>
        <v>1873.37249958253</v>
      </c>
      <c r="AT97" s="217" t="n">
        <f aca="false">globals_transposed_prosp!AT51</f>
        <v>1873.37249958253</v>
      </c>
      <c r="AU97" s="217" t="n">
        <f aca="false">globals_transposed_prosp!AU51</f>
        <v>1873.4069098443</v>
      </c>
      <c r="AV97" s="217" t="n">
        <f aca="false">globals_transposed_prosp!AV51</f>
        <v>1873.4069098443</v>
      </c>
      <c r="AW97" s="217" t="n">
        <f aca="false">globals_transposed_prosp!AW51</f>
        <v>1873.4069098443</v>
      </c>
      <c r="AX97" s="217" t="n">
        <f aca="false">globals_transposed_prosp!AX51</f>
        <v>1873.4069098443</v>
      </c>
      <c r="AY97" s="217" t="n">
        <f aca="false">globals_transposed_prosp!AY51</f>
        <v>1873.4069098443</v>
      </c>
      <c r="AZ97" s="217" t="n">
        <f aca="false">globals_transposed_prosp!AZ51</f>
        <v>1873.4069098443</v>
      </c>
      <c r="BA97" s="217" t="n">
        <f aca="false">globals_transposed_prosp!BA51</f>
        <v>1873.4069098443</v>
      </c>
      <c r="BB97" s="217" t="n">
        <f aca="false">globals_transposed_prosp!BB51</f>
        <v>1873.4069098443</v>
      </c>
      <c r="BC97" s="217" t="n">
        <f aca="false">globals_transposed_prosp!BC51</f>
        <v>1873.4069098443</v>
      </c>
      <c r="BD97" s="217" t="n">
        <f aca="false">globals_transposed_prosp!BD51</f>
        <v>1873.4069098443</v>
      </c>
      <c r="BE97" s="217" t="n">
        <f aca="false">globals_transposed_prosp!BE51</f>
        <v>1873.4069098443</v>
      </c>
      <c r="BF97" s="217" t="n">
        <f aca="false">globals_transposed_prosp!BF51</f>
        <v>1873.4069098443</v>
      </c>
      <c r="BG97" s="217" t="n">
        <f aca="false">globals_transposed_prosp!BG51</f>
        <v>1873.4069098443</v>
      </c>
      <c r="BH97" s="217" t="n">
        <f aca="false">globals_transposed_prosp!BH51</f>
        <v>1873.4069098443</v>
      </c>
      <c r="BI97" s="217" t="n">
        <f aca="false">globals_transposed_prosp!BI51</f>
        <v>1849.09124128749</v>
      </c>
      <c r="BJ97" s="217" t="n">
        <f aca="false">globals_transposed_prosp!BJ51</f>
        <v>1867.73709902079</v>
      </c>
      <c r="BK97" s="217" t="n">
        <f aca="false">globals_transposed_prosp!BK51</f>
        <v>1866.79900116626</v>
      </c>
      <c r="BL97" s="217" t="n">
        <f aca="false">globals_transposed_prosp!BL51</f>
        <v>1908.32000972408</v>
      </c>
      <c r="BM97" s="217" t="n">
        <f aca="false">globals_transposed_prosp!BM51</f>
        <v>2003.73432027656</v>
      </c>
      <c r="BN97" s="217" t="n">
        <f aca="false">globals_transposed_prosp!BN51</f>
        <v>2036.96879500633</v>
      </c>
      <c r="BO97" s="217" t="n">
        <f aca="false">globals_transposed_prosp!BO51</f>
        <v>2081.53571828125</v>
      </c>
      <c r="BP97" s="217" t="n">
        <f aca="false">globals_transposed_prosp!BP51</f>
        <v>2054.81432484363</v>
      </c>
      <c r="BQ97" s="217" t="n">
        <f aca="false">globals_transposed_prosp!BQ51</f>
        <v>1992.75874656736</v>
      </c>
      <c r="BR97" s="217" t="n">
        <f aca="false">globals_transposed_prosp!BR51</f>
        <v>1993.39161061247</v>
      </c>
      <c r="BS97" s="217" t="n">
        <f aca="false">globals_transposed_prosp!BS51</f>
        <v>1974.72085616011</v>
      </c>
      <c r="BT97" s="217" t="n">
        <f aca="false">globals_transposed_prosp!BT51</f>
        <v>2004.342888592</v>
      </c>
      <c r="BU97" s="217" t="n">
        <f aca="false">globals_transposed_prosp!BU51</f>
        <v>2106.36597491547</v>
      </c>
      <c r="BV97" s="217" t="n">
        <f aca="false">globals_transposed_prosp!BV51</f>
        <v>2077.05705265273</v>
      </c>
      <c r="BW97" s="217" t="n">
        <f aca="false">globals_transposed_prosp!BW51</f>
        <v>2087.13141356877</v>
      </c>
      <c r="BX97" s="217" t="n">
        <f aca="false">globals_transposed_prosp!BX51</f>
        <v>2097.12491261702</v>
      </c>
      <c r="BY97" s="217" t="n">
        <f aca="false">globals_transposed_prosp!BY51</f>
        <v>2105.64604303177</v>
      </c>
      <c r="BZ97" s="217" t="n">
        <f aca="false">globals_transposed_prosp!BZ51</f>
        <v>2116.14279377336</v>
      </c>
      <c r="CA97" s="217" t="n">
        <f aca="false">globals_transposed_prosp!CA51</f>
        <v>2134.39450813111</v>
      </c>
      <c r="CB97" s="217" t="n">
        <f aca="false">globals_transposed_prosp!CB51</f>
        <v>2151.59532213159</v>
      </c>
      <c r="CC97" s="217" t="n">
        <f aca="false">globals_transposed_prosp!CC51</f>
        <v>2161.16951809761</v>
      </c>
      <c r="CD97" s="217" t="n">
        <f aca="false">globals_transposed_prosp!CD51</f>
        <v>2166.90252218954</v>
      </c>
      <c r="CE97" s="217" t="n">
        <f aca="false">globals_transposed_prosp!CE51</f>
        <v>2176.53347136259</v>
      </c>
      <c r="CF97" s="217" t="n">
        <f aca="false">globals_transposed_prosp!CF51</f>
        <v>2182.31420708541</v>
      </c>
      <c r="CG97" s="217" t="n">
        <f aca="false">globals_transposed_prosp!CG51</f>
        <v>2192.00076172434</v>
      </c>
      <c r="CH97" s="217" t="n">
        <f aca="false">globals_transposed_prosp!CH51</f>
        <v>2197.82813908849</v>
      </c>
      <c r="CI97" s="217" t="n">
        <f aca="false">globals_transposed_prosp!CI51</f>
        <v>2207.56918299209</v>
      </c>
      <c r="CJ97" s="217" t="n">
        <f aca="false">globals_transposed_prosp!CJ51</f>
        <v>2213.44214793288</v>
      </c>
      <c r="CK97" s="217" t="n">
        <f aca="false">globals_transposed_prosp!CK51</f>
        <v>2223.43981369114</v>
      </c>
      <c r="CL97" s="217" t="n">
        <f aca="false">globals_transposed_prosp!CL51</f>
        <v>2230.97707586014</v>
      </c>
      <c r="CM97" s="217" t="n">
        <f aca="false">globals_transposed_prosp!CM51</f>
        <v>2242.64408035863</v>
      </c>
      <c r="CN97" s="217" t="n">
        <f aca="false">globals_transposed_prosp!CN51</f>
        <v>2242.58382342353</v>
      </c>
      <c r="CO97" s="217" t="n">
        <f aca="false">globals_transposed_prosp!CO51</f>
        <v>2242.52405401794</v>
      </c>
      <c r="CP97" s="217" t="n">
        <f aca="false">globals_transposed_prosp!CP51</f>
        <v>2242.46476624871</v>
      </c>
      <c r="CQ97" s="217" t="n">
        <f aca="false">globals_transposed_prosp!CQ51</f>
        <v>2242.40595431729</v>
      </c>
      <c r="CR97" s="217" t="n">
        <f aca="false">globals_transposed_prosp!CR51</f>
        <v>2242.34761251783</v>
      </c>
      <c r="CS97" s="217" t="n">
        <f aca="false">globals_transposed_prosp!CS51</f>
        <v>2242.28973523537</v>
      </c>
      <c r="CT97" s="217" t="n">
        <f aca="false">globals_transposed_prosp!CT51</f>
        <v>2242.23231694399</v>
      </c>
      <c r="CU97" s="217" t="n">
        <f aca="false">globals_transposed_prosp!CU51</f>
        <v>2242.17535220509</v>
      </c>
      <c r="CV97" s="217" t="n">
        <f aca="false">globals_transposed_prosp!CV51</f>
        <v>2242.11883566566</v>
      </c>
      <c r="CW97" s="217" t="n">
        <f aca="false">globals_transposed_prosp!CW51</f>
        <v>2242.06276205658</v>
      </c>
      <c r="CX97" s="217" t="n">
        <f aca="false">globals_transposed_prosp!CX51</f>
        <v>2242.00712619102</v>
      </c>
      <c r="CY97" s="217" t="n">
        <f aca="false">globals_transposed_prosp!CY51</f>
        <v>2241.95192296283</v>
      </c>
      <c r="CZ97" s="217" t="n">
        <f aca="false">globals_transposed_prosp!CZ51</f>
        <v>2241.89714734495</v>
      </c>
      <c r="DA97" s="217" t="n">
        <f aca="false">globals_transposed_prosp!DA51</f>
        <v>2241.84279438792</v>
      </c>
      <c r="DB97" s="217" t="n">
        <f aca="false">globals_transposed_prosp!DB51</f>
        <v>2241.65925274357</v>
      </c>
      <c r="DC97" s="217" t="n">
        <f aca="false">globals_transposed_prosp!DC51</f>
        <v>2240.57317803549</v>
      </c>
      <c r="DD97" s="217" t="n">
        <f aca="false">globals_transposed_prosp!DD51</f>
        <v>2239.36545306867</v>
      </c>
      <c r="DE97" s="217" t="n">
        <f aca="false">globals_transposed_prosp!DE51</f>
        <v>2238.16546726776</v>
      </c>
      <c r="DF97" s="217" t="n">
        <f aca="false">globals_transposed_prosp!DF51</f>
        <v>2236.97314475464</v>
      </c>
      <c r="DG97" s="217" t="n">
        <f aca="false">globals_transposed_prosp!DG51</f>
        <v>2235.78841065937</v>
      </c>
      <c r="DH97" s="217" t="n">
        <f aca="false">globals_transposed_prosp!DH51</f>
        <v>2234.61119110325</v>
      </c>
      <c r="DI97" s="217" t="n">
        <f aca="false">globals_transposed_prosp!DI51</f>
        <v>2233.44141318221</v>
      </c>
      <c r="DJ97" s="217" t="n">
        <f aca="false">globals_transposed_prosp!DJ51</f>
        <v>2232.2790049505</v>
      </c>
      <c r="DK97" s="217" t="n">
        <f aca="false">globals_transposed_prosp!DK51</f>
        <v>2231.12389540475</v>
      </c>
      <c r="DL97" s="217" t="n">
        <f aca="false">globals_transposed_prosp!DL51</f>
        <v>2229.97601446836</v>
      </c>
      <c r="DM97" s="217" t="n">
        <f aca="false">globals_transposed_prosp!DM51</f>
        <v>2228.83529297617</v>
      </c>
      <c r="DN97" s="217" t="n">
        <f aca="false">globals_transposed_prosp!DN51</f>
        <v>2227.70166265943</v>
      </c>
      <c r="DO97" s="217" t="n">
        <f aca="false">globals_transposed_prosp!DO51</f>
        <v>2226.57505613113</v>
      </c>
      <c r="DP97" s="217" t="n">
        <f aca="false">globals_transposed_prosp!DP51</f>
        <v>2225.45540687155</v>
      </c>
      <c r="DQ97" s="217" t="n">
        <f aca="false">globals_transposed_prosp!DQ51</f>
        <v>2224.34264921417</v>
      </c>
      <c r="DR97" s="217" t="n">
        <f aca="false">globals_transposed_prosp!DR51</f>
        <v>2223.23671833175</v>
      </c>
      <c r="DS97" s="217" t="n">
        <f aca="false">globals_transposed_prosp!DS51</f>
        <v>2222.13755022284</v>
      </c>
      <c r="DT97" s="217" t="n">
        <f aca="false">globals_transposed_prosp!DT51</f>
        <v>2221.0450816984</v>
      </c>
      <c r="DU97" s="217" t="n">
        <f aca="false">globals_transposed_prosp!DU51</f>
        <v>2219.95925036876</v>
      </c>
      <c r="DV97" s="217" t="n">
        <f aca="false">globals_transposed_prosp!DV51</f>
        <v>2218.87999463083</v>
      </c>
      <c r="DW97" s="217" t="n">
        <f aca="false">globals_transposed_prosp!DW51</f>
        <v>2217.80725365557</v>
      </c>
      <c r="DX97" s="217" t="n">
        <f aca="false">globals_transposed_prosp!DX51</f>
        <v>2216.74096737564</v>
      </c>
      <c r="DY97" s="217" t="n">
        <f aca="false">globals_transposed_prosp!DY51</f>
        <v>2215.68107647336</v>
      </c>
      <c r="DZ97" s="217" t="n">
        <f aca="false">globals_transposed_prosp!DZ51</f>
        <v>2214.62752236887</v>
      </c>
      <c r="EA97" s="217" t="n">
        <f aca="false">globals_transposed_prosp!EA51</f>
        <v>2213.5802472085</v>
      </c>
      <c r="EB97" s="217" t="n">
        <f aca="false">globals_transposed_prosp!EB51</f>
        <v>2212.53919385339</v>
      </c>
      <c r="EC97" s="217" t="n">
        <f aca="false">globals_transposed_prosp!EC51</f>
        <v>2211.50430586831</v>
      </c>
      <c r="ED97" s="217" t="n">
        <f aca="false">globals_transposed_prosp!ED51</f>
        <v>2210.47552751073</v>
      </c>
      <c r="EE97" s="217" t="n">
        <f aca="false">globals_transposed_prosp!EE51</f>
        <v>2209.45280372</v>
      </c>
      <c r="EF97" s="217" t="n">
        <f aca="false">globals_transposed_prosp!EF51</f>
        <v>2208.43608010686</v>
      </c>
      <c r="EG97" s="217" t="n">
        <f aca="false">globals_transposed_prosp!EG51</f>
        <v>2207.42530294306</v>
      </c>
      <c r="EH97" s="217" t="n">
        <f aca="false">globals_transposed_prosp!EH51</f>
        <v>2206.42041915118</v>
      </c>
      <c r="EI97" s="217" t="n">
        <f aca="false">globals_transposed_prosp!EI51</f>
        <v>2205.42137629469</v>
      </c>
      <c r="EJ97" s="217" t="n">
        <f aca="false">globals_transposed_prosp!EJ51</f>
        <v>2204.42812256813</v>
      </c>
      <c r="EK97" s="217" t="n">
        <f aca="false">globals_transposed_prosp!EK51</f>
        <v>2203.44060678755</v>
      </c>
      <c r="EL97" s="217" t="n">
        <f aca="false">globals_transposed_prosp!EL51</f>
        <v>2202.45877838101</v>
      </c>
      <c r="EM97" s="217" t="n">
        <f aca="false">globals_transposed_prosp!EM51</f>
        <v>2201.4825873794</v>
      </c>
      <c r="EN97" s="217" t="n">
        <f aca="false">globals_transposed_prosp!EN51</f>
        <v>2200.51198440731</v>
      </c>
      <c r="EO97" s="217" t="n">
        <f aca="false">globals_transposed_prosp!EO51</f>
        <v>2199.5469206741</v>
      </c>
      <c r="EP97" s="217" t="n">
        <f aca="false">globals_transposed_prosp!EP51</f>
        <v>2198.58734796519</v>
      </c>
      <c r="EQ97" s="217" t="n">
        <f aca="false">globals_transposed_prosp!EQ51</f>
        <v>2197.63321863341</v>
      </c>
      <c r="ER97" s="217" t="n">
        <f aca="false">globals_transposed_prosp!ER51</f>
        <v>2196.68448559059</v>
      </c>
      <c r="ES97" s="217" t="n">
        <f aca="false">globals_transposed_prosp!ES51</f>
        <v>2195.74110229923</v>
      </c>
      <c r="ET97" s="217" t="n">
        <f aca="false">globals_transposed_prosp!ET51</f>
        <v>2194.80302276441</v>
      </c>
      <c r="EU97" s="217" t="n">
        <f aca="false">globals_transposed_prosp!EU51</f>
        <v>2193.87020152576</v>
      </c>
      <c r="EV97" s="217" t="n">
        <f aca="false">globals_transposed_prosp!EV51</f>
        <v>2192.94259364961</v>
      </c>
    </row>
    <row r="98" customFormat="false" ht="12.8" hidden="false" customHeight="false" outlineLevel="0" collapsed="false">
      <c r="A98" s="214" t="str">
        <f aca="false">globals_transposed_prosp!A52</f>
        <v>RENT_AUT_ACTU_LOW_II</v>
      </c>
      <c r="B98" s="214" t="n">
        <f aca="false">globals_transposed_prosp!B52</f>
        <v>0</v>
      </c>
      <c r="C98" s="214" t="n">
        <f aca="false">globals_transposed_prosp!C52</f>
        <v>0</v>
      </c>
      <c r="D98" s="214" t="n">
        <f aca="false">globals_transposed_prosp!D52</f>
        <v>0</v>
      </c>
      <c r="E98" s="214" t="n">
        <f aca="false">globals_transposed_prosp!E52</f>
        <v>0</v>
      </c>
      <c r="F98" s="214" t="n">
        <f aca="false">globals_transposed_prosp!F52</f>
        <v>0</v>
      </c>
      <c r="G98" s="214" t="n">
        <f aca="false">globals_transposed_prosp!G52</f>
        <v>0</v>
      </c>
      <c r="H98" s="214" t="n">
        <f aca="false">globals_transposed_prosp!H52</f>
        <v>0</v>
      </c>
      <c r="I98" s="214" t="n">
        <f aca="false">globals_transposed_prosp!I52</f>
        <v>0</v>
      </c>
      <c r="J98" s="214" t="n">
        <f aca="false">globals_transposed_prosp!J52</f>
        <v>0</v>
      </c>
      <c r="K98" s="214" t="n">
        <f aca="false">globals_transposed_prosp!K52</f>
        <v>0</v>
      </c>
      <c r="L98" s="214" t="n">
        <f aca="false">globals_transposed_prosp!L52</f>
        <v>0</v>
      </c>
      <c r="M98" s="214" t="n">
        <f aca="false">globals_transposed_prosp!M52</f>
        <v>0</v>
      </c>
      <c r="N98" s="214" t="n">
        <f aca="false">globals_transposed_prosp!N52</f>
        <v>0</v>
      </c>
      <c r="O98" s="214" t="n">
        <f aca="false">globals_transposed_prosp!O52</f>
        <v>0</v>
      </c>
      <c r="P98" s="214" t="n">
        <f aca="false">globals_transposed_prosp!P52</f>
        <v>0</v>
      </c>
      <c r="Q98" s="214" t="n">
        <f aca="false">globals_transposed_prosp!Q52</f>
        <v>0</v>
      </c>
      <c r="R98" s="214" t="n">
        <f aca="false">globals_transposed_prosp!R52</f>
        <v>0</v>
      </c>
      <c r="S98" s="214" t="n">
        <f aca="false">globals_transposed_prosp!S52</f>
        <v>0</v>
      </c>
      <c r="T98" s="214" t="n">
        <f aca="false">globals_transposed_prosp!T52</f>
        <v>0</v>
      </c>
      <c r="U98" s="214" t="n">
        <f aca="false">globals_transposed_prosp!U52</f>
        <v>0</v>
      </c>
      <c r="V98" s="214" t="n">
        <f aca="false">globals_transposed_prosp!V52</f>
        <v>0</v>
      </c>
      <c r="W98" s="214" t="n">
        <f aca="false">globals_transposed_prosp!W52</f>
        <v>0</v>
      </c>
      <c r="X98" s="214" t="n">
        <f aca="false">globals_transposed_prosp!X52</f>
        <v>0</v>
      </c>
      <c r="Y98" s="214" t="n">
        <f aca="false">globals_transposed_prosp!Y52</f>
        <v>0</v>
      </c>
      <c r="Z98" s="214" t="n">
        <f aca="false">globals_transposed_prosp!Z52</f>
        <v>0</v>
      </c>
      <c r="AA98" s="214" t="n">
        <f aca="false">globals_transposed_prosp!AA52</f>
        <v>0</v>
      </c>
      <c r="AB98" s="214" t="n">
        <f aca="false">globals_transposed_prosp!AB52</f>
        <v>0</v>
      </c>
      <c r="AC98" s="214" t="n">
        <f aca="false">globals_transposed_prosp!AC52</f>
        <v>0</v>
      </c>
      <c r="AD98" s="214" t="n">
        <f aca="false">globals_transposed_prosp!AD52</f>
        <v>0</v>
      </c>
      <c r="AE98" s="214" t="n">
        <f aca="false">globals_transposed_prosp!AE52</f>
        <v>0</v>
      </c>
      <c r="AF98" s="214" t="n">
        <f aca="false">globals_transposed_prosp!AF52</f>
        <v>0</v>
      </c>
      <c r="AG98" s="214" t="n">
        <f aca="false">globals_transposed_prosp!AG52</f>
        <v>0</v>
      </c>
      <c r="AH98" s="214" t="n">
        <f aca="false">globals_transposed_prosp!AH52</f>
        <v>0</v>
      </c>
      <c r="AI98" s="214" t="n">
        <f aca="false">globals_transposed_prosp!AI52</f>
        <v>0</v>
      </c>
      <c r="AJ98" s="214" t="n">
        <f aca="false">globals_transposed_prosp!AJ52</f>
        <v>0</v>
      </c>
      <c r="AK98" s="214" t="n">
        <f aca="false">globals_transposed_prosp!AK52</f>
        <v>0</v>
      </c>
      <c r="AL98" s="214" t="n">
        <f aca="false">globals_transposed_prosp!AL52</f>
        <v>0</v>
      </c>
      <c r="AM98" s="214" t="n">
        <f aca="false">globals_transposed_prosp!AM52</f>
        <v>0</v>
      </c>
      <c r="AN98" s="214" t="n">
        <f aca="false">globals_transposed_prosp!AN52</f>
        <v>0</v>
      </c>
      <c r="AO98" s="214" t="n">
        <f aca="false">globals_transposed_prosp!AO52</f>
        <v>0</v>
      </c>
      <c r="AP98" s="214" t="n">
        <f aca="false">globals_transposed_prosp!AP52</f>
        <v>0</v>
      </c>
      <c r="AQ98" s="214" t="n">
        <f aca="false">globals_transposed_prosp!AQ52</f>
        <v>0</v>
      </c>
      <c r="AR98" s="217" t="n">
        <f aca="false">globals_transposed_prosp!AR52</f>
        <v>2622.76039320142</v>
      </c>
      <c r="AS98" s="217" t="n">
        <f aca="false">globals_transposed_prosp!AS52</f>
        <v>2622.70584372899</v>
      </c>
      <c r="AT98" s="217" t="n">
        <f aca="false">globals_transposed_prosp!AT52</f>
        <v>2622.70584372899</v>
      </c>
      <c r="AU98" s="217" t="n">
        <f aca="false">globals_transposed_prosp!AU52</f>
        <v>2622.7540178079</v>
      </c>
      <c r="AV98" s="217" t="n">
        <f aca="false">globals_transposed_prosp!AV52</f>
        <v>2622.7540178079</v>
      </c>
      <c r="AW98" s="217" t="n">
        <f aca="false">globals_transposed_prosp!AW52</f>
        <v>2622.7540178079</v>
      </c>
      <c r="AX98" s="217" t="n">
        <f aca="false">globals_transposed_prosp!AX52</f>
        <v>2622.7540178079</v>
      </c>
      <c r="AY98" s="217" t="n">
        <f aca="false">globals_transposed_prosp!AY52</f>
        <v>2622.7540178079</v>
      </c>
      <c r="AZ98" s="217" t="n">
        <f aca="false">globals_transposed_prosp!AZ52</f>
        <v>2622.7540178079</v>
      </c>
      <c r="BA98" s="217" t="n">
        <f aca="false">globals_transposed_prosp!BA52</f>
        <v>2622.7540178079</v>
      </c>
      <c r="BB98" s="217" t="n">
        <f aca="false">globals_transposed_prosp!BB52</f>
        <v>2622.7540178079</v>
      </c>
      <c r="BC98" s="217" t="n">
        <f aca="false">globals_transposed_prosp!BC52</f>
        <v>2622.7540178079</v>
      </c>
      <c r="BD98" s="217" t="n">
        <f aca="false">globals_transposed_prosp!BD52</f>
        <v>2622.7540178079</v>
      </c>
      <c r="BE98" s="217" t="n">
        <f aca="false">globals_transposed_prosp!BE52</f>
        <v>2622.75401780791</v>
      </c>
      <c r="BF98" s="217" t="n">
        <f aca="false">globals_transposed_prosp!BF52</f>
        <v>2622.75401780791</v>
      </c>
      <c r="BG98" s="217" t="n">
        <f aca="false">globals_transposed_prosp!BG52</f>
        <v>2622.7540178079</v>
      </c>
      <c r="BH98" s="217" t="n">
        <f aca="false">globals_transposed_prosp!BH52</f>
        <v>2622.7540178079</v>
      </c>
      <c r="BI98" s="217" t="n">
        <f aca="false">globals_transposed_prosp!BI52</f>
        <v>2588.72253298006</v>
      </c>
      <c r="BJ98" s="217" t="n">
        <f aca="false">globals_transposed_prosp!BJ52</f>
        <v>2614.8219900987</v>
      </c>
      <c r="BK98" s="217" t="n">
        <f aca="false">globals_transposed_prosp!BK52</f>
        <v>2613.5232621056</v>
      </c>
      <c r="BL98" s="217" t="n">
        <f aca="false">globals_transposed_prosp!BL52</f>
        <v>2671.64801361372</v>
      </c>
      <c r="BM98" s="217" t="n">
        <f aca="false">globals_transposed_prosp!BM52</f>
        <v>2805.20729720325</v>
      </c>
      <c r="BN98" s="217" t="n">
        <f aca="false">globals_transposed_prosp!BN52</f>
        <v>2851.74297838351</v>
      </c>
      <c r="BO98" s="217" t="n">
        <f aca="false">globals_transposed_prosp!BO52</f>
        <v>2914.13637921958</v>
      </c>
      <c r="BP98" s="217" t="n">
        <f aca="false">globals_transposed_prosp!BP52</f>
        <v>2876.7266033334</v>
      </c>
      <c r="BQ98" s="217" t="n">
        <f aca="false">globals_transposed_prosp!BQ52</f>
        <v>2789.84919998155</v>
      </c>
      <c r="BR98" s="217" t="n">
        <f aca="false">globals_transposed_prosp!BR52</f>
        <v>2790.73520550176</v>
      </c>
      <c r="BS98" s="217" t="n">
        <f aca="false">globals_transposed_prosp!BS52</f>
        <v>2764.59627149298</v>
      </c>
      <c r="BT98" s="217" t="n">
        <f aca="false">globals_transposed_prosp!BT52</f>
        <v>2806.06692298268</v>
      </c>
      <c r="BU98" s="217" t="n">
        <f aca="false">globals_transposed_prosp!BU52</f>
        <v>2948.89857596098</v>
      </c>
      <c r="BV98" s="217" t="n">
        <f aca="false">globals_transposed_prosp!BV52</f>
        <v>2907.8662766584</v>
      </c>
      <c r="BW98" s="217" t="n">
        <f aca="false">globals_transposed_prosp!BW52</f>
        <v>2921.97031599097</v>
      </c>
      <c r="BX98" s="217" t="n">
        <f aca="false">globals_transposed_prosp!BX52</f>
        <v>2935.96114923798</v>
      </c>
      <c r="BY98" s="217" t="n">
        <f aca="false">globals_transposed_prosp!BY52</f>
        <v>2947.89067603671</v>
      </c>
      <c r="BZ98" s="217" t="n">
        <f aca="false">globals_transposed_prosp!BZ52</f>
        <v>2962.58605835997</v>
      </c>
      <c r="CA98" s="217" t="n">
        <f aca="false">globals_transposed_prosp!CA52</f>
        <v>2988.13833897945</v>
      </c>
      <c r="CB98" s="217" t="n">
        <f aca="false">globals_transposed_prosp!CB52</f>
        <v>3012.21936597831</v>
      </c>
      <c r="CC98" s="217" t="n">
        <f aca="false">globals_transposed_prosp!CC52</f>
        <v>3025.62317765509</v>
      </c>
      <c r="CD98" s="217" t="n">
        <f aca="false">globals_transposed_prosp!CD52</f>
        <v>3033.6493458538</v>
      </c>
      <c r="CE98" s="217" t="n">
        <f aca="false">globals_transposed_prosp!CE52</f>
        <v>3047.13261164891</v>
      </c>
      <c r="CF98" s="217" t="n">
        <f aca="false">globals_transposed_prosp!CF52</f>
        <v>3055.22560381836</v>
      </c>
      <c r="CG98" s="217" t="n">
        <f aca="false">globals_transposed_prosp!CG52</f>
        <v>3068.78671690171</v>
      </c>
      <c r="CH98" s="217" t="n">
        <f aca="false">globals_transposed_prosp!CH52</f>
        <v>3076.9450070637</v>
      </c>
      <c r="CI98" s="217" t="n">
        <f aca="false">globals_transposed_prosp!CI52</f>
        <v>3090.58240476087</v>
      </c>
      <c r="CJ98" s="217" t="n">
        <f aca="false">globals_transposed_prosp!CJ52</f>
        <v>3098.80451723174</v>
      </c>
      <c r="CK98" s="217" t="n">
        <f aca="false">globals_transposed_prosp!CK52</f>
        <v>3112.8011838455</v>
      </c>
      <c r="CL98" s="217" t="n">
        <f aca="false">globals_transposed_prosp!CL52</f>
        <v>3123.35330154085</v>
      </c>
      <c r="CM98" s="217" t="n">
        <f aca="false">globals_transposed_prosp!CM52</f>
        <v>3139.68703146294</v>
      </c>
      <c r="CN98" s="217" t="n">
        <f aca="false">globals_transposed_prosp!CN52</f>
        <v>3139.60267214827</v>
      </c>
      <c r="CO98" s="217" t="n">
        <f aca="false">globals_transposed_prosp!CO52</f>
        <v>3139.51899537168</v>
      </c>
      <c r="CP98" s="217" t="n">
        <f aca="false">globals_transposed_prosp!CP52</f>
        <v>3139.43599288291</v>
      </c>
      <c r="CQ98" s="217" t="n">
        <f aca="false">globals_transposed_prosp!CQ52</f>
        <v>3139.3536565639</v>
      </c>
      <c r="CR98" s="217" t="n">
        <f aca="false">globals_transposed_prosp!CR52</f>
        <v>3139.2719784266</v>
      </c>
      <c r="CS98" s="217" t="n">
        <f aca="false">globals_transposed_prosp!CS52</f>
        <v>3139.19095061003</v>
      </c>
      <c r="CT98" s="217" t="n">
        <f aca="false">globals_transposed_prosp!CT52</f>
        <v>3139.11056537798</v>
      </c>
      <c r="CU98" s="217" t="n">
        <f aca="false">globals_transposed_prosp!CU52</f>
        <v>3139.03081511643</v>
      </c>
      <c r="CV98" s="217" t="n">
        <f aca="false">globals_transposed_prosp!CV52</f>
        <v>3138.95169233119</v>
      </c>
      <c r="CW98" s="217" t="n">
        <f aca="false">globals_transposed_prosp!CW52</f>
        <v>3138.87318964555</v>
      </c>
      <c r="CX98" s="217" t="n">
        <f aca="false">globals_transposed_prosp!CX52</f>
        <v>3138.79529979799</v>
      </c>
      <c r="CY98" s="217" t="n">
        <f aca="false">globals_transposed_prosp!CY52</f>
        <v>3138.71801563989</v>
      </c>
      <c r="CZ98" s="217" t="n">
        <f aca="false">globals_transposed_prosp!CZ52</f>
        <v>3138.64133013343</v>
      </c>
      <c r="DA98" s="217" t="n">
        <f aca="false">globals_transposed_prosp!DA52</f>
        <v>3138.5652363494</v>
      </c>
      <c r="DB98" s="217" t="n">
        <f aca="false">globals_transposed_prosp!DB52</f>
        <v>3138.30827924885</v>
      </c>
      <c r="DC98" s="217" t="n">
        <f aca="false">globals_transposed_prosp!DC52</f>
        <v>3136.78778176729</v>
      </c>
      <c r="DD98" s="217" t="n">
        <f aca="false">globals_transposed_prosp!DD52</f>
        <v>3135.09697471989</v>
      </c>
      <c r="DE98" s="217" t="n">
        <f aca="false">globals_transposed_prosp!DE52</f>
        <v>3133.4170024541</v>
      </c>
      <c r="DF98" s="217" t="n">
        <f aca="false">globals_transposed_prosp!DF52</f>
        <v>3131.74775874104</v>
      </c>
      <c r="DG98" s="217" t="n">
        <f aca="false">globals_transposed_prosp!DG52</f>
        <v>3130.0891387633</v>
      </c>
      <c r="DH98" s="217" t="n">
        <f aca="false">globals_transposed_prosp!DH52</f>
        <v>3128.44103909116</v>
      </c>
      <c r="DI98" s="217" t="n">
        <f aca="false">globals_transposed_prosp!DI52</f>
        <v>3126.80335765945</v>
      </c>
      <c r="DJ98" s="217" t="n">
        <f aca="false">globals_transposed_prosp!DJ52</f>
        <v>3125.17599374452</v>
      </c>
      <c r="DK98" s="217" t="n">
        <f aca="false">globals_transposed_prosp!DK52</f>
        <v>3123.55884794218</v>
      </c>
      <c r="DL98" s="217" t="n">
        <f aca="false">globals_transposed_prosp!DL52</f>
        <v>3121.95182214562</v>
      </c>
      <c r="DM98" s="217" t="n">
        <f aca="false">globals_transposed_prosp!DM52</f>
        <v>3120.35481952407</v>
      </c>
      <c r="DN98" s="217" t="n">
        <f aca="false">globals_transposed_prosp!DN52</f>
        <v>3118.76774450171</v>
      </c>
      <c r="DO98" s="217" t="n">
        <f aca="false">globals_transposed_prosp!DO52</f>
        <v>3117.19050273722</v>
      </c>
      <c r="DP98" s="217" t="n">
        <f aca="false">globals_transposed_prosp!DP52</f>
        <v>3115.62300110338</v>
      </c>
      <c r="DQ98" s="217" t="n">
        <f aca="false">globals_transposed_prosp!DQ52</f>
        <v>3114.06514766751</v>
      </c>
      <c r="DR98" s="217" t="n">
        <f aca="false">globals_transposed_prosp!DR52</f>
        <v>3112.51685167188</v>
      </c>
      <c r="DS98" s="217" t="n">
        <f aca="false">globals_transposed_prosp!DS52</f>
        <v>3110.97802351491</v>
      </c>
      <c r="DT98" s="217" t="n">
        <f aca="false">globals_transposed_prosp!DT52</f>
        <v>3109.44857473232</v>
      </c>
      <c r="DU98" s="217" t="n">
        <f aca="false">globals_transposed_prosp!DU52</f>
        <v>3107.928417979</v>
      </c>
      <c r="DV98" s="217" t="n">
        <f aca="false">globals_transposed_prosp!DV52</f>
        <v>3106.41746701105</v>
      </c>
      <c r="DW98" s="217" t="n">
        <f aca="false">globals_transposed_prosp!DW52</f>
        <v>3104.91563666818</v>
      </c>
      <c r="DX98" s="217" t="n">
        <f aca="false">globals_transposed_prosp!DX52</f>
        <v>3103.42284285652</v>
      </c>
      <c r="DY98" s="217" t="n">
        <f aca="false">globals_transposed_prosp!DY52</f>
        <v>3101.93900253169</v>
      </c>
      <c r="DZ98" s="217" t="n">
        <f aca="false">globals_transposed_prosp!DZ52</f>
        <v>3100.4640336823</v>
      </c>
      <c r="EA98" s="217" t="n">
        <f aca="false">globals_transposed_prosp!EA52</f>
        <v>3098.99785531356</v>
      </c>
      <c r="EB98" s="217" t="n">
        <f aca="false">globals_transposed_prosp!EB52</f>
        <v>3097.54038743145</v>
      </c>
      <c r="EC98" s="217" t="n">
        <f aca="false">globals_transposed_prosp!EC52</f>
        <v>3096.09155102705</v>
      </c>
      <c r="ED98" s="217" t="n">
        <f aca="false">globals_transposed_prosp!ED52</f>
        <v>3094.65126806112</v>
      </c>
      <c r="EE98" s="217" t="n">
        <f aca="false">globals_transposed_prosp!EE52</f>
        <v>3093.21946144916</v>
      </c>
      <c r="EF98" s="217" t="n">
        <f aca="false">globals_transposed_prosp!EF52</f>
        <v>3091.79605504657</v>
      </c>
      <c r="EG98" s="217" t="n">
        <f aca="false">globals_transposed_prosp!EG52</f>
        <v>3090.38097363411</v>
      </c>
      <c r="EH98" s="217" t="n">
        <f aca="false">globals_transposed_prosp!EH52</f>
        <v>3088.97414290377</v>
      </c>
      <c r="EI98" s="217" t="n">
        <f aca="false">globals_transposed_prosp!EI52</f>
        <v>3087.5754894447</v>
      </c>
      <c r="EJ98" s="217" t="n">
        <f aca="false">globals_transposed_prosp!EJ52</f>
        <v>3086.18494072968</v>
      </c>
      <c r="EK98" s="217" t="n">
        <f aca="false">globals_transposed_prosp!EK52</f>
        <v>3084.80242510144</v>
      </c>
      <c r="EL98" s="217" t="n">
        <f aca="false">globals_transposed_prosp!EL52</f>
        <v>3083.42787175962</v>
      </c>
      <c r="EM98" s="217" t="n">
        <f aca="false">globals_transposed_prosp!EM52</f>
        <v>3082.06121074782</v>
      </c>
      <c r="EN98" s="217" t="n">
        <f aca="false">globals_transposed_prosp!EN52</f>
        <v>3080.70237294078</v>
      </c>
      <c r="EO98" s="217" t="n">
        <f aca="false">globals_transposed_prosp!EO52</f>
        <v>3079.35129003188</v>
      </c>
      <c r="EP98" s="217" t="n">
        <f aca="false">globals_transposed_prosp!EP52</f>
        <v>3078.00789452107</v>
      </c>
      <c r="EQ98" s="217" t="n">
        <f aca="false">globals_transposed_prosp!EQ52</f>
        <v>3076.6721197026</v>
      </c>
      <c r="ER98" s="217" t="n">
        <f aca="false">globals_transposed_prosp!ER52</f>
        <v>3075.34389965336</v>
      </c>
      <c r="ES98" s="217" t="n">
        <f aca="false">globals_transposed_prosp!ES52</f>
        <v>3074.02316922111</v>
      </c>
      <c r="ET98" s="217" t="n">
        <f aca="false">globals_transposed_prosp!ET52</f>
        <v>3072.70986401332</v>
      </c>
      <c r="EU98" s="217" t="n">
        <f aca="false">globals_transposed_prosp!EU52</f>
        <v>3071.40392038576</v>
      </c>
      <c r="EV98" s="217" t="n">
        <f aca="false">globals_transposed_prosp!EV52</f>
        <v>3070.10527543156</v>
      </c>
    </row>
    <row r="99" customFormat="false" ht="12.8" hidden="false" customHeight="false" outlineLevel="0" collapsed="false">
      <c r="A99" s="214" t="str">
        <f aca="false">globals_transposed_prosp!A53</f>
        <v>RENT_AUT_ACTU_LOW_III</v>
      </c>
      <c r="B99" s="214" t="n">
        <f aca="false">globals_transposed_prosp!B53</f>
        <v>0</v>
      </c>
      <c r="C99" s="214" t="n">
        <f aca="false">globals_transposed_prosp!C53</f>
        <v>0</v>
      </c>
      <c r="D99" s="214" t="n">
        <f aca="false">globals_transposed_prosp!D53</f>
        <v>0</v>
      </c>
      <c r="E99" s="214" t="n">
        <f aca="false">globals_transposed_prosp!E53</f>
        <v>0</v>
      </c>
      <c r="F99" s="214" t="n">
        <f aca="false">globals_transposed_prosp!F53</f>
        <v>0</v>
      </c>
      <c r="G99" s="214" t="n">
        <f aca="false">globals_transposed_prosp!G53</f>
        <v>0</v>
      </c>
      <c r="H99" s="214" t="n">
        <f aca="false">globals_transposed_prosp!H53</f>
        <v>0</v>
      </c>
      <c r="I99" s="214" t="n">
        <f aca="false">globals_transposed_prosp!I53</f>
        <v>0</v>
      </c>
      <c r="J99" s="214" t="n">
        <f aca="false">globals_transposed_prosp!J53</f>
        <v>0</v>
      </c>
      <c r="K99" s="214" t="n">
        <f aca="false">globals_transposed_prosp!K53</f>
        <v>0</v>
      </c>
      <c r="L99" s="214" t="n">
        <f aca="false">globals_transposed_prosp!L53</f>
        <v>0</v>
      </c>
      <c r="M99" s="214" t="n">
        <f aca="false">globals_transposed_prosp!M53</f>
        <v>0</v>
      </c>
      <c r="N99" s="214" t="n">
        <f aca="false">globals_transposed_prosp!N53</f>
        <v>0</v>
      </c>
      <c r="O99" s="214" t="n">
        <f aca="false">globals_transposed_prosp!O53</f>
        <v>0</v>
      </c>
      <c r="P99" s="214" t="n">
        <f aca="false">globals_transposed_prosp!P53</f>
        <v>0</v>
      </c>
      <c r="Q99" s="214" t="n">
        <f aca="false">globals_transposed_prosp!Q53</f>
        <v>0</v>
      </c>
      <c r="R99" s="214" t="n">
        <f aca="false">globals_transposed_prosp!R53</f>
        <v>0</v>
      </c>
      <c r="S99" s="214" t="n">
        <f aca="false">globals_transposed_prosp!S53</f>
        <v>0</v>
      </c>
      <c r="T99" s="214" t="n">
        <f aca="false">globals_transposed_prosp!T53</f>
        <v>0</v>
      </c>
      <c r="U99" s="214" t="n">
        <f aca="false">globals_transposed_prosp!U53</f>
        <v>0</v>
      </c>
      <c r="V99" s="214" t="n">
        <f aca="false">globals_transposed_prosp!V53</f>
        <v>0</v>
      </c>
      <c r="W99" s="214" t="n">
        <f aca="false">globals_transposed_prosp!W53</f>
        <v>0</v>
      </c>
      <c r="X99" s="214" t="n">
        <f aca="false">globals_transposed_prosp!X53</f>
        <v>0</v>
      </c>
      <c r="Y99" s="214" t="n">
        <f aca="false">globals_transposed_prosp!Y53</f>
        <v>0</v>
      </c>
      <c r="Z99" s="214" t="n">
        <f aca="false">globals_transposed_prosp!Z53</f>
        <v>0</v>
      </c>
      <c r="AA99" s="214" t="n">
        <f aca="false">globals_transposed_prosp!AA53</f>
        <v>0</v>
      </c>
      <c r="AB99" s="214" t="n">
        <f aca="false">globals_transposed_prosp!AB53</f>
        <v>0</v>
      </c>
      <c r="AC99" s="214" t="n">
        <f aca="false">globals_transposed_prosp!AC53</f>
        <v>0</v>
      </c>
      <c r="AD99" s="214" t="n">
        <f aca="false">globals_transposed_prosp!AD53</f>
        <v>0</v>
      </c>
      <c r="AE99" s="214" t="n">
        <f aca="false">globals_transposed_prosp!AE53</f>
        <v>0</v>
      </c>
      <c r="AF99" s="214" t="n">
        <f aca="false">globals_transposed_prosp!AF53</f>
        <v>0</v>
      </c>
      <c r="AG99" s="214" t="n">
        <f aca="false">globals_transposed_prosp!AG53</f>
        <v>0</v>
      </c>
      <c r="AH99" s="214" t="n">
        <f aca="false">globals_transposed_prosp!AH53</f>
        <v>0</v>
      </c>
      <c r="AI99" s="214" t="n">
        <f aca="false">globals_transposed_prosp!AI53</f>
        <v>0</v>
      </c>
      <c r="AJ99" s="214" t="n">
        <f aca="false">globals_transposed_prosp!AJ53</f>
        <v>0</v>
      </c>
      <c r="AK99" s="214" t="n">
        <f aca="false">globals_transposed_prosp!AK53</f>
        <v>0</v>
      </c>
      <c r="AL99" s="214" t="n">
        <f aca="false">globals_transposed_prosp!AL53</f>
        <v>0</v>
      </c>
      <c r="AM99" s="214" t="n">
        <f aca="false">globals_transposed_prosp!AM53</f>
        <v>0</v>
      </c>
      <c r="AN99" s="214" t="n">
        <f aca="false">globals_transposed_prosp!AN53</f>
        <v>0</v>
      </c>
      <c r="AO99" s="214" t="n">
        <f aca="false">globals_transposed_prosp!AO53</f>
        <v>0</v>
      </c>
      <c r="AP99" s="214" t="n">
        <f aca="false">globals_transposed_prosp!AP53</f>
        <v>0</v>
      </c>
      <c r="AQ99" s="214" t="n">
        <f aca="false">globals_transposed_prosp!AQ53</f>
        <v>0</v>
      </c>
      <c r="AR99" s="217" t="n">
        <f aca="false">globals_transposed_prosp!AR53</f>
        <v>3746.822927448</v>
      </c>
      <c r="AS99" s="217" t="n">
        <f aca="false">globals_transposed_prosp!AS53</f>
        <v>3746.74499916506</v>
      </c>
      <c r="AT99" s="217" t="n">
        <f aca="false">globals_transposed_prosp!AT53</f>
        <v>3746.74499916506</v>
      </c>
      <c r="AU99" s="217" t="n">
        <f aca="false">globals_transposed_prosp!AU53</f>
        <v>3746.8138196886</v>
      </c>
      <c r="AV99" s="217" t="n">
        <f aca="false">globals_transposed_prosp!AV53</f>
        <v>3746.8138196886</v>
      </c>
      <c r="AW99" s="217" t="n">
        <f aca="false">globals_transposed_prosp!AW53</f>
        <v>3746.8138196886</v>
      </c>
      <c r="AX99" s="217" t="n">
        <f aca="false">globals_transposed_prosp!AX53</f>
        <v>3746.8138196886</v>
      </c>
      <c r="AY99" s="217" t="n">
        <f aca="false">globals_transposed_prosp!AY53</f>
        <v>3746.8138196886</v>
      </c>
      <c r="AZ99" s="217" t="n">
        <f aca="false">globals_transposed_prosp!AZ53</f>
        <v>3746.8138196886</v>
      </c>
      <c r="BA99" s="217" t="n">
        <f aca="false">globals_transposed_prosp!BA53</f>
        <v>3746.8138196886</v>
      </c>
      <c r="BB99" s="217" t="n">
        <f aca="false">globals_transposed_prosp!BB53</f>
        <v>3746.8138196886</v>
      </c>
      <c r="BC99" s="217" t="n">
        <f aca="false">globals_transposed_prosp!BC53</f>
        <v>3746.81381968861</v>
      </c>
      <c r="BD99" s="217" t="n">
        <f aca="false">globals_transposed_prosp!BD53</f>
        <v>3746.81381968861</v>
      </c>
      <c r="BE99" s="217" t="n">
        <f aca="false">globals_transposed_prosp!BE53</f>
        <v>3746.81381968861</v>
      </c>
      <c r="BF99" s="217" t="n">
        <f aca="false">globals_transposed_prosp!BF53</f>
        <v>3746.81381968861</v>
      </c>
      <c r="BG99" s="217" t="n">
        <f aca="false">globals_transposed_prosp!BG53</f>
        <v>3746.8138196886</v>
      </c>
      <c r="BH99" s="217" t="n">
        <f aca="false">globals_transposed_prosp!BH53</f>
        <v>3746.8138196886</v>
      </c>
      <c r="BI99" s="217" t="n">
        <f aca="false">globals_transposed_prosp!BI53</f>
        <v>3698.18248257499</v>
      </c>
      <c r="BJ99" s="217" t="n">
        <f aca="false">globals_transposed_prosp!BJ53</f>
        <v>3735.47419804159</v>
      </c>
      <c r="BK99" s="217" t="n">
        <f aca="false">globals_transposed_prosp!BK53</f>
        <v>3733.62130469672</v>
      </c>
      <c r="BL99" s="217" t="n">
        <f aca="false">globals_transposed_prosp!BL53</f>
        <v>3816.65107000124</v>
      </c>
      <c r="BM99" s="217" t="n">
        <f aca="false">globals_transposed_prosp!BM53</f>
        <v>4007.46864055312</v>
      </c>
      <c r="BN99" s="217" t="n">
        <f aca="false">globals_transposed_prosp!BN53</f>
        <v>4073.92806528027</v>
      </c>
      <c r="BO99" s="217" t="n">
        <f aca="false">globals_transposed_prosp!BO53</f>
        <v>4163.06170343808</v>
      </c>
      <c r="BP99" s="217" t="n">
        <f aca="false">globals_transposed_prosp!BP53</f>
        <v>4109.61904151035</v>
      </c>
      <c r="BQ99" s="217" t="n">
        <f aca="false">globals_transposed_prosp!BQ53</f>
        <v>3985.50817512561</v>
      </c>
      <c r="BR99" s="217" t="n">
        <f aca="false">globals_transposed_prosp!BR53</f>
        <v>3986.77390025658</v>
      </c>
      <c r="BS99" s="217" t="n">
        <f aca="false">globals_transposed_prosp!BS53</f>
        <v>3949.4324786551</v>
      </c>
      <c r="BT99" s="217" t="n">
        <f aca="false">globals_transposed_prosp!BT53</f>
        <v>4008.6764050082</v>
      </c>
      <c r="BU99" s="217" t="n">
        <f aca="false">globals_transposed_prosp!BU53</f>
        <v>4212.72210060189</v>
      </c>
      <c r="BV99" s="217" t="n">
        <f aca="false">globals_transposed_prosp!BV53</f>
        <v>4154.10439312303</v>
      </c>
      <c r="BW99" s="217" t="n">
        <f aca="false">globals_transposed_prosp!BW53</f>
        <v>4174.25306784804</v>
      </c>
      <c r="BX99" s="217" t="n">
        <f aca="false">globals_transposed_prosp!BX53</f>
        <v>4194.24001921557</v>
      </c>
      <c r="BY99" s="217" t="n">
        <f aca="false">globals_transposed_prosp!BY53</f>
        <v>4211.28224020086</v>
      </c>
      <c r="BZ99" s="217" t="n">
        <f aca="false">globals_transposed_prosp!BZ53</f>
        <v>4232.27569260191</v>
      </c>
      <c r="CA99" s="217" t="n">
        <f aca="false">globals_transposed_prosp!CA53</f>
        <v>4268.77903597357</v>
      </c>
      <c r="CB99" s="217" t="n">
        <f aca="false">globals_transposed_prosp!CB53</f>
        <v>4303.18058354467</v>
      </c>
      <c r="CC99" s="217" t="n">
        <f aca="false">globals_transposed_prosp!CC53</f>
        <v>4322.32893070839</v>
      </c>
      <c r="CD99" s="217" t="n">
        <f aca="false">globals_transposed_prosp!CD53</f>
        <v>4333.79491208512</v>
      </c>
      <c r="CE99" s="217" t="n">
        <f aca="false">globals_transposed_prosp!CE53</f>
        <v>4353.05676539753</v>
      </c>
      <c r="CF99" s="217" t="n">
        <f aca="false">globals_transposed_prosp!CF53</f>
        <v>4364.6182098128</v>
      </c>
      <c r="CG99" s="217" t="n">
        <f aca="false">globals_transposed_prosp!CG53</f>
        <v>4383.991273797</v>
      </c>
      <c r="CH99" s="217" t="n">
        <f aca="false">globals_transposed_prosp!CH53</f>
        <v>4395.64600127685</v>
      </c>
      <c r="CI99" s="217" t="n">
        <f aca="false">globals_transposed_prosp!CI53</f>
        <v>4415.12804353557</v>
      </c>
      <c r="CJ99" s="217" t="n">
        <f aca="false">globals_transposed_prosp!CJ53</f>
        <v>4426.87394595556</v>
      </c>
      <c r="CK99" s="217" t="n">
        <f aca="false">globals_transposed_prosp!CK53</f>
        <v>4446.86923072364</v>
      </c>
      <c r="CL99" s="217" t="n">
        <f aca="false">globals_transposed_prosp!CL53</f>
        <v>4461.94371981789</v>
      </c>
      <c r="CM99" s="217" t="n">
        <f aca="false">globals_transposed_prosp!CM53</f>
        <v>4485.27767426073</v>
      </c>
      <c r="CN99" s="217" t="n">
        <f aca="false">globals_transposed_prosp!CN53</f>
        <v>4485.1571606723</v>
      </c>
      <c r="CO99" s="217" t="n">
        <f aca="false">globals_transposed_prosp!CO53</f>
        <v>4485.03762214056</v>
      </c>
      <c r="CP99" s="217" t="n">
        <f aca="false">globals_transposed_prosp!CP53</f>
        <v>4484.91904687936</v>
      </c>
      <c r="CQ99" s="217" t="n">
        <f aca="false">globals_transposed_prosp!CQ53</f>
        <v>4484.80142329149</v>
      </c>
      <c r="CR99" s="217" t="n">
        <f aca="false">globals_transposed_prosp!CR53</f>
        <v>4484.68473996541</v>
      </c>
      <c r="CS99" s="217" t="n">
        <f aca="false">globals_transposed_prosp!CS53</f>
        <v>4484.56898567111</v>
      </c>
      <c r="CT99" s="217" t="n">
        <f aca="false">globals_transposed_prosp!CT53</f>
        <v>4484.45414935684</v>
      </c>
      <c r="CU99" s="217" t="n">
        <f aca="false">globals_transposed_prosp!CU53</f>
        <v>4484.34022014541</v>
      </c>
      <c r="CV99" s="217" t="n">
        <f aca="false">globals_transposed_prosp!CV53</f>
        <v>4484.22718733079</v>
      </c>
      <c r="CW99" s="217" t="n">
        <f aca="false">globals_transposed_prosp!CW53</f>
        <v>4484.11504037482</v>
      </c>
      <c r="CX99" s="217" t="n">
        <f aca="false">globals_transposed_prosp!CX53</f>
        <v>4484.00376890388</v>
      </c>
      <c r="CY99" s="217" t="n">
        <f aca="false">globals_transposed_prosp!CY53</f>
        <v>4483.8933627056</v>
      </c>
      <c r="CZ99" s="217" t="n">
        <f aca="false">globals_transposed_prosp!CZ53</f>
        <v>4483.78381172596</v>
      </c>
      <c r="DA99" s="217" t="n">
        <f aca="false">globals_transposed_prosp!DA53</f>
        <v>4483.67510606606</v>
      </c>
      <c r="DB99" s="217" t="n">
        <f aca="false">globals_transposed_prosp!DB53</f>
        <v>4483.30802363561</v>
      </c>
      <c r="DC99" s="217" t="n">
        <f aca="false">globals_transposed_prosp!DC53</f>
        <v>4481.13587929783</v>
      </c>
      <c r="DD99" s="217" t="n">
        <f aca="false">globals_transposed_prosp!DD53</f>
        <v>4478.72043501144</v>
      </c>
      <c r="DE99" s="217" t="n">
        <f aca="false">globals_transposed_prosp!DE53</f>
        <v>4476.32046902069</v>
      </c>
      <c r="DF99" s="217" t="n">
        <f aca="false">globals_transposed_prosp!DF53</f>
        <v>4473.93582956967</v>
      </c>
      <c r="DG99" s="217" t="n">
        <f aca="false">globals_transposed_prosp!DG53</f>
        <v>4471.56636691887</v>
      </c>
      <c r="DH99" s="217" t="n">
        <f aca="false">globals_transposed_prosp!DH53</f>
        <v>4469.21193331121</v>
      </c>
      <c r="DI99" s="217" t="n">
        <f aca="false">globals_transposed_prosp!DI53</f>
        <v>4466.87238293897</v>
      </c>
      <c r="DJ99" s="217" t="n">
        <f aca="false">globals_transposed_prosp!DJ53</f>
        <v>4464.54757191086</v>
      </c>
      <c r="DK99" s="217" t="n">
        <f aca="false">globals_transposed_prosp!DK53</f>
        <v>4462.23735822058</v>
      </c>
      <c r="DL99" s="217" t="n">
        <f aca="false">globals_transposed_prosp!DL53</f>
        <v>4459.94160171522</v>
      </c>
      <c r="DM99" s="217" t="n">
        <f aca="false">globals_transposed_prosp!DM53</f>
        <v>4457.66016406479</v>
      </c>
      <c r="DN99" s="217" t="n">
        <f aca="false">globals_transposed_prosp!DN53</f>
        <v>4455.39290873207</v>
      </c>
      <c r="DO99" s="217" t="n">
        <f aca="false">globals_transposed_prosp!DO53</f>
        <v>4453.13970094343</v>
      </c>
      <c r="DP99" s="217" t="n">
        <f aca="false">globals_transposed_prosp!DP53</f>
        <v>4450.90040765968</v>
      </c>
      <c r="DQ99" s="217" t="n">
        <f aca="false">globals_transposed_prosp!DQ53</f>
        <v>4448.67489754811</v>
      </c>
      <c r="DR99" s="217" t="n">
        <f aca="false">globals_transposed_prosp!DR53</f>
        <v>4446.46304095452</v>
      </c>
      <c r="DS99" s="217" t="n">
        <f aca="false">globals_transposed_prosp!DS53</f>
        <v>4444.26470987635</v>
      </c>
      <c r="DT99" s="217" t="n">
        <f aca="false">globals_transposed_prosp!DT53</f>
        <v>4442.07977793578</v>
      </c>
      <c r="DU99" s="217" t="n">
        <f aca="false">globals_transposed_prosp!DU53</f>
        <v>4439.90812035375</v>
      </c>
      <c r="DV99" s="217" t="n">
        <f aca="false">globals_transposed_prosp!DV53</f>
        <v>4437.74961392444</v>
      </c>
      <c r="DW99" s="217" t="n">
        <f aca="false">globals_transposed_prosp!DW53</f>
        <v>4435.60413698998</v>
      </c>
      <c r="DX99" s="217" t="n">
        <f aca="false">globals_transposed_prosp!DX53</f>
        <v>4433.47156941601</v>
      </c>
      <c r="DY99" s="217" t="n">
        <f aca="false">globals_transposed_prosp!DY53</f>
        <v>4431.35179256742</v>
      </c>
      <c r="DZ99" s="217" t="n">
        <f aca="false">globals_transposed_prosp!DZ53</f>
        <v>4429.2446892848</v>
      </c>
      <c r="EA99" s="217" t="n">
        <f aca="false">globals_transposed_prosp!EA53</f>
        <v>4427.15014386104</v>
      </c>
      <c r="EB99" s="217" t="n">
        <f aca="false">globals_transposed_prosp!EB53</f>
        <v>4425.0680420187</v>
      </c>
      <c r="EC99" s="217" t="n">
        <f aca="false">globals_transposed_prosp!EC53</f>
        <v>4422.99827088764</v>
      </c>
      <c r="ED99" s="217" t="n">
        <f aca="false">globals_transposed_prosp!ED53</f>
        <v>4420.94071898295</v>
      </c>
      <c r="EE99" s="217" t="n">
        <f aca="false">globals_transposed_prosp!EE53</f>
        <v>4418.89527618368</v>
      </c>
      <c r="EF99" s="217" t="n">
        <f aca="false">globals_transposed_prosp!EF53</f>
        <v>4416.86183371155</v>
      </c>
      <c r="EG99" s="217" t="n">
        <f aca="false">globals_transposed_prosp!EG53</f>
        <v>4414.84028411028</v>
      </c>
      <c r="EH99" s="217" t="n">
        <f aca="false">globals_transposed_prosp!EH53</f>
        <v>4412.8305212253</v>
      </c>
      <c r="EI99" s="217" t="n">
        <f aca="false">globals_transposed_prosp!EI53</f>
        <v>4410.83244018375</v>
      </c>
      <c r="EJ99" s="217" t="n">
        <f aca="false">globals_transposed_prosp!EJ53</f>
        <v>4408.84593737505</v>
      </c>
      <c r="EK99" s="217" t="n">
        <f aca="false">globals_transposed_prosp!EK53</f>
        <v>4406.87091043143</v>
      </c>
      <c r="EL99" s="217" t="n">
        <f aca="false">globals_transposed_prosp!EL53</f>
        <v>4404.90725820929</v>
      </c>
      <c r="EM99" s="217" t="n">
        <f aca="false">globals_transposed_prosp!EM53</f>
        <v>4402.9548807707</v>
      </c>
      <c r="EN99" s="217" t="n">
        <f aca="false">globals_transposed_prosp!EN53</f>
        <v>4401.01367936501</v>
      </c>
      <c r="EO99" s="217" t="n">
        <f aca="false">globals_transposed_prosp!EO53</f>
        <v>4399.08355641116</v>
      </c>
      <c r="EP99" s="217" t="n">
        <f aca="false">globals_transposed_prosp!EP53</f>
        <v>4397.16441548024</v>
      </c>
      <c r="EQ99" s="217" t="n">
        <f aca="false">globals_transposed_prosp!EQ53</f>
        <v>4395.25616127812</v>
      </c>
      <c r="ER99" s="217" t="n">
        <f aca="false">globals_transposed_prosp!ER53</f>
        <v>4393.3586996287</v>
      </c>
      <c r="ES99" s="217" t="n">
        <f aca="false">globals_transposed_prosp!ES53</f>
        <v>4391.47193745715</v>
      </c>
      <c r="ET99" s="217" t="n">
        <f aca="false">globals_transposed_prosp!ET53</f>
        <v>4389.59578277392</v>
      </c>
      <c r="EU99" s="217" t="n">
        <f aca="false">globals_transposed_prosp!EU53</f>
        <v>4387.73014465844</v>
      </c>
      <c r="EV99" s="217" t="n">
        <f aca="false">globals_transposed_prosp!EV53</f>
        <v>4385.87493324359</v>
      </c>
    </row>
    <row r="100" customFormat="false" ht="12.8" hidden="false" customHeight="false" outlineLevel="0" collapsed="false">
      <c r="A100" s="214" t="str">
        <f aca="false">globals_transposed_prosp!A54</f>
        <v>RENT_AUT_ACTU_LOW_IV</v>
      </c>
      <c r="B100" s="214" t="n">
        <f aca="false">globals_transposed_prosp!B54</f>
        <v>0</v>
      </c>
      <c r="C100" s="214" t="n">
        <f aca="false">globals_transposed_prosp!C54</f>
        <v>0</v>
      </c>
      <c r="D100" s="214" t="n">
        <f aca="false">globals_transposed_prosp!D54</f>
        <v>0</v>
      </c>
      <c r="E100" s="214" t="n">
        <f aca="false">globals_transposed_prosp!E54</f>
        <v>0</v>
      </c>
      <c r="F100" s="214" t="n">
        <f aca="false">globals_transposed_prosp!F54</f>
        <v>0</v>
      </c>
      <c r="G100" s="214" t="n">
        <f aca="false">globals_transposed_prosp!G54</f>
        <v>0</v>
      </c>
      <c r="H100" s="214" t="n">
        <f aca="false">globals_transposed_prosp!H54</f>
        <v>0</v>
      </c>
      <c r="I100" s="214" t="n">
        <f aca="false">globals_transposed_prosp!I54</f>
        <v>0</v>
      </c>
      <c r="J100" s="214" t="n">
        <f aca="false">globals_transposed_prosp!J54</f>
        <v>0</v>
      </c>
      <c r="K100" s="214" t="n">
        <f aca="false">globals_transposed_prosp!K54</f>
        <v>0</v>
      </c>
      <c r="L100" s="214" t="n">
        <f aca="false">globals_transposed_prosp!L54</f>
        <v>0</v>
      </c>
      <c r="M100" s="214" t="n">
        <f aca="false">globals_transposed_prosp!M54</f>
        <v>0</v>
      </c>
      <c r="N100" s="214" t="n">
        <f aca="false">globals_transposed_prosp!N54</f>
        <v>0</v>
      </c>
      <c r="O100" s="214" t="n">
        <f aca="false">globals_transposed_prosp!O54</f>
        <v>0</v>
      </c>
      <c r="P100" s="214" t="n">
        <f aca="false">globals_transposed_prosp!P54</f>
        <v>0</v>
      </c>
      <c r="Q100" s="214" t="n">
        <f aca="false">globals_transposed_prosp!Q54</f>
        <v>0</v>
      </c>
      <c r="R100" s="214" t="n">
        <f aca="false">globals_transposed_prosp!R54</f>
        <v>0</v>
      </c>
      <c r="S100" s="214" t="n">
        <f aca="false">globals_transposed_prosp!S54</f>
        <v>0</v>
      </c>
      <c r="T100" s="214" t="n">
        <f aca="false">globals_transposed_prosp!T54</f>
        <v>0</v>
      </c>
      <c r="U100" s="214" t="n">
        <f aca="false">globals_transposed_prosp!U54</f>
        <v>0</v>
      </c>
      <c r="V100" s="214" t="n">
        <f aca="false">globals_transposed_prosp!V54</f>
        <v>0</v>
      </c>
      <c r="W100" s="214" t="n">
        <f aca="false">globals_transposed_prosp!W54</f>
        <v>0</v>
      </c>
      <c r="X100" s="214" t="n">
        <f aca="false">globals_transposed_prosp!X54</f>
        <v>0</v>
      </c>
      <c r="Y100" s="214" t="n">
        <f aca="false">globals_transposed_prosp!Y54</f>
        <v>0</v>
      </c>
      <c r="Z100" s="214" t="n">
        <f aca="false">globals_transposed_prosp!Z54</f>
        <v>0</v>
      </c>
      <c r="AA100" s="214" t="n">
        <f aca="false">globals_transposed_prosp!AA54</f>
        <v>0</v>
      </c>
      <c r="AB100" s="214" t="n">
        <f aca="false">globals_transposed_prosp!AB54</f>
        <v>0</v>
      </c>
      <c r="AC100" s="214" t="n">
        <f aca="false">globals_transposed_prosp!AC54</f>
        <v>0</v>
      </c>
      <c r="AD100" s="214" t="n">
        <f aca="false">globals_transposed_prosp!AD54</f>
        <v>0</v>
      </c>
      <c r="AE100" s="214" t="n">
        <f aca="false">globals_transposed_prosp!AE54</f>
        <v>0</v>
      </c>
      <c r="AF100" s="214" t="n">
        <f aca="false">globals_transposed_prosp!AF54</f>
        <v>0</v>
      </c>
      <c r="AG100" s="214" t="n">
        <f aca="false">globals_transposed_prosp!AG54</f>
        <v>0</v>
      </c>
      <c r="AH100" s="214" t="n">
        <f aca="false">globals_transposed_prosp!AH54</f>
        <v>0</v>
      </c>
      <c r="AI100" s="214" t="n">
        <f aca="false">globals_transposed_prosp!AI54</f>
        <v>0</v>
      </c>
      <c r="AJ100" s="214" t="n">
        <f aca="false">globals_transposed_prosp!AJ54</f>
        <v>0</v>
      </c>
      <c r="AK100" s="214" t="n">
        <f aca="false">globals_transposed_prosp!AK54</f>
        <v>0</v>
      </c>
      <c r="AL100" s="214" t="n">
        <f aca="false">globals_transposed_prosp!AL54</f>
        <v>0</v>
      </c>
      <c r="AM100" s="214" t="n">
        <f aca="false">globals_transposed_prosp!AM54</f>
        <v>0</v>
      </c>
      <c r="AN100" s="214" t="n">
        <f aca="false">globals_transposed_prosp!AN54</f>
        <v>0</v>
      </c>
      <c r="AO100" s="214" t="n">
        <f aca="false">globals_transposed_prosp!AO54</f>
        <v>0</v>
      </c>
      <c r="AP100" s="214" t="n">
        <f aca="false">globals_transposed_prosp!AP54</f>
        <v>0</v>
      </c>
      <c r="AQ100" s="214" t="n">
        <f aca="false">globals_transposed_prosp!AQ54</f>
        <v>0</v>
      </c>
      <c r="AR100" s="217" t="n">
        <f aca="false">globals_transposed_prosp!AR54</f>
        <v>5994.90885591071</v>
      </c>
      <c r="AS100" s="217" t="n">
        <f aca="false">globals_transposed_prosp!AS54</f>
        <v>5994.78417082082</v>
      </c>
      <c r="AT100" s="217" t="n">
        <f aca="false">globals_transposed_prosp!AT54</f>
        <v>5994.78417082082</v>
      </c>
      <c r="AU100" s="217" t="n">
        <f aca="false">globals_transposed_prosp!AU54</f>
        <v>5994.8942835147</v>
      </c>
      <c r="AV100" s="217" t="n">
        <f aca="false">globals_transposed_prosp!AV54</f>
        <v>5994.8942835147</v>
      </c>
      <c r="AW100" s="217" t="n">
        <f aca="false">globals_transposed_prosp!AW54</f>
        <v>5994.8942835147</v>
      </c>
      <c r="AX100" s="217" t="n">
        <f aca="false">globals_transposed_prosp!AX54</f>
        <v>5994.8942835147</v>
      </c>
      <c r="AY100" s="217" t="n">
        <f aca="false">globals_transposed_prosp!AY54</f>
        <v>5994.8942835147</v>
      </c>
      <c r="AZ100" s="217" t="n">
        <f aca="false">globals_transposed_prosp!AZ54</f>
        <v>5994.8942835147</v>
      </c>
      <c r="BA100" s="217" t="n">
        <f aca="false">globals_transposed_prosp!BA54</f>
        <v>5994.8942835147</v>
      </c>
      <c r="BB100" s="217" t="n">
        <f aca="false">globals_transposed_prosp!BB54</f>
        <v>5994.8942835147</v>
      </c>
      <c r="BC100" s="217" t="n">
        <f aca="false">globals_transposed_prosp!BC54</f>
        <v>5994.89428351472</v>
      </c>
      <c r="BD100" s="217" t="n">
        <f aca="false">globals_transposed_prosp!BD54</f>
        <v>5994.89428351472</v>
      </c>
      <c r="BE100" s="217" t="n">
        <f aca="false">globals_transposed_prosp!BE54</f>
        <v>5994.89428351472</v>
      </c>
      <c r="BF100" s="217" t="n">
        <f aca="false">globals_transposed_prosp!BF54</f>
        <v>5994.89428351472</v>
      </c>
      <c r="BG100" s="217" t="n">
        <f aca="false">globals_transposed_prosp!BG54</f>
        <v>5994.89428351471</v>
      </c>
      <c r="BH100" s="217" t="n">
        <f aca="false">globals_transposed_prosp!BH54</f>
        <v>5994.89428351471</v>
      </c>
      <c r="BI100" s="217" t="n">
        <f aca="false">globals_transposed_prosp!BI54</f>
        <v>5917.10238176484</v>
      </c>
      <c r="BJ100" s="217" t="n">
        <f aca="false">globals_transposed_prosp!BJ54</f>
        <v>5976.75374260133</v>
      </c>
      <c r="BK100" s="217" t="n">
        <f aca="false">globals_transposed_prosp!BK54</f>
        <v>5973.78243633264</v>
      </c>
      <c r="BL100" s="217" t="n">
        <f aca="false">globals_transposed_prosp!BL54</f>
        <v>6106.62403111707</v>
      </c>
      <c r="BM100" s="217" t="n">
        <f aca="false">globals_transposed_prosp!BM54</f>
        <v>6411.92907370106</v>
      </c>
      <c r="BN100" s="217" t="n">
        <f aca="false">globals_transposed_prosp!BN54</f>
        <v>6518.2887143414</v>
      </c>
      <c r="BO100" s="217" t="n">
        <f aca="false">globals_transposed_prosp!BO54</f>
        <v>6660.9026187507</v>
      </c>
      <c r="BP100" s="217" t="n">
        <f aca="false">globals_transposed_prosp!BP54</f>
        <v>6575.39430968733</v>
      </c>
      <c r="BQ100" s="217" t="n">
        <f aca="false">globals_transposed_prosp!BQ54</f>
        <v>6376.81680740463</v>
      </c>
      <c r="BR100" s="217" t="n">
        <f aca="false">globals_transposed_prosp!BR54</f>
        <v>6378.84196879786</v>
      </c>
      <c r="BS100" s="217" t="n">
        <f aca="false">globals_transposed_prosp!BS54</f>
        <v>6319.0956593142</v>
      </c>
      <c r="BT100" s="217" t="n">
        <f aca="false">globals_transposed_prosp!BT54</f>
        <v>6413.88599688344</v>
      </c>
      <c r="BU100" s="217" t="n">
        <f aca="false">globals_transposed_prosp!BU54</f>
        <v>6740.35930065464</v>
      </c>
      <c r="BV100" s="217" t="n">
        <f aca="false">globals_transposed_prosp!BV54</f>
        <v>6646.57091386983</v>
      </c>
      <c r="BW100" s="217" t="n">
        <f aca="false">globals_transposed_prosp!BW54</f>
        <v>6678.80881227267</v>
      </c>
      <c r="BX100" s="217" t="n">
        <f aca="false">globals_transposed_prosp!BX54</f>
        <v>6710.7879531523</v>
      </c>
      <c r="BY100" s="217" t="n">
        <f aca="false">globals_transposed_prosp!BY54</f>
        <v>6738.05552266646</v>
      </c>
      <c r="BZ100" s="217" t="n">
        <f aca="false">globals_transposed_prosp!BZ54</f>
        <v>6771.64506614099</v>
      </c>
      <c r="CA100" s="217" t="n">
        <f aca="false">globals_transposed_prosp!CA54</f>
        <v>6830.05044967317</v>
      </c>
      <c r="CB100" s="217" t="n">
        <f aca="false">globals_transposed_prosp!CB54</f>
        <v>6885.09295795888</v>
      </c>
      <c r="CC100" s="217" t="n">
        <f aca="false">globals_transposed_prosp!CC54</f>
        <v>6915.73033132815</v>
      </c>
      <c r="CD100" s="217" t="n">
        <f aca="false">globals_transposed_prosp!CD54</f>
        <v>6934.07591225378</v>
      </c>
      <c r="CE100" s="217" t="n">
        <f aca="false">globals_transposed_prosp!CE54</f>
        <v>6964.89489556712</v>
      </c>
      <c r="CF100" s="217" t="n">
        <f aca="false">globals_transposed_prosp!CF54</f>
        <v>6983.39321744369</v>
      </c>
      <c r="CG100" s="217" t="n">
        <f aca="false">globals_transposed_prosp!CG54</f>
        <v>7014.39013793588</v>
      </c>
      <c r="CH100" s="217" t="n">
        <f aca="false">globals_transposed_prosp!CH54</f>
        <v>7033.03771280301</v>
      </c>
      <c r="CI100" s="217" t="n">
        <f aca="false">globals_transposed_prosp!CI54</f>
        <v>7064.20899863635</v>
      </c>
      <c r="CJ100" s="217" t="n">
        <f aca="false">globals_transposed_prosp!CJ54</f>
        <v>7083.00245349298</v>
      </c>
      <c r="CK100" s="217" t="n">
        <f aca="false">globals_transposed_prosp!CK54</f>
        <v>7114.99492782129</v>
      </c>
      <c r="CL100" s="217" t="n">
        <f aca="false">globals_transposed_prosp!CL54</f>
        <v>7139.11412446957</v>
      </c>
      <c r="CM100" s="217" t="n">
        <f aca="false">globals_transposed_prosp!CM54</f>
        <v>7176.44847339978</v>
      </c>
      <c r="CN100" s="217" t="n">
        <f aca="false">globals_transposed_prosp!CN54</f>
        <v>7176.25565154559</v>
      </c>
      <c r="CO100" s="217" t="n">
        <f aca="false">globals_transposed_prosp!CO54</f>
        <v>7176.06438978301</v>
      </c>
      <c r="CP100" s="217" t="n">
        <f aca="false">globals_transposed_prosp!CP54</f>
        <v>7175.87466925421</v>
      </c>
      <c r="CQ100" s="217" t="n">
        <f aca="false">globals_transposed_prosp!CQ54</f>
        <v>7175.68647140362</v>
      </c>
      <c r="CR100" s="217" t="n">
        <f aca="false">globals_transposed_prosp!CR54</f>
        <v>7175.49977797277</v>
      </c>
      <c r="CS100" s="217" t="n">
        <f aca="false">globals_transposed_prosp!CS54</f>
        <v>7175.31457099363</v>
      </c>
      <c r="CT100" s="217" t="n">
        <f aca="false">globals_transposed_prosp!CT54</f>
        <v>7175.13083278341</v>
      </c>
      <c r="CU100" s="217" t="n">
        <f aca="false">globals_transposed_prosp!CU54</f>
        <v>7174.94854593857</v>
      </c>
      <c r="CV100" s="217" t="n">
        <f aca="false">globals_transposed_prosp!CV54</f>
        <v>7174.76769332948</v>
      </c>
      <c r="CW100" s="217" t="n">
        <f aca="false">globals_transposed_prosp!CW54</f>
        <v>7174.58825809505</v>
      </c>
      <c r="CX100" s="217" t="n">
        <f aca="false">globals_transposed_prosp!CX54</f>
        <v>7174.41022363748</v>
      </c>
      <c r="CY100" s="217" t="n">
        <f aca="false">globals_transposed_prosp!CY54</f>
        <v>7174.23357361698</v>
      </c>
      <c r="CZ100" s="217" t="n">
        <f aca="false">globals_transposed_prosp!CZ54</f>
        <v>7174.05829194711</v>
      </c>
      <c r="DA100" s="217" t="n">
        <f aca="false">globals_transposed_prosp!DA54</f>
        <v>7173.88436278961</v>
      </c>
      <c r="DB100" s="217" t="n">
        <f aca="false">globals_transposed_prosp!DB54</f>
        <v>7173.2970305576</v>
      </c>
      <c r="DC100" s="217" t="n">
        <f aca="false">globals_transposed_prosp!DC54</f>
        <v>7169.82159758578</v>
      </c>
      <c r="DD100" s="217" t="n">
        <f aca="false">globals_transposed_prosp!DD54</f>
        <v>7165.95688446865</v>
      </c>
      <c r="DE100" s="217" t="n">
        <f aca="false">globals_transposed_prosp!DE54</f>
        <v>7162.11693663904</v>
      </c>
      <c r="DF100" s="217" t="n">
        <f aca="false">globals_transposed_prosp!DF54</f>
        <v>7158.30151128732</v>
      </c>
      <c r="DG100" s="217" t="n">
        <f aca="false">globals_transposed_prosp!DG54</f>
        <v>7154.51036883015</v>
      </c>
      <c r="DH100" s="217" t="n">
        <f aca="false">globals_transposed_prosp!DH54</f>
        <v>7150.74327285605</v>
      </c>
      <c r="DI100" s="217" t="n">
        <f aca="false">globals_transposed_prosp!DI54</f>
        <v>7146.99999007254</v>
      </c>
      <c r="DJ100" s="217" t="n">
        <f aca="false">globals_transposed_prosp!DJ54</f>
        <v>7143.28029025343</v>
      </c>
      <c r="DK100" s="217" t="n">
        <f aca="false">globals_transposed_prosp!DK54</f>
        <v>7139.5839461885</v>
      </c>
      <c r="DL100" s="217" t="n">
        <f aca="false">globals_transposed_prosp!DL54</f>
        <v>7135.91073363296</v>
      </c>
      <c r="DM100" s="217" t="n">
        <f aca="false">globals_transposed_prosp!DM54</f>
        <v>7132.26043125868</v>
      </c>
      <c r="DN100" s="217" t="n">
        <f aca="false">globals_transposed_prosp!DN54</f>
        <v>7128.63282060602</v>
      </c>
      <c r="DO100" s="217" t="n">
        <f aca="false">globals_transposed_prosp!DO54</f>
        <v>7125.02768603702</v>
      </c>
      <c r="DP100" s="217" t="n">
        <f aca="false">globals_transposed_prosp!DP54</f>
        <v>7121.44481468887</v>
      </c>
      <c r="DQ100" s="217" t="n">
        <f aca="false">globals_transposed_prosp!DQ54</f>
        <v>7117.88399642907</v>
      </c>
      <c r="DR100" s="217" t="n">
        <f aca="false">globals_transposed_prosp!DR54</f>
        <v>7114.34502381083</v>
      </c>
      <c r="DS100" s="217" t="n">
        <f aca="false">globals_transposed_prosp!DS54</f>
        <v>7110.8276920299</v>
      </c>
      <c r="DT100" s="217" t="n">
        <f aca="false">globals_transposed_prosp!DT54</f>
        <v>7107.33179888166</v>
      </c>
      <c r="DU100" s="217" t="n">
        <f aca="false">globals_transposed_prosp!DU54</f>
        <v>7103.8571447195</v>
      </c>
      <c r="DV100" s="217" t="n">
        <f aca="false">globals_transposed_prosp!DV54</f>
        <v>7100.40353241399</v>
      </c>
      <c r="DW100" s="217" t="n">
        <f aca="false">globals_transposed_prosp!DW54</f>
        <v>7096.97076731244</v>
      </c>
      <c r="DX100" s="217" t="n">
        <f aca="false">globals_transposed_prosp!DX54</f>
        <v>7093.55865719973</v>
      </c>
      <c r="DY100" s="217" t="n">
        <f aca="false">globals_transposed_prosp!DY54</f>
        <v>7090.1670122596</v>
      </c>
      <c r="DZ100" s="217" t="n">
        <f aca="false">globals_transposed_prosp!DZ54</f>
        <v>7086.79564503685</v>
      </c>
      <c r="EA100" s="217" t="n">
        <f aca="false">globals_transposed_prosp!EA54</f>
        <v>7083.44437040004</v>
      </c>
      <c r="EB100" s="217" t="n">
        <f aca="false">globals_transposed_prosp!EB54</f>
        <v>7080.11300550514</v>
      </c>
      <c r="EC100" s="217" t="n">
        <f aca="false">globals_transposed_prosp!EC54</f>
        <v>7076.80136975982</v>
      </c>
      <c r="ED100" s="217" t="n">
        <f aca="false">globals_transposed_prosp!ED54</f>
        <v>7073.50928478812</v>
      </c>
      <c r="EE100" s="217" t="n">
        <f aca="false">globals_transposed_prosp!EE54</f>
        <v>7070.23657439641</v>
      </c>
      <c r="EF100" s="217" t="n">
        <f aca="false">globals_transposed_prosp!EF54</f>
        <v>7066.98306453935</v>
      </c>
      <c r="EG100" s="217" t="n">
        <f aca="false">globals_transposed_prosp!EG54</f>
        <v>7063.74858328678</v>
      </c>
      <c r="EH100" s="217" t="n">
        <f aca="false">globals_transposed_prosp!EH54</f>
        <v>7060.53296079132</v>
      </c>
      <c r="EI100" s="217" t="n">
        <f aca="false">globals_transposed_prosp!EI54</f>
        <v>7057.33602925624</v>
      </c>
      <c r="EJ100" s="217" t="n">
        <f aca="false">globals_transposed_prosp!EJ54</f>
        <v>7054.15762290458</v>
      </c>
      <c r="EK100" s="217" t="n">
        <f aca="false">globals_transposed_prosp!EK54</f>
        <v>7050.99757794776</v>
      </c>
      <c r="EL100" s="217" t="n">
        <f aca="false">globals_transposed_prosp!EL54</f>
        <v>7047.85573255595</v>
      </c>
      <c r="EM100" s="217" t="n">
        <f aca="false">globals_transposed_prosp!EM54</f>
        <v>7044.73192682835</v>
      </c>
      <c r="EN100" s="217" t="n">
        <f aca="false">globals_transposed_prosp!EN54</f>
        <v>7041.62600276387</v>
      </c>
      <c r="EO100" s="217" t="n">
        <f aca="false">globals_transposed_prosp!EO54</f>
        <v>7038.53780423267</v>
      </c>
      <c r="EP100" s="217" t="n">
        <f aca="false">globals_transposed_prosp!EP54</f>
        <v>7035.46717694844</v>
      </c>
      <c r="EQ100" s="217" t="n">
        <f aca="false">globals_transposed_prosp!EQ54</f>
        <v>7032.41396844047</v>
      </c>
      <c r="ER100" s="217" t="n">
        <f aca="false">globals_transposed_prosp!ER54</f>
        <v>7029.37802802692</v>
      </c>
      <c r="ES100" s="217" t="n">
        <f aca="false">globals_transposed_prosp!ES54</f>
        <v>7026.35920678796</v>
      </c>
      <c r="ET100" s="217" t="n">
        <f aca="false">globals_transposed_prosp!ET54</f>
        <v>7023.35735754022</v>
      </c>
      <c r="EU100" s="217" t="n">
        <f aca="false">globals_transposed_prosp!EU54</f>
        <v>7020.37233481073</v>
      </c>
      <c r="EV100" s="217" t="n">
        <f aca="false">globals_transposed_prosp!EV54</f>
        <v>7017.403994812</v>
      </c>
    </row>
    <row r="101" customFormat="false" ht="12.8" hidden="false" customHeight="false" outlineLevel="0" collapsed="false">
      <c r="A101" s="214" t="str">
        <f aca="false">globals_transposed_prosp!A55</f>
        <v>RENT_AUT_ACTU_LOW_V</v>
      </c>
      <c r="B101" s="214" t="n">
        <f aca="false">globals_transposed_prosp!B55</f>
        <v>0</v>
      </c>
      <c r="C101" s="214" t="n">
        <f aca="false">globals_transposed_prosp!C55</f>
        <v>0</v>
      </c>
      <c r="D101" s="214" t="n">
        <f aca="false">globals_transposed_prosp!D55</f>
        <v>0</v>
      </c>
      <c r="E101" s="214" t="n">
        <f aca="false">globals_transposed_prosp!E55</f>
        <v>0</v>
      </c>
      <c r="F101" s="214" t="n">
        <f aca="false">globals_transposed_prosp!F55</f>
        <v>0</v>
      </c>
      <c r="G101" s="214" t="n">
        <f aca="false">globals_transposed_prosp!G55</f>
        <v>0</v>
      </c>
      <c r="H101" s="214" t="n">
        <f aca="false">globals_transposed_prosp!H55</f>
        <v>0</v>
      </c>
      <c r="I101" s="214" t="n">
        <f aca="false">globals_transposed_prosp!I55</f>
        <v>0</v>
      </c>
      <c r="J101" s="214" t="n">
        <f aca="false">globals_transposed_prosp!J55</f>
        <v>0</v>
      </c>
      <c r="K101" s="214" t="n">
        <f aca="false">globals_transposed_prosp!K55</f>
        <v>0</v>
      </c>
      <c r="L101" s="214" t="n">
        <f aca="false">globals_transposed_prosp!L55</f>
        <v>0</v>
      </c>
      <c r="M101" s="214" t="n">
        <f aca="false">globals_transposed_prosp!M55</f>
        <v>0</v>
      </c>
      <c r="N101" s="214" t="n">
        <f aca="false">globals_transposed_prosp!N55</f>
        <v>0</v>
      </c>
      <c r="O101" s="214" t="n">
        <f aca="false">globals_transposed_prosp!O55</f>
        <v>0</v>
      </c>
      <c r="P101" s="214" t="n">
        <f aca="false">globals_transposed_prosp!P55</f>
        <v>0</v>
      </c>
      <c r="Q101" s="214" t="n">
        <f aca="false">globals_transposed_prosp!Q55</f>
        <v>0</v>
      </c>
      <c r="R101" s="214" t="n">
        <f aca="false">globals_transposed_prosp!R55</f>
        <v>0</v>
      </c>
      <c r="S101" s="214" t="n">
        <f aca="false">globals_transposed_prosp!S55</f>
        <v>0</v>
      </c>
      <c r="T101" s="214" t="n">
        <f aca="false">globals_transposed_prosp!T55</f>
        <v>0</v>
      </c>
      <c r="U101" s="214" t="n">
        <f aca="false">globals_transposed_prosp!U55</f>
        <v>0</v>
      </c>
      <c r="V101" s="214" t="n">
        <f aca="false">globals_transposed_prosp!V55</f>
        <v>0</v>
      </c>
      <c r="W101" s="214" t="n">
        <f aca="false">globals_transposed_prosp!W55</f>
        <v>0</v>
      </c>
      <c r="X101" s="214" t="n">
        <f aca="false">globals_transposed_prosp!X55</f>
        <v>0</v>
      </c>
      <c r="Y101" s="214" t="n">
        <f aca="false">globals_transposed_prosp!Y55</f>
        <v>0</v>
      </c>
      <c r="Z101" s="214" t="n">
        <f aca="false">globals_transposed_prosp!Z55</f>
        <v>0</v>
      </c>
      <c r="AA101" s="214" t="n">
        <f aca="false">globals_transposed_prosp!AA55</f>
        <v>0</v>
      </c>
      <c r="AB101" s="214" t="n">
        <f aca="false">globals_transposed_prosp!AB55</f>
        <v>0</v>
      </c>
      <c r="AC101" s="214" t="n">
        <f aca="false">globals_transposed_prosp!AC55</f>
        <v>0</v>
      </c>
      <c r="AD101" s="214" t="n">
        <f aca="false">globals_transposed_prosp!AD55</f>
        <v>0</v>
      </c>
      <c r="AE101" s="214" t="n">
        <f aca="false">globals_transposed_prosp!AE55</f>
        <v>0</v>
      </c>
      <c r="AF101" s="214" t="n">
        <f aca="false">globals_transposed_prosp!AF55</f>
        <v>0</v>
      </c>
      <c r="AG101" s="214" t="n">
        <f aca="false">globals_transposed_prosp!AG55</f>
        <v>0</v>
      </c>
      <c r="AH101" s="214" t="n">
        <f aca="false">globals_transposed_prosp!AH55</f>
        <v>0</v>
      </c>
      <c r="AI101" s="214" t="n">
        <f aca="false">globals_transposed_prosp!AI55</f>
        <v>0</v>
      </c>
      <c r="AJ101" s="214" t="n">
        <f aca="false">globals_transposed_prosp!AJ55</f>
        <v>0</v>
      </c>
      <c r="AK101" s="214" t="n">
        <f aca="false">globals_transposed_prosp!AK55</f>
        <v>0</v>
      </c>
      <c r="AL101" s="214" t="n">
        <f aca="false">globals_transposed_prosp!AL55</f>
        <v>0</v>
      </c>
      <c r="AM101" s="214" t="n">
        <f aca="false">globals_transposed_prosp!AM55</f>
        <v>0</v>
      </c>
      <c r="AN101" s="214" t="n">
        <f aca="false">globals_transposed_prosp!AN55</f>
        <v>0</v>
      </c>
      <c r="AO101" s="214" t="n">
        <f aca="false">globals_transposed_prosp!AO55</f>
        <v>0</v>
      </c>
      <c r="AP101" s="214" t="n">
        <f aca="false">globals_transposed_prosp!AP55</f>
        <v>0</v>
      </c>
      <c r="AQ101" s="214" t="n">
        <f aca="false">globals_transposed_prosp!AQ55</f>
        <v>0</v>
      </c>
      <c r="AR101" s="217" t="n">
        <f aca="false">globals_transposed_prosp!AR55</f>
        <v>8242.99478437342</v>
      </c>
      <c r="AS101" s="217" t="n">
        <f aca="false">globals_transposed_prosp!AS55</f>
        <v>8242.82334247657</v>
      </c>
      <c r="AT101" s="217" t="n">
        <f aca="false">globals_transposed_prosp!AT55</f>
        <v>8242.82334247657</v>
      </c>
      <c r="AU101" s="217" t="n">
        <f aca="false">globals_transposed_prosp!AU55</f>
        <v>8242.9747473408</v>
      </c>
      <c r="AV101" s="217" t="n">
        <f aca="false">globals_transposed_prosp!AV55</f>
        <v>8242.9747473408</v>
      </c>
      <c r="AW101" s="217" t="n">
        <f aca="false">globals_transposed_prosp!AW55</f>
        <v>8242.9747473408</v>
      </c>
      <c r="AX101" s="217" t="n">
        <f aca="false">globals_transposed_prosp!AX55</f>
        <v>8242.9747473408</v>
      </c>
      <c r="AY101" s="217" t="n">
        <f aca="false">globals_transposed_prosp!AY55</f>
        <v>8242.97474734083</v>
      </c>
      <c r="AZ101" s="217" t="n">
        <f aca="false">globals_transposed_prosp!AZ55</f>
        <v>8242.97474734083</v>
      </c>
      <c r="BA101" s="217" t="n">
        <f aca="false">globals_transposed_prosp!BA55</f>
        <v>8242.97474734083</v>
      </c>
      <c r="BB101" s="217" t="n">
        <f aca="false">globals_transposed_prosp!BB55</f>
        <v>8242.97474734083</v>
      </c>
      <c r="BC101" s="217" t="n">
        <f aca="false">globals_transposed_prosp!BC55</f>
        <v>8242.97474734085</v>
      </c>
      <c r="BD101" s="217" t="n">
        <f aca="false">globals_transposed_prosp!BD55</f>
        <v>8242.97474734085</v>
      </c>
      <c r="BE101" s="217" t="n">
        <f aca="false">globals_transposed_prosp!BE55</f>
        <v>8242.97474734085</v>
      </c>
      <c r="BF101" s="217" t="n">
        <f aca="false">globals_transposed_prosp!BF55</f>
        <v>8242.97474734085</v>
      </c>
      <c r="BG101" s="217" t="n">
        <f aca="false">globals_transposed_prosp!BG55</f>
        <v>8242.97474734084</v>
      </c>
      <c r="BH101" s="217" t="n">
        <f aca="false">globals_transposed_prosp!BH55</f>
        <v>8242.97474734084</v>
      </c>
      <c r="BI101" s="217" t="n">
        <f aca="false">globals_transposed_prosp!BI55</f>
        <v>8135.99625684254</v>
      </c>
      <c r="BJ101" s="217" t="n">
        <f aca="false">globals_transposed_prosp!BJ55</f>
        <v>8218.03328716108</v>
      </c>
      <c r="BK101" s="217" t="n">
        <f aca="false">globals_transposed_prosp!BK55</f>
        <v>8213.94356796857</v>
      </c>
      <c r="BL101" s="217" t="n">
        <f aca="false">globals_transposed_prosp!BL55</f>
        <v>8396.60804278597</v>
      </c>
      <c r="BM101" s="217" t="n">
        <f aca="false">globals_transposed_prosp!BM55</f>
        <v>8816.41025803294</v>
      </c>
      <c r="BN101" s="217" t="n">
        <f aca="false">globals_transposed_prosp!BN55</f>
        <v>8962.63983867012</v>
      </c>
      <c r="BO101" s="217" t="n">
        <f aca="false">globals_transposed_prosp!BO55</f>
        <v>9158.73380093891</v>
      </c>
      <c r="BP101" s="217" t="n">
        <f aca="false">globals_transposed_prosp!BP55</f>
        <v>9041.15996968739</v>
      </c>
      <c r="BQ101" s="217" t="n">
        <f aca="false">globals_transposed_prosp!BQ55</f>
        <v>8768.11612167452</v>
      </c>
      <c r="BR101" s="217" t="n">
        <f aca="false">globals_transposed_prosp!BR55</f>
        <v>8770.9007163708</v>
      </c>
      <c r="BS101" s="217" t="n">
        <f aca="false">globals_transposed_prosp!BS55</f>
        <v>8688.74960630819</v>
      </c>
      <c r="BT101" s="217" t="n">
        <f aca="false">globals_transposed_prosp!BT55</f>
        <v>8819.08621658288</v>
      </c>
      <c r="BU101" s="217" t="n">
        <f aca="false">globals_transposed_prosp!BU55</f>
        <v>9267.98665147834</v>
      </c>
      <c r="BV101" s="217" t="n">
        <f aca="false">globals_transposed_prosp!BV55</f>
        <v>9139.02772243417</v>
      </c>
      <c r="BW101" s="217" t="n">
        <f aca="false">globals_transposed_prosp!BW55</f>
        <v>9183.35479740779</v>
      </c>
      <c r="BX101" s="217" t="n">
        <f aca="false">globals_transposed_prosp!BX55</f>
        <v>9227.32608107057</v>
      </c>
      <c r="BY101" s="217" t="n">
        <f aca="false">globals_transposed_prosp!BY55</f>
        <v>9264.81895926935</v>
      </c>
      <c r="BZ101" s="217" t="n">
        <f aca="false">globals_transposed_prosp!BZ55</f>
        <v>9311.00454473524</v>
      </c>
      <c r="CA101" s="217" t="n">
        <f aca="false">globals_transposed_prosp!CA55</f>
        <v>9391.31188308412</v>
      </c>
      <c r="CB101" s="217" t="n">
        <f aca="false">globals_transposed_prosp!CB55</f>
        <v>9466.99527165457</v>
      </c>
      <c r="CC101" s="217" t="n">
        <f aca="false">globals_transposed_prosp!CC55</f>
        <v>9509.12162646108</v>
      </c>
      <c r="CD101" s="217" t="n">
        <f aca="false">globals_transposed_prosp!CD55</f>
        <v>9534.34678012846</v>
      </c>
      <c r="CE101" s="217" t="n">
        <f aca="false">globals_transposed_prosp!CE55</f>
        <v>9576.72284840904</v>
      </c>
      <c r="CF101" s="217" t="n">
        <f aca="false">globals_transposed_prosp!CF55</f>
        <v>9602.15802071656</v>
      </c>
      <c r="CG101" s="217" t="n">
        <f aca="false">globals_transposed_prosp!CG55</f>
        <v>9644.77875242306</v>
      </c>
      <c r="CH101" s="217" t="n">
        <f aca="false">globals_transposed_prosp!CH55</f>
        <v>9670.41914742904</v>
      </c>
      <c r="CI101" s="217" t="n">
        <f aca="false">globals_transposed_prosp!CI55</f>
        <v>9713.27963128852</v>
      </c>
      <c r="CJ101" s="217" t="n">
        <f aca="false">globals_transposed_prosp!CJ55</f>
        <v>9739.12061112018</v>
      </c>
      <c r="CK101" s="217" t="n">
        <f aca="false">globals_transposed_prosp!CK55</f>
        <v>9783.11022826029</v>
      </c>
      <c r="CL101" s="217" t="n">
        <f aca="false">globals_transposed_prosp!CL55</f>
        <v>9816.27409721887</v>
      </c>
      <c r="CM101" s="217" t="n">
        <f aca="false">globals_transposed_prosp!CM55</f>
        <v>9867.6087860823</v>
      </c>
      <c r="CN101" s="217" t="n">
        <f aca="false">globals_transposed_prosp!CN55</f>
        <v>9867.3436562441</v>
      </c>
      <c r="CO101" s="217" t="n">
        <f aca="false">globals_transposed_prosp!CO55</f>
        <v>9867.08067153016</v>
      </c>
      <c r="CP101" s="217" t="n">
        <f aca="false">globals_transposed_prosp!CP55</f>
        <v>9866.81980601098</v>
      </c>
      <c r="CQ101" s="217" t="n">
        <f aca="false">globals_transposed_prosp!CQ55</f>
        <v>9866.56103417267</v>
      </c>
      <c r="CR101" s="217" t="n">
        <f aca="false">globals_transposed_prosp!CR55</f>
        <v>9866.30433090985</v>
      </c>
      <c r="CS101" s="217" t="n">
        <f aca="false">globals_transposed_prosp!CS55</f>
        <v>9866.04967151651</v>
      </c>
      <c r="CT101" s="217" t="n">
        <f aca="false">globals_transposed_prosp!CT55</f>
        <v>9865.79703167882</v>
      </c>
      <c r="CU101" s="217" t="n">
        <f aca="false">globals_transposed_prosp!CU55</f>
        <v>9865.54638746694</v>
      </c>
      <c r="CV101" s="217" t="n">
        <f aca="false">globals_transposed_prosp!CV55</f>
        <v>9865.29771532764</v>
      </c>
      <c r="CW101" s="217" t="n">
        <f aca="false">globals_transposed_prosp!CW55</f>
        <v>9865.05099207694</v>
      </c>
      <c r="CX101" s="217" t="n">
        <f aca="false">globals_transposed_prosp!CX55</f>
        <v>9864.8061948929</v>
      </c>
      <c r="CY101" s="217" t="n">
        <f aca="false">globals_transposed_prosp!CY55</f>
        <v>9864.56330130831</v>
      </c>
      <c r="CZ101" s="217" t="n">
        <f aca="false">globals_transposed_prosp!CZ55</f>
        <v>9864.32228920433</v>
      </c>
      <c r="DA101" s="217" t="n">
        <f aca="false">globals_transposed_prosp!DA55</f>
        <v>9864.08313680338</v>
      </c>
      <c r="DB101" s="217" t="n">
        <f aca="false">globals_transposed_prosp!DB55</f>
        <v>9863.27555562804</v>
      </c>
      <c r="DC101" s="217" t="n">
        <f aca="false">globals_transposed_prosp!DC55</f>
        <v>9858.49683910059</v>
      </c>
      <c r="DD101" s="217" t="n">
        <f aca="false">globals_transposed_prosp!DD55</f>
        <v>9853.18286279998</v>
      </c>
      <c r="DE101" s="217" t="n">
        <f aca="false">globals_transposed_prosp!DE55</f>
        <v>9847.90293874254</v>
      </c>
      <c r="DF101" s="217" t="n">
        <f aca="false">globals_transposed_prosp!DF55</f>
        <v>9842.65673306535</v>
      </c>
      <c r="DG101" s="217" t="n">
        <f aca="false">globals_transposed_prosp!DG55</f>
        <v>9837.44391634154</v>
      </c>
      <c r="DH101" s="217" t="n">
        <f aca="false">globals_transposed_prosp!DH55</f>
        <v>9832.26416350562</v>
      </c>
      <c r="DI101" s="217" t="n">
        <f aca="false">globals_transposed_prosp!DI55</f>
        <v>9827.11715378064</v>
      </c>
      <c r="DJ101" s="217" t="n">
        <f aca="false">globals_transposed_prosp!DJ55</f>
        <v>9822.00257060587</v>
      </c>
      <c r="DK101" s="217" t="n">
        <f aca="false">globals_transposed_prosp!DK55</f>
        <v>9816.9201015675</v>
      </c>
      <c r="DL101" s="217" t="n">
        <f aca="false">globals_transposed_prosp!DL55</f>
        <v>9811.8694383292</v>
      </c>
      <c r="DM101" s="217" t="n">
        <f aca="false">globals_transposed_prosp!DM55</f>
        <v>9806.85027656502</v>
      </c>
      <c r="DN101" s="217" t="n">
        <f aca="false">globals_transposed_prosp!DN55</f>
        <v>9801.86231589321</v>
      </c>
      <c r="DO101" s="217" t="n">
        <f aca="false">globals_transposed_prosp!DO55</f>
        <v>9796.90525981178</v>
      </c>
      <c r="DP101" s="217" t="n">
        <f aca="false">globals_transposed_prosp!DP55</f>
        <v>9791.97881563462</v>
      </c>
      <c r="DQ101" s="217" t="n">
        <f aca="false">globals_transposed_prosp!DQ55</f>
        <v>9787.08269442979</v>
      </c>
      <c r="DR101" s="217" t="n">
        <f aca="false">globals_transposed_prosp!DR55</f>
        <v>9782.21661095815</v>
      </c>
      <c r="DS101" s="217" t="n">
        <f aca="false">globals_transposed_prosp!DS55</f>
        <v>9777.3802836141</v>
      </c>
      <c r="DT101" s="217" t="n">
        <f aca="false">globals_transposed_prosp!DT55</f>
        <v>9772.5734343665</v>
      </c>
      <c r="DU101" s="217" t="n">
        <f aca="false">globals_transposed_prosp!DU55</f>
        <v>9767.7957887015</v>
      </c>
      <c r="DV101" s="217" t="n">
        <f aca="false">globals_transposed_prosp!DV55</f>
        <v>9763.04707556632</v>
      </c>
      <c r="DW101" s="217" t="n">
        <f aca="false">globals_transposed_prosp!DW55</f>
        <v>9758.32702731373</v>
      </c>
      <c r="DX101" s="217" t="n">
        <f aca="false">globals_transposed_prosp!DX55</f>
        <v>9753.63537964817</v>
      </c>
      <c r="DY101" s="217" t="n">
        <f aca="false">globals_transposed_prosp!DY55</f>
        <v>9748.97187157247</v>
      </c>
      <c r="DZ101" s="217" t="n">
        <f aca="false">globals_transposed_prosp!DZ55</f>
        <v>9744.33624533596</v>
      </c>
      <c r="EA101" s="217" t="n">
        <f aca="false">globals_transposed_prosp!EA55</f>
        <v>9739.72824638309</v>
      </c>
      <c r="EB101" s="217" t="n">
        <f aca="false">globals_transposed_prosp!EB55</f>
        <v>9735.14762330352</v>
      </c>
      <c r="EC101" s="217" t="n">
        <f aca="false">globals_transposed_prosp!EC55</f>
        <v>9730.59412778301</v>
      </c>
      <c r="ED101" s="217" t="n">
        <f aca="false">globals_transposed_prosp!ED55</f>
        <v>9726.06751455479</v>
      </c>
      <c r="EE101" s="217" t="n">
        <f aca="false">globals_transposed_prosp!EE55</f>
        <v>9721.56754135283</v>
      </c>
      <c r="EF101" s="217" t="n">
        <f aca="false">globals_transposed_prosp!EF55</f>
        <v>9717.09396886498</v>
      </c>
      <c r="EG101" s="217" t="n">
        <f aca="false">globals_transposed_prosp!EG55</f>
        <v>9712.64656068745</v>
      </c>
      <c r="EH101" s="217" t="n">
        <f aca="false">globals_transposed_prosp!EH55</f>
        <v>9708.22508328026</v>
      </c>
      <c r="EI101" s="217" t="n">
        <f aca="false">globals_transposed_prosp!EI55</f>
        <v>9703.82930592312</v>
      </c>
      <c r="EJ101" s="217" t="n">
        <f aca="false">globals_transposed_prosp!EJ55</f>
        <v>9699.45900067288</v>
      </c>
      <c r="EK101" s="217" t="n">
        <f aca="false">globals_transposed_prosp!EK55</f>
        <v>9695.11394232042</v>
      </c>
      <c r="EL101" s="217" t="n">
        <f aca="false">globals_transposed_prosp!EL55</f>
        <v>9690.79390834991</v>
      </c>
      <c r="EM101" s="217" t="n">
        <f aca="false">globals_transposed_prosp!EM55</f>
        <v>9686.49867889791</v>
      </c>
      <c r="EN101" s="217" t="n">
        <f aca="false">globals_transposed_prosp!EN55</f>
        <v>9682.2280367131</v>
      </c>
      <c r="EO101" s="217" t="n">
        <f aca="false">globals_transposed_prosp!EO55</f>
        <v>9677.98176711714</v>
      </c>
      <c r="EP101" s="217" t="n">
        <f aca="false">globals_transposed_prosp!EP55</f>
        <v>9673.7596579665</v>
      </c>
      <c r="EQ101" s="217" t="n">
        <f aca="false">globals_transposed_prosp!EQ55</f>
        <v>9669.56149961412</v>
      </c>
      <c r="ER101" s="217" t="n">
        <f aca="false">globals_transposed_prosp!ER55</f>
        <v>9665.38708487265</v>
      </c>
      <c r="ES101" s="217" t="n">
        <f aca="false">globals_transposed_prosp!ES55</f>
        <v>9661.23620897748</v>
      </c>
      <c r="ET101" s="217" t="n">
        <f aca="false">globals_transposed_prosp!ET55</f>
        <v>9657.10866955164</v>
      </c>
      <c r="EU101" s="217" t="n">
        <f aca="false">globals_transposed_prosp!EU55</f>
        <v>9653.00426656995</v>
      </c>
      <c r="EV101" s="217" t="n">
        <f aca="false">globals_transposed_prosp!EV55</f>
        <v>9648.92280232476</v>
      </c>
    </row>
    <row r="102" customFormat="false" ht="12.8" hidden="false" customHeight="false" outlineLevel="0" collapsed="false">
      <c r="A102" s="214" t="str">
        <f aca="false">globals_transposed_prosp!A111</f>
        <v>COT_AUT_ACTU_LOW_I</v>
      </c>
      <c r="B102" s="214" t="n">
        <f aca="false">globals_transposed_prosp!B111</f>
        <v>0</v>
      </c>
      <c r="C102" s="214" t="n">
        <f aca="false">globals_transposed_prosp!C111</f>
        <v>0</v>
      </c>
      <c r="D102" s="214" t="n">
        <f aca="false">globals_transposed_prosp!D111</f>
        <v>0</v>
      </c>
      <c r="E102" s="214" t="n">
        <f aca="false">globals_transposed_prosp!E111</f>
        <v>0</v>
      </c>
      <c r="F102" s="214" t="n">
        <f aca="false">globals_transposed_prosp!F111</f>
        <v>0</v>
      </c>
      <c r="G102" s="214" t="n">
        <f aca="false">globals_transposed_prosp!G111</f>
        <v>0</v>
      </c>
      <c r="H102" s="214" t="n">
        <f aca="false">globals_transposed_prosp!H111</f>
        <v>0</v>
      </c>
      <c r="I102" s="214" t="n">
        <f aca="false">globals_transposed_prosp!I111</f>
        <v>0</v>
      </c>
      <c r="J102" s="214" t="n">
        <f aca="false">globals_transposed_prosp!J111</f>
        <v>0</v>
      </c>
      <c r="K102" s="214" t="n">
        <f aca="false">globals_transposed_prosp!K111</f>
        <v>0</v>
      </c>
      <c r="L102" s="214" t="n">
        <f aca="false">globals_transposed_prosp!L111</f>
        <v>0</v>
      </c>
      <c r="M102" s="214" t="n">
        <f aca="false">globals_transposed_prosp!M111</f>
        <v>0</v>
      </c>
      <c r="N102" s="214" t="n">
        <f aca="false">globals_transposed_prosp!N111</f>
        <v>0</v>
      </c>
      <c r="O102" s="214" t="n">
        <f aca="false">globals_transposed_prosp!O111</f>
        <v>0</v>
      </c>
      <c r="P102" s="214" t="n">
        <f aca="false">globals_transposed_prosp!P111</f>
        <v>0</v>
      </c>
      <c r="Q102" s="214" t="n">
        <f aca="false">globals_transposed_prosp!Q111</f>
        <v>0</v>
      </c>
      <c r="R102" s="214" t="n">
        <f aca="false">globals_transposed_prosp!R111</f>
        <v>0</v>
      </c>
      <c r="S102" s="214" t="n">
        <f aca="false">globals_transposed_prosp!S111</f>
        <v>0</v>
      </c>
      <c r="T102" s="214" t="n">
        <f aca="false">globals_transposed_prosp!T111</f>
        <v>0</v>
      </c>
      <c r="U102" s="214" t="n">
        <f aca="false">globals_transposed_prosp!U111</f>
        <v>0</v>
      </c>
      <c r="V102" s="214" t="n">
        <f aca="false">globals_transposed_prosp!V111</f>
        <v>0</v>
      </c>
      <c r="W102" s="214" t="n">
        <f aca="false">globals_transposed_prosp!W111</f>
        <v>0</v>
      </c>
      <c r="X102" s="214" t="n">
        <f aca="false">globals_transposed_prosp!X111</f>
        <v>0</v>
      </c>
      <c r="Y102" s="214" t="n">
        <f aca="false">globals_transposed_prosp!Y111</f>
        <v>0</v>
      </c>
      <c r="Z102" s="214" t="n">
        <f aca="false">globals_transposed_prosp!Z111</f>
        <v>0</v>
      </c>
      <c r="AA102" s="214" t="n">
        <f aca="false">globals_transposed_prosp!AA111</f>
        <v>0</v>
      </c>
      <c r="AB102" s="214" t="n">
        <f aca="false">globals_transposed_prosp!AB111</f>
        <v>0</v>
      </c>
      <c r="AC102" s="214" t="n">
        <f aca="false">globals_transposed_prosp!AC111</f>
        <v>0</v>
      </c>
      <c r="AD102" s="214" t="n">
        <f aca="false">globals_transposed_prosp!AD111</f>
        <v>0</v>
      </c>
      <c r="AE102" s="214" t="n">
        <f aca="false">globals_transposed_prosp!AE111</f>
        <v>0</v>
      </c>
      <c r="AF102" s="214" t="n">
        <f aca="false">globals_transposed_prosp!AF111</f>
        <v>0</v>
      </c>
      <c r="AG102" s="214" t="n">
        <f aca="false">globals_transposed_prosp!AG111</f>
        <v>0</v>
      </c>
      <c r="AH102" s="214" t="n">
        <f aca="false">globals_transposed_prosp!AH111</f>
        <v>0</v>
      </c>
      <c r="AI102" s="214" t="n">
        <f aca="false">globals_transposed_prosp!AI111</f>
        <v>0</v>
      </c>
      <c r="AJ102" s="214" t="n">
        <f aca="false">globals_transposed_prosp!AJ111</f>
        <v>0</v>
      </c>
      <c r="AK102" s="214" t="n">
        <f aca="false">globals_transposed_prosp!AK111</f>
        <v>0</v>
      </c>
      <c r="AL102" s="214" t="n">
        <f aca="false">globals_transposed_prosp!AL111</f>
        <v>0</v>
      </c>
      <c r="AM102" s="214" t="n">
        <f aca="false">globals_transposed_prosp!AM111</f>
        <v>0</v>
      </c>
      <c r="AN102" s="214" t="n">
        <f aca="false">globals_transposed_prosp!AN111</f>
        <v>0</v>
      </c>
      <c r="AO102" s="214" t="n">
        <f aca="false">globals_transposed_prosp!AO111</f>
        <v>0</v>
      </c>
      <c r="AP102" s="214" t="n">
        <f aca="false">globals_transposed_prosp!AP111</f>
        <v>0</v>
      </c>
      <c r="AQ102" s="214"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519.919974359318</v>
      </c>
      <c r="BR102" s="156" t="n">
        <f aca="false">globals_transposed_prosp!BR111</f>
        <v>520.91086894822</v>
      </c>
      <c r="BS102" s="156" t="n">
        <f aca="false">globals_transposed_prosp!BS111</f>
        <v>517.25439054815</v>
      </c>
      <c r="BT102" s="156" t="n">
        <f aca="false">globals_transposed_prosp!BT111</f>
        <v>526.247601265317</v>
      </c>
      <c r="BU102" s="156" t="n">
        <f aca="false">globals_transposed_prosp!BU111</f>
        <v>554.323971430406</v>
      </c>
      <c r="BV102" s="156" t="n">
        <f aca="false">globals_transposed_prosp!BV111</f>
        <v>547.875876596569</v>
      </c>
      <c r="BW102" s="156" t="n">
        <f aca="false">globals_transposed_prosp!BW111</f>
        <v>551.797583788277</v>
      </c>
      <c r="BX102" s="156" t="n">
        <f aca="false">globals_transposed_prosp!BX111</f>
        <v>555.703313427993</v>
      </c>
      <c r="BY102" s="156" t="n">
        <f aca="false">globals_transposed_prosp!BY111</f>
        <v>559.223349517482</v>
      </c>
      <c r="BZ102" s="156" t="n">
        <f aca="false">globals_transposed_prosp!BZ111</f>
        <v>563.272831067542</v>
      </c>
      <c r="CA102" s="156" t="n">
        <f aca="false">globals_transposed_prosp!CA111</f>
        <v>569.397045345208</v>
      </c>
      <c r="CB102" s="156" t="n">
        <f aca="false">globals_transposed_prosp!CB111</f>
        <v>575.255350304524</v>
      </c>
      <c r="CC102" s="156" t="n">
        <f aca="false">globals_transposed_prosp!CC111</f>
        <v>579.08385128601</v>
      </c>
      <c r="CD102" s="156" t="n">
        <f aca="false">globals_transposed_prosp!CD111</f>
        <v>581.885623751046</v>
      </c>
      <c r="CE102" s="156" t="n">
        <f aca="false">globals_transposed_prosp!CE111</f>
        <v>585.736679044562</v>
      </c>
      <c r="CF102" s="156" t="n">
        <f aca="false">globals_transposed_prosp!CF111</f>
        <v>588.55418439846</v>
      </c>
      <c r="CG102" s="156" t="n">
        <f aca="false">globals_transposed_prosp!CG111</f>
        <v>592.427695044885</v>
      </c>
      <c r="CH102" s="156" t="n">
        <f aca="false">globals_transposed_prosp!CH111</f>
        <v>595.260869472592</v>
      </c>
      <c r="CI102" s="156" t="n">
        <f aca="false">globals_transposed_prosp!CI111</f>
        <v>599.15673346145</v>
      </c>
      <c r="CJ102" s="156" t="n">
        <f aca="false">globals_transposed_prosp!CJ111</f>
        <v>602.005510969548</v>
      </c>
      <c r="CK102" s="156" t="n">
        <f aca="false">globals_transposed_prosp!CK111</f>
        <v>605.923623251968</v>
      </c>
      <c r="CL102" s="156" t="n">
        <f aca="false">globals_transposed_prosp!CL111</f>
        <v>608.787935680251</v>
      </c>
      <c r="CM102" s="156" t="n">
        <f aca="false">globals_transposed_prosp!CM111</f>
        <v>612.728188182334</v>
      </c>
      <c r="CN102" s="156" t="n">
        <f aca="false">globals_transposed_prosp!CN111</f>
        <v>613.466097242737</v>
      </c>
      <c r="CO102" s="156" t="n">
        <f aca="false">globals_transposed_prosp!CO111</f>
        <v>614.201941043315</v>
      </c>
      <c r="CP102" s="156" t="n">
        <f aca="false">globals_transposed_prosp!CP111</f>
        <v>614.935733565914</v>
      </c>
      <c r="CQ102" s="156" t="n">
        <f aca="false">globals_transposed_prosp!CQ111</f>
        <v>615.667488642635</v>
      </c>
      <c r="CR102" s="156" t="n">
        <f aca="false">globals_transposed_prosp!CR111</f>
        <v>616.397219958029</v>
      </c>
      <c r="CS102" s="156" t="n">
        <f aca="false">globals_transposed_prosp!CS111</f>
        <v>617.12494105124</v>
      </c>
      <c r="CT102" s="156" t="n">
        <f aca="false">globals_transposed_prosp!CT111</f>
        <v>617.850665318119</v>
      </c>
      <c r="CU102" s="156" t="n">
        <f aca="false">globals_transposed_prosp!CU111</f>
        <v>618.57440601329</v>
      </c>
      <c r="CV102" s="156" t="n">
        <f aca="false">globals_transposed_prosp!CV111</f>
        <v>619.296176252185</v>
      </c>
      <c r="CW102" s="156" t="n">
        <f aca="false">globals_transposed_prosp!CW111</f>
        <v>620.015989013039</v>
      </c>
      <c r="CX102" s="156" t="n">
        <f aca="false">globals_transposed_prosp!CX111</f>
        <v>620.733857138848</v>
      </c>
      <c r="CY102" s="156" t="n">
        <f aca="false">globals_transposed_prosp!CY111</f>
        <v>621.449793339292</v>
      </c>
      <c r="CZ102" s="156" t="n">
        <f aca="false">globals_transposed_prosp!CZ111</f>
        <v>622.163810192628</v>
      </c>
      <c r="DA102" s="156" t="n">
        <f aca="false">globals_transposed_prosp!DA111</f>
        <v>622.875920147542</v>
      </c>
      <c r="DB102" s="156" t="n">
        <f aca="false">globals_transposed_prosp!DB111</f>
        <v>623.550083601333</v>
      </c>
      <c r="DC102" s="156" t="n">
        <f aca="false">globals_transposed_prosp!DC111</f>
        <v>623.970822180132</v>
      </c>
      <c r="DD102" s="156" t="n">
        <f aca="false">globals_transposed_prosp!DD111</f>
        <v>624.354995117887</v>
      </c>
      <c r="DE102" s="156" t="n">
        <f aca="false">globals_transposed_prosp!DE111</f>
        <v>624.738617278826</v>
      </c>
      <c r="DF102" s="156" t="n">
        <f aca="false">globals_transposed_prosp!DF111</f>
        <v>625.121690576708</v>
      </c>
      <c r="DG102" s="156" t="n">
        <f aca="false">globals_transposed_prosp!DG111</f>
        <v>625.504216914748</v>
      </c>
      <c r="DH102" s="156" t="n">
        <f aca="false">globals_transposed_prosp!DH111</f>
        <v>625.886198185706</v>
      </c>
      <c r="DI102" s="156" t="n">
        <f aca="false">globals_transposed_prosp!DI111</f>
        <v>626.267636271955</v>
      </c>
      <c r="DJ102" s="156" t="n">
        <f aca="false">globals_transposed_prosp!DJ111</f>
        <v>626.648533045569</v>
      </c>
      <c r="DK102" s="156" t="n">
        <f aca="false">globals_transposed_prosp!DK111</f>
        <v>627.028890368392</v>
      </c>
      <c r="DL102" s="156" t="n">
        <f aca="false">globals_transposed_prosp!DL111</f>
        <v>627.40871009212</v>
      </c>
      <c r="DM102" s="156" t="n">
        <f aca="false">globals_transposed_prosp!DM111</f>
        <v>627.787994058372</v>
      </c>
      <c r="DN102" s="156" t="n">
        <f aca="false">globals_transposed_prosp!DN111</f>
        <v>628.166744098771</v>
      </c>
      <c r="DO102" s="156" t="n">
        <f aca="false">globals_transposed_prosp!DO111</f>
        <v>628.544962035011</v>
      </c>
      <c r="DP102" s="156" t="n">
        <f aca="false">globals_transposed_prosp!DP111</f>
        <v>628.922649678936</v>
      </c>
      <c r="DQ102" s="156" t="n">
        <f aca="false">globals_transposed_prosp!DQ111</f>
        <v>629.299808832611</v>
      </c>
      <c r="DR102" s="156" t="n">
        <f aca="false">globals_transposed_prosp!DR111</f>
        <v>629.676441288395</v>
      </c>
      <c r="DS102" s="156" t="n">
        <f aca="false">globals_transposed_prosp!DS111</f>
        <v>630.052548829009</v>
      </c>
      <c r="DT102" s="156" t="n">
        <f aca="false">globals_transposed_prosp!DT111</f>
        <v>630.428133227614</v>
      </c>
      <c r="DU102" s="156" t="n">
        <f aca="false">globals_transposed_prosp!DU111</f>
        <v>630.803196247872</v>
      </c>
      <c r="DV102" s="156" t="n">
        <f aca="false">globals_transposed_prosp!DV111</f>
        <v>631.177739644023</v>
      </c>
      <c r="DW102" s="156" t="n">
        <f aca="false">globals_transposed_prosp!DW111</f>
        <v>631.551765160952</v>
      </c>
      <c r="DX102" s="156" t="n">
        <f aca="false">globals_transposed_prosp!DX111</f>
        <v>631.925274534255</v>
      </c>
      <c r="DY102" s="156" t="n">
        <f aca="false">globals_transposed_prosp!DY111</f>
        <v>632.298269490307</v>
      </c>
      <c r="DZ102" s="156" t="n">
        <f aca="false">globals_transposed_prosp!DZ111</f>
        <v>632.670751746333</v>
      </c>
      <c r="EA102" s="156" t="n">
        <f aca="false">globals_transposed_prosp!EA111</f>
        <v>633.042723010469</v>
      </c>
      <c r="EB102" s="156" t="n">
        <f aca="false">globals_transposed_prosp!EB111</f>
        <v>633.41418498183</v>
      </c>
      <c r="EC102" s="156" t="n">
        <f aca="false">globals_transposed_prosp!EC111</f>
        <v>633.785139350578</v>
      </c>
      <c r="ED102" s="156" t="n">
        <f aca="false">globals_transposed_prosp!ED111</f>
        <v>634.155587797982</v>
      </c>
      <c r="EE102" s="156" t="n">
        <f aca="false">globals_transposed_prosp!EE111</f>
        <v>634.525531996482</v>
      </c>
      <c r="EF102" s="156" t="n">
        <f aca="false">globals_transposed_prosp!EF111</f>
        <v>634.894973609759</v>
      </c>
      <c r="EG102" s="156" t="n">
        <f aca="false">globals_transposed_prosp!EG111</f>
        <v>635.263914292788</v>
      </c>
      <c r="EH102" s="156" t="n">
        <f aca="false">globals_transposed_prosp!EH111</f>
        <v>635.632355691908</v>
      </c>
      <c r="EI102" s="156" t="n">
        <f aca="false">globals_transposed_prosp!EI111</f>
        <v>636.000299444882</v>
      </c>
      <c r="EJ102" s="156" t="n">
        <f aca="false">globals_transposed_prosp!EJ111</f>
        <v>636.367747180955</v>
      </c>
      <c r="EK102" s="156" t="n">
        <f aca="false">globals_transposed_prosp!EK111</f>
        <v>636.734700520916</v>
      </c>
      <c r="EL102" s="156" t="n">
        <f aca="false">globals_transposed_prosp!EL111</f>
        <v>637.101161077162</v>
      </c>
      <c r="EM102" s="156" t="n">
        <f aca="false">globals_transposed_prosp!EM111</f>
        <v>637.46713045375</v>
      </c>
      <c r="EN102" s="156" t="n">
        <f aca="false">globals_transposed_prosp!EN111</f>
        <v>637.832610246464</v>
      </c>
      <c r="EO102" s="156" t="n">
        <f aca="false">globals_transposed_prosp!EO111</f>
        <v>638.197602042867</v>
      </c>
      <c r="EP102" s="156" t="n">
        <f aca="false">globals_transposed_prosp!EP111</f>
        <v>638.562107422362</v>
      </c>
      <c r="EQ102" s="156" t="n">
        <f aca="false">globals_transposed_prosp!EQ111</f>
        <v>638.926127956248</v>
      </c>
      <c r="ER102" s="156" t="n">
        <f aca="false">globals_transposed_prosp!ER111</f>
        <v>639.28966520778</v>
      </c>
      <c r="ES102" s="156" t="n">
        <f aca="false">globals_transposed_prosp!ES111</f>
        <v>639.652720732221</v>
      </c>
      <c r="ET102" s="156" t="n">
        <f aca="false">globals_transposed_prosp!ET111</f>
        <v>640.0152960769</v>
      </c>
      <c r="EU102" s="156" t="n">
        <f aca="false">globals_transposed_prosp!EU111</f>
        <v>640.377392781267</v>
      </c>
      <c r="EV102" s="156" t="n">
        <f aca="false">globals_transposed_prosp!EV111</f>
        <v>640.73901237695</v>
      </c>
    </row>
    <row r="103" customFormat="false" ht="12.8" hidden="false" customHeight="false" outlineLevel="0" collapsed="false">
      <c r="A103" s="214" t="str">
        <f aca="false">globals_transposed_prosp!A112</f>
        <v>COT_AUT_ACTU_LOW_II</v>
      </c>
      <c r="B103" s="214" t="n">
        <f aca="false">globals_transposed_prosp!B112</f>
        <v>0</v>
      </c>
      <c r="C103" s="214" t="n">
        <f aca="false">globals_transposed_prosp!C112</f>
        <v>0</v>
      </c>
      <c r="D103" s="214" t="n">
        <f aca="false">globals_transposed_prosp!D112</f>
        <v>0</v>
      </c>
      <c r="E103" s="214" t="n">
        <f aca="false">globals_transposed_prosp!E112</f>
        <v>0</v>
      </c>
      <c r="F103" s="214" t="n">
        <f aca="false">globals_transposed_prosp!F112</f>
        <v>0</v>
      </c>
      <c r="G103" s="214" t="n">
        <f aca="false">globals_transposed_prosp!G112</f>
        <v>0</v>
      </c>
      <c r="H103" s="214" t="n">
        <f aca="false">globals_transposed_prosp!H112</f>
        <v>0</v>
      </c>
      <c r="I103" s="214" t="n">
        <f aca="false">globals_transposed_prosp!I112</f>
        <v>0</v>
      </c>
      <c r="J103" s="214" t="n">
        <f aca="false">globals_transposed_prosp!J112</f>
        <v>0</v>
      </c>
      <c r="K103" s="214" t="n">
        <f aca="false">globals_transposed_prosp!K112</f>
        <v>0</v>
      </c>
      <c r="L103" s="214" t="n">
        <f aca="false">globals_transposed_prosp!L112</f>
        <v>0</v>
      </c>
      <c r="M103" s="214" t="n">
        <f aca="false">globals_transposed_prosp!M112</f>
        <v>0</v>
      </c>
      <c r="N103" s="214" t="n">
        <f aca="false">globals_transposed_prosp!N112</f>
        <v>0</v>
      </c>
      <c r="O103" s="214" t="n">
        <f aca="false">globals_transposed_prosp!O112</f>
        <v>0</v>
      </c>
      <c r="P103" s="214" t="n">
        <f aca="false">globals_transposed_prosp!P112</f>
        <v>0</v>
      </c>
      <c r="Q103" s="214" t="n">
        <f aca="false">globals_transposed_prosp!Q112</f>
        <v>0</v>
      </c>
      <c r="R103" s="214" t="n">
        <f aca="false">globals_transposed_prosp!R112</f>
        <v>0</v>
      </c>
      <c r="S103" s="214" t="n">
        <f aca="false">globals_transposed_prosp!S112</f>
        <v>0</v>
      </c>
      <c r="T103" s="214" t="n">
        <f aca="false">globals_transposed_prosp!T112</f>
        <v>0</v>
      </c>
      <c r="U103" s="214" t="n">
        <f aca="false">globals_transposed_prosp!U112</f>
        <v>0</v>
      </c>
      <c r="V103" s="214" t="n">
        <f aca="false">globals_transposed_prosp!V112</f>
        <v>0</v>
      </c>
      <c r="W103" s="214" t="n">
        <f aca="false">globals_transposed_prosp!W112</f>
        <v>0</v>
      </c>
      <c r="X103" s="214" t="n">
        <f aca="false">globals_transposed_prosp!X112</f>
        <v>0</v>
      </c>
      <c r="Y103" s="214" t="n">
        <f aca="false">globals_transposed_prosp!Y112</f>
        <v>0</v>
      </c>
      <c r="Z103" s="214" t="n">
        <f aca="false">globals_transposed_prosp!Z112</f>
        <v>0</v>
      </c>
      <c r="AA103" s="214" t="n">
        <f aca="false">globals_transposed_prosp!AA112</f>
        <v>0</v>
      </c>
      <c r="AB103" s="214" t="n">
        <f aca="false">globals_transposed_prosp!AB112</f>
        <v>0</v>
      </c>
      <c r="AC103" s="214" t="n">
        <f aca="false">globals_transposed_prosp!AC112</f>
        <v>0</v>
      </c>
      <c r="AD103" s="214" t="n">
        <f aca="false">globals_transposed_prosp!AD112</f>
        <v>0</v>
      </c>
      <c r="AE103" s="214" t="n">
        <f aca="false">globals_transposed_prosp!AE112</f>
        <v>0</v>
      </c>
      <c r="AF103" s="214" t="n">
        <f aca="false">globals_transposed_prosp!AF112</f>
        <v>0</v>
      </c>
      <c r="AG103" s="214" t="n">
        <f aca="false">globals_transposed_prosp!AG112</f>
        <v>0</v>
      </c>
      <c r="AH103" s="214" t="n">
        <f aca="false">globals_transposed_prosp!AH112</f>
        <v>0</v>
      </c>
      <c r="AI103" s="214" t="n">
        <f aca="false">globals_transposed_prosp!AI112</f>
        <v>0</v>
      </c>
      <c r="AJ103" s="214" t="n">
        <f aca="false">globals_transposed_prosp!AJ112</f>
        <v>0</v>
      </c>
      <c r="AK103" s="214" t="n">
        <f aca="false">globals_transposed_prosp!AK112</f>
        <v>0</v>
      </c>
      <c r="AL103" s="214" t="n">
        <f aca="false">globals_transposed_prosp!AL112</f>
        <v>0</v>
      </c>
      <c r="AM103" s="214" t="n">
        <f aca="false">globals_transposed_prosp!AM112</f>
        <v>0</v>
      </c>
      <c r="AN103" s="214" t="n">
        <f aca="false">globals_transposed_prosp!AN112</f>
        <v>0</v>
      </c>
      <c r="AO103" s="214" t="n">
        <f aca="false">globals_transposed_prosp!AO112</f>
        <v>0</v>
      </c>
      <c r="AP103" s="214" t="n">
        <f aca="false">globals_transposed_prosp!AP112</f>
        <v>0</v>
      </c>
      <c r="AQ103" s="214"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753.001222642422</v>
      </c>
      <c r="BO103" s="156" t="n">
        <f aca="false">globals_transposed_prosp!BO112</f>
        <v>764.135736828248</v>
      </c>
      <c r="BP103" s="156" t="n">
        <f aca="false">globals_transposed_prosp!BP112</f>
        <v>751.998809504052</v>
      </c>
      <c r="BQ103" s="156" t="n">
        <f aca="false">globals_transposed_prosp!BQ112</f>
        <v>727.884560546698</v>
      </c>
      <c r="BR103" s="156" t="n">
        <f aca="false">globals_transposed_prosp!BR112</f>
        <v>729.271806484458</v>
      </c>
      <c r="BS103" s="156" t="n">
        <f aca="false">globals_transposed_prosp!BS112</f>
        <v>724.152760660795</v>
      </c>
      <c r="BT103" s="156" t="n">
        <f aca="false">globals_transposed_prosp!BT112</f>
        <v>736.743196792503</v>
      </c>
      <c r="BU103" s="156" t="n">
        <f aca="false">globals_transposed_prosp!BU112</f>
        <v>776.049931227055</v>
      </c>
      <c r="BV103" s="156" t="n">
        <f aca="false">globals_transposed_prosp!BV112</f>
        <v>767.022640670901</v>
      </c>
      <c r="BW103" s="156" t="n">
        <f aca="false">globals_transposed_prosp!BW112</f>
        <v>772.513005066588</v>
      </c>
      <c r="BX103" s="156" t="n">
        <f aca="false">globals_transposed_prosp!BX112</f>
        <v>777.98100099408</v>
      </c>
      <c r="BY103" s="156" t="n">
        <f aca="false">globals_transposed_prosp!BY112</f>
        <v>782.909028476124</v>
      </c>
      <c r="BZ103" s="156" t="n">
        <f aca="false">globals_transposed_prosp!BZ112</f>
        <v>788.578276137054</v>
      </c>
      <c r="CA103" s="156" t="n">
        <f aca="false">globals_transposed_prosp!CA112</f>
        <v>797.152136034793</v>
      </c>
      <c r="CB103" s="156" t="n">
        <f aca="false">globals_transposed_prosp!CB112</f>
        <v>805.353724627566</v>
      </c>
      <c r="CC103" s="156" t="n">
        <f aca="false">globals_transposed_prosp!CC112</f>
        <v>810.713600939099</v>
      </c>
      <c r="CD103" s="156" t="n">
        <f aca="false">globals_transposed_prosp!CD112</f>
        <v>814.636064048883</v>
      </c>
      <c r="CE103" s="156" t="n">
        <f aca="false">globals_transposed_prosp!CE112</f>
        <v>820.02751624961</v>
      </c>
      <c r="CF103" s="156" t="n">
        <f aca="false">globals_transposed_prosp!CF112</f>
        <v>823.972005300812</v>
      </c>
      <c r="CG103" s="156" t="n">
        <f aca="false">globals_transposed_prosp!CG112</f>
        <v>829.394894848612</v>
      </c>
      <c r="CH103" s="156" t="n">
        <f aca="false">globals_transposed_prosp!CH112</f>
        <v>833.361320500569</v>
      </c>
      <c r="CI103" s="156" t="n">
        <f aca="false">globals_transposed_prosp!CI112</f>
        <v>838.815504581442</v>
      </c>
      <c r="CJ103" s="156" t="n">
        <f aca="false">globals_transposed_prosp!CJ112</f>
        <v>842.803774443805</v>
      </c>
      <c r="CK103" s="156" t="n">
        <f aca="false">globals_transposed_prosp!CK112</f>
        <v>848.289105990022</v>
      </c>
      <c r="CL103" s="156" t="n">
        <f aca="false">globals_transposed_prosp!CL112</f>
        <v>852.299124638948</v>
      </c>
      <c r="CM103" s="156" t="n">
        <f aca="false">globals_transposed_prosp!CM112</f>
        <v>857.815452347755</v>
      </c>
      <c r="CN103" s="156" t="n">
        <f aca="false">globals_transposed_prosp!CN112</f>
        <v>858.848520201741</v>
      </c>
      <c r="CO103" s="156" t="n">
        <f aca="false">globals_transposed_prosp!CO112</f>
        <v>859.878696705489</v>
      </c>
      <c r="CP103" s="156" t="n">
        <f aca="false">globals_transposed_prosp!CP112</f>
        <v>860.906001433496</v>
      </c>
      <c r="CQ103" s="156" t="n">
        <f aca="false">globals_transposed_prosp!CQ112</f>
        <v>861.930453750613</v>
      </c>
      <c r="CR103" s="156" t="n">
        <f aca="false">globals_transposed_prosp!CR112</f>
        <v>862.952072815118</v>
      </c>
      <c r="CS103" s="156" t="n">
        <f aca="false">globals_transposed_prosp!CS112</f>
        <v>863.970877581726</v>
      </c>
      <c r="CT103" s="156" t="n">
        <f aca="false">globals_transposed_prosp!CT112</f>
        <v>864.986886804543</v>
      </c>
      <c r="CU103" s="156" t="n">
        <f aca="false">globals_transposed_prosp!CU112</f>
        <v>866.000119039952</v>
      </c>
      <c r="CV103" s="156" t="n">
        <f aca="false">globals_transposed_prosp!CV112</f>
        <v>867.010592649475</v>
      </c>
      <c r="CW103" s="156" t="n">
        <f aca="false">globals_transposed_prosp!CW112</f>
        <v>868.018325802554</v>
      </c>
      <c r="CX103" s="156" t="n">
        <f aca="false">globals_transposed_prosp!CX112</f>
        <v>869.0233364793</v>
      </c>
      <c r="CY103" s="156" t="n">
        <f aca="false">globals_transposed_prosp!CY112</f>
        <v>870.025642473182</v>
      </c>
      <c r="CZ103" s="156" t="n">
        <f aca="false">globals_transposed_prosp!CZ112</f>
        <v>871.025261393678</v>
      </c>
      <c r="DA103" s="156" t="n">
        <f aca="false">globals_transposed_prosp!DA112</f>
        <v>872.022210668866</v>
      </c>
      <c r="DB103" s="156" t="n">
        <f aca="false">globals_transposed_prosp!DB112</f>
        <v>872.966035090893</v>
      </c>
      <c r="DC103" s="156" t="n">
        <f aca="false">globals_transposed_prosp!DC112</f>
        <v>873.555066346926</v>
      </c>
      <c r="DD103" s="156" t="n">
        <f aca="false">globals_transposed_prosp!DD112</f>
        <v>874.09290594487</v>
      </c>
      <c r="DE103" s="156" t="n">
        <f aca="false">globals_transposed_prosp!DE112</f>
        <v>874.629974458878</v>
      </c>
      <c r="DF103" s="156" t="n">
        <f aca="false">globals_transposed_prosp!DF112</f>
        <v>875.166274568194</v>
      </c>
      <c r="DG103" s="156" t="n">
        <f aca="false">globals_transposed_prosp!DG112</f>
        <v>875.701808937317</v>
      </c>
      <c r="DH103" s="156" t="n">
        <f aca="false">globals_transposed_prosp!DH112</f>
        <v>876.236580216088</v>
      </c>
      <c r="DI103" s="156" t="n">
        <f aca="false">globals_transposed_prosp!DI112</f>
        <v>876.770591039827</v>
      </c>
      <c r="DJ103" s="156" t="n">
        <f aca="false">globals_transposed_prosp!DJ112</f>
        <v>877.30384402942</v>
      </c>
      <c r="DK103" s="156" t="n">
        <f aca="false">globals_transposed_prosp!DK112</f>
        <v>877.836341791436</v>
      </c>
      <c r="DL103" s="156" t="n">
        <f aca="false">globals_transposed_prosp!DL112</f>
        <v>878.368086918236</v>
      </c>
      <c r="DM103" s="156" t="n">
        <f aca="false">globals_transposed_prosp!DM112</f>
        <v>878.899081988079</v>
      </c>
      <c r="DN103" s="156" t="n">
        <f aca="false">globals_transposed_prosp!DN112</f>
        <v>879.429329565223</v>
      </c>
      <c r="DO103" s="156" t="n">
        <f aca="false">globals_transposed_prosp!DO112</f>
        <v>879.95883220003</v>
      </c>
      <c r="DP103" s="156" t="n">
        <f aca="false">globals_transposed_prosp!DP112</f>
        <v>880.487592429063</v>
      </c>
      <c r="DQ103" s="156" t="n">
        <f aca="false">globals_transposed_prosp!DQ112</f>
        <v>881.015612775211</v>
      </c>
      <c r="DR103" s="156" t="n">
        <f aca="false">globals_transposed_prosp!DR112</f>
        <v>881.542895747755</v>
      </c>
      <c r="DS103" s="156" t="n">
        <f aca="false">globals_transposed_prosp!DS112</f>
        <v>882.0694438425</v>
      </c>
      <c r="DT103" s="156" t="n">
        <f aca="false">globals_transposed_prosp!DT112</f>
        <v>882.595259541854</v>
      </c>
      <c r="DU103" s="156" t="n">
        <f aca="false">globals_transposed_prosp!DU112</f>
        <v>883.120345314938</v>
      </c>
      <c r="DV103" s="156" t="n">
        <f aca="false">globals_transposed_prosp!DV112</f>
        <v>883.644703617673</v>
      </c>
      <c r="DW103" s="156" t="n">
        <f aca="false">globals_transposed_prosp!DW112</f>
        <v>884.168336892886</v>
      </c>
      <c r="DX103" s="156" t="n">
        <f aca="false">globals_transposed_prosp!DX112</f>
        <v>884.691247570403</v>
      </c>
      <c r="DY103" s="156" t="n">
        <f aca="false">globals_transposed_prosp!DY112</f>
        <v>885.213438067136</v>
      </c>
      <c r="DZ103" s="156" t="n">
        <f aca="false">globals_transposed_prosp!DZ112</f>
        <v>885.734910787188</v>
      </c>
      <c r="EA103" s="156" t="n">
        <f aca="false">globals_transposed_prosp!EA112</f>
        <v>886.255668121941</v>
      </c>
      <c r="EB103" s="156" t="n">
        <f aca="false">globals_transposed_prosp!EB112</f>
        <v>886.775712450142</v>
      </c>
      <c r="EC103" s="156" t="n">
        <f aca="false">globals_transposed_prosp!EC112</f>
        <v>887.295046138008</v>
      </c>
      <c r="ED103" s="156" t="n">
        <f aca="false">globals_transposed_prosp!ED112</f>
        <v>887.813671539303</v>
      </c>
      <c r="EE103" s="156" t="n">
        <f aca="false">globals_transposed_prosp!EE112</f>
        <v>888.331590995435</v>
      </c>
      <c r="EF103" s="156" t="n">
        <f aca="false">globals_transposed_prosp!EF112</f>
        <v>888.848806835543</v>
      </c>
      <c r="EG103" s="156" t="n">
        <f aca="false">globals_transposed_prosp!EG112</f>
        <v>889.365321376584</v>
      </c>
      <c r="EH103" s="156" t="n">
        <f aca="false">globals_transposed_prosp!EH112</f>
        <v>889.881136923423</v>
      </c>
      <c r="EI103" s="156" t="n">
        <f aca="false">globals_transposed_prosp!EI112</f>
        <v>890.396255768913</v>
      </c>
      <c r="EJ103" s="156" t="n">
        <f aca="false">globals_transposed_prosp!EJ112</f>
        <v>890.910680193988</v>
      </c>
      <c r="EK103" s="156" t="n">
        <f aca="false">globals_transposed_prosp!EK112</f>
        <v>891.424412467745</v>
      </c>
      <c r="EL103" s="156" t="n">
        <f aca="false">globals_transposed_prosp!EL112</f>
        <v>891.937454847523</v>
      </c>
      <c r="EM103" s="156" t="n">
        <f aca="false">globals_transposed_prosp!EM112</f>
        <v>892.449809579</v>
      </c>
      <c r="EN103" s="156" t="n">
        <f aca="false">globals_transposed_prosp!EN112</f>
        <v>892.961478896257</v>
      </c>
      <c r="EO103" s="156" t="n">
        <f aca="false">globals_transposed_prosp!EO112</f>
        <v>893.47246502187</v>
      </c>
      <c r="EP103" s="156" t="n">
        <f aca="false">globals_transposed_prosp!EP112</f>
        <v>893.982770167001</v>
      </c>
      <c r="EQ103" s="156" t="n">
        <f aca="false">globals_transposed_prosp!EQ112</f>
        <v>894.49239653145</v>
      </c>
      <c r="ER103" s="156" t="n">
        <f aca="false">globals_transposed_prosp!ER112</f>
        <v>895.001346303768</v>
      </c>
      <c r="ES103" s="156" t="n">
        <f aca="false">globals_transposed_prosp!ES112</f>
        <v>895.509621661312</v>
      </c>
      <c r="ET103" s="156" t="n">
        <f aca="false">globals_transposed_prosp!ET112</f>
        <v>896.017224770331</v>
      </c>
      <c r="EU103" s="156" t="n">
        <f aca="false">globals_transposed_prosp!EU112</f>
        <v>896.52415778605</v>
      </c>
      <c r="EV103" s="156" t="n">
        <f aca="false">globals_transposed_prosp!EV112</f>
        <v>897.030422852733</v>
      </c>
    </row>
    <row r="104" customFormat="false" ht="12.8" hidden="false" customHeight="false" outlineLevel="0" collapsed="false">
      <c r="A104" s="214" t="str">
        <f aca="false">globals_transposed_prosp!A113</f>
        <v>COT_AUT_ACTU_LOW_III</v>
      </c>
      <c r="B104" s="214" t="n">
        <f aca="false">globals_transposed_prosp!B113</f>
        <v>0</v>
      </c>
      <c r="C104" s="214" t="n">
        <f aca="false">globals_transposed_prosp!C113</f>
        <v>0</v>
      </c>
      <c r="D104" s="214" t="n">
        <f aca="false">globals_transposed_prosp!D113</f>
        <v>0</v>
      </c>
      <c r="E104" s="214" t="n">
        <f aca="false">globals_transposed_prosp!E113</f>
        <v>0</v>
      </c>
      <c r="F104" s="214" t="n">
        <f aca="false">globals_transposed_prosp!F113</f>
        <v>0</v>
      </c>
      <c r="G104" s="214" t="n">
        <f aca="false">globals_transposed_prosp!G113</f>
        <v>0</v>
      </c>
      <c r="H104" s="214" t="n">
        <f aca="false">globals_transposed_prosp!H113</f>
        <v>0</v>
      </c>
      <c r="I104" s="214" t="n">
        <f aca="false">globals_transposed_prosp!I113</f>
        <v>0</v>
      </c>
      <c r="J104" s="214" t="n">
        <f aca="false">globals_transposed_prosp!J113</f>
        <v>0</v>
      </c>
      <c r="K104" s="214" t="n">
        <f aca="false">globals_transposed_prosp!K113</f>
        <v>0</v>
      </c>
      <c r="L104" s="214" t="n">
        <f aca="false">globals_transposed_prosp!L113</f>
        <v>0</v>
      </c>
      <c r="M104" s="214" t="n">
        <f aca="false">globals_transposed_prosp!M113</f>
        <v>0</v>
      </c>
      <c r="N104" s="214" t="n">
        <f aca="false">globals_transposed_prosp!N113</f>
        <v>0</v>
      </c>
      <c r="O104" s="214" t="n">
        <f aca="false">globals_transposed_prosp!O113</f>
        <v>0</v>
      </c>
      <c r="P104" s="214" t="n">
        <f aca="false">globals_transposed_prosp!P113</f>
        <v>0</v>
      </c>
      <c r="Q104" s="214" t="n">
        <f aca="false">globals_transposed_prosp!Q113</f>
        <v>0</v>
      </c>
      <c r="R104" s="214" t="n">
        <f aca="false">globals_transposed_prosp!R113</f>
        <v>0</v>
      </c>
      <c r="S104" s="214" t="n">
        <f aca="false">globals_transposed_prosp!S113</f>
        <v>0</v>
      </c>
      <c r="T104" s="214" t="n">
        <f aca="false">globals_transposed_prosp!T113</f>
        <v>0</v>
      </c>
      <c r="U104" s="214" t="n">
        <f aca="false">globals_transposed_prosp!U113</f>
        <v>0</v>
      </c>
      <c r="V104" s="214" t="n">
        <f aca="false">globals_transposed_prosp!V113</f>
        <v>0</v>
      </c>
      <c r="W104" s="214" t="n">
        <f aca="false">globals_transposed_prosp!W113</f>
        <v>0</v>
      </c>
      <c r="X104" s="214" t="n">
        <f aca="false">globals_transposed_prosp!X113</f>
        <v>0</v>
      </c>
      <c r="Y104" s="214" t="n">
        <f aca="false">globals_transposed_prosp!Y113</f>
        <v>0</v>
      </c>
      <c r="Z104" s="214" t="n">
        <f aca="false">globals_transposed_prosp!Z113</f>
        <v>0</v>
      </c>
      <c r="AA104" s="214" t="n">
        <f aca="false">globals_transposed_prosp!AA113</f>
        <v>0</v>
      </c>
      <c r="AB104" s="214" t="n">
        <f aca="false">globals_transposed_prosp!AB113</f>
        <v>0</v>
      </c>
      <c r="AC104" s="214" t="n">
        <f aca="false">globals_transposed_prosp!AC113</f>
        <v>0</v>
      </c>
      <c r="AD104" s="214" t="n">
        <f aca="false">globals_transposed_prosp!AD113</f>
        <v>0</v>
      </c>
      <c r="AE104" s="214" t="n">
        <f aca="false">globals_transposed_prosp!AE113</f>
        <v>0</v>
      </c>
      <c r="AF104" s="214" t="n">
        <f aca="false">globals_transposed_prosp!AF113</f>
        <v>0</v>
      </c>
      <c r="AG104" s="214" t="n">
        <f aca="false">globals_transposed_prosp!AG113</f>
        <v>0</v>
      </c>
      <c r="AH104" s="214" t="n">
        <f aca="false">globals_transposed_prosp!AH113</f>
        <v>0</v>
      </c>
      <c r="AI104" s="214" t="n">
        <f aca="false">globals_transposed_prosp!AI113</f>
        <v>0</v>
      </c>
      <c r="AJ104" s="214" t="n">
        <f aca="false">globals_transposed_prosp!AJ113</f>
        <v>0</v>
      </c>
      <c r="AK104" s="214" t="n">
        <f aca="false">globals_transposed_prosp!AK113</f>
        <v>0</v>
      </c>
      <c r="AL104" s="214" t="n">
        <f aca="false">globals_transposed_prosp!AL113</f>
        <v>0</v>
      </c>
      <c r="AM104" s="214" t="n">
        <f aca="false">globals_transposed_prosp!AM113</f>
        <v>0</v>
      </c>
      <c r="AN104" s="214" t="n">
        <f aca="false">globals_transposed_prosp!AN113</f>
        <v>0</v>
      </c>
      <c r="AO104" s="214" t="n">
        <f aca="false">globals_transposed_prosp!AO113</f>
        <v>0</v>
      </c>
      <c r="AP104" s="214" t="n">
        <f aca="false">globals_transposed_prosp!AP113</f>
        <v>0</v>
      </c>
      <c r="AQ104" s="214"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1039.83751760696</v>
      </c>
      <c r="BR104" s="156" t="n">
        <f aca="false">globals_transposed_prosp!BR113</f>
        <v>1041.8193021514</v>
      </c>
      <c r="BS104" s="156" t="n">
        <f aca="false">globals_transposed_prosp!BS113</f>
        <v>1034.50636244872</v>
      </c>
      <c r="BT104" s="156" t="n">
        <f aca="false">globals_transposed_prosp!BT113</f>
        <v>1052.49274183139</v>
      </c>
      <c r="BU104" s="156" t="n">
        <f aca="false">globals_transposed_prosp!BU113</f>
        <v>1108.6453508783</v>
      </c>
      <c r="BV104" s="156" t="n">
        <f aca="false">globals_transposed_prosp!BV113</f>
        <v>1095.7491913615</v>
      </c>
      <c r="BW104" s="156" t="n">
        <f aca="false">globals_transposed_prosp!BW113</f>
        <v>1103.59258740727</v>
      </c>
      <c r="BX104" s="156" t="n">
        <f aca="false">globals_transposed_prosp!BX113</f>
        <v>1111.40402842377</v>
      </c>
      <c r="BY104" s="156" t="n">
        <f aca="false">globals_transposed_prosp!BY113</f>
        <v>1118.44408414329</v>
      </c>
      <c r="BZ104" s="156" t="n">
        <f aca="false">globals_transposed_prosp!BZ113</f>
        <v>1126.5430283083</v>
      </c>
      <c r="CA104" s="156" t="n">
        <f aca="false">globals_transposed_prosp!CA113</f>
        <v>1138.7914282272</v>
      </c>
      <c r="CB104" s="156" t="n">
        <f aca="false">globals_transposed_prosp!CB113</f>
        <v>1150.50801075279</v>
      </c>
      <c r="CC104" s="156" t="n">
        <f aca="false">globals_transposed_prosp!CC113</f>
        <v>1158.16499481394</v>
      </c>
      <c r="CD104" s="156" t="n">
        <f aca="false">globals_transposed_prosp!CD113</f>
        <v>1163.76852664311</v>
      </c>
      <c r="CE104" s="156" t="n">
        <f aca="false">globals_transposed_prosp!CE113</f>
        <v>1171.47061922285</v>
      </c>
      <c r="CF104" s="156" t="n">
        <f aca="false">globals_transposed_prosp!CF113</f>
        <v>1177.10561675618</v>
      </c>
      <c r="CG104" s="156" t="n">
        <f aca="false">globals_transposed_prosp!CG113</f>
        <v>1184.85261993675</v>
      </c>
      <c r="CH104" s="156" t="n">
        <f aca="false">globals_transposed_prosp!CH113</f>
        <v>1190.51895554443</v>
      </c>
      <c r="CI104" s="156" t="n">
        <f aca="false">globals_transposed_prosp!CI113</f>
        <v>1198.31066530534</v>
      </c>
      <c r="CJ104" s="156" t="n">
        <f aca="false">globals_transposed_prosp!CJ113</f>
        <v>1204.00820700084</v>
      </c>
      <c r="CK104" s="156" t="n">
        <f aca="false">globals_transposed_prosp!CK113</f>
        <v>1211.84441324484</v>
      </c>
      <c r="CL104" s="156" t="n">
        <f aca="false">globals_transposed_prosp!CL113</f>
        <v>1217.57302470807</v>
      </c>
      <c r="CM104" s="156" t="n">
        <f aca="false">globals_transposed_prosp!CM113</f>
        <v>1225.45351128787</v>
      </c>
      <c r="CN104" s="156" t="n">
        <f aca="false">globals_transposed_prosp!CN113</f>
        <v>1226.92932595827</v>
      </c>
      <c r="CO104" s="156" t="n">
        <f aca="false">globals_transposed_prosp!CO113</f>
        <v>1228.40101011866</v>
      </c>
      <c r="CP104" s="156" t="n">
        <f aca="false">globals_transposed_prosp!CP113</f>
        <v>1229.8685917327</v>
      </c>
      <c r="CQ104" s="156" t="n">
        <f aca="false">globals_transposed_prosp!CQ113</f>
        <v>1231.3320984645</v>
      </c>
      <c r="CR104" s="156" t="n">
        <f aca="false">globals_transposed_prosp!CR113</f>
        <v>1232.79155768311</v>
      </c>
      <c r="CS104" s="156" t="n">
        <f aca="false">globals_transposed_prosp!CS113</f>
        <v>1234.24699646676</v>
      </c>
      <c r="CT104" s="156" t="n">
        <f aca="false">globals_transposed_prosp!CT113</f>
        <v>1235.69844160708</v>
      </c>
      <c r="CU104" s="156" t="n">
        <f aca="false">globals_transposed_prosp!CU113</f>
        <v>1237.14591961326</v>
      </c>
      <c r="CV104" s="156" t="n">
        <f aca="false">globals_transposed_prosp!CV113</f>
        <v>1238.58945671609</v>
      </c>
      <c r="CW104" s="156" t="n">
        <f aca="false">globals_transposed_prosp!CW113</f>
        <v>1240.02907887201</v>
      </c>
      <c r="CX104" s="156" t="n">
        <f aca="false">globals_transposed_prosp!CX113</f>
        <v>1241.46481176692</v>
      </c>
      <c r="CY104" s="156" t="n">
        <f aca="false">globals_transposed_prosp!CY113</f>
        <v>1242.89668082014</v>
      </c>
      <c r="CZ104" s="156" t="n">
        <f aca="false">globals_transposed_prosp!CZ113</f>
        <v>1244.32471118811</v>
      </c>
      <c r="DA104" s="156" t="n">
        <f aca="false">globals_transposed_prosp!DA113</f>
        <v>1245.74892776816</v>
      </c>
      <c r="DB104" s="156" t="n">
        <f aca="false">globals_transposed_prosp!DB113</f>
        <v>1247.0972515234</v>
      </c>
      <c r="DC104" s="156" t="n">
        <f aca="false">globals_transposed_prosp!DC113</f>
        <v>1247.93872671365</v>
      </c>
      <c r="DD104" s="156" t="n">
        <f aca="false">globals_transposed_prosp!DD113</f>
        <v>1248.70707079279</v>
      </c>
      <c r="DE104" s="156" t="n">
        <f aca="false">globals_transposed_prosp!DE113</f>
        <v>1249.47431332088</v>
      </c>
      <c r="DF104" s="156" t="n">
        <f aca="false">globals_transposed_prosp!DF113</f>
        <v>1250.24045812542</v>
      </c>
      <c r="DG104" s="156" t="n">
        <f aca="false">globals_transposed_prosp!DG113</f>
        <v>1251.00550901283</v>
      </c>
      <c r="DH104" s="156" t="n">
        <f aca="false">globals_transposed_prosp!DH113</f>
        <v>1251.76946976862</v>
      </c>
      <c r="DI104" s="156" t="n">
        <f aca="false">globals_transposed_prosp!DI113</f>
        <v>1252.53234415755</v>
      </c>
      <c r="DJ104" s="156" t="n">
        <f aca="false">globals_transposed_prosp!DJ113</f>
        <v>1253.29413592373</v>
      </c>
      <c r="DK104" s="156" t="n">
        <f aca="false">globals_transposed_prosp!DK113</f>
        <v>1254.05484879085</v>
      </c>
      <c r="DL104" s="156" t="n">
        <f aca="false">globals_transposed_prosp!DL113</f>
        <v>1254.81448646229</v>
      </c>
      <c r="DM104" s="156" t="n">
        <f aca="false">globals_transposed_prosp!DM113</f>
        <v>1255.57305262128</v>
      </c>
      <c r="DN104" s="156" t="n">
        <f aca="false">globals_transposed_prosp!DN113</f>
        <v>1256.33055093107</v>
      </c>
      <c r="DO104" s="156" t="n">
        <f aca="false">globals_transposed_prosp!DO113</f>
        <v>1257.08698503503</v>
      </c>
      <c r="DP104" s="156" t="n">
        <f aca="false">globals_transposed_prosp!DP113</f>
        <v>1257.84235855684</v>
      </c>
      <c r="DQ104" s="156" t="n">
        <f aca="false">globals_transposed_prosp!DQ113</f>
        <v>1258.59667510062</v>
      </c>
      <c r="DR104" s="156" t="n">
        <f aca="false">globals_transposed_prosp!DR113</f>
        <v>1259.34993825108</v>
      </c>
      <c r="DS104" s="156" t="n">
        <f aca="false">globals_transposed_prosp!DS113</f>
        <v>1260.10215157365</v>
      </c>
      <c r="DT104" s="156" t="n">
        <f aca="false">globals_transposed_prosp!DT113</f>
        <v>1260.85331861465</v>
      </c>
      <c r="DU104" s="156" t="n">
        <f aca="false">globals_transposed_prosp!DU113</f>
        <v>1261.6034429014</v>
      </c>
      <c r="DV104" s="156" t="n">
        <f aca="false">globals_transposed_prosp!DV113</f>
        <v>1262.35252794236</v>
      </c>
      <c r="DW104" s="156" t="n">
        <f aca="false">globals_transposed_prosp!DW113</f>
        <v>1263.1005772273</v>
      </c>
      <c r="DX104" s="156" t="n">
        <f aca="false">globals_transposed_prosp!DX113</f>
        <v>1263.8475942274</v>
      </c>
      <c r="DY104" s="156" t="n">
        <f aca="false">globals_transposed_prosp!DY113</f>
        <v>1264.5935823954</v>
      </c>
      <c r="DZ104" s="156" t="n">
        <f aca="false">globals_transposed_prosp!DZ113</f>
        <v>1265.33854516575</v>
      </c>
      <c r="EA104" s="156" t="n">
        <f aca="false">globals_transposed_prosp!EA113</f>
        <v>1266.08248595471</v>
      </c>
      <c r="EB104" s="156" t="n">
        <f aca="false">globals_transposed_prosp!EB113</f>
        <v>1266.8254081605</v>
      </c>
      <c r="EC104" s="156" t="n">
        <f aca="false">globals_transposed_prosp!EC113</f>
        <v>1267.56731516344</v>
      </c>
      <c r="ED104" s="156" t="n">
        <f aca="false">globals_transposed_prosp!ED113</f>
        <v>1268.30821032605</v>
      </c>
      <c r="EE104" s="156" t="n">
        <f aca="false">globals_transposed_prosp!EE113</f>
        <v>1269.04809699322</v>
      </c>
      <c r="EF104" s="156" t="n">
        <f aca="false">globals_transposed_prosp!EF113</f>
        <v>1269.78697849229</v>
      </c>
      <c r="EG104" s="156" t="n">
        <f aca="false">globals_transposed_prosp!EG113</f>
        <v>1270.5248581332</v>
      </c>
      <c r="EH104" s="156" t="n">
        <f aca="false">globals_transposed_prosp!EH113</f>
        <v>1271.26173920864</v>
      </c>
      <c r="EI104" s="156" t="n">
        <f aca="false">globals_transposed_prosp!EI113</f>
        <v>1271.99762499411</v>
      </c>
      <c r="EJ104" s="156" t="n">
        <f aca="false">globals_transposed_prosp!EJ113</f>
        <v>1272.73251874809</v>
      </c>
      <c r="EK104" s="156" t="n">
        <f aca="false">globals_transposed_prosp!EK113</f>
        <v>1273.46642371216</v>
      </c>
      <c r="EL104" s="156" t="n">
        <f aca="false">globals_transposed_prosp!EL113</f>
        <v>1274.19934311111</v>
      </c>
      <c r="EM104" s="156" t="n">
        <f aca="false">globals_transposed_prosp!EM113</f>
        <v>1274.93128015304</v>
      </c>
      <c r="EN104" s="156" t="n">
        <f aca="false">globals_transposed_prosp!EN113</f>
        <v>1275.6622380295</v>
      </c>
      <c r="EO104" s="156" t="n">
        <f aca="false">globals_transposed_prosp!EO113</f>
        <v>1276.39221991563</v>
      </c>
      <c r="EP104" s="156" t="n">
        <f aca="false">globals_transposed_prosp!EP113</f>
        <v>1277.12122897022</v>
      </c>
      <c r="EQ104" s="156" t="n">
        <f aca="false">globals_transposed_prosp!EQ113</f>
        <v>1277.84926833585</v>
      </c>
      <c r="ER104" s="156" t="n">
        <f aca="false">globals_transposed_prosp!ER113</f>
        <v>1278.57634113904</v>
      </c>
      <c r="ES104" s="156" t="n">
        <f aca="false">globals_transposed_prosp!ES113</f>
        <v>1279.3024504903</v>
      </c>
      <c r="ET104" s="156" t="n">
        <f aca="false">globals_transposed_prosp!ET113</f>
        <v>1280.02759948428</v>
      </c>
      <c r="EU104" s="156" t="n">
        <f aca="false">globals_transposed_prosp!EU113</f>
        <v>1280.75179119987</v>
      </c>
      <c r="EV104" s="156" t="n">
        <f aca="false">globals_transposed_prosp!EV113</f>
        <v>1281.47502870033</v>
      </c>
    </row>
    <row r="105" customFormat="false" ht="12.8" hidden="false" customHeight="false" outlineLevel="0" collapsed="false">
      <c r="A105" s="214" t="str">
        <f aca="false">globals_transposed_prosp!A114</f>
        <v>COT_AUT_ACTU_LOW_IV</v>
      </c>
      <c r="B105" s="214" t="n">
        <f aca="false">globals_transposed_prosp!B114</f>
        <v>0</v>
      </c>
      <c r="C105" s="214" t="n">
        <f aca="false">globals_transposed_prosp!C114</f>
        <v>0</v>
      </c>
      <c r="D105" s="214" t="n">
        <f aca="false">globals_transposed_prosp!D114</f>
        <v>0</v>
      </c>
      <c r="E105" s="214" t="n">
        <f aca="false">globals_transposed_prosp!E114</f>
        <v>0</v>
      </c>
      <c r="F105" s="214" t="n">
        <f aca="false">globals_transposed_prosp!F114</f>
        <v>0</v>
      </c>
      <c r="G105" s="214" t="n">
        <f aca="false">globals_transposed_prosp!G114</f>
        <v>0</v>
      </c>
      <c r="H105" s="214" t="n">
        <f aca="false">globals_transposed_prosp!H114</f>
        <v>0</v>
      </c>
      <c r="I105" s="214" t="n">
        <f aca="false">globals_transposed_prosp!I114</f>
        <v>0</v>
      </c>
      <c r="J105" s="214" t="n">
        <f aca="false">globals_transposed_prosp!J114</f>
        <v>0</v>
      </c>
      <c r="K105" s="214" t="n">
        <f aca="false">globals_transposed_prosp!K114</f>
        <v>0</v>
      </c>
      <c r="L105" s="214" t="n">
        <f aca="false">globals_transposed_prosp!L114</f>
        <v>0</v>
      </c>
      <c r="M105" s="214" t="n">
        <f aca="false">globals_transposed_prosp!M114</f>
        <v>0</v>
      </c>
      <c r="N105" s="214" t="n">
        <f aca="false">globals_transposed_prosp!N114</f>
        <v>0</v>
      </c>
      <c r="O105" s="214" t="n">
        <f aca="false">globals_transposed_prosp!O114</f>
        <v>0</v>
      </c>
      <c r="P105" s="214" t="n">
        <f aca="false">globals_transposed_prosp!P114</f>
        <v>0</v>
      </c>
      <c r="Q105" s="214" t="n">
        <f aca="false">globals_transposed_prosp!Q114</f>
        <v>0</v>
      </c>
      <c r="R105" s="214" t="n">
        <f aca="false">globals_transposed_prosp!R114</f>
        <v>0</v>
      </c>
      <c r="S105" s="214" t="n">
        <f aca="false">globals_transposed_prosp!S114</f>
        <v>0</v>
      </c>
      <c r="T105" s="214" t="n">
        <f aca="false">globals_transposed_prosp!T114</f>
        <v>0</v>
      </c>
      <c r="U105" s="214" t="n">
        <f aca="false">globals_transposed_prosp!U114</f>
        <v>0</v>
      </c>
      <c r="V105" s="214" t="n">
        <f aca="false">globals_transposed_prosp!V114</f>
        <v>0</v>
      </c>
      <c r="W105" s="214" t="n">
        <f aca="false">globals_transposed_prosp!W114</f>
        <v>0</v>
      </c>
      <c r="X105" s="214" t="n">
        <f aca="false">globals_transposed_prosp!X114</f>
        <v>0</v>
      </c>
      <c r="Y105" s="214" t="n">
        <f aca="false">globals_transposed_prosp!Y114</f>
        <v>0</v>
      </c>
      <c r="Z105" s="214" t="n">
        <f aca="false">globals_transposed_prosp!Z114</f>
        <v>0</v>
      </c>
      <c r="AA105" s="214" t="n">
        <f aca="false">globals_transposed_prosp!AA114</f>
        <v>0</v>
      </c>
      <c r="AB105" s="214" t="n">
        <f aca="false">globals_transposed_prosp!AB114</f>
        <v>0</v>
      </c>
      <c r="AC105" s="214" t="n">
        <f aca="false">globals_transposed_prosp!AC114</f>
        <v>0</v>
      </c>
      <c r="AD105" s="214" t="n">
        <f aca="false">globals_transposed_prosp!AD114</f>
        <v>0</v>
      </c>
      <c r="AE105" s="214" t="n">
        <f aca="false">globals_transposed_prosp!AE114</f>
        <v>0</v>
      </c>
      <c r="AF105" s="214" t="n">
        <f aca="false">globals_transposed_prosp!AF114</f>
        <v>0</v>
      </c>
      <c r="AG105" s="214" t="n">
        <f aca="false">globals_transposed_prosp!AG114</f>
        <v>0</v>
      </c>
      <c r="AH105" s="214" t="n">
        <f aca="false">globals_transposed_prosp!AH114</f>
        <v>0</v>
      </c>
      <c r="AI105" s="214" t="n">
        <f aca="false">globals_transposed_prosp!AI114</f>
        <v>0</v>
      </c>
      <c r="AJ105" s="214" t="n">
        <f aca="false">globals_transposed_prosp!AJ114</f>
        <v>0</v>
      </c>
      <c r="AK105" s="214" t="n">
        <f aca="false">globals_transposed_prosp!AK114</f>
        <v>0</v>
      </c>
      <c r="AL105" s="214" t="n">
        <f aca="false">globals_transposed_prosp!AL114</f>
        <v>0</v>
      </c>
      <c r="AM105" s="214" t="n">
        <f aca="false">globals_transposed_prosp!AM114</f>
        <v>0</v>
      </c>
      <c r="AN105" s="214" t="n">
        <f aca="false">globals_transposed_prosp!AN114</f>
        <v>0</v>
      </c>
      <c r="AO105" s="214" t="n">
        <f aca="false">globals_transposed_prosp!AO114</f>
        <v>0</v>
      </c>
      <c r="AP105" s="214" t="n">
        <f aca="false">globals_transposed_prosp!AP114</f>
        <v>0</v>
      </c>
      <c r="AQ105" s="214"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1718.85944502858</v>
      </c>
      <c r="BQ105" s="156" t="n">
        <f aca="false">globals_transposed_prosp!BQ114</f>
        <v>1663.74100061581</v>
      </c>
      <c r="BR105" s="156" t="n">
        <f aca="false">globals_transposed_prosp!BR114</f>
        <v>1666.91185774026</v>
      </c>
      <c r="BS105" s="156" t="n">
        <f aca="false">globals_transposed_prosp!BS114</f>
        <v>1655.21114737698</v>
      </c>
      <c r="BT105" s="156" t="n">
        <f aca="false">globals_transposed_prosp!BT114</f>
        <v>1683.98937120993</v>
      </c>
      <c r="BU105" s="156" t="n">
        <f aca="false">globals_transposed_prosp!BU114</f>
        <v>1773.83359819829</v>
      </c>
      <c r="BV105" s="156" t="n">
        <f aca="false">globals_transposed_prosp!BV114</f>
        <v>1753.19973091106</v>
      </c>
      <c r="BW105" s="156" t="n">
        <f aca="false">globals_transposed_prosp!BW114</f>
        <v>1765.74917191935</v>
      </c>
      <c r="BX105" s="156" t="n">
        <f aca="false">globals_transposed_prosp!BX114</f>
        <v>1778.24748485091</v>
      </c>
      <c r="BY105" s="156" t="n">
        <f aca="false">globals_transposed_prosp!BY114</f>
        <v>1789.51158058593</v>
      </c>
      <c r="BZ105" s="156" t="n">
        <f aca="false">globals_transposed_prosp!BZ114</f>
        <v>1802.46989882399</v>
      </c>
      <c r="CA105" s="156" t="n">
        <f aca="false">globals_transposed_prosp!CA114</f>
        <v>1822.06735014881</v>
      </c>
      <c r="CB105" s="156" t="n">
        <f aca="false">globals_transposed_prosp!CB114</f>
        <v>1840.81389314696</v>
      </c>
      <c r="CC105" s="156" t="n">
        <f aca="false">globals_transposed_prosp!CC114</f>
        <v>1853.06507480553</v>
      </c>
      <c r="CD105" s="156" t="n">
        <f aca="false">globals_transposed_prosp!CD114</f>
        <v>1862.03073097256</v>
      </c>
      <c r="CE105" s="156" t="n">
        <f aca="false">globals_transposed_prosp!CE114</f>
        <v>1874.35408630307</v>
      </c>
      <c r="CF105" s="156" t="n">
        <f aca="false">globals_transposed_prosp!CF114</f>
        <v>1883.37008762619</v>
      </c>
      <c r="CG105" s="156" t="n">
        <f aca="false">globals_transposed_prosp!CG114</f>
        <v>1895.76529996001</v>
      </c>
      <c r="CH105" s="156" t="n">
        <f aca="false">globals_transposed_prosp!CH114</f>
        <v>1904.83144223139</v>
      </c>
      <c r="CI105" s="156" t="n">
        <f aca="false">globals_transposed_prosp!CI114</f>
        <v>1917.29818513556</v>
      </c>
      <c r="CJ105" s="156" t="n">
        <f aca="false">globals_transposed_prosp!CJ114</f>
        <v>1926.41425717664</v>
      </c>
      <c r="CK105" s="156" t="n">
        <f aca="false">globals_transposed_prosp!CK114</f>
        <v>1938.95219449538</v>
      </c>
      <c r="CL105" s="156" t="n">
        <f aca="false">globals_transposed_prosp!CL114</f>
        <v>1948.11797819389</v>
      </c>
      <c r="CM105" s="156" t="n">
        <f aca="false">globals_transposed_prosp!CM114</f>
        <v>1960.72676409131</v>
      </c>
      <c r="CN105" s="156" t="n">
        <f aca="false">globals_transposed_prosp!CN114</f>
        <v>1963.08806894411</v>
      </c>
      <c r="CO105" s="156" t="n">
        <f aca="false">globals_transposed_prosp!CO114</f>
        <v>1965.44276497705</v>
      </c>
      <c r="CP105" s="156" t="n">
        <f aca="false">globals_transposed_prosp!CP114</f>
        <v>1967.79089693197</v>
      </c>
      <c r="CQ105" s="156" t="n">
        <f aca="false">globals_transposed_prosp!CQ114</f>
        <v>1970.13250907151</v>
      </c>
      <c r="CR105" s="156" t="n">
        <f aca="false">globals_transposed_prosp!CR114</f>
        <v>1972.46764518616</v>
      </c>
      <c r="CS105" s="156" t="n">
        <f aca="false">globals_transposed_prosp!CS114</f>
        <v>1974.7963486011</v>
      </c>
      <c r="CT105" s="156" t="n">
        <f aca="false">globals_transposed_prosp!CT114</f>
        <v>1977.11866218299</v>
      </c>
      <c r="CU105" s="156" t="n">
        <f aca="false">globals_transposed_prosp!CU114</f>
        <v>1979.43462834654</v>
      </c>
      <c r="CV105" s="156" t="n">
        <f aca="false">globals_transposed_prosp!CV114</f>
        <v>1981.74428906106</v>
      </c>
      <c r="CW105" s="156" t="n">
        <f aca="false">globals_transposed_prosp!CW114</f>
        <v>1984.04768585684</v>
      </c>
      <c r="CX105" s="156" t="n">
        <f aca="false">globals_transposed_prosp!CX114</f>
        <v>1986.34485983138</v>
      </c>
      <c r="CY105" s="156" t="n">
        <f aca="false">globals_transposed_prosp!CY114</f>
        <v>1988.6358516556</v>
      </c>
      <c r="CZ105" s="156" t="n">
        <f aca="false">globals_transposed_prosp!CZ114</f>
        <v>1990.92070157984</v>
      </c>
      <c r="DA105" s="156" t="n">
        <f aca="false">globals_transposed_prosp!DA114</f>
        <v>1993.19944943982</v>
      </c>
      <c r="DB105" s="156" t="n">
        <f aca="false">globals_transposed_prosp!DB114</f>
        <v>1995.35676870915</v>
      </c>
      <c r="DC105" s="156" t="n">
        <f aca="false">globals_transposed_prosp!DC114</f>
        <v>1996.70312980048</v>
      </c>
      <c r="DD105" s="156" t="n">
        <f aca="false">globals_transposed_prosp!DD114</f>
        <v>1997.93248104566</v>
      </c>
      <c r="DE105" s="156" t="n">
        <f aca="false">globals_transposed_prosp!DE114</f>
        <v>1999.16006980812</v>
      </c>
      <c r="DF105" s="156" t="n">
        <f aca="false">globals_transposed_prosp!DF114</f>
        <v>2000.38590221187</v>
      </c>
      <c r="DG105" s="156" t="n">
        <f aca="false">globals_transposed_prosp!DG114</f>
        <v>2001.6099843472</v>
      </c>
      <c r="DH105" s="156" t="n">
        <f aca="false">globals_transposed_prosp!DH114</f>
        <v>2002.83232227091</v>
      </c>
      <c r="DI105" s="156" t="n">
        <f aca="false">globals_transposed_prosp!DI114</f>
        <v>2004.05292200662</v>
      </c>
      <c r="DJ105" s="156" t="n">
        <f aca="false">globals_transposed_prosp!DJ114</f>
        <v>2005.27178954493</v>
      </c>
      <c r="DK105" s="156" t="n">
        <f aca="false">globals_transposed_prosp!DK114</f>
        <v>2006.48893084373</v>
      </c>
      <c r="DL105" s="156" t="n">
        <f aca="false">globals_transposed_prosp!DL114</f>
        <v>2007.70435182844</v>
      </c>
      <c r="DM105" s="156" t="n">
        <f aca="false">globals_transposed_prosp!DM114</f>
        <v>2008.91805839224</v>
      </c>
      <c r="DN105" s="156" t="n">
        <f aca="false">globals_transposed_prosp!DN114</f>
        <v>2010.1300563963</v>
      </c>
      <c r="DO105" s="156" t="n">
        <f aca="false">globals_transposed_prosp!DO114</f>
        <v>2011.34035167005</v>
      </c>
      <c r="DP105" s="156" t="n">
        <f aca="false">globals_transposed_prosp!DP114</f>
        <v>2012.54895001135</v>
      </c>
      <c r="DQ105" s="156" t="n">
        <f aca="false">globals_transposed_prosp!DQ114</f>
        <v>2013.75585718683</v>
      </c>
      <c r="DR105" s="156" t="n">
        <f aca="false">globals_transposed_prosp!DR114</f>
        <v>2014.96107893201</v>
      </c>
      <c r="DS105" s="156" t="n">
        <f aca="false">globals_transposed_prosp!DS114</f>
        <v>2016.16462095159</v>
      </c>
      <c r="DT105" s="156" t="n">
        <f aca="false">globals_transposed_prosp!DT114</f>
        <v>2017.36648891967</v>
      </c>
      <c r="DU105" s="156" t="n">
        <f aca="false">globals_transposed_prosp!DU114</f>
        <v>2018.56668847998</v>
      </c>
      <c r="DV105" s="156" t="n">
        <f aca="false">globals_transposed_prosp!DV114</f>
        <v>2019.76522524605</v>
      </c>
      <c r="DW105" s="156" t="n">
        <f aca="false">globals_transposed_prosp!DW114</f>
        <v>2020.96210480152</v>
      </c>
      <c r="DX105" s="156" t="n">
        <f aca="false">globals_transposed_prosp!DX114</f>
        <v>2022.15733270028</v>
      </c>
      <c r="DY105" s="156" t="n">
        <f aca="false">globals_transposed_prosp!DY114</f>
        <v>2023.35091446673</v>
      </c>
      <c r="DZ105" s="156" t="n">
        <f aca="false">globals_transposed_prosp!DZ114</f>
        <v>2024.54285559597</v>
      </c>
      <c r="EA105" s="156" t="n">
        <f aca="false">globals_transposed_prosp!EA114</f>
        <v>2025.73316155403</v>
      </c>
      <c r="EB105" s="156" t="n">
        <f aca="false">globals_transposed_prosp!EB114</f>
        <v>2026.92183777807</v>
      </c>
      <c r="EC105" s="156" t="n">
        <f aca="false">globals_transposed_prosp!EC114</f>
        <v>2028.10888967659</v>
      </c>
      <c r="ED105" s="156" t="n">
        <f aca="false">globals_transposed_prosp!ED114</f>
        <v>2029.29432262965</v>
      </c>
      <c r="EE105" s="156" t="n">
        <f aca="false">globals_transposed_prosp!EE114</f>
        <v>2030.47814198905</v>
      </c>
      <c r="EF105" s="156" t="n">
        <f aca="false">globals_transposed_prosp!EF114</f>
        <v>2031.66035307855</v>
      </c>
      <c r="EG105" s="156" t="n">
        <f aca="false">globals_transposed_prosp!EG114</f>
        <v>2032.84096119408</v>
      </c>
      <c r="EH105" s="156" t="n">
        <f aca="false">globals_transposed_prosp!EH114</f>
        <v>2034.01997160389</v>
      </c>
      <c r="EI105" s="156" t="n">
        <f aca="false">globals_transposed_prosp!EI114</f>
        <v>2035.19738954883</v>
      </c>
      <c r="EJ105" s="156" t="n">
        <f aca="false">globals_transposed_prosp!EJ114</f>
        <v>2036.37322024247</v>
      </c>
      <c r="EK105" s="156" t="n">
        <f aca="false">globals_transposed_prosp!EK114</f>
        <v>2037.54746887133</v>
      </c>
      <c r="EL105" s="156" t="n">
        <f aca="false">globals_transposed_prosp!EL114</f>
        <v>2038.72014059505</v>
      </c>
      <c r="EM105" s="156" t="n">
        <f aca="false">globals_transposed_prosp!EM114</f>
        <v>2039.89124054664</v>
      </c>
      <c r="EN105" s="156" t="n">
        <f aca="false">globals_transposed_prosp!EN114</f>
        <v>2041.06077383258</v>
      </c>
      <c r="EO105" s="156" t="n">
        <f aca="false">globals_transposed_prosp!EO114</f>
        <v>2042.22874553305</v>
      </c>
      <c r="EP105" s="156" t="n">
        <f aca="false">globals_transposed_prosp!EP114</f>
        <v>2043.39516070215</v>
      </c>
      <c r="EQ105" s="156" t="n">
        <f aca="false">globals_transposed_prosp!EQ114</f>
        <v>2044.56002436802</v>
      </c>
      <c r="ER105" s="156" t="n">
        <f aca="false">globals_transposed_prosp!ER114</f>
        <v>2045.72334153307</v>
      </c>
      <c r="ES105" s="156" t="n">
        <f aca="false">globals_transposed_prosp!ES114</f>
        <v>2046.88511717414</v>
      </c>
      <c r="ET105" s="156" t="n">
        <f aca="false">globals_transposed_prosp!ET114</f>
        <v>2048.04535624265</v>
      </c>
      <c r="EU105" s="156" t="n">
        <f aca="false">globals_transposed_prosp!EU114</f>
        <v>2049.20406366486</v>
      </c>
      <c r="EV105" s="156" t="n">
        <f aca="false">globals_transposed_prosp!EV114</f>
        <v>2050.36124434195</v>
      </c>
    </row>
    <row r="106" customFormat="false" ht="12.8" hidden="false" customHeight="false" outlineLevel="0" collapsed="false">
      <c r="A106" s="214" t="str">
        <f aca="false">globals_transposed_prosp!A115</f>
        <v>COT_AUT_ACTU_LOW_V</v>
      </c>
      <c r="B106" s="214" t="n">
        <f aca="false">globals_transposed_prosp!B115</f>
        <v>0</v>
      </c>
      <c r="C106" s="214" t="n">
        <f aca="false">globals_transposed_prosp!C115</f>
        <v>0</v>
      </c>
      <c r="D106" s="214" t="n">
        <f aca="false">globals_transposed_prosp!D115</f>
        <v>0</v>
      </c>
      <c r="E106" s="214" t="n">
        <f aca="false">globals_transposed_prosp!E115</f>
        <v>0</v>
      </c>
      <c r="F106" s="214" t="n">
        <f aca="false">globals_transposed_prosp!F115</f>
        <v>0</v>
      </c>
      <c r="G106" s="214" t="n">
        <f aca="false">globals_transposed_prosp!G115</f>
        <v>0</v>
      </c>
      <c r="H106" s="214" t="n">
        <f aca="false">globals_transposed_prosp!H115</f>
        <v>0</v>
      </c>
      <c r="I106" s="214" t="n">
        <f aca="false">globals_transposed_prosp!I115</f>
        <v>0</v>
      </c>
      <c r="J106" s="214" t="n">
        <f aca="false">globals_transposed_prosp!J115</f>
        <v>0</v>
      </c>
      <c r="K106" s="214" t="n">
        <f aca="false">globals_transposed_prosp!K115</f>
        <v>0</v>
      </c>
      <c r="L106" s="214" t="n">
        <f aca="false">globals_transposed_prosp!L115</f>
        <v>0</v>
      </c>
      <c r="M106" s="214" t="n">
        <f aca="false">globals_transposed_prosp!M115</f>
        <v>0</v>
      </c>
      <c r="N106" s="214" t="n">
        <f aca="false">globals_transposed_prosp!N115</f>
        <v>0</v>
      </c>
      <c r="O106" s="214" t="n">
        <f aca="false">globals_transposed_prosp!O115</f>
        <v>0</v>
      </c>
      <c r="P106" s="214" t="n">
        <f aca="false">globals_transposed_prosp!P115</f>
        <v>0</v>
      </c>
      <c r="Q106" s="214" t="n">
        <f aca="false">globals_transposed_prosp!Q115</f>
        <v>0</v>
      </c>
      <c r="R106" s="214" t="n">
        <f aca="false">globals_transposed_prosp!R115</f>
        <v>0</v>
      </c>
      <c r="S106" s="214" t="n">
        <f aca="false">globals_transposed_prosp!S115</f>
        <v>0</v>
      </c>
      <c r="T106" s="214" t="n">
        <f aca="false">globals_transposed_prosp!T115</f>
        <v>0</v>
      </c>
      <c r="U106" s="214" t="n">
        <f aca="false">globals_transposed_prosp!U115</f>
        <v>0</v>
      </c>
      <c r="V106" s="214" t="n">
        <f aca="false">globals_transposed_prosp!V115</f>
        <v>0</v>
      </c>
      <c r="W106" s="214" t="n">
        <f aca="false">globals_transposed_prosp!W115</f>
        <v>0</v>
      </c>
      <c r="X106" s="214" t="n">
        <f aca="false">globals_transposed_prosp!X115</f>
        <v>0</v>
      </c>
      <c r="Y106" s="214" t="n">
        <f aca="false">globals_transposed_prosp!Y115</f>
        <v>0</v>
      </c>
      <c r="Z106" s="214" t="n">
        <f aca="false">globals_transposed_prosp!Z115</f>
        <v>0</v>
      </c>
      <c r="AA106" s="214" t="n">
        <f aca="false">globals_transposed_prosp!AA115</f>
        <v>0</v>
      </c>
      <c r="AB106" s="214" t="n">
        <f aca="false">globals_transposed_prosp!AB115</f>
        <v>0</v>
      </c>
      <c r="AC106" s="214" t="n">
        <f aca="false">globals_transposed_prosp!AC115</f>
        <v>0</v>
      </c>
      <c r="AD106" s="214" t="n">
        <f aca="false">globals_transposed_prosp!AD115</f>
        <v>0</v>
      </c>
      <c r="AE106" s="214" t="n">
        <f aca="false">globals_transposed_prosp!AE115</f>
        <v>0</v>
      </c>
      <c r="AF106" s="214" t="n">
        <f aca="false">globals_transposed_prosp!AF115</f>
        <v>0</v>
      </c>
      <c r="AG106" s="214" t="n">
        <f aca="false">globals_transposed_prosp!AG115</f>
        <v>0</v>
      </c>
      <c r="AH106" s="214" t="n">
        <f aca="false">globals_transposed_prosp!AH115</f>
        <v>0</v>
      </c>
      <c r="AI106" s="214" t="n">
        <f aca="false">globals_transposed_prosp!AI115</f>
        <v>0</v>
      </c>
      <c r="AJ106" s="214" t="n">
        <f aca="false">globals_transposed_prosp!AJ115</f>
        <v>0</v>
      </c>
      <c r="AK106" s="214" t="n">
        <f aca="false">globals_transposed_prosp!AK115</f>
        <v>0</v>
      </c>
      <c r="AL106" s="214" t="n">
        <f aca="false">globals_transposed_prosp!AL115</f>
        <v>0</v>
      </c>
      <c r="AM106" s="214" t="n">
        <f aca="false">globals_transposed_prosp!AM115</f>
        <v>0</v>
      </c>
      <c r="AN106" s="214" t="n">
        <f aca="false">globals_transposed_prosp!AN115</f>
        <v>0</v>
      </c>
      <c r="AO106" s="214" t="n">
        <f aca="false">globals_transposed_prosp!AO115</f>
        <v>0</v>
      </c>
      <c r="AP106" s="214" t="n">
        <f aca="false">globals_transposed_prosp!AP115</f>
        <v>0</v>
      </c>
      <c r="AQ106" s="214"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2366.58030116299</v>
      </c>
      <c r="BO106" s="156" t="n">
        <f aca="false">globals_transposed_prosp!BO115</f>
        <v>2401.57456298201</v>
      </c>
      <c r="BP106" s="156" t="n">
        <f aca="false">globals_transposed_prosp!BP115</f>
        <v>2363.42985317491</v>
      </c>
      <c r="BQ106" s="156" t="n">
        <f aca="false">globals_transposed_prosp!BQ115</f>
        <v>2287.64205251298</v>
      </c>
      <c r="BR106" s="156" t="n">
        <f aca="false">globals_transposed_prosp!BR115</f>
        <v>2292.00197758408</v>
      </c>
      <c r="BS106" s="156" t="n">
        <f aca="false">globals_transposed_prosp!BS115</f>
        <v>2275.91351365766</v>
      </c>
      <c r="BT106" s="156" t="n">
        <f aca="false">globals_transposed_prosp!BT115</f>
        <v>2315.48353988921</v>
      </c>
      <c r="BU106" s="156" t="n">
        <f aca="false">globals_transposed_prosp!BU115</f>
        <v>2439.01925353576</v>
      </c>
      <c r="BV106" s="156" t="n">
        <f aca="false">globals_transposed_prosp!BV115</f>
        <v>2410.64770862897</v>
      </c>
      <c r="BW106" s="156" t="n">
        <f aca="false">globals_transposed_prosp!BW115</f>
        <v>2427.90317626213</v>
      </c>
      <c r="BX106" s="156" t="n">
        <f aca="false">globals_transposed_prosp!BX115</f>
        <v>2445.08834284584</v>
      </c>
      <c r="BY106" s="156" t="n">
        <f aca="false">globals_transposed_prosp!BY115</f>
        <v>2460.57646213689</v>
      </c>
      <c r="BZ106" s="156" t="n">
        <f aca="false">globals_transposed_prosp!BZ115</f>
        <v>2478.39413551289</v>
      </c>
      <c r="CA106" s="156" t="n">
        <f aca="false">globals_transposed_prosp!CA115</f>
        <v>2505.3406096072</v>
      </c>
      <c r="CB106" s="156" t="n">
        <f aca="false">globals_transposed_prosp!CB115</f>
        <v>2531.11708568488</v>
      </c>
      <c r="CC106" s="156" t="n">
        <f aca="false">globals_transposed_prosp!CC115</f>
        <v>2547.96244703905</v>
      </c>
      <c r="CD106" s="156" t="n">
        <f aca="false">globals_transposed_prosp!CD115</f>
        <v>2560.29021444303</v>
      </c>
      <c r="CE106" s="156" t="n">
        <f aca="false">globals_transposed_prosp!CE115</f>
        <v>2577.23481451702</v>
      </c>
      <c r="CF106" s="156" t="n">
        <f aca="false">globals_transposed_prosp!CF115</f>
        <v>2589.63180645546</v>
      </c>
      <c r="CG106" s="156" t="n">
        <f aca="false">globals_transposed_prosp!CG115</f>
        <v>2606.67520983025</v>
      </c>
      <c r="CH106" s="156" t="n">
        <f aca="false">globals_transposed_prosp!CH115</f>
        <v>2619.14114551759</v>
      </c>
      <c r="CI106" s="156" t="n">
        <f aca="false">globals_transposed_prosp!CI115</f>
        <v>2636.28290334823</v>
      </c>
      <c r="CJ106" s="156" t="n">
        <f aca="false">globals_transposed_prosp!CJ115</f>
        <v>2648.81749241419</v>
      </c>
      <c r="CK106" s="156" t="n">
        <f aca="false">globals_transposed_prosp!CK115</f>
        <v>2666.05714248683</v>
      </c>
      <c r="CL106" s="156" t="n">
        <f aca="false">globals_transposed_prosp!CL115</f>
        <v>2678.66008502727</v>
      </c>
      <c r="CM106" s="156" t="n">
        <f aca="false">globals_transposed_prosp!CM115</f>
        <v>2695.99715181796</v>
      </c>
      <c r="CN106" s="156" t="n">
        <f aca="false">globals_transposed_prosp!CN115</f>
        <v>2699.24394340274</v>
      </c>
      <c r="CO106" s="156" t="n">
        <f aca="false">globals_transposed_prosp!CO115</f>
        <v>2702.48164786747</v>
      </c>
      <c r="CP106" s="156" t="n">
        <f aca="false">globals_transposed_prosp!CP115</f>
        <v>2705.71032673211</v>
      </c>
      <c r="CQ106" s="156" t="n">
        <f aca="false">globals_transposed_prosp!CQ115</f>
        <v>2708.93004085775</v>
      </c>
      <c r="CR106" s="156" t="n">
        <f aca="false">globals_transposed_prosp!CR115</f>
        <v>2712.14085045626</v>
      </c>
      <c r="CS106" s="156" t="n">
        <f aca="false">globals_transposed_prosp!CS115</f>
        <v>2715.34281509972</v>
      </c>
      <c r="CT106" s="156" t="n">
        <f aca="false">globals_transposed_prosp!CT115</f>
        <v>2718.53599372974</v>
      </c>
      <c r="CU106" s="156" t="n">
        <f aca="false">globals_transposed_prosp!CU115</f>
        <v>2721.7204446665</v>
      </c>
      <c r="CV106" s="156" t="n">
        <f aca="false">globals_transposed_prosp!CV115</f>
        <v>2724.89622561775</v>
      </c>
      <c r="CW106" s="156" t="n">
        <f aca="false">globals_transposed_prosp!CW115</f>
        <v>2728.0633936876</v>
      </c>
      <c r="CX106" s="156" t="n">
        <f aca="false">globals_transposed_prosp!CX115</f>
        <v>2731.22200538506</v>
      </c>
      <c r="CY106" s="156" t="n">
        <f aca="false">globals_transposed_prosp!CY115</f>
        <v>2734.37211663261</v>
      </c>
      <c r="CZ106" s="156" t="n">
        <f aca="false">globals_transposed_prosp!CZ115</f>
        <v>2737.51378277442</v>
      </c>
      <c r="DA106" s="156" t="n">
        <f aca="false">globals_transposed_prosp!DA115</f>
        <v>2740.64705858456</v>
      </c>
      <c r="DB106" s="156" t="n">
        <f aca="false">globals_transposed_prosp!DB115</f>
        <v>2743.61337021562</v>
      </c>
      <c r="DC106" s="156" t="n">
        <f aca="false">globals_transposed_prosp!DC115</f>
        <v>2745.4646152407</v>
      </c>
      <c r="DD106" s="156" t="n">
        <f aca="false">globals_transposed_prosp!DD115</f>
        <v>2747.15497185555</v>
      </c>
      <c r="DE106" s="156" t="n">
        <f aca="false">globals_transposed_prosp!DE115</f>
        <v>2748.84290505859</v>
      </c>
      <c r="DF106" s="156" t="n">
        <f aca="false">globals_transposed_prosp!DF115</f>
        <v>2750.52842327032</v>
      </c>
      <c r="DG106" s="156" t="n">
        <f aca="false">globals_transposed_prosp!DG115</f>
        <v>2752.2115348649</v>
      </c>
      <c r="DH106" s="156" t="n">
        <f aca="false">globals_transposed_prosp!DH115</f>
        <v>2753.89224817042</v>
      </c>
      <c r="DI106" s="156" t="n">
        <f aca="false">globals_transposed_prosp!DI115</f>
        <v>2755.57057146933</v>
      </c>
      <c r="DJ106" s="156" t="n">
        <f aca="false">globals_transposed_prosp!DJ115</f>
        <v>2757.24651299871</v>
      </c>
      <c r="DK106" s="156" t="n">
        <f aca="false">globals_transposed_prosp!DK115</f>
        <v>2758.92008095067</v>
      </c>
      <c r="DL106" s="156" t="n">
        <f aca="false">globals_transposed_prosp!DL115</f>
        <v>2760.59128347264</v>
      </c>
      <c r="DM106" s="156" t="n">
        <f aca="false">globals_transposed_prosp!DM115</f>
        <v>2762.26012866773</v>
      </c>
      <c r="DN106" s="156" t="n">
        <f aca="false">globals_transposed_prosp!DN115</f>
        <v>2763.92662459506</v>
      </c>
      <c r="DO106" s="156" t="n">
        <f aca="false">globals_transposed_prosp!DO115</f>
        <v>2765.59077927007</v>
      </c>
      <c r="DP106" s="156" t="n">
        <f aca="false">globals_transposed_prosp!DP115</f>
        <v>2767.25260066484</v>
      </c>
      <c r="DQ106" s="156" t="n">
        <f aca="false">globals_transposed_prosp!DQ115</f>
        <v>2768.91209670844</v>
      </c>
      <c r="DR106" s="156" t="n">
        <f aca="false">globals_transposed_prosp!DR115</f>
        <v>2770.56927528723</v>
      </c>
      <c r="DS106" s="156" t="n">
        <f aca="false">globals_transposed_prosp!DS115</f>
        <v>2772.22414424516</v>
      </c>
      <c r="DT106" s="156" t="n">
        <f aca="false">globals_transposed_prosp!DT115</f>
        <v>2773.87671138412</v>
      </c>
      <c r="DU106" s="156" t="n">
        <f aca="false">globals_transposed_prosp!DU115</f>
        <v>2775.52698446421</v>
      </c>
      <c r="DV106" s="156" t="n">
        <f aca="false">globals_transposed_prosp!DV115</f>
        <v>2777.17497120405</v>
      </c>
      <c r="DW106" s="156" t="n">
        <f aca="false">globals_transposed_prosp!DW115</f>
        <v>2778.82067928113</v>
      </c>
      <c r="DX106" s="156" t="n">
        <f aca="false">globals_transposed_prosp!DX115</f>
        <v>2780.46411633205</v>
      </c>
      <c r="DY106" s="156" t="n">
        <f aca="false">globals_transposed_prosp!DY115</f>
        <v>2782.10528995284</v>
      </c>
      <c r="DZ106" s="156" t="n">
        <f aca="false">globals_transposed_prosp!DZ115</f>
        <v>2783.74420769927</v>
      </c>
      <c r="EA106" s="156" t="n">
        <f aca="false">globals_transposed_prosp!EA115</f>
        <v>2785.38087708712</v>
      </c>
      <c r="EB106" s="156" t="n">
        <f aca="false">globals_transposed_prosp!EB115</f>
        <v>2787.01530559247</v>
      </c>
      <c r="EC106" s="156" t="n">
        <f aca="false">globals_transposed_prosp!EC115</f>
        <v>2788.64750065203</v>
      </c>
      <c r="ED106" s="156" t="n">
        <f aca="false">globals_transposed_prosp!ED115</f>
        <v>2790.27746966334</v>
      </c>
      <c r="EE106" s="156" t="n">
        <f aca="false">globals_transposed_prosp!EE115</f>
        <v>2791.90521998514</v>
      </c>
      <c r="EF106" s="156" t="n">
        <f aca="false">globals_transposed_prosp!EF115</f>
        <v>2793.53075893759</v>
      </c>
      <c r="EG106" s="156" t="n">
        <f aca="false">globals_transposed_prosp!EG115</f>
        <v>2795.15409380258</v>
      </c>
      <c r="EH106" s="156" t="n">
        <f aca="false">globals_transposed_prosp!EH115</f>
        <v>2796.77523182397</v>
      </c>
      <c r="EI106" s="156" t="n">
        <f aca="false">globals_transposed_prosp!EI115</f>
        <v>2798.3941802079</v>
      </c>
      <c r="EJ106" s="156" t="n">
        <f aca="false">globals_transposed_prosp!EJ115</f>
        <v>2800.01094612303</v>
      </c>
      <c r="EK106" s="156" t="n">
        <f aca="false">globals_transposed_prosp!EK115</f>
        <v>2801.62553670082</v>
      </c>
      <c r="EL106" s="156" t="n">
        <f aca="false">globals_transposed_prosp!EL115</f>
        <v>2803.23795903579</v>
      </c>
      <c r="EM106" s="156" t="n">
        <f aca="false">globals_transposed_prosp!EM115</f>
        <v>2804.84822018578</v>
      </c>
      <c r="EN106" s="156" t="n">
        <f aca="false">globals_transposed_prosp!EN115</f>
        <v>2806.45632717222</v>
      </c>
      <c r="EO106" s="156" t="n">
        <f aca="false">globals_transposed_prosp!EO115</f>
        <v>2808.06228698036</v>
      </c>
      <c r="EP106" s="156" t="n">
        <f aca="false">globals_transposed_prosp!EP115</f>
        <v>2809.66610655958</v>
      </c>
      <c r="EQ106" s="156" t="n">
        <f aca="false">globals_transposed_prosp!EQ115</f>
        <v>2811.26779282355</v>
      </c>
      <c r="ER106" s="156" t="n">
        <f aca="false">globals_transposed_prosp!ER115</f>
        <v>2812.86735265059</v>
      </c>
      <c r="ES106" s="156" t="n">
        <f aca="false">globals_transposed_prosp!ES115</f>
        <v>2814.46479288383</v>
      </c>
      <c r="ET106" s="156" t="n">
        <f aca="false">globals_transposed_prosp!ET115</f>
        <v>2816.06012033151</v>
      </c>
      <c r="EU106" s="156" t="n">
        <f aca="false">globals_transposed_prosp!EU115</f>
        <v>2817.65334176719</v>
      </c>
      <c r="EV106" s="156" t="n">
        <f aca="false">globals_transposed_prosp!EV115</f>
        <v>2819.24446393001</v>
      </c>
    </row>
    <row r="107" customFormat="false" ht="12.8" hidden="false" customHeight="false" outlineLevel="0" collapsed="false">
      <c r="A107" s="214" t="str">
        <f aca="false">globals_transposed_prosp!A116</f>
        <v>LIM_MON_ACTU_LOW_CAT_A</v>
      </c>
      <c r="B107" s="214" t="n">
        <f aca="false">globals_transposed_prosp!B116</f>
        <v>0</v>
      </c>
      <c r="C107" s="214" t="n">
        <f aca="false">globals_transposed_prosp!C116</f>
        <v>0</v>
      </c>
      <c r="D107" s="214" t="n">
        <f aca="false">globals_transposed_prosp!D116</f>
        <v>0</v>
      </c>
      <c r="E107" s="214" t="n">
        <f aca="false">globals_transposed_prosp!E116</f>
        <v>0</v>
      </c>
      <c r="F107" s="214" t="n">
        <f aca="false">globals_transposed_prosp!F116</f>
        <v>0</v>
      </c>
      <c r="G107" s="214" t="n">
        <f aca="false">globals_transposed_prosp!G116</f>
        <v>0</v>
      </c>
      <c r="H107" s="214" t="n">
        <f aca="false">globals_transposed_prosp!H116</f>
        <v>0</v>
      </c>
      <c r="I107" s="214" t="n">
        <f aca="false">globals_transposed_prosp!I116</f>
        <v>0</v>
      </c>
      <c r="J107" s="214" t="n">
        <f aca="false">globals_transposed_prosp!J116</f>
        <v>0</v>
      </c>
      <c r="K107" s="214" t="n">
        <f aca="false">globals_transposed_prosp!K116</f>
        <v>0</v>
      </c>
      <c r="L107" s="214" t="n">
        <f aca="false">globals_transposed_prosp!L116</f>
        <v>0</v>
      </c>
      <c r="M107" s="214" t="n">
        <f aca="false">globals_transposed_prosp!M116</f>
        <v>0</v>
      </c>
      <c r="N107" s="214" t="n">
        <f aca="false">globals_transposed_prosp!N116</f>
        <v>0</v>
      </c>
      <c r="O107" s="214" t="n">
        <f aca="false">globals_transposed_prosp!O116</f>
        <v>0</v>
      </c>
      <c r="P107" s="214" t="n">
        <f aca="false">globals_transposed_prosp!P116</f>
        <v>0</v>
      </c>
      <c r="Q107" s="214" t="n">
        <f aca="false">globals_transposed_prosp!Q116</f>
        <v>0</v>
      </c>
      <c r="R107" s="214" t="n">
        <f aca="false">globals_transposed_prosp!R116</f>
        <v>0</v>
      </c>
      <c r="S107" s="214" t="n">
        <f aca="false">globals_transposed_prosp!S116</f>
        <v>0</v>
      </c>
      <c r="T107" s="214" t="n">
        <f aca="false">globals_transposed_prosp!T116</f>
        <v>0</v>
      </c>
      <c r="U107" s="214" t="n">
        <f aca="false">globals_transposed_prosp!U116</f>
        <v>0</v>
      </c>
      <c r="V107" s="214" t="n">
        <f aca="false">globals_transposed_prosp!V116</f>
        <v>0</v>
      </c>
      <c r="W107" s="214" t="n">
        <f aca="false">globals_transposed_prosp!W116</f>
        <v>0</v>
      </c>
      <c r="X107" s="214" t="n">
        <f aca="false">globals_transposed_prosp!X116</f>
        <v>0</v>
      </c>
      <c r="Y107" s="214" t="n">
        <f aca="false">globals_transposed_prosp!Y116</f>
        <v>0</v>
      </c>
      <c r="Z107" s="214" t="n">
        <f aca="false">globals_transposed_prosp!Z116</f>
        <v>0</v>
      </c>
      <c r="AA107" s="214" t="n">
        <f aca="false">globals_transposed_prosp!AA116</f>
        <v>0</v>
      </c>
      <c r="AB107" s="214" t="n">
        <f aca="false">globals_transposed_prosp!AB116</f>
        <v>0</v>
      </c>
      <c r="AC107" s="214" t="n">
        <f aca="false">globals_transposed_prosp!AC116</f>
        <v>0</v>
      </c>
      <c r="AD107" s="214" t="n">
        <f aca="false">globals_transposed_prosp!AD116</f>
        <v>0</v>
      </c>
      <c r="AE107" s="214" t="n">
        <f aca="false">globals_transposed_prosp!AE116</f>
        <v>0</v>
      </c>
      <c r="AF107" s="214" t="n">
        <f aca="false">globals_transposed_prosp!AF116</f>
        <v>0</v>
      </c>
      <c r="AG107" s="214" t="n">
        <f aca="false">globals_transposed_prosp!AG116</f>
        <v>0</v>
      </c>
      <c r="AH107" s="214" t="n">
        <f aca="false">globals_transposed_prosp!AH116</f>
        <v>0</v>
      </c>
      <c r="AI107" s="214" t="n">
        <f aca="false">globals_transposed_prosp!AI116</f>
        <v>0</v>
      </c>
      <c r="AJ107" s="214" t="n">
        <f aca="false">globals_transposed_prosp!AJ116</f>
        <v>0</v>
      </c>
      <c r="AK107" s="214" t="n">
        <f aca="false">globals_transposed_prosp!AK116</f>
        <v>0</v>
      </c>
      <c r="AL107" s="214" t="n">
        <f aca="false">globals_transposed_prosp!AL116</f>
        <v>0</v>
      </c>
      <c r="AM107" s="214" t="n">
        <f aca="false">globals_transposed_prosp!AM116</f>
        <v>0</v>
      </c>
      <c r="AN107" s="214" t="n">
        <f aca="false">globals_transposed_prosp!AN116</f>
        <v>0</v>
      </c>
      <c r="AO107" s="214" t="n">
        <f aca="false">globals_transposed_prosp!AO116</f>
        <v>0</v>
      </c>
      <c r="AP107" s="214" t="n">
        <f aca="false">globals_transposed_prosp!AP116</f>
        <v>0</v>
      </c>
      <c r="AQ107" s="214"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2977.85617474947</v>
      </c>
      <c r="BR107" s="156" t="n">
        <f aca="false">globals_transposed_prosp!BR116</f>
        <v>2983.53155118355</v>
      </c>
      <c r="BS107" s="156" t="n">
        <f aca="false">globals_transposed_prosp!BS116</f>
        <v>2962.58896902001</v>
      </c>
      <c r="BT107" s="156" t="n">
        <f aca="false">globals_transposed_prosp!BT116</f>
        <v>3014.09783458714</v>
      </c>
      <c r="BU107" s="156" t="n">
        <f aca="false">globals_transposed_prosp!BU116</f>
        <v>3174.90602889375</v>
      </c>
      <c r="BV107" s="156" t="n">
        <f aca="false">globals_transposed_prosp!BV116</f>
        <v>3137.97438563466</v>
      </c>
      <c r="BW107" s="156" t="n">
        <f aca="false">globals_transposed_prosp!BW116</f>
        <v>3160.43607311027</v>
      </c>
      <c r="BX107" s="156" t="n">
        <f aca="false">globals_transposed_prosp!BX116</f>
        <v>3182.80624871059</v>
      </c>
      <c r="BY107" s="156" t="n">
        <f aca="false">globals_transposed_prosp!BY116</f>
        <v>3202.96735372938</v>
      </c>
      <c r="BZ107" s="156" t="n">
        <f aca="false">globals_transposed_prosp!BZ116</f>
        <v>3226.16087241125</v>
      </c>
      <c r="CA107" s="156" t="n">
        <f aca="false">globals_transposed_prosp!CA116</f>
        <v>3261.23748073874</v>
      </c>
      <c r="CB107" s="156" t="n">
        <f aca="false">globals_transposed_prosp!CB116</f>
        <v>3294.7910860184</v>
      </c>
      <c r="CC107" s="156" t="n">
        <f aca="false">globals_transposed_prosp!CC116</f>
        <v>3316.71893232167</v>
      </c>
      <c r="CD107" s="156" t="n">
        <f aca="false">globals_transposed_prosp!CD116</f>
        <v>3332.76616236997</v>
      </c>
      <c r="CE107" s="156" t="n">
        <f aca="false">globals_transposed_prosp!CE116</f>
        <v>3354.82318912535</v>
      </c>
      <c r="CF107" s="156" t="n">
        <f aca="false">globals_transposed_prosp!CF116</f>
        <v>3370.96052973403</v>
      </c>
      <c r="CG107" s="156" t="n">
        <f aca="false">globals_transposed_prosp!CG116</f>
        <v>3393.14617015039</v>
      </c>
      <c r="CH107" s="156" t="n">
        <f aca="false">globals_transposed_prosp!CH116</f>
        <v>3409.37325581696</v>
      </c>
      <c r="CI107" s="156" t="n">
        <f aca="false">globals_transposed_prosp!CI116</f>
        <v>3431.68692562643</v>
      </c>
      <c r="CJ107" s="156" t="n">
        <f aca="false">globals_transposed_prosp!CJ116</f>
        <v>3448.00337837174</v>
      </c>
      <c r="CK107" s="156" t="n">
        <f aca="false">globals_transposed_prosp!CK116</f>
        <v>3470.44447590399</v>
      </c>
      <c r="CL107" s="156" t="n">
        <f aca="false">globals_transposed_prosp!CL116</f>
        <v>3486.84990533856</v>
      </c>
      <c r="CM107" s="156" t="n">
        <f aca="false">globals_transposed_prosp!CM116</f>
        <v>3509.41781159733</v>
      </c>
      <c r="CN107" s="156" t="n">
        <f aca="false">globals_transposed_prosp!CN116</f>
        <v>3513.64420635093</v>
      </c>
      <c r="CO107" s="156" t="n">
        <f aca="false">globals_transposed_prosp!CO116</f>
        <v>3517.8587722712</v>
      </c>
      <c r="CP107" s="156" t="n">
        <f aca="false">globals_transposed_prosp!CP116</f>
        <v>3522.06158943955</v>
      </c>
      <c r="CQ107" s="156" t="n">
        <f aca="false">globals_transposed_prosp!CQ116</f>
        <v>3526.25273707973</v>
      </c>
      <c r="CR107" s="156" t="n">
        <f aca="false">globals_transposed_prosp!CR116</f>
        <v>3530.43229357038</v>
      </c>
      <c r="CS107" s="156" t="n">
        <f aca="false">globals_transposed_prosp!CS116</f>
        <v>3534.60033645734</v>
      </c>
      <c r="CT107" s="156" t="n">
        <f aca="false">globals_transposed_prosp!CT116</f>
        <v>3538.7569424657</v>
      </c>
      <c r="CU107" s="156" t="n">
        <f aca="false">globals_transposed_prosp!CU116</f>
        <v>3542.90218751171</v>
      </c>
      <c r="CV107" s="156" t="n">
        <f aca="false">globals_transposed_prosp!CV116</f>
        <v>3547.03614671436</v>
      </c>
      <c r="CW107" s="156" t="n">
        <f aca="false">globals_transposed_prosp!CW116</f>
        <v>3551.15889440685</v>
      </c>
      <c r="CX107" s="156" t="n">
        <f aca="false">globals_transposed_prosp!CX116</f>
        <v>3555.27050414781</v>
      </c>
      <c r="CY107" s="156" t="n">
        <f aca="false">globals_transposed_prosp!CY116</f>
        <v>3559.37104873229</v>
      </c>
      <c r="CZ107" s="156" t="n">
        <f aca="false">globals_transposed_prosp!CZ116</f>
        <v>3563.46060020259</v>
      </c>
      <c r="DA107" s="156" t="n">
        <f aca="false">globals_transposed_prosp!DA116</f>
        <v>3567.53922985892</v>
      </c>
      <c r="DB107" s="156" t="n">
        <f aca="false">globals_transposed_prosp!DB116</f>
        <v>3571.40051987021</v>
      </c>
      <c r="DC107" s="156" t="n">
        <f aca="false">globals_transposed_prosp!DC116</f>
        <v>3573.8103118317</v>
      </c>
      <c r="DD107" s="156" t="n">
        <f aca="false">globals_transposed_prosp!DD116</f>
        <v>3576.01067306283</v>
      </c>
      <c r="DE107" s="156" t="n">
        <f aca="false">globals_transposed_prosp!DE116</f>
        <v>3578.20787970435</v>
      </c>
      <c r="DF107" s="156" t="n">
        <f aca="false">globals_transposed_prosp!DF116</f>
        <v>3580.40194271738</v>
      </c>
      <c r="DG107" s="156" t="n">
        <f aca="false">globals_transposed_prosp!DG116</f>
        <v>3582.59287300265</v>
      </c>
      <c r="DH107" s="156" t="n">
        <f aca="false">globals_transposed_prosp!DH116</f>
        <v>3584.78068140097</v>
      </c>
      <c r="DI107" s="156" t="n">
        <f aca="false">globals_transposed_prosp!DI116</f>
        <v>3586.96537869371</v>
      </c>
      <c r="DJ107" s="156" t="n">
        <f aca="false">globals_transposed_prosp!DJ116</f>
        <v>3589.1469756032</v>
      </c>
      <c r="DK107" s="156" t="n">
        <f aca="false">globals_transposed_prosp!DK116</f>
        <v>3591.32548279323</v>
      </c>
      <c r="DL107" s="156" t="n">
        <f aca="false">globals_transposed_prosp!DL116</f>
        <v>3593.50091086942</v>
      </c>
      <c r="DM107" s="156" t="n">
        <f aca="false">globals_transposed_prosp!DM116</f>
        <v>3595.67327037971</v>
      </c>
      <c r="DN107" s="156" t="n">
        <f aca="false">globals_transposed_prosp!DN116</f>
        <v>3597.84257181476</v>
      </c>
      <c r="DO107" s="156" t="n">
        <f aca="false">globals_transposed_prosp!DO116</f>
        <v>3600.00882560838</v>
      </c>
      <c r="DP107" s="156" t="n">
        <f aca="false">globals_transposed_prosp!DP116</f>
        <v>3602.17204213795</v>
      </c>
      <c r="DQ107" s="156" t="n">
        <f aca="false">globals_transposed_prosp!DQ116</f>
        <v>3604.33223172485</v>
      </c>
      <c r="DR107" s="156" t="n">
        <f aca="false">globals_transposed_prosp!DR116</f>
        <v>3606.48940463487</v>
      </c>
      <c r="DS107" s="156" t="n">
        <f aca="false">globals_transposed_prosp!DS116</f>
        <v>3608.6435710786</v>
      </c>
      <c r="DT107" s="156" t="n">
        <f aca="false">globals_transposed_prosp!DT116</f>
        <v>3610.79474121186</v>
      </c>
      <c r="DU107" s="156" t="n">
        <f aca="false">globals_transposed_prosp!DU116</f>
        <v>3612.94292513607</v>
      </c>
      <c r="DV107" s="156" t="n">
        <f aca="false">globals_transposed_prosp!DV116</f>
        <v>3615.0881328987</v>
      </c>
      <c r="DW107" s="156" t="n">
        <f aca="false">globals_transposed_prosp!DW116</f>
        <v>3617.23037449361</v>
      </c>
      <c r="DX107" s="156" t="n">
        <f aca="false">globals_transposed_prosp!DX116</f>
        <v>3619.36965986149</v>
      </c>
      <c r="DY107" s="156" t="n">
        <f aca="false">globals_transposed_prosp!DY116</f>
        <v>3621.50599889021</v>
      </c>
      <c r="DZ107" s="156" t="n">
        <f aca="false">globals_transposed_prosp!DZ116</f>
        <v>3623.6394014152</v>
      </c>
      <c r="EA107" s="156" t="n">
        <f aca="false">globals_transposed_prosp!EA116</f>
        <v>3625.76987721986</v>
      </c>
      <c r="EB107" s="156" t="n">
        <f aca="false">globals_transposed_prosp!EB116</f>
        <v>3627.89743603594</v>
      </c>
      <c r="EC107" s="156" t="n">
        <f aca="false">globals_transposed_prosp!EC116</f>
        <v>3630.02208754388</v>
      </c>
      <c r="ED107" s="156" t="n">
        <f aca="false">globals_transposed_prosp!ED116</f>
        <v>3632.14384137318</v>
      </c>
      <c r="EE107" s="156" t="n">
        <f aca="false">globals_transposed_prosp!EE116</f>
        <v>3634.2627071028</v>
      </c>
      <c r="EF107" s="156" t="n">
        <f aca="false">globals_transposed_prosp!EF116</f>
        <v>3636.37869426152</v>
      </c>
      <c r="EG107" s="156" t="n">
        <f aca="false">globals_transposed_prosp!EG116</f>
        <v>3638.49181232825</v>
      </c>
      <c r="EH107" s="156" t="n">
        <f aca="false">globals_transposed_prosp!EH116</f>
        <v>3640.60207073245</v>
      </c>
      <c r="EI107" s="156" t="n">
        <f aca="false">globals_transposed_prosp!EI116</f>
        <v>3642.70947885445</v>
      </c>
      <c r="EJ107" s="156" t="n">
        <f aca="false">globals_transposed_prosp!EJ116</f>
        <v>3644.81404602579</v>
      </c>
      <c r="EK107" s="156" t="n">
        <f aca="false">globals_transposed_prosp!EK116</f>
        <v>3646.9157815296</v>
      </c>
      <c r="EL107" s="156" t="n">
        <f aca="false">globals_transposed_prosp!EL116</f>
        <v>3649.01469460091</v>
      </c>
      <c r="EM107" s="156" t="n">
        <f aca="false">globals_transposed_prosp!EM116</f>
        <v>3651.11079442702</v>
      </c>
      <c r="EN107" s="156" t="n">
        <f aca="false">globals_transposed_prosp!EN116</f>
        <v>3653.2040901478</v>
      </c>
      <c r="EO107" s="156" t="n">
        <f aca="false">globals_transposed_prosp!EO116</f>
        <v>3655.29459085609</v>
      </c>
      <c r="EP107" s="156" t="n">
        <f aca="false">globals_transposed_prosp!EP116</f>
        <v>3657.38230559795</v>
      </c>
      <c r="EQ107" s="156" t="n">
        <f aca="false">globals_transposed_prosp!EQ116</f>
        <v>3659.46724337305</v>
      </c>
      <c r="ER107" s="156" t="n">
        <f aca="false">globals_transposed_prosp!ER116</f>
        <v>3661.54941313496</v>
      </c>
      <c r="ES107" s="156" t="n">
        <f aca="false">globals_transposed_prosp!ES116</f>
        <v>3663.62882379151</v>
      </c>
      <c r="ET107" s="156" t="n">
        <f aca="false">globals_transposed_prosp!ET116</f>
        <v>3665.70548420505</v>
      </c>
      <c r="EU107" s="156" t="n">
        <f aca="false">globals_transposed_prosp!EU116</f>
        <v>3667.77940319285</v>
      </c>
      <c r="EV107" s="156" t="n">
        <f aca="false">globals_transposed_prosp!EV116</f>
        <v>3669.85058952732</v>
      </c>
    </row>
    <row r="108" customFormat="false" ht="12.8" hidden="false" customHeight="false" outlineLevel="0" collapsed="false">
      <c r="A108" s="214" t="str">
        <f aca="false">globals_transposed_prosp!A117</f>
        <v>INT_TAX_MON_ACTU_LOW_A</v>
      </c>
      <c r="B108" s="214" t="n">
        <f aca="false">globals_transposed_prosp!B117</f>
        <v>0</v>
      </c>
      <c r="C108" s="214" t="n">
        <f aca="false">globals_transposed_prosp!C117</f>
        <v>0</v>
      </c>
      <c r="D108" s="214" t="n">
        <f aca="false">globals_transposed_prosp!D117</f>
        <v>0</v>
      </c>
      <c r="E108" s="214" t="n">
        <f aca="false">globals_transposed_prosp!E117</f>
        <v>0</v>
      </c>
      <c r="F108" s="214" t="n">
        <f aca="false">globals_transposed_prosp!F117</f>
        <v>0</v>
      </c>
      <c r="G108" s="214" t="n">
        <f aca="false">globals_transposed_prosp!G117</f>
        <v>0</v>
      </c>
      <c r="H108" s="214" t="n">
        <f aca="false">globals_transposed_prosp!H117</f>
        <v>0</v>
      </c>
      <c r="I108" s="214" t="n">
        <f aca="false">globals_transposed_prosp!I117</f>
        <v>0</v>
      </c>
      <c r="J108" s="214" t="n">
        <f aca="false">globals_transposed_prosp!J117</f>
        <v>0</v>
      </c>
      <c r="K108" s="214" t="n">
        <f aca="false">globals_transposed_prosp!K117</f>
        <v>0</v>
      </c>
      <c r="L108" s="214" t="n">
        <f aca="false">globals_transposed_prosp!L117</f>
        <v>0</v>
      </c>
      <c r="M108" s="214" t="n">
        <f aca="false">globals_transposed_prosp!M117</f>
        <v>0</v>
      </c>
      <c r="N108" s="214" t="n">
        <f aca="false">globals_transposed_prosp!N117</f>
        <v>0</v>
      </c>
      <c r="O108" s="214" t="n">
        <f aca="false">globals_transposed_prosp!O117</f>
        <v>0</v>
      </c>
      <c r="P108" s="214" t="n">
        <f aca="false">globals_transposed_prosp!P117</f>
        <v>0</v>
      </c>
      <c r="Q108" s="214" t="n">
        <f aca="false">globals_transposed_prosp!Q117</f>
        <v>0</v>
      </c>
      <c r="R108" s="214" t="n">
        <f aca="false">globals_transposed_prosp!R117</f>
        <v>0</v>
      </c>
      <c r="S108" s="214" t="n">
        <f aca="false">globals_transposed_prosp!S117</f>
        <v>0</v>
      </c>
      <c r="T108" s="214" t="n">
        <f aca="false">globals_transposed_prosp!T117</f>
        <v>0</v>
      </c>
      <c r="U108" s="214" t="n">
        <f aca="false">globals_transposed_prosp!U117</f>
        <v>0</v>
      </c>
      <c r="V108" s="214" t="n">
        <f aca="false">globals_transposed_prosp!V117</f>
        <v>0</v>
      </c>
      <c r="W108" s="214" t="n">
        <f aca="false">globals_transposed_prosp!W117</f>
        <v>0</v>
      </c>
      <c r="X108" s="214" t="n">
        <f aca="false">globals_transposed_prosp!X117</f>
        <v>0</v>
      </c>
      <c r="Y108" s="214" t="n">
        <f aca="false">globals_transposed_prosp!Y117</f>
        <v>0</v>
      </c>
      <c r="Z108" s="214" t="n">
        <f aca="false">globals_transposed_prosp!Z117</f>
        <v>0</v>
      </c>
      <c r="AA108" s="214" t="n">
        <f aca="false">globals_transposed_prosp!AA117</f>
        <v>0</v>
      </c>
      <c r="AB108" s="214" t="n">
        <f aca="false">globals_transposed_prosp!AB117</f>
        <v>0</v>
      </c>
      <c r="AC108" s="214" t="n">
        <f aca="false">globals_transposed_prosp!AC117</f>
        <v>0</v>
      </c>
      <c r="AD108" s="214" t="n">
        <f aca="false">globals_transposed_prosp!AD117</f>
        <v>0</v>
      </c>
      <c r="AE108" s="214" t="n">
        <f aca="false">globals_transposed_prosp!AE117</f>
        <v>0</v>
      </c>
      <c r="AF108" s="214" t="n">
        <f aca="false">globals_transposed_prosp!AF117</f>
        <v>0</v>
      </c>
      <c r="AG108" s="214" t="n">
        <f aca="false">globals_transposed_prosp!AG117</f>
        <v>0</v>
      </c>
      <c r="AH108" s="214" t="n">
        <f aca="false">globals_transposed_prosp!AH117</f>
        <v>0</v>
      </c>
      <c r="AI108" s="214" t="n">
        <f aca="false">globals_transposed_prosp!AI117</f>
        <v>0</v>
      </c>
      <c r="AJ108" s="214" t="n">
        <f aca="false">globals_transposed_prosp!AJ117</f>
        <v>0</v>
      </c>
      <c r="AK108" s="214" t="n">
        <f aca="false">globals_transposed_prosp!AK117</f>
        <v>0</v>
      </c>
      <c r="AL108" s="214" t="n">
        <f aca="false">globals_transposed_prosp!AL117</f>
        <v>0</v>
      </c>
      <c r="AM108" s="214" t="n">
        <f aca="false">globals_transposed_prosp!AM117</f>
        <v>0</v>
      </c>
      <c r="AN108" s="214" t="n">
        <f aca="false">globals_transposed_prosp!AN117</f>
        <v>0</v>
      </c>
      <c r="AO108" s="214" t="n">
        <f aca="false">globals_transposed_prosp!AO117</f>
        <v>0</v>
      </c>
      <c r="AP108" s="214" t="n">
        <f aca="false">globals_transposed_prosp!AP117</f>
        <v>0</v>
      </c>
      <c r="AQ108" s="214"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28.9277452886376</v>
      </c>
      <c r="BR108" s="156" t="n">
        <f aca="false">globals_transposed_prosp!BR117</f>
        <v>28.9828775160751</v>
      </c>
      <c r="BS108" s="156" t="n">
        <f aca="false">globals_transposed_prosp!BS117</f>
        <v>28.7794352922194</v>
      </c>
      <c r="BT108" s="156" t="n">
        <f aca="false">globals_transposed_prosp!BT117</f>
        <v>29.2798071220839</v>
      </c>
      <c r="BU108" s="156" t="n">
        <f aca="false">globals_transposed_prosp!BU117</f>
        <v>30.841943844694</v>
      </c>
      <c r="BV108" s="156" t="n">
        <f aca="false">globals_transposed_prosp!BV117</f>
        <v>30.4831793152488</v>
      </c>
      <c r="BW108" s="156" t="n">
        <f aca="false">globals_transposed_prosp!BW117</f>
        <v>30.7013785619273</v>
      </c>
      <c r="BX108" s="156" t="n">
        <f aca="false">globals_transposed_prosp!BX117</f>
        <v>30.9186888361156</v>
      </c>
      <c r="BY108" s="156" t="n">
        <f aca="false">globals_transposed_prosp!BY117</f>
        <v>31.1145395678153</v>
      </c>
      <c r="BZ108" s="156" t="n">
        <f aca="false">globals_transposed_prosp!BZ117</f>
        <v>31.3398480318256</v>
      </c>
      <c r="CA108" s="156" t="n">
        <f aca="false">globals_transposed_prosp!CA117</f>
        <v>31.68059222219</v>
      </c>
      <c r="CB108" s="156" t="n">
        <f aca="false">globals_transposed_prosp!CB117</f>
        <v>32.0065415260133</v>
      </c>
      <c r="CC108" s="156" t="n">
        <f aca="false">globals_transposed_prosp!CC117</f>
        <v>32.2195548870911</v>
      </c>
      <c r="CD108" s="156" t="n">
        <f aca="false">globals_transposed_prosp!CD117</f>
        <v>32.3754422624995</v>
      </c>
      <c r="CE108" s="156" t="n">
        <f aca="false">globals_transposed_prosp!CE117</f>
        <v>32.5897105193799</v>
      </c>
      <c r="CF108" s="156" t="n">
        <f aca="false">globals_transposed_prosp!CF117</f>
        <v>32.7464732545054</v>
      </c>
      <c r="CG108" s="156" t="n">
        <f aca="false">globals_transposed_prosp!CG117</f>
        <v>32.9619909012176</v>
      </c>
      <c r="CH108" s="156" t="n">
        <f aca="false">globals_transposed_prosp!CH117</f>
        <v>33.1196254454645</v>
      </c>
      <c r="CI108" s="156" t="n">
        <f aca="false">globals_transposed_prosp!CI117</f>
        <v>33.3363868062638</v>
      </c>
      <c r="CJ108" s="156" t="n">
        <f aca="false">globals_transposed_prosp!CJ117</f>
        <v>33.4948894878348</v>
      </c>
      <c r="CK108" s="156" t="n">
        <f aca="false">globals_transposed_prosp!CK117</f>
        <v>33.7128887179235</v>
      </c>
      <c r="CL108" s="156" t="n">
        <f aca="false">globals_transposed_prosp!CL117</f>
        <v>33.8722557444636</v>
      </c>
      <c r="CM108" s="156" t="n">
        <f aca="false">globals_transposed_prosp!CM117</f>
        <v>34.0914868307354</v>
      </c>
      <c r="CN108" s="156" t="n">
        <f aca="false">globals_transposed_prosp!CN117</f>
        <v>34.1325432363328</v>
      </c>
      <c r="CO108" s="156" t="n">
        <f aca="false">globals_transposed_prosp!CO117</f>
        <v>34.1734847332653</v>
      </c>
      <c r="CP108" s="156" t="n">
        <f aca="false">globals_transposed_prosp!CP117</f>
        <v>34.2143120994664</v>
      </c>
      <c r="CQ108" s="156" t="n">
        <f aca="false">globals_transposed_prosp!CQ117</f>
        <v>34.2550261045384</v>
      </c>
      <c r="CR108" s="156" t="n">
        <f aca="false">globals_transposed_prosp!CR117</f>
        <v>34.2956275098736</v>
      </c>
      <c r="CS108" s="156" t="n">
        <f aca="false">globals_transposed_prosp!CS117</f>
        <v>34.3361170687745</v>
      </c>
      <c r="CT108" s="156" t="n">
        <f aca="false">globals_transposed_prosp!CT117</f>
        <v>34.3764955265707</v>
      </c>
      <c r="CU108" s="156" t="n">
        <f aca="false">globals_transposed_prosp!CU117</f>
        <v>34.4167636207341</v>
      </c>
      <c r="CV108" s="156" t="n">
        <f aca="false">globals_transposed_prosp!CV117</f>
        <v>34.4569220809921</v>
      </c>
      <c r="CW108" s="156" t="n">
        <f aca="false">globals_transposed_prosp!CW117</f>
        <v>34.4969716294388</v>
      </c>
      <c r="CX108" s="156" t="n">
        <f aca="false">globals_transposed_prosp!CX117</f>
        <v>34.5369129806435</v>
      </c>
      <c r="CY108" s="156" t="n">
        <f aca="false">globals_transposed_prosp!CY117</f>
        <v>34.5767468417582</v>
      </c>
      <c r="CZ108" s="156" t="n">
        <f aca="false">globals_transposed_prosp!CZ117</f>
        <v>34.6164739126224</v>
      </c>
      <c r="DA108" s="156" t="n">
        <f aca="false">globals_transposed_prosp!DA117</f>
        <v>34.6560948858666</v>
      </c>
      <c r="DB108" s="156" t="n">
        <f aca="false">globals_transposed_prosp!DB117</f>
        <v>34.6936045597318</v>
      </c>
      <c r="DC108" s="156" t="n">
        <f aca="false">globals_transposed_prosp!DC117</f>
        <v>34.7170139670268</v>
      </c>
      <c r="DD108" s="156" t="n">
        <f aca="false">globals_transposed_prosp!DD117</f>
        <v>34.7383889043984</v>
      </c>
      <c r="DE108" s="156" t="n">
        <f aca="false">globals_transposed_prosp!DE117</f>
        <v>34.7597331971858</v>
      </c>
      <c r="DF108" s="156" t="n">
        <f aca="false">globals_transposed_prosp!DF117</f>
        <v>34.7810469518682</v>
      </c>
      <c r="DG108" s="156" t="n">
        <f aca="false">globals_transposed_prosp!DG117</f>
        <v>34.8023302743385</v>
      </c>
      <c r="DH108" s="156" t="n">
        <f aca="false">globals_transposed_prosp!DH117</f>
        <v>34.8235832699075</v>
      </c>
      <c r="DI108" s="156" t="n">
        <f aca="false">globals_transposed_prosp!DI117</f>
        <v>34.8448060433083</v>
      </c>
      <c r="DJ108" s="156" t="n">
        <f aca="false">globals_transposed_prosp!DJ117</f>
        <v>34.865998698701</v>
      </c>
      <c r="DK108" s="156" t="n">
        <f aca="false">globals_transposed_prosp!DK117</f>
        <v>34.8871613396764</v>
      </c>
      <c r="DL108" s="156" t="n">
        <f aca="false">globals_transposed_prosp!DL117</f>
        <v>34.9082940692606</v>
      </c>
      <c r="DM108" s="156" t="n">
        <f aca="false">globals_transposed_prosp!DM117</f>
        <v>34.9293969899194</v>
      </c>
      <c r="DN108" s="156" t="n">
        <f aca="false">globals_transposed_prosp!DN117</f>
        <v>34.950470203562</v>
      </c>
      <c r="DO108" s="156" t="n">
        <f aca="false">globals_transposed_prosp!DO117</f>
        <v>34.9715138115454</v>
      </c>
      <c r="DP108" s="156" t="n">
        <f aca="false">globals_transposed_prosp!DP117</f>
        <v>34.9925279146784</v>
      </c>
      <c r="DQ108" s="156" t="n">
        <f aca="false">globals_transposed_prosp!DQ117</f>
        <v>35.013512613226</v>
      </c>
      <c r="DR108" s="156" t="n">
        <f aca="false">globals_transposed_prosp!DR117</f>
        <v>35.0344680069128</v>
      </c>
      <c r="DS108" s="156" t="n">
        <f aca="false">globals_transposed_prosp!DS117</f>
        <v>35.0553941949275</v>
      </c>
      <c r="DT108" s="156" t="n">
        <f aca="false">globals_transposed_prosp!DT117</f>
        <v>35.0762912759266</v>
      </c>
      <c r="DU108" s="156" t="n">
        <f aca="false">globals_transposed_prosp!DU117</f>
        <v>35.0971593480382</v>
      </c>
      <c r="DV108" s="156" t="n">
        <f aca="false">globals_transposed_prosp!DV117</f>
        <v>35.1179985088663</v>
      </c>
      <c r="DW108" s="156" t="n">
        <f aca="false">globals_transposed_prosp!DW117</f>
        <v>35.1388088554942</v>
      </c>
      <c r="DX108" s="156" t="n">
        <f aca="false">globals_transposed_prosp!DX117</f>
        <v>35.1595904844884</v>
      </c>
      <c r="DY108" s="156" t="n">
        <f aca="false">globals_transposed_prosp!DY117</f>
        <v>35.1803434919025</v>
      </c>
      <c r="DZ108" s="156" t="n">
        <f aca="false">globals_transposed_prosp!DZ117</f>
        <v>35.2010679732809</v>
      </c>
      <c r="EA108" s="156" t="n">
        <f aca="false">globals_transposed_prosp!EA117</f>
        <v>35.2217640236622</v>
      </c>
      <c r="EB108" s="156" t="n">
        <f aca="false">globals_transposed_prosp!EB117</f>
        <v>35.2424317375834</v>
      </c>
      <c r="EC108" s="156" t="n">
        <f aca="false">globals_transposed_prosp!EC117</f>
        <v>35.263071209083</v>
      </c>
      <c r="ED108" s="156" t="n">
        <f aca="false">globals_transposed_prosp!ED117</f>
        <v>35.2836825317048</v>
      </c>
      <c r="EE108" s="156" t="n">
        <f aca="false">globals_transposed_prosp!EE117</f>
        <v>35.3042657985016</v>
      </c>
      <c r="EF108" s="156" t="n">
        <f aca="false">globals_transposed_prosp!EF117</f>
        <v>35.3248211020386</v>
      </c>
      <c r="EG108" s="156" t="n">
        <f aca="false">globals_transposed_prosp!EG117</f>
        <v>35.3453485343967</v>
      </c>
      <c r="EH108" s="156" t="n">
        <f aca="false">globals_transposed_prosp!EH117</f>
        <v>35.3658481871763</v>
      </c>
      <c r="EI108" s="156" t="n">
        <f aca="false">globals_transposed_prosp!EI117</f>
        <v>35.3863201515006</v>
      </c>
      <c r="EJ108" s="156" t="n">
        <f aca="false">globals_transposed_prosp!EJ117</f>
        <v>35.4067645180189</v>
      </c>
      <c r="EK108" s="156" t="n">
        <f aca="false">globals_transposed_prosp!EK117</f>
        <v>35.4271813769101</v>
      </c>
      <c r="EL108" s="156" t="n">
        <f aca="false">globals_transposed_prosp!EL117</f>
        <v>35.447570817886</v>
      </c>
      <c r="EM108" s="156" t="n">
        <f aca="false">globals_transposed_prosp!EM117</f>
        <v>35.4679329301947</v>
      </c>
      <c r="EN108" s="156" t="n">
        <f aca="false">globals_transposed_prosp!EN117</f>
        <v>35.4882678026234</v>
      </c>
      <c r="EO108" s="156" t="n">
        <f aca="false">globals_transposed_prosp!EO117</f>
        <v>35.5085755235026</v>
      </c>
      <c r="EP108" s="156" t="n">
        <f aca="false">globals_transposed_prosp!EP117</f>
        <v>35.5288561807082</v>
      </c>
      <c r="EQ108" s="156" t="n">
        <f aca="false">globals_transposed_prosp!EQ117</f>
        <v>35.5491098616657</v>
      </c>
      <c r="ER108" s="156" t="n">
        <f aca="false">globals_transposed_prosp!ER117</f>
        <v>35.5693366533527</v>
      </c>
      <c r="ES108" s="156" t="n">
        <f aca="false">globals_transposed_prosp!ES117</f>
        <v>35.5895366423021</v>
      </c>
      <c r="ET108" s="156" t="n">
        <f aca="false">globals_transposed_prosp!ET117</f>
        <v>35.6097099146057</v>
      </c>
      <c r="EU108" s="156" t="n">
        <f aca="false">globals_transposed_prosp!EU117</f>
        <v>35.6298565559166</v>
      </c>
      <c r="EV108" s="156" t="n">
        <f aca="false">globals_transposed_prosp!EV117</f>
        <v>35.6499766514528</v>
      </c>
    </row>
    <row r="109" customFormat="false" ht="12.8" hidden="false" customHeight="false" outlineLevel="0" collapsed="false">
      <c r="A109" s="214" t="str">
        <f aca="false">globals_transposed_prosp!A118</f>
        <v>SIPA_MON_ACTU_LOW_A</v>
      </c>
      <c r="B109" s="214" t="n">
        <f aca="false">globals_transposed_prosp!B118</f>
        <v>0</v>
      </c>
      <c r="C109" s="214" t="n">
        <f aca="false">globals_transposed_prosp!C118</f>
        <v>0</v>
      </c>
      <c r="D109" s="214" t="n">
        <f aca="false">globals_transposed_prosp!D118</f>
        <v>0</v>
      </c>
      <c r="E109" s="214" t="n">
        <f aca="false">globals_transposed_prosp!E118</f>
        <v>0</v>
      </c>
      <c r="F109" s="214" t="n">
        <f aca="false">globals_transposed_prosp!F118</f>
        <v>0</v>
      </c>
      <c r="G109" s="214" t="n">
        <f aca="false">globals_transposed_prosp!G118</f>
        <v>0</v>
      </c>
      <c r="H109" s="214" t="n">
        <f aca="false">globals_transposed_prosp!H118</f>
        <v>0</v>
      </c>
      <c r="I109" s="214" t="n">
        <f aca="false">globals_transposed_prosp!I118</f>
        <v>0</v>
      </c>
      <c r="J109" s="214" t="n">
        <f aca="false">globals_transposed_prosp!J118</f>
        <v>0</v>
      </c>
      <c r="K109" s="214" t="n">
        <f aca="false">globals_transposed_prosp!K118</f>
        <v>0</v>
      </c>
      <c r="L109" s="214" t="n">
        <f aca="false">globals_transposed_prosp!L118</f>
        <v>0</v>
      </c>
      <c r="M109" s="214" t="n">
        <f aca="false">globals_transposed_prosp!M118</f>
        <v>0</v>
      </c>
      <c r="N109" s="214" t="n">
        <f aca="false">globals_transposed_prosp!N118</f>
        <v>0</v>
      </c>
      <c r="O109" s="214" t="n">
        <f aca="false">globals_transposed_prosp!O118</f>
        <v>0</v>
      </c>
      <c r="P109" s="214" t="n">
        <f aca="false">globals_transposed_prosp!P118</f>
        <v>0</v>
      </c>
      <c r="Q109" s="214" t="n">
        <f aca="false">globals_transposed_prosp!Q118</f>
        <v>0</v>
      </c>
      <c r="R109" s="214" t="n">
        <f aca="false">globals_transposed_prosp!R118</f>
        <v>0</v>
      </c>
      <c r="S109" s="214" t="n">
        <f aca="false">globals_transposed_prosp!S118</f>
        <v>0</v>
      </c>
      <c r="T109" s="214" t="n">
        <f aca="false">globals_transposed_prosp!T118</f>
        <v>0</v>
      </c>
      <c r="U109" s="214" t="n">
        <f aca="false">globals_transposed_prosp!U118</f>
        <v>0</v>
      </c>
      <c r="V109" s="214" t="n">
        <f aca="false">globals_transposed_prosp!V118</f>
        <v>0</v>
      </c>
      <c r="W109" s="214" t="n">
        <f aca="false">globals_transposed_prosp!W118</f>
        <v>0</v>
      </c>
      <c r="X109" s="214" t="n">
        <f aca="false">globals_transposed_prosp!X118</f>
        <v>0</v>
      </c>
      <c r="Y109" s="214" t="n">
        <f aca="false">globals_transposed_prosp!Y118</f>
        <v>0</v>
      </c>
      <c r="Z109" s="214" t="n">
        <f aca="false">globals_transposed_prosp!Z118</f>
        <v>0</v>
      </c>
      <c r="AA109" s="214" t="n">
        <f aca="false">globals_transposed_prosp!AA118</f>
        <v>0</v>
      </c>
      <c r="AB109" s="214" t="n">
        <f aca="false">globals_transposed_prosp!AB118</f>
        <v>0</v>
      </c>
      <c r="AC109" s="214" t="n">
        <f aca="false">globals_transposed_prosp!AC118</f>
        <v>0</v>
      </c>
      <c r="AD109" s="214" t="n">
        <f aca="false">globals_transposed_prosp!AD118</f>
        <v>0</v>
      </c>
      <c r="AE109" s="214" t="n">
        <f aca="false">globals_transposed_prosp!AE118</f>
        <v>0</v>
      </c>
      <c r="AF109" s="214" t="n">
        <f aca="false">globals_transposed_prosp!AF118</f>
        <v>0</v>
      </c>
      <c r="AG109" s="214" t="n">
        <f aca="false">globals_transposed_prosp!AG118</f>
        <v>0</v>
      </c>
      <c r="AH109" s="214" t="n">
        <f aca="false">globals_transposed_prosp!AH118</f>
        <v>0</v>
      </c>
      <c r="AI109" s="214" t="n">
        <f aca="false">globals_transposed_prosp!AI118</f>
        <v>0</v>
      </c>
      <c r="AJ109" s="214" t="n">
        <f aca="false">globals_transposed_prosp!AJ118</f>
        <v>0</v>
      </c>
      <c r="AK109" s="214" t="n">
        <f aca="false">globals_transposed_prosp!AK118</f>
        <v>0</v>
      </c>
      <c r="AL109" s="214" t="n">
        <f aca="false">globals_transposed_prosp!AL118</f>
        <v>0</v>
      </c>
      <c r="AM109" s="214" t="n">
        <f aca="false">globals_transposed_prosp!AM118</f>
        <v>0</v>
      </c>
      <c r="AN109" s="214" t="n">
        <f aca="false">globals_transposed_prosp!AN118</f>
        <v>0</v>
      </c>
      <c r="AO109" s="214" t="n">
        <f aca="false">globals_transposed_prosp!AO118</f>
        <v>0</v>
      </c>
      <c r="AP109" s="214" t="n">
        <f aca="false">globals_transposed_prosp!AP118</f>
        <v>0</v>
      </c>
      <c r="AQ109" s="214"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127.622405685166</v>
      </c>
      <c r="BR109" s="156" t="n">
        <f aca="false">globals_transposed_prosp!BR118</f>
        <v>127.865636100331</v>
      </c>
      <c r="BS109" s="156" t="n">
        <f aca="false">globals_transposed_prosp!BS118</f>
        <v>126.968096877439</v>
      </c>
      <c r="BT109" s="156" t="n">
        <f aca="false">globals_transposed_prosp!BT118</f>
        <v>129.175619656252</v>
      </c>
      <c r="BU109" s="156" t="n">
        <f aca="false">globals_transposed_prosp!BU118</f>
        <v>136.067399314826</v>
      </c>
      <c r="BV109" s="156" t="n">
        <f aca="false">globals_transposed_prosp!BV118</f>
        <v>134.484614626097</v>
      </c>
      <c r="BW109" s="156" t="n">
        <f aca="false">globals_transposed_prosp!BW118</f>
        <v>135.447258361444</v>
      </c>
      <c r="BX109" s="156" t="n">
        <f aca="false">globals_transposed_prosp!BX118</f>
        <v>136.405980159333</v>
      </c>
      <c r="BY109" s="156" t="n">
        <f aca="false">globals_transposed_prosp!BY118</f>
        <v>137.270027505067</v>
      </c>
      <c r="BZ109" s="156" t="n">
        <f aca="false">globals_transposed_prosp!BZ118</f>
        <v>138.264035434524</v>
      </c>
      <c r="CA109" s="156" t="n">
        <f aca="false">globals_transposed_prosp!CA118</f>
        <v>139.767318627309</v>
      </c>
      <c r="CB109" s="156" t="n">
        <f aca="false">globals_transposed_prosp!CB118</f>
        <v>141.205330261823</v>
      </c>
      <c r="CC109" s="156" t="n">
        <f aca="false">globals_transposed_prosp!CC118</f>
        <v>142.145095090108</v>
      </c>
      <c r="CD109" s="156" t="n">
        <f aca="false">globals_transposed_prosp!CD118</f>
        <v>142.832833511027</v>
      </c>
      <c r="CE109" s="156" t="n">
        <f aca="false">globals_transposed_prosp!CE118</f>
        <v>143.778134644323</v>
      </c>
      <c r="CF109" s="156" t="n">
        <f aca="false">globals_transposed_prosp!CF118</f>
        <v>144.469734946347</v>
      </c>
      <c r="CG109" s="156" t="n">
        <f aca="false">globals_transposed_prosp!CG118</f>
        <v>145.420548093607</v>
      </c>
      <c r="CH109" s="156" t="n">
        <f aca="false">globals_transposed_prosp!CH118</f>
        <v>146.115994612343</v>
      </c>
      <c r="CI109" s="156" t="n">
        <f aca="false">globals_transposed_prosp!CI118</f>
        <v>147.072294733517</v>
      </c>
      <c r="CJ109" s="156" t="n">
        <f aca="false">globals_transposed_prosp!CJ118</f>
        <v>147.771571269859</v>
      </c>
      <c r="CK109" s="156" t="n">
        <f aca="false">globals_transposed_prosp!CK118</f>
        <v>148.733332579074</v>
      </c>
      <c r="CL109" s="156" t="n">
        <f aca="false">globals_transposed_prosp!CL118</f>
        <v>149.436422402045</v>
      </c>
      <c r="CM109" s="156" t="n">
        <f aca="false">globals_transposed_prosp!CM118</f>
        <v>150.403618370891</v>
      </c>
      <c r="CN109" s="156" t="n">
        <f aca="false">globals_transposed_prosp!CN118</f>
        <v>150.584749572057</v>
      </c>
      <c r="CO109" s="156" t="n">
        <f aca="false">globals_transposed_prosp!CO118</f>
        <v>150.765373823229</v>
      </c>
      <c r="CP109" s="156" t="n">
        <f aca="false">globals_transposed_prosp!CP118</f>
        <v>150.945494556469</v>
      </c>
      <c r="CQ109" s="156" t="n">
        <f aca="false">globals_transposed_prosp!CQ118</f>
        <v>151.125115167081</v>
      </c>
      <c r="CR109" s="156" t="n">
        <f aca="false">globals_transposed_prosp!CR118</f>
        <v>151.304239014148</v>
      </c>
      <c r="CS109" s="156" t="n">
        <f aca="false">globals_transposed_prosp!CS118</f>
        <v>151.482869421064</v>
      </c>
      <c r="CT109" s="156" t="n">
        <f aca="false">globals_transposed_prosp!CT118</f>
        <v>151.661009676047</v>
      </c>
      <c r="CU109" s="156" t="n">
        <f aca="false">globals_transposed_prosp!CU118</f>
        <v>151.83866303265</v>
      </c>
      <c r="CV109" s="156" t="n">
        <f aca="false">globals_transposed_prosp!CV118</f>
        <v>152.015832710259</v>
      </c>
      <c r="CW109" s="156" t="n">
        <f aca="false">globals_transposed_prosp!CW118</f>
        <v>152.192521894583</v>
      </c>
      <c r="CX109" s="156" t="n">
        <f aca="false">globals_transposed_prosp!CX118</f>
        <v>152.368733738133</v>
      </c>
      <c r="CY109" s="156" t="n">
        <f aca="false">globals_transposed_prosp!CY118</f>
        <v>152.544471360698</v>
      </c>
      <c r="CZ109" s="156" t="n">
        <f aca="false">globals_transposed_prosp!CZ118</f>
        <v>152.719737849804</v>
      </c>
      <c r="DA109" s="156" t="n">
        <f aca="false">globals_transposed_prosp!DA118</f>
        <v>152.894536261176</v>
      </c>
      <c r="DB109" s="156" t="n">
        <f aca="false">globals_transposed_prosp!DB118</f>
        <v>153.060020116463</v>
      </c>
      <c r="DC109" s="156" t="n">
        <f aca="false">globals_transposed_prosp!DC118</f>
        <v>153.163296913353</v>
      </c>
      <c r="DD109" s="156" t="n">
        <f aca="false">globals_transposed_prosp!DD118</f>
        <v>153.25759810764</v>
      </c>
      <c r="DE109" s="156" t="n">
        <f aca="false">globals_transposed_prosp!DE118</f>
        <v>153.351764105231</v>
      </c>
      <c r="DF109" s="156" t="n">
        <f aca="false">globals_transposed_prosp!DF118</f>
        <v>153.445795375889</v>
      </c>
      <c r="DG109" s="156" t="n">
        <f aca="false">globals_transposed_prosp!DG118</f>
        <v>153.539692386787</v>
      </c>
      <c r="DH109" s="156" t="n">
        <f aca="false">globals_transposed_prosp!DH118</f>
        <v>153.633455602533</v>
      </c>
      <c r="DI109" s="156" t="n">
        <f aca="false">globals_transposed_prosp!DI118</f>
        <v>153.727085485184</v>
      </c>
      <c r="DJ109" s="156" t="n">
        <f aca="false">globals_transposed_prosp!DJ118</f>
        <v>153.820582494269</v>
      </c>
      <c r="DK109" s="156" t="n">
        <f aca="false">globals_transposed_prosp!DK118</f>
        <v>153.913947086807</v>
      </c>
      <c r="DL109" s="156" t="n">
        <f aca="false">globals_transposed_prosp!DL118</f>
        <v>154.007179717326</v>
      </c>
      <c r="DM109" s="156" t="n">
        <f aca="false">globals_transposed_prosp!DM118</f>
        <v>154.10028083788</v>
      </c>
      <c r="DN109" s="156" t="n">
        <f aca="false">globals_transposed_prosp!DN118</f>
        <v>154.193250898067</v>
      </c>
      <c r="DO109" s="156" t="n">
        <f aca="false">globals_transposed_prosp!DO118</f>
        <v>154.286090345053</v>
      </c>
      <c r="DP109" s="156" t="n">
        <f aca="false">globals_transposed_prosp!DP118</f>
        <v>154.378799623581</v>
      </c>
      <c r="DQ109" s="156" t="n">
        <f aca="false">globals_transposed_prosp!DQ118</f>
        <v>154.471379175997</v>
      </c>
      <c r="DR109" s="156" t="n">
        <f aca="false">globals_transposed_prosp!DR118</f>
        <v>154.563829442262</v>
      </c>
      <c r="DS109" s="156" t="n">
        <f aca="false">globals_transposed_prosp!DS118</f>
        <v>154.656150859974</v>
      </c>
      <c r="DT109" s="156" t="n">
        <f aca="false">globals_transposed_prosp!DT118</f>
        <v>154.748343864382</v>
      </c>
      <c r="DU109" s="156" t="n">
        <f aca="false">globals_transposed_prosp!DU118</f>
        <v>154.840408888404</v>
      </c>
      <c r="DV109" s="156" t="n">
        <f aca="false">globals_transposed_prosp!DV118</f>
        <v>154.932346362645</v>
      </c>
      <c r="DW109" s="156" t="n">
        <f aca="false">globals_transposed_prosp!DW118</f>
        <v>155.024156715415</v>
      </c>
      <c r="DX109" s="156" t="n">
        <f aca="false">globals_transposed_prosp!DX118</f>
        <v>155.115840372743</v>
      </c>
      <c r="DY109" s="156" t="n">
        <f aca="false">globals_transposed_prosp!DY118</f>
        <v>155.207397758393</v>
      </c>
      <c r="DZ109" s="156" t="n">
        <f aca="false">globals_transposed_prosp!DZ118</f>
        <v>155.298829293886</v>
      </c>
      <c r="EA109" s="156" t="n">
        <f aca="false">globals_transposed_prosp!EA118</f>
        <v>155.39013539851</v>
      </c>
      <c r="EB109" s="156" t="n">
        <f aca="false">globals_transposed_prosp!EB118</f>
        <v>155.481316489338</v>
      </c>
      <c r="EC109" s="156" t="n">
        <f aca="false">globals_transposed_prosp!EC118</f>
        <v>155.572372981248</v>
      </c>
      <c r="ED109" s="156" t="n">
        <f aca="false">globals_transposed_prosp!ED118</f>
        <v>155.663305286933</v>
      </c>
      <c r="EE109" s="156" t="n">
        <f aca="false">globals_transposed_prosp!EE118</f>
        <v>155.754113816919</v>
      </c>
      <c r="EF109" s="156" t="n">
        <f aca="false">globals_transposed_prosp!EF118</f>
        <v>155.844798979582</v>
      </c>
      <c r="EG109" s="156" t="n">
        <f aca="false">globals_transposed_prosp!EG118</f>
        <v>155.935361181162</v>
      </c>
      <c r="EH109" s="156" t="n">
        <f aca="false">globals_transposed_prosp!EH118</f>
        <v>156.025800825778</v>
      </c>
      <c r="EI109" s="156" t="n">
        <f aca="false">globals_transposed_prosp!EI118</f>
        <v>156.116118315444</v>
      </c>
      <c r="EJ109" s="156" t="n">
        <f aca="false">globals_transposed_prosp!EJ118</f>
        <v>156.206314050083</v>
      </c>
      <c r="EK109" s="156" t="n">
        <f aca="false">globals_transposed_prosp!EK118</f>
        <v>156.296388427545</v>
      </c>
      <c r="EL109" s="156" t="n">
        <f aca="false">globals_transposed_prosp!EL118</f>
        <v>156.386341843615</v>
      </c>
      <c r="EM109" s="156" t="n">
        <f aca="false">globals_transposed_prosp!EM118</f>
        <v>156.476174692035</v>
      </c>
      <c r="EN109" s="156" t="n">
        <f aca="false">globals_transposed_prosp!EN118</f>
        <v>156.565887364515</v>
      </c>
      <c r="EO109" s="156" t="n">
        <f aca="false">globals_transposed_prosp!EO118</f>
        <v>156.655480250747</v>
      </c>
      <c r="EP109" s="156" t="n">
        <f aca="false">globals_transposed_prosp!EP118</f>
        <v>156.744953738419</v>
      </c>
      <c r="EQ109" s="156" t="n">
        <f aca="false">globals_transposed_prosp!EQ118</f>
        <v>156.834308213231</v>
      </c>
      <c r="ER109" s="156" t="n">
        <f aca="false">globals_transposed_prosp!ER118</f>
        <v>156.923544058909</v>
      </c>
      <c r="ES109" s="156" t="n">
        <f aca="false">globals_transposed_prosp!ES118</f>
        <v>157.012661657215</v>
      </c>
      <c r="ET109" s="156" t="n">
        <f aca="false">globals_transposed_prosp!ET118</f>
        <v>157.101661387966</v>
      </c>
      <c r="EU109" s="156" t="n">
        <f aca="false">globals_transposed_prosp!EU118</f>
        <v>157.190543629044</v>
      </c>
      <c r="EV109" s="156" t="n">
        <f aca="false">globals_transposed_prosp!EV118</f>
        <v>157.279308756409</v>
      </c>
    </row>
    <row r="110" customFormat="false" ht="12.8" hidden="false" customHeight="false" outlineLevel="0" collapsed="false">
      <c r="A110" s="214" t="str">
        <f aca="false">globals_transposed_prosp!A119</f>
        <v>OBRA_MON_ACTU_LOW_A</v>
      </c>
      <c r="B110" s="214" t="n">
        <f aca="false">globals_transposed_prosp!B119</f>
        <v>0</v>
      </c>
      <c r="C110" s="214" t="n">
        <f aca="false">globals_transposed_prosp!C119</f>
        <v>0</v>
      </c>
      <c r="D110" s="214" t="n">
        <f aca="false">globals_transposed_prosp!D119</f>
        <v>0</v>
      </c>
      <c r="E110" s="214" t="n">
        <f aca="false">globals_transposed_prosp!E119</f>
        <v>0</v>
      </c>
      <c r="F110" s="214" t="n">
        <f aca="false">globals_transposed_prosp!F119</f>
        <v>0</v>
      </c>
      <c r="G110" s="214" t="n">
        <f aca="false">globals_transposed_prosp!G119</f>
        <v>0</v>
      </c>
      <c r="H110" s="214" t="n">
        <f aca="false">globals_transposed_prosp!H119</f>
        <v>0</v>
      </c>
      <c r="I110" s="214" t="n">
        <f aca="false">globals_transposed_prosp!I119</f>
        <v>0</v>
      </c>
      <c r="J110" s="214" t="n">
        <f aca="false">globals_transposed_prosp!J119</f>
        <v>0</v>
      </c>
      <c r="K110" s="214" t="n">
        <f aca="false">globals_transposed_prosp!K119</f>
        <v>0</v>
      </c>
      <c r="L110" s="214" t="n">
        <f aca="false">globals_transposed_prosp!L119</f>
        <v>0</v>
      </c>
      <c r="M110" s="214" t="n">
        <f aca="false">globals_transposed_prosp!M119</f>
        <v>0</v>
      </c>
      <c r="N110" s="214" t="n">
        <f aca="false">globals_transposed_prosp!N119</f>
        <v>0</v>
      </c>
      <c r="O110" s="214" t="n">
        <f aca="false">globals_transposed_prosp!O119</f>
        <v>0</v>
      </c>
      <c r="P110" s="214" t="n">
        <f aca="false">globals_transposed_prosp!P119</f>
        <v>0</v>
      </c>
      <c r="Q110" s="214" t="n">
        <f aca="false">globals_transposed_prosp!Q119</f>
        <v>0</v>
      </c>
      <c r="R110" s="214" t="n">
        <f aca="false">globals_transposed_prosp!R119</f>
        <v>0</v>
      </c>
      <c r="S110" s="214" t="n">
        <f aca="false">globals_transposed_prosp!S119</f>
        <v>0</v>
      </c>
      <c r="T110" s="214" t="n">
        <f aca="false">globals_transposed_prosp!T119</f>
        <v>0</v>
      </c>
      <c r="U110" s="214" t="n">
        <f aca="false">globals_transposed_prosp!U119</f>
        <v>0</v>
      </c>
      <c r="V110" s="214" t="n">
        <f aca="false">globals_transposed_prosp!V119</f>
        <v>0</v>
      </c>
      <c r="W110" s="214" t="n">
        <f aca="false">globals_transposed_prosp!W119</f>
        <v>0</v>
      </c>
      <c r="X110" s="214" t="n">
        <f aca="false">globals_transposed_prosp!X119</f>
        <v>0</v>
      </c>
      <c r="Y110" s="214" t="n">
        <f aca="false">globals_transposed_prosp!Y119</f>
        <v>0</v>
      </c>
      <c r="Z110" s="214" t="n">
        <f aca="false">globals_transposed_prosp!Z119</f>
        <v>0</v>
      </c>
      <c r="AA110" s="214" t="n">
        <f aca="false">globals_transposed_prosp!AA119</f>
        <v>0</v>
      </c>
      <c r="AB110" s="214" t="n">
        <f aca="false">globals_transposed_prosp!AB119</f>
        <v>0</v>
      </c>
      <c r="AC110" s="214" t="n">
        <f aca="false">globals_transposed_prosp!AC119</f>
        <v>0</v>
      </c>
      <c r="AD110" s="214" t="n">
        <f aca="false">globals_transposed_prosp!AD119</f>
        <v>0</v>
      </c>
      <c r="AE110" s="214" t="n">
        <f aca="false">globals_transposed_prosp!AE119</f>
        <v>0</v>
      </c>
      <c r="AF110" s="214" t="n">
        <f aca="false">globals_transposed_prosp!AF119</f>
        <v>0</v>
      </c>
      <c r="AG110" s="214" t="n">
        <f aca="false">globals_transposed_prosp!AG119</f>
        <v>0</v>
      </c>
      <c r="AH110" s="214" t="n">
        <f aca="false">globals_transposed_prosp!AH119</f>
        <v>0</v>
      </c>
      <c r="AI110" s="214" t="n">
        <f aca="false">globals_transposed_prosp!AI119</f>
        <v>0</v>
      </c>
      <c r="AJ110" s="214" t="n">
        <f aca="false">globals_transposed_prosp!AJ119</f>
        <v>0</v>
      </c>
      <c r="AK110" s="214" t="n">
        <f aca="false">globals_transposed_prosp!AK119</f>
        <v>0</v>
      </c>
      <c r="AL110" s="214" t="n">
        <f aca="false">globals_transposed_prosp!AL119</f>
        <v>0</v>
      </c>
      <c r="AM110" s="214" t="n">
        <f aca="false">globals_transposed_prosp!AM119</f>
        <v>0</v>
      </c>
      <c r="AN110" s="214" t="n">
        <f aca="false">globals_transposed_prosp!AN119</f>
        <v>0</v>
      </c>
      <c r="AO110" s="214" t="n">
        <f aca="false">globals_transposed_prosp!AO119</f>
        <v>0</v>
      </c>
      <c r="AP110" s="214" t="n">
        <f aca="false">globals_transposed_prosp!AP119</f>
        <v>0</v>
      </c>
      <c r="AQ110" s="214"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178.245959940281</v>
      </c>
      <c r="BR110" s="156" t="n">
        <f aca="false">globals_transposed_prosp!BR119</f>
        <v>178.585671753462</v>
      </c>
      <c r="BS110" s="156" t="n">
        <f aca="false">globals_transposed_prosp!BS119</f>
        <v>177.332108638822</v>
      </c>
      <c r="BT110" s="156" t="n">
        <f aca="false">globals_transposed_prosp!BT119</f>
        <v>180.415282119899</v>
      </c>
      <c r="BU110" s="156" t="n">
        <f aca="false">globals_transposed_prosp!BU119</f>
        <v>190.04080104304</v>
      </c>
      <c r="BV110" s="156" t="n">
        <f aca="false">globals_transposed_prosp!BV119</f>
        <v>187.830178427782</v>
      </c>
      <c r="BW110" s="156" t="n">
        <f aca="false">globals_transposed_prosp!BW119</f>
        <v>189.174670844816</v>
      </c>
      <c r="BX110" s="156" t="n">
        <f aca="false">globals_transposed_prosp!BX119</f>
        <v>190.513685622535</v>
      </c>
      <c r="BY110" s="156" t="n">
        <f aca="false">globals_transposed_prosp!BY119</f>
        <v>191.720471748744</v>
      </c>
      <c r="BZ110" s="156" t="n">
        <f aca="false">globals_transposed_prosp!BZ119</f>
        <v>193.108769490219</v>
      </c>
      <c r="CA110" s="156" t="n">
        <f aca="false">globals_transposed_prosp!CA119</f>
        <v>195.208355016141</v>
      </c>
      <c r="CB110" s="156" t="n">
        <f aca="false">globals_transposed_prosp!CB119</f>
        <v>197.216777932346</v>
      </c>
      <c r="CC110" s="156" t="n">
        <f aca="false">globals_transposed_prosp!CC119</f>
        <v>198.529316142516</v>
      </c>
      <c r="CD110" s="156" t="n">
        <f aca="false">globals_transposed_prosp!CD119</f>
        <v>199.4898574704</v>
      </c>
      <c r="CE110" s="156" t="n">
        <f aca="false">globals_transposed_prosp!CE119</f>
        <v>200.810128053237</v>
      </c>
      <c r="CF110" s="156" t="n">
        <f aca="false">globals_transposed_prosp!CF119</f>
        <v>201.776063141731</v>
      </c>
      <c r="CG110" s="156" t="n">
        <f aca="false">globals_transposed_prosp!CG119</f>
        <v>203.104032170737</v>
      </c>
      <c r="CH110" s="156" t="n">
        <f aca="false">globals_transposed_prosp!CH119</f>
        <v>204.075339141906</v>
      </c>
      <c r="CI110" s="156" t="n">
        <f aca="false">globals_transposed_prosp!CI119</f>
        <v>205.410971644478</v>
      </c>
      <c r="CJ110" s="156" t="n">
        <f aca="false">globals_transposed_prosp!CJ119</f>
        <v>206.387627873569</v>
      </c>
      <c r="CK110" s="156" t="n">
        <f aca="false">globals_transposed_prosp!CK119</f>
        <v>207.73088783544</v>
      </c>
      <c r="CL110" s="156" t="n">
        <f aca="false">globals_transposed_prosp!CL119</f>
        <v>208.712869954856</v>
      </c>
      <c r="CM110" s="156" t="n">
        <f aca="false">globals_transposed_prosp!CM119</f>
        <v>210.063720324678</v>
      </c>
      <c r="CN110" s="156" t="n">
        <f aca="false">globals_transposed_prosp!CN119</f>
        <v>210.316700235638</v>
      </c>
      <c r="CO110" s="156" t="n">
        <f aca="false">globals_transposed_prosp!CO119</f>
        <v>210.568972106443</v>
      </c>
      <c r="CP110" s="156" t="n">
        <f aca="false">globals_transposed_prosp!CP119</f>
        <v>210.820540730535</v>
      </c>
      <c r="CQ110" s="156" t="n">
        <f aca="false">globals_transposed_prosp!CQ119</f>
        <v>211.071410850022</v>
      </c>
      <c r="CR110" s="156" t="n">
        <f aca="false">globals_transposed_prosp!CR119</f>
        <v>211.321587156426</v>
      </c>
      <c r="CS110" s="156" t="n">
        <f aca="false">globals_transposed_prosp!CS119</f>
        <v>211.571074291419</v>
      </c>
      <c r="CT110" s="156" t="n">
        <f aca="false">globals_transposed_prosp!CT119</f>
        <v>211.819876847545</v>
      </c>
      <c r="CU110" s="156" t="n">
        <f aca="false">globals_transposed_prosp!CU119</f>
        <v>212.067999368934</v>
      </c>
      <c r="CV110" s="156" t="n">
        <f aca="false">globals_transposed_prosp!CV119</f>
        <v>212.315446351995</v>
      </c>
      <c r="CW110" s="156" t="n">
        <f aca="false">globals_transposed_prosp!CW119</f>
        <v>212.5622222461</v>
      </c>
      <c r="CX110" s="156" t="n">
        <f aca="false">globals_transposed_prosp!CX119</f>
        <v>212.808331454258</v>
      </c>
      <c r="CY110" s="156" t="n">
        <f aca="false">globals_transposed_prosp!CY119</f>
        <v>213.053778333774</v>
      </c>
      <c r="CZ110" s="156" t="n">
        <f aca="false">globals_transposed_prosp!CZ119</f>
        <v>213.298567196893</v>
      </c>
      <c r="DA110" s="156" t="n">
        <f aca="false">globals_transposed_prosp!DA119</f>
        <v>213.542702311442</v>
      </c>
      <c r="DB110" s="156" t="n">
        <f aca="false">globals_transposed_prosp!DB119</f>
        <v>213.773828095993</v>
      </c>
      <c r="DC110" s="156" t="n">
        <f aca="false">globals_transposed_prosp!DC119</f>
        <v>213.91807135565</v>
      </c>
      <c r="DD110" s="156" t="n">
        <f aca="false">globals_transposed_prosp!DD119</f>
        <v>214.049778690336</v>
      </c>
      <c r="DE110" s="156" t="n">
        <f aca="false">globals_transposed_prosp!DE119</f>
        <v>214.181297200306</v>
      </c>
      <c r="DF110" s="156" t="n">
        <f aca="false">globals_transposed_prosp!DF119</f>
        <v>214.312627541658</v>
      </c>
      <c r="DG110" s="156" t="n">
        <f aca="false">globals_transposed_prosp!DG119</f>
        <v>214.443770366879</v>
      </c>
      <c r="DH110" s="156" t="n">
        <f aca="false">globals_transposed_prosp!DH119</f>
        <v>214.57472632487</v>
      </c>
      <c r="DI110" s="156" t="n">
        <f aca="false">globals_transposed_prosp!DI119</f>
        <v>214.705496060973</v>
      </c>
      <c r="DJ110" s="156" t="n">
        <f aca="false">globals_transposed_prosp!DJ119</f>
        <v>214.836080216995</v>
      </c>
      <c r="DK110" s="156" t="n">
        <f aca="false">globals_transposed_prosp!DK119</f>
        <v>214.96647943124</v>
      </c>
      <c r="DL110" s="156" t="n">
        <f aca="false">globals_transposed_prosp!DL119</f>
        <v>215.096694338532</v>
      </c>
      <c r="DM110" s="156" t="n">
        <f aca="false">globals_transposed_prosp!DM119</f>
        <v>215.226725570238</v>
      </c>
      <c r="DN110" s="156" t="n">
        <f aca="false">globals_transposed_prosp!DN119</f>
        <v>215.3565737543</v>
      </c>
      <c r="DO110" s="156" t="n">
        <f aca="false">globals_transposed_prosp!DO119</f>
        <v>215.486239515257</v>
      </c>
      <c r="DP110" s="156" t="n">
        <f aca="false">globals_transposed_prosp!DP119</f>
        <v>215.615723474268</v>
      </c>
      <c r="DQ110" s="156" t="n">
        <f aca="false">globals_transposed_prosp!DQ119</f>
        <v>215.745026249142</v>
      </c>
      <c r="DR110" s="156" t="n">
        <f aca="false">globals_transposed_prosp!DR119</f>
        <v>215.874148454359</v>
      </c>
      <c r="DS110" s="156" t="n">
        <f aca="false">globals_transposed_prosp!DS119</f>
        <v>216.003090701097</v>
      </c>
      <c r="DT110" s="156" t="n">
        <f aca="false">globals_transposed_prosp!DT119</f>
        <v>216.131853597253</v>
      </c>
      <c r="DU110" s="156" t="n">
        <f aca="false">globals_transposed_prosp!DU119</f>
        <v>216.26043774747</v>
      </c>
      <c r="DV110" s="156" t="n">
        <f aca="false">globals_transposed_prosp!DV119</f>
        <v>216.388843753161</v>
      </c>
      <c r="DW110" s="156" t="n">
        <f aca="false">globals_transposed_prosp!DW119</f>
        <v>216.51707221253</v>
      </c>
      <c r="DX110" s="156" t="n">
        <f aca="false">globals_transposed_prosp!DX119</f>
        <v>216.645123720597</v>
      </c>
      <c r="DY110" s="156" t="n">
        <f aca="false">globals_transposed_prosp!DY119</f>
        <v>216.772998869222</v>
      </c>
      <c r="DZ110" s="156" t="n">
        <f aca="false">globals_transposed_prosp!DZ119</f>
        <v>216.900698247127</v>
      </c>
      <c r="EA110" s="156" t="n">
        <f aca="false">globals_transposed_prosp!EA119</f>
        <v>217.028222439918</v>
      </c>
      <c r="EB110" s="156" t="n">
        <f aca="false">globals_transposed_prosp!EB119</f>
        <v>217.155572030109</v>
      </c>
      <c r="EC110" s="156" t="n">
        <f aca="false">globals_transposed_prosp!EC119</f>
        <v>217.282747597143</v>
      </c>
      <c r="ED110" s="156" t="n">
        <f aca="false">globals_transposed_prosp!ED119</f>
        <v>217.409749717416</v>
      </c>
      <c r="EE110" s="156" t="n">
        <f aca="false">globals_transposed_prosp!EE119</f>
        <v>217.536578964296</v>
      </c>
      <c r="EF110" s="156" t="n">
        <f aca="false">globals_transposed_prosp!EF119</f>
        <v>217.663235908149</v>
      </c>
      <c r="EG110" s="156" t="n">
        <f aca="false">globals_transposed_prosp!EG119</f>
        <v>217.789721116355</v>
      </c>
      <c r="EH110" s="156" t="n">
        <f aca="false">globals_transposed_prosp!EH119</f>
        <v>217.916035153335</v>
      </c>
      <c r="EI110" s="156" t="n">
        <f aca="false">globals_transposed_prosp!EI119</f>
        <v>218.042178580569</v>
      </c>
      <c r="EJ110" s="156" t="n">
        <f aca="false">globals_transposed_prosp!EJ119</f>
        <v>218.168151956616</v>
      </c>
      <c r="EK110" s="156" t="n">
        <f aca="false">globals_transposed_prosp!EK119</f>
        <v>218.293955837137</v>
      </c>
      <c r="EL110" s="156" t="n">
        <f aca="false">globals_transposed_prosp!EL119</f>
        <v>218.419590774915</v>
      </c>
      <c r="EM110" s="156" t="n">
        <f aca="false">globals_transposed_prosp!EM119</f>
        <v>218.545057319875</v>
      </c>
      <c r="EN110" s="156" t="n">
        <f aca="false">globals_transposed_prosp!EN119</f>
        <v>218.670356019105</v>
      </c>
      <c r="EO110" s="156" t="n">
        <f aca="false">globals_transposed_prosp!EO119</f>
        <v>218.795487416875</v>
      </c>
      <c r="EP110" s="156" t="n">
        <f aca="false">globals_transposed_prosp!EP119</f>
        <v>218.920452054657</v>
      </c>
      <c r="EQ110" s="156" t="n">
        <f aca="false">globals_transposed_prosp!EQ119</f>
        <v>219.045250471145</v>
      </c>
      <c r="ER110" s="156" t="n">
        <f aca="false">globals_transposed_prosp!ER119</f>
        <v>219.169883202275</v>
      </c>
      <c r="ES110" s="156" t="n">
        <f aca="false">globals_transposed_prosp!ES119</f>
        <v>219.294350781243</v>
      </c>
      <c r="ET110" s="156" t="n">
        <f aca="false">globals_transposed_prosp!ET119</f>
        <v>219.418653738525</v>
      </c>
      <c r="EU110" s="156" t="n">
        <f aca="false">globals_transposed_prosp!EU119</f>
        <v>219.542792601897</v>
      </c>
      <c r="EV110" s="156" t="n">
        <f aca="false">globals_transposed_prosp!EV119</f>
        <v>219.666767896451</v>
      </c>
    </row>
    <row r="111" customFormat="false" ht="12.8" hidden="false" customHeight="false" outlineLevel="0" collapsed="false">
      <c r="A111" s="214" t="str">
        <f aca="false">globals_transposed_prosp!A120</f>
        <v>LIM_MON_ACTU_LOW_CAT_B</v>
      </c>
      <c r="B111" s="214" t="n">
        <f aca="false">globals_transposed_prosp!B120</f>
        <v>0</v>
      </c>
      <c r="C111" s="214" t="n">
        <f aca="false">globals_transposed_prosp!C120</f>
        <v>0</v>
      </c>
      <c r="D111" s="214" t="n">
        <f aca="false">globals_transposed_prosp!D120</f>
        <v>0</v>
      </c>
      <c r="E111" s="214" t="n">
        <f aca="false">globals_transposed_prosp!E120</f>
        <v>0</v>
      </c>
      <c r="F111" s="214" t="n">
        <f aca="false">globals_transposed_prosp!F120</f>
        <v>0</v>
      </c>
      <c r="G111" s="214" t="n">
        <f aca="false">globals_transposed_prosp!G120</f>
        <v>0</v>
      </c>
      <c r="H111" s="214" t="n">
        <f aca="false">globals_transposed_prosp!H120</f>
        <v>0</v>
      </c>
      <c r="I111" s="214" t="n">
        <f aca="false">globals_transposed_prosp!I120</f>
        <v>0</v>
      </c>
      <c r="J111" s="214" t="n">
        <f aca="false">globals_transposed_prosp!J120</f>
        <v>0</v>
      </c>
      <c r="K111" s="214" t="n">
        <f aca="false">globals_transposed_prosp!K120</f>
        <v>0</v>
      </c>
      <c r="L111" s="214" t="n">
        <f aca="false">globals_transposed_prosp!L120</f>
        <v>0</v>
      </c>
      <c r="M111" s="214" t="n">
        <f aca="false">globals_transposed_prosp!M120</f>
        <v>0</v>
      </c>
      <c r="N111" s="214" t="n">
        <f aca="false">globals_transposed_prosp!N120</f>
        <v>0</v>
      </c>
      <c r="O111" s="214" t="n">
        <f aca="false">globals_transposed_prosp!O120</f>
        <v>0</v>
      </c>
      <c r="P111" s="214" t="n">
        <f aca="false">globals_transposed_prosp!P120</f>
        <v>0</v>
      </c>
      <c r="Q111" s="214" t="n">
        <f aca="false">globals_transposed_prosp!Q120</f>
        <v>0</v>
      </c>
      <c r="R111" s="214" t="n">
        <f aca="false">globals_transposed_prosp!R120</f>
        <v>0</v>
      </c>
      <c r="S111" s="214" t="n">
        <f aca="false">globals_transposed_prosp!S120</f>
        <v>0</v>
      </c>
      <c r="T111" s="214" t="n">
        <f aca="false">globals_transposed_prosp!T120</f>
        <v>0</v>
      </c>
      <c r="U111" s="214" t="n">
        <f aca="false">globals_transposed_prosp!U120</f>
        <v>0</v>
      </c>
      <c r="V111" s="214" t="n">
        <f aca="false">globals_transposed_prosp!V120</f>
        <v>0</v>
      </c>
      <c r="W111" s="214" t="n">
        <f aca="false">globals_transposed_prosp!W120</f>
        <v>0</v>
      </c>
      <c r="X111" s="214" t="n">
        <f aca="false">globals_transposed_prosp!X120</f>
        <v>0</v>
      </c>
      <c r="Y111" s="214" t="n">
        <f aca="false">globals_transposed_prosp!Y120</f>
        <v>0</v>
      </c>
      <c r="Z111" s="214" t="n">
        <f aca="false">globals_transposed_prosp!Z120</f>
        <v>0</v>
      </c>
      <c r="AA111" s="214" t="n">
        <f aca="false">globals_transposed_prosp!AA120</f>
        <v>0</v>
      </c>
      <c r="AB111" s="214" t="n">
        <f aca="false">globals_transposed_prosp!AB120</f>
        <v>0</v>
      </c>
      <c r="AC111" s="214" t="n">
        <f aca="false">globals_transposed_prosp!AC120</f>
        <v>0</v>
      </c>
      <c r="AD111" s="214" t="n">
        <f aca="false">globals_transposed_prosp!AD120</f>
        <v>0</v>
      </c>
      <c r="AE111" s="214" t="n">
        <f aca="false">globals_transposed_prosp!AE120</f>
        <v>0</v>
      </c>
      <c r="AF111" s="214" t="n">
        <f aca="false">globals_transposed_prosp!AF120</f>
        <v>0</v>
      </c>
      <c r="AG111" s="214" t="n">
        <f aca="false">globals_transposed_prosp!AG120</f>
        <v>0</v>
      </c>
      <c r="AH111" s="214" t="n">
        <f aca="false">globals_transposed_prosp!AH120</f>
        <v>0</v>
      </c>
      <c r="AI111" s="214" t="n">
        <f aca="false">globals_transposed_prosp!AI120</f>
        <v>0</v>
      </c>
      <c r="AJ111" s="214" t="n">
        <f aca="false">globals_transposed_prosp!AJ120</f>
        <v>0</v>
      </c>
      <c r="AK111" s="214" t="n">
        <f aca="false">globals_transposed_prosp!AK120</f>
        <v>0</v>
      </c>
      <c r="AL111" s="214" t="n">
        <f aca="false">globals_transposed_prosp!AL120</f>
        <v>0</v>
      </c>
      <c r="AM111" s="214" t="n">
        <f aca="false">globals_transposed_prosp!AM120</f>
        <v>0</v>
      </c>
      <c r="AN111" s="214" t="n">
        <f aca="false">globals_transposed_prosp!AN120</f>
        <v>0</v>
      </c>
      <c r="AO111" s="214" t="n">
        <f aca="false">globals_transposed_prosp!AO120</f>
        <v>0</v>
      </c>
      <c r="AP111" s="214" t="n">
        <f aca="false">globals_transposed_prosp!AP120</f>
        <v>0</v>
      </c>
      <c r="AQ111" s="214"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4466.78412365182</v>
      </c>
      <c r="BR111" s="156" t="n">
        <f aca="false">globals_transposed_prosp!BR120</f>
        <v>4475.29718803903</v>
      </c>
      <c r="BS111" s="156" t="n">
        <f aca="false">globals_transposed_prosp!BS120</f>
        <v>4443.88331576756</v>
      </c>
      <c r="BT111" s="156" t="n">
        <f aca="false">globals_transposed_prosp!BT120</f>
        <v>4521.14661172306</v>
      </c>
      <c r="BU111" s="156" t="n">
        <f aca="false">globals_transposed_prosp!BU120</f>
        <v>4762.35889570529</v>
      </c>
      <c r="BV111" s="156" t="n">
        <f aca="false">globals_transposed_prosp!BV120</f>
        <v>4706.96143253401</v>
      </c>
      <c r="BW111" s="156" t="n">
        <f aca="false">globals_transposed_prosp!BW120</f>
        <v>4740.65396270294</v>
      </c>
      <c r="BX111" s="156" t="n">
        <f aca="false">globals_transposed_prosp!BX120</f>
        <v>4774.20922506319</v>
      </c>
      <c r="BY111" s="156" t="n">
        <f aca="false">globals_transposed_prosp!BY120</f>
        <v>4804.45088165387</v>
      </c>
      <c r="BZ111" s="156" t="n">
        <f aca="false">globals_transposed_prosp!BZ120</f>
        <v>4839.24115859816</v>
      </c>
      <c r="CA111" s="156" t="n">
        <f aca="false">globals_transposed_prosp!CA120</f>
        <v>4891.8560694583</v>
      </c>
      <c r="CB111" s="156" t="n">
        <f aca="false">globals_transposed_prosp!CB120</f>
        <v>4942.18647581752</v>
      </c>
      <c r="CC111" s="156" t="n">
        <f aca="false">globals_transposed_prosp!CC120</f>
        <v>4975.07824425277</v>
      </c>
      <c r="CD111" s="156" t="n">
        <f aca="false">globals_transposed_prosp!CD120</f>
        <v>4999.14908857901</v>
      </c>
      <c r="CE111" s="156" t="n">
        <f aca="false">globals_transposed_prosp!CE120</f>
        <v>5032.23462768641</v>
      </c>
      <c r="CF111" s="156" t="n">
        <f aca="false">globals_transposed_prosp!CF120</f>
        <v>5056.44063784905</v>
      </c>
      <c r="CG111" s="156" t="n">
        <f aca="false">globals_transposed_prosp!CG120</f>
        <v>5089.71909744192</v>
      </c>
      <c r="CH111" s="156" t="n">
        <f aca="false">globals_transposed_prosp!CH120</f>
        <v>5114.05972518721</v>
      </c>
      <c r="CI111" s="156" t="n">
        <f aca="false">globals_transposed_prosp!CI120</f>
        <v>5147.53022886382</v>
      </c>
      <c r="CJ111" s="156" t="n">
        <f aca="false">globals_transposed_prosp!CJ120</f>
        <v>5172.00490722306</v>
      </c>
      <c r="CK111" s="156" t="n">
        <f aca="false">globals_transposed_prosp!CK120</f>
        <v>5205.66655247791</v>
      </c>
      <c r="CL111" s="156" t="n">
        <f aca="false">globals_transposed_prosp!CL120</f>
        <v>5230.2746958669</v>
      </c>
      <c r="CM111" s="156" t="n">
        <f aca="false">globals_transposed_prosp!CM120</f>
        <v>5264.12655420562</v>
      </c>
      <c r="CN111" s="156" t="n">
        <f aca="false">globals_transposed_prosp!CN120</f>
        <v>5270.46614613949</v>
      </c>
      <c r="CO111" s="156" t="n">
        <f aca="false">globals_transposed_prosp!CO120</f>
        <v>5276.78799482392</v>
      </c>
      <c r="CP111" s="156" t="n">
        <f aca="false">globals_transposed_prosp!CP120</f>
        <v>5283.09222038101</v>
      </c>
      <c r="CQ111" s="156" t="n">
        <f aca="false">globals_transposed_prosp!CQ120</f>
        <v>5289.37894164639</v>
      </c>
      <c r="CR111" s="156" t="n">
        <f aca="false">globals_transposed_prosp!CR120</f>
        <v>5295.64827618802</v>
      </c>
      <c r="CS111" s="156" t="n">
        <f aca="false">globals_transposed_prosp!CS120</f>
        <v>5301.90034032463</v>
      </c>
      <c r="CT111" s="156" t="n">
        <f aca="false">globals_transposed_prosp!CT120</f>
        <v>5308.1352491439</v>
      </c>
      <c r="CU111" s="156" t="n">
        <f aca="false">globals_transposed_prosp!CU120</f>
        <v>5314.35311652015</v>
      </c>
      <c r="CV111" s="156" t="n">
        <f aca="false">globals_transposed_prosp!CV120</f>
        <v>5320.55405513189</v>
      </c>
      <c r="CW111" s="156" t="n">
        <f aca="false">globals_transposed_prosp!CW120</f>
        <v>5326.73817647893</v>
      </c>
      <c r="CX111" s="156" t="n">
        <f aca="false">globals_transposed_prosp!CX120</f>
        <v>5332.90559089917</v>
      </c>
      <c r="CY111" s="156" t="n">
        <f aca="false">globals_transposed_prosp!CY120</f>
        <v>5339.05640758521</v>
      </c>
      <c r="CZ111" s="156" t="n">
        <f aca="false">globals_transposed_prosp!CZ120</f>
        <v>5345.1907346005</v>
      </c>
      <c r="DA111" s="156" t="n">
        <f aca="false">globals_transposed_prosp!DA120</f>
        <v>5351.30867889533</v>
      </c>
      <c r="DB111" s="156" t="n">
        <f aca="false">globals_transposed_prosp!DB120</f>
        <v>5357.10061373271</v>
      </c>
      <c r="DC111" s="156" t="n">
        <f aca="false">globals_transposed_prosp!DC120</f>
        <v>5360.71530156289</v>
      </c>
      <c r="DD111" s="156" t="n">
        <f aca="false">globals_transposed_prosp!DD120</f>
        <v>5364.01584330726</v>
      </c>
      <c r="DE111" s="156" t="n">
        <f aca="false">globals_transposed_prosp!DE120</f>
        <v>5367.31165316738</v>
      </c>
      <c r="DF111" s="156" t="n">
        <f aca="false">globals_transposed_prosp!DF120</f>
        <v>5370.6027475849</v>
      </c>
      <c r="DG111" s="156" t="n">
        <f aca="false">globals_transposed_prosp!DG120</f>
        <v>5373.88914291091</v>
      </c>
      <c r="DH111" s="156" t="n">
        <f aca="false">globals_transposed_prosp!DH120</f>
        <v>5377.17085540666</v>
      </c>
      <c r="DI111" s="156" t="n">
        <f aca="false">globals_transposed_prosp!DI120</f>
        <v>5380.44790124418</v>
      </c>
      <c r="DJ111" s="156" t="n">
        <f aca="false">globals_transposed_prosp!DJ120</f>
        <v>5383.72029650698</v>
      </c>
      <c r="DK111" s="156" t="n">
        <f aca="false">globals_transposed_prosp!DK120</f>
        <v>5386.98805719071</v>
      </c>
      <c r="DL111" s="156" t="n">
        <f aca="false">globals_transposed_prosp!DL120</f>
        <v>5390.25119920384</v>
      </c>
      <c r="DM111" s="156" t="n">
        <f aca="false">globals_transposed_prosp!DM120</f>
        <v>5393.50973836826</v>
      </c>
      <c r="DN111" s="156" t="n">
        <f aca="false">globals_transposed_prosp!DN120</f>
        <v>5396.76369041996</v>
      </c>
      <c r="DO111" s="156" t="n">
        <f aca="false">globals_transposed_prosp!DO120</f>
        <v>5400.01307100965</v>
      </c>
      <c r="DP111" s="156" t="n">
        <f aca="false">globals_transposed_prosp!DP120</f>
        <v>5403.25789570342</v>
      </c>
      <c r="DQ111" s="156" t="n">
        <f aca="false">globals_transposed_prosp!DQ120</f>
        <v>5406.49817998333</v>
      </c>
      <c r="DR111" s="156" t="n">
        <f aca="false">globals_transposed_prosp!DR120</f>
        <v>5409.73393924805</v>
      </c>
      <c r="DS111" s="156" t="n">
        <f aca="false">globals_transposed_prosp!DS120</f>
        <v>5412.96518881347</v>
      </c>
      <c r="DT111" s="156" t="n">
        <f aca="false">globals_transposed_prosp!DT120</f>
        <v>5416.19194391332</v>
      </c>
      <c r="DU111" s="156" t="n">
        <f aca="false">globals_transposed_prosp!DU120</f>
        <v>5419.41421969975</v>
      </c>
      <c r="DV111" s="156" t="n">
        <f aca="false">globals_transposed_prosp!DV120</f>
        <v>5422.63203124394</v>
      </c>
      <c r="DW111" s="156" t="n">
        <f aca="false">globals_transposed_prosp!DW120</f>
        <v>5425.8453935367</v>
      </c>
      <c r="DX111" s="156" t="n">
        <f aca="false">globals_transposed_prosp!DX120</f>
        <v>5429.05432148904</v>
      </c>
      <c r="DY111" s="156" t="n">
        <f aca="false">globals_transposed_prosp!DY120</f>
        <v>5432.25882993277</v>
      </c>
      <c r="DZ111" s="156" t="n">
        <f aca="false">globals_transposed_prosp!DZ120</f>
        <v>5435.45893362105</v>
      </c>
      <c r="EA111" s="156" t="n">
        <f aca="false">globals_transposed_prosp!EA120</f>
        <v>5438.65464722898</v>
      </c>
      <c r="EB111" s="156" t="n">
        <f aca="false">globals_transposed_prosp!EB120</f>
        <v>5441.84598535417</v>
      </c>
      <c r="EC111" s="156" t="n">
        <f aca="false">globals_transposed_prosp!EC120</f>
        <v>5445.03296251726</v>
      </c>
      <c r="ED111" s="156" t="n">
        <f aca="false">globals_transposed_prosp!ED120</f>
        <v>5448.21559316255</v>
      </c>
      <c r="EE111" s="156" t="n">
        <f aca="false">globals_transposed_prosp!EE120</f>
        <v>5451.39389165846</v>
      </c>
      <c r="EF111" s="156" t="n">
        <f aca="false">globals_transposed_prosp!EF120</f>
        <v>5454.56787229814</v>
      </c>
      <c r="EG111" s="156" t="n">
        <f aca="false">globals_transposed_prosp!EG120</f>
        <v>5457.73754929998</v>
      </c>
      <c r="EH111" s="156" t="n">
        <f aca="false">globals_transposed_prosp!EH120</f>
        <v>5460.90293680816</v>
      </c>
      <c r="EI111" s="156" t="n">
        <f aca="false">globals_transposed_prosp!EI120</f>
        <v>5464.06404889316</v>
      </c>
      <c r="EJ111" s="156" t="n">
        <f aca="false">globals_transposed_prosp!EJ120</f>
        <v>5467.2208995523</v>
      </c>
      <c r="EK111" s="156" t="n">
        <f aca="false">globals_transposed_prosp!EK120</f>
        <v>5470.37350271028</v>
      </c>
      <c r="EL111" s="156" t="n">
        <f aca="false">globals_transposed_prosp!EL120</f>
        <v>5473.52187221965</v>
      </c>
      <c r="EM111" s="156" t="n">
        <f aca="false">globals_transposed_prosp!EM120</f>
        <v>5476.66602186134</v>
      </c>
      <c r="EN111" s="156" t="n">
        <f aca="false">globals_transposed_prosp!EN120</f>
        <v>5479.80596534518</v>
      </c>
      <c r="EO111" s="156" t="n">
        <f aca="false">globals_transposed_prosp!EO120</f>
        <v>5482.9417163104</v>
      </c>
      <c r="EP111" s="156" t="n">
        <f aca="false">globals_transposed_prosp!EP120</f>
        <v>5486.07328832611</v>
      </c>
      <c r="EQ111" s="156" t="n">
        <f aca="false">globals_transposed_prosp!EQ120</f>
        <v>5489.20069489181</v>
      </c>
      <c r="ER111" s="156" t="n">
        <f aca="false">globals_transposed_prosp!ER120</f>
        <v>5492.32394943786</v>
      </c>
      <c r="ES111" s="156" t="n">
        <f aca="false">globals_transposed_prosp!ES120</f>
        <v>5495.44306532598</v>
      </c>
      <c r="ET111" s="156" t="n">
        <f aca="false">globals_transposed_prosp!ET120</f>
        <v>5498.55805584973</v>
      </c>
      <c r="EU111" s="156" t="n">
        <f aca="false">globals_transposed_prosp!EU120</f>
        <v>5501.66893423498</v>
      </c>
      <c r="EV111" s="156" t="n">
        <f aca="false">globals_transposed_prosp!EV120</f>
        <v>5504.77571364039</v>
      </c>
    </row>
    <row r="112" customFormat="false" ht="12.8" hidden="false" customHeight="false" outlineLevel="0" collapsed="false">
      <c r="A112" s="214" t="str">
        <f aca="false">globals_transposed_prosp!A121</f>
        <v>INT_TAX_MON_ACTU_LOW_B</v>
      </c>
      <c r="B112" s="214" t="n">
        <f aca="false">globals_transposed_prosp!B121</f>
        <v>0</v>
      </c>
      <c r="C112" s="214" t="n">
        <f aca="false">globals_transposed_prosp!C121</f>
        <v>0</v>
      </c>
      <c r="D112" s="214" t="n">
        <f aca="false">globals_transposed_prosp!D121</f>
        <v>0</v>
      </c>
      <c r="E112" s="214" t="n">
        <f aca="false">globals_transposed_prosp!E121</f>
        <v>0</v>
      </c>
      <c r="F112" s="214" t="n">
        <f aca="false">globals_transposed_prosp!F121</f>
        <v>0</v>
      </c>
      <c r="G112" s="214" t="n">
        <f aca="false">globals_transposed_prosp!G121</f>
        <v>0</v>
      </c>
      <c r="H112" s="214" t="n">
        <f aca="false">globals_transposed_prosp!H121</f>
        <v>0</v>
      </c>
      <c r="I112" s="214" t="n">
        <f aca="false">globals_transposed_prosp!I121</f>
        <v>0</v>
      </c>
      <c r="J112" s="214" t="n">
        <f aca="false">globals_transposed_prosp!J121</f>
        <v>0</v>
      </c>
      <c r="K112" s="214" t="n">
        <f aca="false">globals_transposed_prosp!K121</f>
        <v>0</v>
      </c>
      <c r="L112" s="214" t="n">
        <f aca="false">globals_transposed_prosp!L121</f>
        <v>0</v>
      </c>
      <c r="M112" s="214" t="n">
        <f aca="false">globals_transposed_prosp!M121</f>
        <v>0</v>
      </c>
      <c r="N112" s="214" t="n">
        <f aca="false">globals_transposed_prosp!N121</f>
        <v>0</v>
      </c>
      <c r="O112" s="214" t="n">
        <f aca="false">globals_transposed_prosp!O121</f>
        <v>0</v>
      </c>
      <c r="P112" s="214" t="n">
        <f aca="false">globals_transposed_prosp!P121</f>
        <v>0</v>
      </c>
      <c r="Q112" s="214" t="n">
        <f aca="false">globals_transposed_prosp!Q121</f>
        <v>0</v>
      </c>
      <c r="R112" s="214" t="n">
        <f aca="false">globals_transposed_prosp!R121</f>
        <v>0</v>
      </c>
      <c r="S112" s="214" t="n">
        <f aca="false">globals_transposed_prosp!S121</f>
        <v>0</v>
      </c>
      <c r="T112" s="214" t="n">
        <f aca="false">globals_transposed_prosp!T121</f>
        <v>0</v>
      </c>
      <c r="U112" s="214" t="n">
        <f aca="false">globals_transposed_prosp!U121</f>
        <v>0</v>
      </c>
      <c r="V112" s="214" t="n">
        <f aca="false">globals_transposed_prosp!V121</f>
        <v>0</v>
      </c>
      <c r="W112" s="214" t="n">
        <f aca="false">globals_transposed_prosp!W121</f>
        <v>0</v>
      </c>
      <c r="X112" s="214" t="n">
        <f aca="false">globals_transposed_prosp!X121</f>
        <v>0</v>
      </c>
      <c r="Y112" s="214" t="n">
        <f aca="false">globals_transposed_prosp!Y121</f>
        <v>0</v>
      </c>
      <c r="Z112" s="214" t="n">
        <f aca="false">globals_transposed_prosp!Z121</f>
        <v>0</v>
      </c>
      <c r="AA112" s="214" t="n">
        <f aca="false">globals_transposed_prosp!AA121</f>
        <v>0</v>
      </c>
      <c r="AB112" s="214" t="n">
        <f aca="false">globals_transposed_prosp!AB121</f>
        <v>0</v>
      </c>
      <c r="AC112" s="214" t="n">
        <f aca="false">globals_transposed_prosp!AC121</f>
        <v>0</v>
      </c>
      <c r="AD112" s="214" t="n">
        <f aca="false">globals_transposed_prosp!AD121</f>
        <v>0</v>
      </c>
      <c r="AE112" s="214" t="n">
        <f aca="false">globals_transposed_prosp!AE121</f>
        <v>0</v>
      </c>
      <c r="AF112" s="214" t="n">
        <f aca="false">globals_transposed_prosp!AF121</f>
        <v>0</v>
      </c>
      <c r="AG112" s="214" t="n">
        <f aca="false">globals_transposed_prosp!AG121</f>
        <v>0</v>
      </c>
      <c r="AH112" s="214" t="n">
        <f aca="false">globals_transposed_prosp!AH121</f>
        <v>0</v>
      </c>
      <c r="AI112" s="214" t="n">
        <f aca="false">globals_transposed_prosp!AI121</f>
        <v>0</v>
      </c>
      <c r="AJ112" s="214" t="n">
        <f aca="false">globals_transposed_prosp!AJ121</f>
        <v>0</v>
      </c>
      <c r="AK112" s="214" t="n">
        <f aca="false">globals_transposed_prosp!AK121</f>
        <v>0</v>
      </c>
      <c r="AL112" s="214" t="n">
        <f aca="false">globals_transposed_prosp!AL121</f>
        <v>0</v>
      </c>
      <c r="AM112" s="214" t="n">
        <f aca="false">globals_transposed_prosp!AM121</f>
        <v>0</v>
      </c>
      <c r="AN112" s="214" t="n">
        <f aca="false">globals_transposed_prosp!AN121</f>
        <v>0</v>
      </c>
      <c r="AO112" s="214" t="n">
        <f aca="false">globals_transposed_prosp!AO121</f>
        <v>0</v>
      </c>
      <c r="AP112" s="214" t="n">
        <f aca="false">globals_transposed_prosp!AP121</f>
        <v>0</v>
      </c>
      <c r="AQ112" s="214"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55.7284504825225</v>
      </c>
      <c r="BR112" s="156" t="n">
        <f aca="false">globals_transposed_prosp!BR121</f>
        <v>55.8346610971446</v>
      </c>
      <c r="BS112" s="156" t="n">
        <f aca="false">globals_transposed_prosp!BS121</f>
        <v>55.4427356364815</v>
      </c>
      <c r="BT112" s="156" t="n">
        <f aca="false">globals_transposed_prosp!BT121</f>
        <v>56.4066872498969</v>
      </c>
      <c r="BU112" s="156" t="n">
        <f aca="false">globals_transposed_prosp!BU121</f>
        <v>59.4160977008076</v>
      </c>
      <c r="BV112" s="156" t="n">
        <f aca="false">globals_transposed_prosp!BV121</f>
        <v>58.7249483867292</v>
      </c>
      <c r="BW112" s="156" t="n">
        <f aca="false">globals_transposed_prosp!BW121</f>
        <v>59.1453028178305</v>
      </c>
      <c r="BX112" s="156" t="n">
        <f aca="false">globals_transposed_prosp!BX121</f>
        <v>59.5639446695756</v>
      </c>
      <c r="BY112" s="156" t="n">
        <f aca="false">globals_transposed_prosp!BY121</f>
        <v>59.9412453438794</v>
      </c>
      <c r="BZ112" s="156" t="n">
        <f aca="false">globals_transposed_prosp!BZ121</f>
        <v>60.3752954730757</v>
      </c>
      <c r="CA112" s="156" t="n">
        <f aca="false">globals_transposed_prosp!CA121</f>
        <v>61.0317291339249</v>
      </c>
      <c r="CB112" s="156" t="n">
        <f aca="false">globals_transposed_prosp!CB121</f>
        <v>61.6596608809962</v>
      </c>
      <c r="CC112" s="156" t="n">
        <f aca="false">globals_transposed_prosp!CC121</f>
        <v>62.0700248560136</v>
      </c>
      <c r="CD112" s="156" t="n">
        <f aca="false">globals_transposed_prosp!CD121</f>
        <v>62.3703372998151</v>
      </c>
      <c r="CE112" s="156" t="n">
        <f aca="false">globals_transposed_prosp!CE121</f>
        <v>62.7831187946877</v>
      </c>
      <c r="CF112" s="156" t="n">
        <f aca="false">globals_transposed_prosp!CF121</f>
        <v>63.0851175932383</v>
      </c>
      <c r="CG112" s="156" t="n">
        <f aca="false">globals_transposed_prosp!CG121</f>
        <v>63.5003060008751</v>
      </c>
      <c r="CH112" s="156" t="n">
        <f aca="false">globals_transposed_prosp!CH121</f>
        <v>63.8039843140566</v>
      </c>
      <c r="CI112" s="156" t="n">
        <f aca="false">globals_transposed_prosp!CI121</f>
        <v>64.2215687003023</v>
      </c>
      <c r="CJ112" s="156" t="n">
        <f aca="false">globals_transposed_prosp!CJ121</f>
        <v>64.5269194545052</v>
      </c>
      <c r="CK112" s="156" t="n">
        <f aca="false">globals_transposed_prosp!CK121</f>
        <v>64.9468885595292</v>
      </c>
      <c r="CL112" s="156" t="n">
        <f aca="false">globals_transposed_prosp!CL121</f>
        <v>65.2539044488932</v>
      </c>
      <c r="CM112" s="156" t="n">
        <f aca="false">globals_transposed_prosp!CM121</f>
        <v>65.6762466886226</v>
      </c>
      <c r="CN112" s="156" t="n">
        <f aca="false">globals_transposed_prosp!CN121</f>
        <v>65.7553406464647</v>
      </c>
      <c r="CO112" s="156" t="n">
        <f aca="false">globals_transposed_prosp!CO121</f>
        <v>65.8342132361435</v>
      </c>
      <c r="CP112" s="156" t="n">
        <f aca="false">globals_transposed_prosp!CP121</f>
        <v>65.912865956325</v>
      </c>
      <c r="CQ112" s="156" t="n">
        <f aca="false">globals_transposed_prosp!CQ121</f>
        <v>65.9913002896254</v>
      </c>
      <c r="CR112" s="156" t="n">
        <f aca="false">globals_transposed_prosp!CR121</f>
        <v>66.0695177028447</v>
      </c>
      <c r="CS112" s="156" t="n">
        <f aca="false">globals_transposed_prosp!CS121</f>
        <v>66.1475196471979</v>
      </c>
      <c r="CT112" s="156" t="n">
        <f aca="false">globals_transposed_prosp!CT121</f>
        <v>66.2253075585406</v>
      </c>
      <c r="CU112" s="156" t="n">
        <f aca="false">globals_transposed_prosp!CU121</f>
        <v>66.3028828575906</v>
      </c>
      <c r="CV112" s="156" t="n">
        <f aca="false">globals_transposed_prosp!CV121</f>
        <v>66.3802469501466</v>
      </c>
      <c r="CW112" s="156" t="n">
        <f aca="false">globals_transposed_prosp!CW121</f>
        <v>66.4574012273012</v>
      </c>
      <c r="CX112" s="156" t="n">
        <f aca="false">globals_transposed_prosp!CX121</f>
        <v>66.5343470656514</v>
      </c>
      <c r="CY112" s="156" t="n">
        <f aca="false">globals_transposed_prosp!CY121</f>
        <v>66.6110858275047</v>
      </c>
      <c r="CZ112" s="156" t="n">
        <f aca="false">globals_transposed_prosp!CZ121</f>
        <v>66.6876188610813</v>
      </c>
      <c r="DA112" s="156" t="n">
        <f aca="false">globals_transposed_prosp!DA121</f>
        <v>66.7639475007137</v>
      </c>
      <c r="DB112" s="156" t="n">
        <f aca="false">globals_transposed_prosp!DB121</f>
        <v>66.8362087841891</v>
      </c>
      <c r="DC112" s="156" t="n">
        <f aca="false">globals_transposed_prosp!DC121</f>
        <v>66.881306318831</v>
      </c>
      <c r="DD112" s="156" t="n">
        <f aca="false">globals_transposed_prosp!DD121</f>
        <v>66.9224845070027</v>
      </c>
      <c r="DE112" s="156" t="n">
        <f aca="false">globals_transposed_prosp!DE121</f>
        <v>66.9636036592843</v>
      </c>
      <c r="DF112" s="156" t="n">
        <f aca="false">globals_transposed_prosp!DF121</f>
        <v>67.0046639808049</v>
      </c>
      <c r="DG112" s="156" t="n">
        <f aca="false">globals_transposed_prosp!DG121</f>
        <v>67.0456656755638</v>
      </c>
      <c r="DH112" s="156" t="n">
        <f aca="false">globals_transposed_prosp!DH121</f>
        <v>67.0866089464393</v>
      </c>
      <c r="DI112" s="156" t="n">
        <f aca="false">globals_transposed_prosp!DI121</f>
        <v>67.1274939951969</v>
      </c>
      <c r="DJ112" s="156" t="n">
        <f aca="false">globals_transposed_prosp!DJ121</f>
        <v>67.1683210224975</v>
      </c>
      <c r="DK112" s="156" t="n">
        <f aca="false">globals_transposed_prosp!DK121</f>
        <v>67.2090902279059</v>
      </c>
      <c r="DL112" s="156" t="n">
        <f aca="false">globals_transposed_prosp!DL121</f>
        <v>67.2498018098991</v>
      </c>
      <c r="DM112" s="156" t="n">
        <f aca="false">globals_transposed_prosp!DM121</f>
        <v>67.2904559658741</v>
      </c>
      <c r="DN112" s="156" t="n">
        <f aca="false">globals_transposed_prosp!DN121</f>
        <v>67.3310528921562</v>
      </c>
      <c r="DO112" s="156" t="n">
        <f aca="false">globals_transposed_prosp!DO121</f>
        <v>67.3715927840065</v>
      </c>
      <c r="DP112" s="156" t="n">
        <f aca="false">globals_transposed_prosp!DP121</f>
        <v>67.4120758356305</v>
      </c>
      <c r="DQ112" s="156" t="n">
        <f aca="false">globals_transposed_prosp!DQ121</f>
        <v>67.4525022401854</v>
      </c>
      <c r="DR112" s="156" t="n">
        <f aca="false">globals_transposed_prosp!DR121</f>
        <v>67.492872189788</v>
      </c>
      <c r="DS112" s="156" t="n">
        <f aca="false">globals_transposed_prosp!DS121</f>
        <v>67.5331858755221</v>
      </c>
      <c r="DT112" s="156" t="n">
        <f aca="false">globals_transposed_prosp!DT121</f>
        <v>67.5734434874468</v>
      </c>
      <c r="DU112" s="156" t="n">
        <f aca="false">globals_transposed_prosp!DU121</f>
        <v>67.613645214603</v>
      </c>
      <c r="DV112" s="156" t="n">
        <f aca="false">globals_transposed_prosp!DV121</f>
        <v>67.6537912450219</v>
      </c>
      <c r="DW112" s="156" t="n">
        <f aca="false">globals_transposed_prosp!DW121</f>
        <v>67.6938817657314</v>
      </c>
      <c r="DX112" s="156" t="n">
        <f aca="false">globals_transposed_prosp!DX121</f>
        <v>67.7339169627644</v>
      </c>
      <c r="DY112" s="156" t="n">
        <f aca="false">globals_transposed_prosp!DY121</f>
        <v>67.7738970211651</v>
      </c>
      <c r="DZ112" s="156" t="n">
        <f aca="false">globals_transposed_prosp!DZ121</f>
        <v>67.813822124997</v>
      </c>
      <c r="EA112" s="156" t="n">
        <f aca="false">globals_transposed_prosp!EA121</f>
        <v>67.8536924573493</v>
      </c>
      <c r="EB112" s="156" t="n">
        <f aca="false">globals_transposed_prosp!EB121</f>
        <v>67.8935082003445</v>
      </c>
      <c r="EC112" s="156" t="n">
        <f aca="false">globals_transposed_prosp!EC121</f>
        <v>67.9332695351451</v>
      </c>
      <c r="ED112" s="156" t="n">
        <f aca="false">globals_transposed_prosp!ED121</f>
        <v>67.9729766419607</v>
      </c>
      <c r="EE112" s="156" t="n">
        <f aca="false">globals_transposed_prosp!EE121</f>
        <v>68.0126297000546</v>
      </c>
      <c r="EF112" s="156" t="n">
        <f aca="false">globals_transposed_prosp!EF121</f>
        <v>68.0522288877508</v>
      </c>
      <c r="EG112" s="156" t="n">
        <f aca="false">globals_transposed_prosp!EG121</f>
        <v>68.0917743824407</v>
      </c>
      <c r="EH112" s="156" t="n">
        <f aca="false">globals_transposed_prosp!EH121</f>
        <v>68.1312663605896</v>
      </c>
      <c r="EI112" s="156" t="n">
        <f aca="false">globals_transposed_prosp!EI121</f>
        <v>68.1707049977438</v>
      </c>
      <c r="EJ112" s="156" t="n">
        <f aca="false">globals_transposed_prosp!EJ121</f>
        <v>68.2100904685364</v>
      </c>
      <c r="EK112" s="156" t="n">
        <f aca="false">globals_transposed_prosp!EK121</f>
        <v>68.2494229466945</v>
      </c>
      <c r="EL112" s="156" t="n">
        <f aca="false">globals_transposed_prosp!EL121</f>
        <v>68.2887026050451</v>
      </c>
      <c r="EM112" s="156" t="n">
        <f aca="false">globals_transposed_prosp!EM121</f>
        <v>68.327929615522</v>
      </c>
      <c r="EN112" s="156" t="n">
        <f aca="false">globals_transposed_prosp!EN121</f>
        <v>68.3671041491716</v>
      </c>
      <c r="EO112" s="156" t="n">
        <f aca="false">globals_transposed_prosp!EO121</f>
        <v>68.4062263761594</v>
      </c>
      <c r="EP112" s="156" t="n">
        <f aca="false">globals_transposed_prosp!EP121</f>
        <v>68.4452964657762</v>
      </c>
      <c r="EQ112" s="156" t="n">
        <f aca="false">globals_transposed_prosp!EQ121</f>
        <v>68.4843145864443</v>
      </c>
      <c r="ER112" s="156" t="n">
        <f aca="false">globals_transposed_prosp!ER121</f>
        <v>68.5232809057235</v>
      </c>
      <c r="ES112" s="156" t="n">
        <f aca="false">globals_transposed_prosp!ES121</f>
        <v>68.5621955903173</v>
      </c>
      <c r="ET112" s="156" t="n">
        <f aca="false">globals_transposed_prosp!ET121</f>
        <v>68.6010588060786</v>
      </c>
      <c r="EU112" s="156" t="n">
        <f aca="false">globals_transposed_prosp!EU121</f>
        <v>68.6398707180158</v>
      </c>
      <c r="EV112" s="156" t="n">
        <f aca="false">globals_transposed_prosp!EV121</f>
        <v>68.6786314902988</v>
      </c>
    </row>
    <row r="113" customFormat="false" ht="12.8" hidden="false" customHeight="false" outlineLevel="0" collapsed="false">
      <c r="A113" s="214" t="str">
        <f aca="false">globals_transposed_prosp!A122</f>
        <v>SIPA_MON_ACTU_LOW_B</v>
      </c>
      <c r="B113" s="214" t="n">
        <f aca="false">globals_transposed_prosp!B122</f>
        <v>0</v>
      </c>
      <c r="C113" s="214" t="n">
        <f aca="false">globals_transposed_prosp!C122</f>
        <v>0</v>
      </c>
      <c r="D113" s="214" t="n">
        <f aca="false">globals_transposed_prosp!D122</f>
        <v>0</v>
      </c>
      <c r="E113" s="214" t="n">
        <f aca="false">globals_transposed_prosp!E122</f>
        <v>0</v>
      </c>
      <c r="F113" s="214" t="n">
        <f aca="false">globals_transposed_prosp!F122</f>
        <v>0</v>
      </c>
      <c r="G113" s="214" t="n">
        <f aca="false">globals_transposed_prosp!G122</f>
        <v>0</v>
      </c>
      <c r="H113" s="214" t="n">
        <f aca="false">globals_transposed_prosp!H122</f>
        <v>0</v>
      </c>
      <c r="I113" s="214" t="n">
        <f aca="false">globals_transposed_prosp!I122</f>
        <v>0</v>
      </c>
      <c r="J113" s="214" t="n">
        <f aca="false">globals_transposed_prosp!J122</f>
        <v>0</v>
      </c>
      <c r="K113" s="214" t="n">
        <f aca="false">globals_transposed_prosp!K122</f>
        <v>0</v>
      </c>
      <c r="L113" s="214" t="n">
        <f aca="false">globals_transposed_prosp!L122</f>
        <v>0</v>
      </c>
      <c r="M113" s="214" t="n">
        <f aca="false">globals_transposed_prosp!M122</f>
        <v>0</v>
      </c>
      <c r="N113" s="214" t="n">
        <f aca="false">globals_transposed_prosp!N122</f>
        <v>0</v>
      </c>
      <c r="O113" s="214" t="n">
        <f aca="false">globals_transposed_prosp!O122</f>
        <v>0</v>
      </c>
      <c r="P113" s="214" t="n">
        <f aca="false">globals_transposed_prosp!P122</f>
        <v>0</v>
      </c>
      <c r="Q113" s="214" t="n">
        <f aca="false">globals_transposed_prosp!Q122</f>
        <v>0</v>
      </c>
      <c r="R113" s="214" t="n">
        <f aca="false">globals_transposed_prosp!R122</f>
        <v>0</v>
      </c>
      <c r="S113" s="214" t="n">
        <f aca="false">globals_transposed_prosp!S122</f>
        <v>0</v>
      </c>
      <c r="T113" s="214" t="n">
        <f aca="false">globals_transposed_prosp!T122</f>
        <v>0</v>
      </c>
      <c r="U113" s="214" t="n">
        <f aca="false">globals_transposed_prosp!U122</f>
        <v>0</v>
      </c>
      <c r="V113" s="214" t="n">
        <f aca="false">globals_transposed_prosp!V122</f>
        <v>0</v>
      </c>
      <c r="W113" s="214" t="n">
        <f aca="false">globals_transposed_prosp!W122</f>
        <v>0</v>
      </c>
      <c r="X113" s="214" t="n">
        <f aca="false">globals_transposed_prosp!X122</f>
        <v>0</v>
      </c>
      <c r="Y113" s="214" t="n">
        <f aca="false">globals_transposed_prosp!Y122</f>
        <v>0</v>
      </c>
      <c r="Z113" s="214" t="n">
        <f aca="false">globals_transposed_prosp!Z122</f>
        <v>0</v>
      </c>
      <c r="AA113" s="214" t="n">
        <f aca="false">globals_transposed_prosp!AA122</f>
        <v>0</v>
      </c>
      <c r="AB113" s="214" t="n">
        <f aca="false">globals_transposed_prosp!AB122</f>
        <v>0</v>
      </c>
      <c r="AC113" s="214" t="n">
        <f aca="false">globals_transposed_prosp!AC122</f>
        <v>0</v>
      </c>
      <c r="AD113" s="214" t="n">
        <f aca="false">globals_transposed_prosp!AD122</f>
        <v>0</v>
      </c>
      <c r="AE113" s="214" t="n">
        <f aca="false">globals_transposed_prosp!AE122</f>
        <v>0</v>
      </c>
      <c r="AF113" s="214" t="n">
        <f aca="false">globals_transposed_prosp!AF122</f>
        <v>0</v>
      </c>
      <c r="AG113" s="214" t="n">
        <f aca="false">globals_transposed_prosp!AG122</f>
        <v>0</v>
      </c>
      <c r="AH113" s="214" t="n">
        <f aca="false">globals_transposed_prosp!AH122</f>
        <v>0</v>
      </c>
      <c r="AI113" s="214" t="n">
        <f aca="false">globals_transposed_prosp!AI122</f>
        <v>0</v>
      </c>
      <c r="AJ113" s="214" t="n">
        <f aca="false">globals_transposed_prosp!AJ122</f>
        <v>0</v>
      </c>
      <c r="AK113" s="214" t="n">
        <f aca="false">globals_transposed_prosp!AK122</f>
        <v>0</v>
      </c>
      <c r="AL113" s="214" t="n">
        <f aca="false">globals_transposed_prosp!AL122</f>
        <v>0</v>
      </c>
      <c r="AM113" s="214" t="n">
        <f aca="false">globals_transposed_prosp!AM122</f>
        <v>0</v>
      </c>
      <c r="AN113" s="214" t="n">
        <f aca="false">globals_transposed_prosp!AN122</f>
        <v>0</v>
      </c>
      <c r="AO113" s="214" t="n">
        <f aca="false">globals_transposed_prosp!AO122</f>
        <v>0</v>
      </c>
      <c r="AP113" s="214" t="n">
        <f aca="false">globals_transposed_prosp!AP122</f>
        <v>0</v>
      </c>
      <c r="AQ113" s="214"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140.384646253682</v>
      </c>
      <c r="BR113" s="156" t="n">
        <f aca="false">globals_transposed_prosp!BR122</f>
        <v>140.652199710364</v>
      </c>
      <c r="BS113" s="156" t="n">
        <f aca="false">globals_transposed_prosp!BS122</f>
        <v>139.664906565182</v>
      </c>
      <c r="BT113" s="156" t="n">
        <f aca="false">globals_transposed_prosp!BT122</f>
        <v>142.093181621877</v>
      </c>
      <c r="BU113" s="156" t="n">
        <f aca="false">globals_transposed_prosp!BU122</f>
        <v>149.674139246309</v>
      </c>
      <c r="BV113" s="156" t="n">
        <f aca="false">globals_transposed_prosp!BV122</f>
        <v>147.933076088707</v>
      </c>
      <c r="BW113" s="156" t="n">
        <f aca="false">globals_transposed_prosp!BW122</f>
        <v>148.991984197588</v>
      </c>
      <c r="BX113" s="156" t="n">
        <f aca="false">globals_transposed_prosp!BX122</f>
        <v>150.046578175267</v>
      </c>
      <c r="BY113" s="156" t="n">
        <f aca="false">globals_transposed_prosp!BY122</f>
        <v>150.997030255574</v>
      </c>
      <c r="BZ113" s="156" t="n">
        <f aca="false">globals_transposed_prosp!BZ122</f>
        <v>152.090438977977</v>
      </c>
      <c r="CA113" s="156" t="n">
        <f aca="false">globals_transposed_prosp!CA122</f>
        <v>153.744050490039</v>
      </c>
      <c r="CB113" s="156" t="n">
        <f aca="false">globals_transposed_prosp!CB122</f>
        <v>155.325863288005</v>
      </c>
      <c r="CC113" s="156" t="n">
        <f aca="false">globals_transposed_prosp!CC122</f>
        <v>156.359604599118</v>
      </c>
      <c r="CD113" s="156" t="n">
        <f aca="false">globals_transposed_prosp!CD122</f>
        <v>157.116116862129</v>
      </c>
      <c r="CE113" s="156" t="n">
        <f aca="false">globals_transposed_prosp!CE122</f>
        <v>158.155948108755</v>
      </c>
      <c r="CF113" s="156" t="n">
        <f aca="false">globals_transposed_prosp!CF122</f>
        <v>158.916708440982</v>
      </c>
      <c r="CG113" s="156" t="n">
        <f aca="false">globals_transposed_prosp!CG122</f>
        <v>159.962602902967</v>
      </c>
      <c r="CH113" s="156" t="n">
        <f aca="false">globals_transposed_prosp!CH122</f>
        <v>160.727594073577</v>
      </c>
      <c r="CI113" s="156" t="n">
        <f aca="false">globals_transposed_prosp!CI122</f>
        <v>161.779524206868</v>
      </c>
      <c r="CJ113" s="156" t="n">
        <f aca="false">globals_transposed_prosp!CJ122</f>
        <v>162.548728396845</v>
      </c>
      <c r="CK113" s="156" t="n">
        <f aca="false">globals_transposed_prosp!CK122</f>
        <v>163.606665836982</v>
      </c>
      <c r="CL113" s="156" t="n">
        <f aca="false">globals_transposed_prosp!CL122</f>
        <v>164.38006464225</v>
      </c>
      <c r="CM113" s="156" t="n">
        <f aca="false">globals_transposed_prosp!CM122</f>
        <v>165.44398020798</v>
      </c>
      <c r="CN113" s="156" t="n">
        <f aca="false">globals_transposed_prosp!CN122</f>
        <v>165.643224529262</v>
      </c>
      <c r="CO113" s="156" t="n">
        <f aca="false">globals_transposed_prosp!CO122</f>
        <v>165.841911205552</v>
      </c>
      <c r="CP113" s="156" t="n">
        <f aca="false">globals_transposed_prosp!CP122</f>
        <v>166.040044012116</v>
      </c>
      <c r="CQ113" s="156" t="n">
        <f aca="false">globals_transposed_prosp!CQ122</f>
        <v>166.237626683789</v>
      </c>
      <c r="CR113" s="156" t="n">
        <f aca="false">globals_transposed_prosp!CR122</f>
        <v>166.434662915563</v>
      </c>
      <c r="CS113" s="156" t="n">
        <f aca="false">globals_transposed_prosp!CS122</f>
        <v>166.63115636317</v>
      </c>
      <c r="CT113" s="156" t="n">
        <f aca="false">globals_transposed_prosp!CT122</f>
        <v>166.827110643651</v>
      </c>
      <c r="CU113" s="156" t="n">
        <f aca="false">globals_transposed_prosp!CU122</f>
        <v>167.022529335915</v>
      </c>
      <c r="CV113" s="156" t="n">
        <f aca="false">globals_transposed_prosp!CV122</f>
        <v>167.217415981285</v>
      </c>
      <c r="CW113" s="156" t="n">
        <f aca="false">globals_transposed_prosp!CW122</f>
        <v>167.411774084041</v>
      </c>
      <c r="CX113" s="156" t="n">
        <f aca="false">globals_transposed_prosp!CX122</f>
        <v>167.605607111946</v>
      </c>
      <c r="CY113" s="156" t="n">
        <f aca="false">globals_transposed_prosp!CY122</f>
        <v>167.798918496767</v>
      </c>
      <c r="CZ113" s="156" t="n">
        <f aca="false">globals_transposed_prosp!CZ122</f>
        <v>167.991711634785</v>
      </c>
      <c r="DA113" s="156" t="n">
        <f aca="false">globals_transposed_prosp!DA122</f>
        <v>168.183989887294</v>
      </c>
      <c r="DB113" s="156" t="n">
        <f aca="false">globals_transposed_prosp!DB122</f>
        <v>168.36602212811</v>
      </c>
      <c r="DC113" s="156" t="n">
        <f aca="false">globals_transposed_prosp!DC122</f>
        <v>168.479626604688</v>
      </c>
      <c r="DD113" s="156" t="n">
        <f aca="false">globals_transposed_prosp!DD122</f>
        <v>168.583357918403</v>
      </c>
      <c r="DE113" s="156" t="n">
        <f aca="false">globals_transposed_prosp!DE122</f>
        <v>168.686940515754</v>
      </c>
      <c r="DF113" s="156" t="n">
        <f aca="false">globals_transposed_prosp!DF122</f>
        <v>168.790374913478</v>
      </c>
      <c r="DG113" s="156" t="n">
        <f aca="false">globals_transposed_prosp!DG122</f>
        <v>168.893661625466</v>
      </c>
      <c r="DH113" s="156" t="n">
        <f aca="false">globals_transposed_prosp!DH122</f>
        <v>168.996801162786</v>
      </c>
      <c r="DI113" s="156" t="n">
        <f aca="false">globals_transposed_prosp!DI122</f>
        <v>169.099794033702</v>
      </c>
      <c r="DJ113" s="156" t="n">
        <f aca="false">globals_transposed_prosp!DJ122</f>
        <v>169.202640743695</v>
      </c>
      <c r="DK113" s="156" t="n">
        <f aca="false">globals_transposed_prosp!DK122</f>
        <v>169.305341795488</v>
      </c>
      <c r="DL113" s="156" t="n">
        <f aca="false">globals_transposed_prosp!DL122</f>
        <v>169.407897689059</v>
      </c>
      <c r="DM113" s="156" t="n">
        <f aca="false">globals_transposed_prosp!DM122</f>
        <v>169.510308921667</v>
      </c>
      <c r="DN113" s="156" t="n">
        <f aca="false">globals_transposed_prosp!DN122</f>
        <v>169.612575987874</v>
      </c>
      <c r="DO113" s="156" t="n">
        <f aca="false">globals_transposed_prosp!DO122</f>
        <v>169.714699379558</v>
      </c>
      <c r="DP113" s="156" t="n">
        <f aca="false">globals_transposed_prosp!DP122</f>
        <v>169.816679585939</v>
      </c>
      <c r="DQ113" s="156" t="n">
        <f aca="false">globals_transposed_prosp!DQ122</f>
        <v>169.918517093596</v>
      </c>
      <c r="DR113" s="156" t="n">
        <f aca="false">globals_transposed_prosp!DR122</f>
        <v>170.020212386488</v>
      </c>
      <c r="DS113" s="156" t="n">
        <f aca="false">globals_transposed_prosp!DS122</f>
        <v>170.121765945971</v>
      </c>
      <c r="DT113" s="156" t="n">
        <f aca="false">globals_transposed_prosp!DT122</f>
        <v>170.22317825082</v>
      </c>
      <c r="DU113" s="156" t="n">
        <f aca="false">globals_transposed_prosp!DU122</f>
        <v>170.324449777244</v>
      </c>
      <c r="DV113" s="156" t="n">
        <f aca="false">globals_transposed_prosp!DV122</f>
        <v>170.42558099891</v>
      </c>
      <c r="DW113" s="156" t="n">
        <f aca="false">globals_transposed_prosp!DW122</f>
        <v>170.526572386957</v>
      </c>
      <c r="DX113" s="156" t="n">
        <f aca="false">globals_transposed_prosp!DX122</f>
        <v>170.627424410017</v>
      </c>
      <c r="DY113" s="156" t="n">
        <f aca="false">globals_transposed_prosp!DY122</f>
        <v>170.728137534232</v>
      </c>
      <c r="DZ113" s="156" t="n">
        <f aca="false">globals_transposed_prosp!DZ122</f>
        <v>170.828712223274</v>
      </c>
      <c r="EA113" s="156" t="n">
        <f aca="false">globals_transposed_prosp!EA122</f>
        <v>170.92914893836</v>
      </c>
      <c r="EB113" s="156" t="n">
        <f aca="false">globals_transposed_prosp!EB122</f>
        <v>171.029448138272</v>
      </c>
      <c r="EC113" s="156" t="n">
        <f aca="false">globals_transposed_prosp!EC122</f>
        <v>171.129610279373</v>
      </c>
      <c r="ED113" s="156" t="n">
        <f aca="false">globals_transposed_prosp!ED122</f>
        <v>171.229635815626</v>
      </c>
      <c r="EE113" s="156" t="n">
        <f aca="false">globals_transposed_prosp!EE122</f>
        <v>171.32952519861</v>
      </c>
      <c r="EF113" s="156" t="n">
        <f aca="false">globals_transposed_prosp!EF122</f>
        <v>171.42927887754</v>
      </c>
      <c r="EG113" s="156" t="n">
        <f aca="false">globals_transposed_prosp!EG122</f>
        <v>171.528897299278</v>
      </c>
      <c r="EH113" s="156" t="n">
        <f aca="false">globals_transposed_prosp!EH122</f>
        <v>171.628380908355</v>
      </c>
      <c r="EI113" s="156" t="n">
        <f aca="false">globals_transposed_prosp!EI122</f>
        <v>171.727730146988</v>
      </c>
      <c r="EJ113" s="156" t="n">
        <f aca="false">globals_transposed_prosp!EJ122</f>
        <v>171.826945455091</v>
      </c>
      <c r="EK113" s="156" t="n">
        <f aca="false">globals_transposed_prosp!EK122</f>
        <v>171.926027270299</v>
      </c>
      <c r="EL113" s="156" t="n">
        <f aca="false">globals_transposed_prosp!EL122</f>
        <v>172.024976027976</v>
      </c>
      <c r="EM113" s="156" t="n">
        <f aca="false">globals_transposed_prosp!EM122</f>
        <v>172.123792161238</v>
      </c>
      <c r="EN113" s="156" t="n">
        <f aca="false">globals_transposed_prosp!EN122</f>
        <v>172.222476100966</v>
      </c>
      <c r="EO113" s="156" t="n">
        <f aca="false">globals_transposed_prosp!EO122</f>
        <v>172.321028275821</v>
      </c>
      <c r="EP113" s="156" t="n">
        <f aca="false">globals_transposed_prosp!EP122</f>
        <v>172.41944911226</v>
      </c>
      <c r="EQ113" s="156" t="n">
        <f aca="false">globals_transposed_prosp!EQ122</f>
        <v>172.517739034554</v>
      </c>
      <c r="ER113" s="156" t="n">
        <f aca="false">globals_transposed_prosp!ER122</f>
        <v>172.615898464799</v>
      </c>
      <c r="ES113" s="156" t="n">
        <f aca="false">globals_transposed_prosp!ES122</f>
        <v>172.713927822936</v>
      </c>
      <c r="ET113" s="156" t="n">
        <f aca="false">globals_transposed_prosp!ET122</f>
        <v>172.811827526762</v>
      </c>
      <c r="EU113" s="156" t="n">
        <f aca="false">globals_transposed_prosp!EU122</f>
        <v>172.909597991948</v>
      </c>
      <c r="EV113" s="156" t="n">
        <f aca="false">globals_transposed_prosp!EV122</f>
        <v>173.00723963205</v>
      </c>
    </row>
    <row r="114" customFormat="false" ht="12.8" hidden="false" customHeight="false" outlineLevel="0" collapsed="false">
      <c r="A114" s="214" t="str">
        <f aca="false">globals_transposed_prosp!A123</f>
        <v>OBRA_MON_ACTU_LOW_B</v>
      </c>
      <c r="B114" s="214" t="n">
        <f aca="false">globals_transposed_prosp!B123</f>
        <v>0</v>
      </c>
      <c r="C114" s="214" t="n">
        <f aca="false">globals_transposed_prosp!C123</f>
        <v>0</v>
      </c>
      <c r="D114" s="214" t="n">
        <f aca="false">globals_transposed_prosp!D123</f>
        <v>0</v>
      </c>
      <c r="E114" s="214" t="n">
        <f aca="false">globals_transposed_prosp!E123</f>
        <v>0</v>
      </c>
      <c r="F114" s="214" t="n">
        <f aca="false">globals_transposed_prosp!F123</f>
        <v>0</v>
      </c>
      <c r="G114" s="214" t="n">
        <f aca="false">globals_transposed_prosp!G123</f>
        <v>0</v>
      </c>
      <c r="H114" s="214" t="n">
        <f aca="false">globals_transposed_prosp!H123</f>
        <v>0</v>
      </c>
      <c r="I114" s="214" t="n">
        <f aca="false">globals_transposed_prosp!I123</f>
        <v>0</v>
      </c>
      <c r="J114" s="214" t="n">
        <f aca="false">globals_transposed_prosp!J123</f>
        <v>0</v>
      </c>
      <c r="K114" s="214" t="n">
        <f aca="false">globals_transposed_prosp!K123</f>
        <v>0</v>
      </c>
      <c r="L114" s="214" t="n">
        <f aca="false">globals_transposed_prosp!L123</f>
        <v>0</v>
      </c>
      <c r="M114" s="214" t="n">
        <f aca="false">globals_transposed_prosp!M123</f>
        <v>0</v>
      </c>
      <c r="N114" s="214" t="n">
        <f aca="false">globals_transposed_prosp!N123</f>
        <v>0</v>
      </c>
      <c r="O114" s="214" t="n">
        <f aca="false">globals_transposed_prosp!O123</f>
        <v>0</v>
      </c>
      <c r="P114" s="214" t="n">
        <f aca="false">globals_transposed_prosp!P123</f>
        <v>0</v>
      </c>
      <c r="Q114" s="214" t="n">
        <f aca="false">globals_transposed_prosp!Q123</f>
        <v>0</v>
      </c>
      <c r="R114" s="214" t="n">
        <f aca="false">globals_transposed_prosp!R123</f>
        <v>0</v>
      </c>
      <c r="S114" s="214" t="n">
        <f aca="false">globals_transposed_prosp!S123</f>
        <v>0</v>
      </c>
      <c r="T114" s="214" t="n">
        <f aca="false">globals_transposed_prosp!T123</f>
        <v>0</v>
      </c>
      <c r="U114" s="214" t="n">
        <f aca="false">globals_transposed_prosp!U123</f>
        <v>0</v>
      </c>
      <c r="V114" s="214" t="n">
        <f aca="false">globals_transposed_prosp!V123</f>
        <v>0</v>
      </c>
      <c r="W114" s="214" t="n">
        <f aca="false">globals_transposed_prosp!W123</f>
        <v>0</v>
      </c>
      <c r="X114" s="214" t="n">
        <f aca="false">globals_transposed_prosp!X123</f>
        <v>0</v>
      </c>
      <c r="Y114" s="214" t="n">
        <f aca="false">globals_transposed_prosp!Y123</f>
        <v>0</v>
      </c>
      <c r="Z114" s="214" t="n">
        <f aca="false">globals_transposed_prosp!Z123</f>
        <v>0</v>
      </c>
      <c r="AA114" s="214" t="n">
        <f aca="false">globals_transposed_prosp!AA123</f>
        <v>0</v>
      </c>
      <c r="AB114" s="214" t="n">
        <f aca="false">globals_transposed_prosp!AB123</f>
        <v>0</v>
      </c>
      <c r="AC114" s="214" t="n">
        <f aca="false">globals_transposed_prosp!AC123</f>
        <v>0</v>
      </c>
      <c r="AD114" s="214" t="n">
        <f aca="false">globals_transposed_prosp!AD123</f>
        <v>0</v>
      </c>
      <c r="AE114" s="214" t="n">
        <f aca="false">globals_transposed_prosp!AE123</f>
        <v>0</v>
      </c>
      <c r="AF114" s="214" t="n">
        <f aca="false">globals_transposed_prosp!AF123</f>
        <v>0</v>
      </c>
      <c r="AG114" s="214" t="n">
        <f aca="false">globals_transposed_prosp!AG123</f>
        <v>0</v>
      </c>
      <c r="AH114" s="214" t="n">
        <f aca="false">globals_transposed_prosp!AH123</f>
        <v>0</v>
      </c>
      <c r="AI114" s="214" t="n">
        <f aca="false">globals_transposed_prosp!AI123</f>
        <v>0</v>
      </c>
      <c r="AJ114" s="214" t="n">
        <f aca="false">globals_transposed_prosp!AJ123</f>
        <v>0</v>
      </c>
      <c r="AK114" s="214" t="n">
        <f aca="false">globals_transposed_prosp!AK123</f>
        <v>0</v>
      </c>
      <c r="AL114" s="214" t="n">
        <f aca="false">globals_transposed_prosp!AL123</f>
        <v>0</v>
      </c>
      <c r="AM114" s="214" t="n">
        <f aca="false">globals_transposed_prosp!AM123</f>
        <v>0</v>
      </c>
      <c r="AN114" s="214" t="n">
        <f aca="false">globals_transposed_prosp!AN123</f>
        <v>0</v>
      </c>
      <c r="AO114" s="214" t="n">
        <f aca="false">globals_transposed_prosp!AO123</f>
        <v>0</v>
      </c>
      <c r="AP114" s="214" t="n">
        <f aca="false">globals_transposed_prosp!AP123</f>
        <v>0</v>
      </c>
      <c r="AQ114" s="214"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178.245959940281</v>
      </c>
      <c r="BR114" s="156" t="n">
        <f aca="false">globals_transposed_prosp!BR123</f>
        <v>178.585671753462</v>
      </c>
      <c r="BS114" s="156" t="n">
        <f aca="false">globals_transposed_prosp!BS123</f>
        <v>177.332108638822</v>
      </c>
      <c r="BT114" s="156" t="n">
        <f aca="false">globals_transposed_prosp!BT123</f>
        <v>180.415282119899</v>
      </c>
      <c r="BU114" s="156" t="n">
        <f aca="false">globals_transposed_prosp!BU123</f>
        <v>190.04080104304</v>
      </c>
      <c r="BV114" s="156" t="n">
        <f aca="false">globals_transposed_prosp!BV123</f>
        <v>187.830178427782</v>
      </c>
      <c r="BW114" s="156" t="n">
        <f aca="false">globals_transposed_prosp!BW123</f>
        <v>189.174670844816</v>
      </c>
      <c r="BX114" s="156" t="n">
        <f aca="false">globals_transposed_prosp!BX123</f>
        <v>190.513685622535</v>
      </c>
      <c r="BY114" s="156" t="n">
        <f aca="false">globals_transposed_prosp!BY123</f>
        <v>191.720471748744</v>
      </c>
      <c r="BZ114" s="156" t="n">
        <f aca="false">globals_transposed_prosp!BZ123</f>
        <v>193.108769490219</v>
      </c>
      <c r="CA114" s="156" t="n">
        <f aca="false">globals_transposed_prosp!CA123</f>
        <v>195.208355016141</v>
      </c>
      <c r="CB114" s="156" t="n">
        <f aca="false">globals_transposed_prosp!CB123</f>
        <v>197.216777932346</v>
      </c>
      <c r="CC114" s="156" t="n">
        <f aca="false">globals_transposed_prosp!CC123</f>
        <v>198.529316142516</v>
      </c>
      <c r="CD114" s="156" t="n">
        <f aca="false">globals_transposed_prosp!CD123</f>
        <v>199.4898574704</v>
      </c>
      <c r="CE114" s="156" t="n">
        <f aca="false">globals_transposed_prosp!CE123</f>
        <v>200.810128053237</v>
      </c>
      <c r="CF114" s="156" t="n">
        <f aca="false">globals_transposed_prosp!CF123</f>
        <v>201.776063141731</v>
      </c>
      <c r="CG114" s="156" t="n">
        <f aca="false">globals_transposed_prosp!CG123</f>
        <v>203.104032170737</v>
      </c>
      <c r="CH114" s="156" t="n">
        <f aca="false">globals_transposed_prosp!CH123</f>
        <v>204.075339141906</v>
      </c>
      <c r="CI114" s="156" t="n">
        <f aca="false">globals_transposed_prosp!CI123</f>
        <v>205.410971644478</v>
      </c>
      <c r="CJ114" s="156" t="n">
        <f aca="false">globals_transposed_prosp!CJ123</f>
        <v>206.387627873569</v>
      </c>
      <c r="CK114" s="156" t="n">
        <f aca="false">globals_transposed_prosp!CK123</f>
        <v>207.73088783544</v>
      </c>
      <c r="CL114" s="156" t="n">
        <f aca="false">globals_transposed_prosp!CL123</f>
        <v>208.712869954856</v>
      </c>
      <c r="CM114" s="156" t="n">
        <f aca="false">globals_transposed_prosp!CM123</f>
        <v>210.063720324678</v>
      </c>
      <c r="CN114" s="156" t="n">
        <f aca="false">globals_transposed_prosp!CN123</f>
        <v>210.316700235638</v>
      </c>
      <c r="CO114" s="156" t="n">
        <f aca="false">globals_transposed_prosp!CO123</f>
        <v>210.568972106443</v>
      </c>
      <c r="CP114" s="156" t="n">
        <f aca="false">globals_transposed_prosp!CP123</f>
        <v>210.820540730535</v>
      </c>
      <c r="CQ114" s="156" t="n">
        <f aca="false">globals_transposed_prosp!CQ123</f>
        <v>211.071410850022</v>
      </c>
      <c r="CR114" s="156" t="n">
        <f aca="false">globals_transposed_prosp!CR123</f>
        <v>211.321587156426</v>
      </c>
      <c r="CS114" s="156" t="n">
        <f aca="false">globals_transposed_prosp!CS123</f>
        <v>211.571074291419</v>
      </c>
      <c r="CT114" s="156" t="n">
        <f aca="false">globals_transposed_prosp!CT123</f>
        <v>211.819876847545</v>
      </c>
      <c r="CU114" s="156" t="n">
        <f aca="false">globals_transposed_prosp!CU123</f>
        <v>212.067999368934</v>
      </c>
      <c r="CV114" s="156" t="n">
        <f aca="false">globals_transposed_prosp!CV123</f>
        <v>212.315446351995</v>
      </c>
      <c r="CW114" s="156" t="n">
        <f aca="false">globals_transposed_prosp!CW123</f>
        <v>212.5622222461</v>
      </c>
      <c r="CX114" s="156" t="n">
        <f aca="false">globals_transposed_prosp!CX123</f>
        <v>212.808331454258</v>
      </c>
      <c r="CY114" s="156" t="n">
        <f aca="false">globals_transposed_prosp!CY123</f>
        <v>213.053778333774</v>
      </c>
      <c r="CZ114" s="156" t="n">
        <f aca="false">globals_transposed_prosp!CZ123</f>
        <v>213.298567196893</v>
      </c>
      <c r="DA114" s="156" t="n">
        <f aca="false">globals_transposed_prosp!DA123</f>
        <v>213.542702311442</v>
      </c>
      <c r="DB114" s="156" t="n">
        <f aca="false">globals_transposed_prosp!DB123</f>
        <v>213.773828095993</v>
      </c>
      <c r="DC114" s="156" t="n">
        <f aca="false">globals_transposed_prosp!DC123</f>
        <v>213.91807135565</v>
      </c>
      <c r="DD114" s="156" t="n">
        <f aca="false">globals_transposed_prosp!DD123</f>
        <v>214.049778690336</v>
      </c>
      <c r="DE114" s="156" t="n">
        <f aca="false">globals_transposed_prosp!DE123</f>
        <v>214.181297200306</v>
      </c>
      <c r="DF114" s="156" t="n">
        <f aca="false">globals_transposed_prosp!DF123</f>
        <v>214.312627541658</v>
      </c>
      <c r="DG114" s="156" t="n">
        <f aca="false">globals_transposed_prosp!DG123</f>
        <v>214.443770366879</v>
      </c>
      <c r="DH114" s="156" t="n">
        <f aca="false">globals_transposed_prosp!DH123</f>
        <v>214.57472632487</v>
      </c>
      <c r="DI114" s="156" t="n">
        <f aca="false">globals_transposed_prosp!DI123</f>
        <v>214.705496060973</v>
      </c>
      <c r="DJ114" s="156" t="n">
        <f aca="false">globals_transposed_prosp!DJ123</f>
        <v>214.836080216995</v>
      </c>
      <c r="DK114" s="156" t="n">
        <f aca="false">globals_transposed_prosp!DK123</f>
        <v>214.96647943124</v>
      </c>
      <c r="DL114" s="156" t="n">
        <f aca="false">globals_transposed_prosp!DL123</f>
        <v>215.096694338532</v>
      </c>
      <c r="DM114" s="156" t="n">
        <f aca="false">globals_transposed_prosp!DM123</f>
        <v>215.226725570238</v>
      </c>
      <c r="DN114" s="156" t="n">
        <f aca="false">globals_transposed_prosp!DN123</f>
        <v>215.3565737543</v>
      </c>
      <c r="DO114" s="156" t="n">
        <f aca="false">globals_transposed_prosp!DO123</f>
        <v>215.486239515257</v>
      </c>
      <c r="DP114" s="156" t="n">
        <f aca="false">globals_transposed_prosp!DP123</f>
        <v>215.615723474268</v>
      </c>
      <c r="DQ114" s="156" t="n">
        <f aca="false">globals_transposed_prosp!DQ123</f>
        <v>215.745026249142</v>
      </c>
      <c r="DR114" s="156" t="n">
        <f aca="false">globals_transposed_prosp!DR123</f>
        <v>215.874148454359</v>
      </c>
      <c r="DS114" s="156" t="n">
        <f aca="false">globals_transposed_prosp!DS123</f>
        <v>216.003090701097</v>
      </c>
      <c r="DT114" s="156" t="n">
        <f aca="false">globals_transposed_prosp!DT123</f>
        <v>216.131853597253</v>
      </c>
      <c r="DU114" s="156" t="n">
        <f aca="false">globals_transposed_prosp!DU123</f>
        <v>216.26043774747</v>
      </c>
      <c r="DV114" s="156" t="n">
        <f aca="false">globals_transposed_prosp!DV123</f>
        <v>216.388843753161</v>
      </c>
      <c r="DW114" s="156" t="n">
        <f aca="false">globals_transposed_prosp!DW123</f>
        <v>216.51707221253</v>
      </c>
      <c r="DX114" s="156" t="n">
        <f aca="false">globals_transposed_prosp!DX123</f>
        <v>216.645123720597</v>
      </c>
      <c r="DY114" s="156" t="n">
        <f aca="false">globals_transposed_prosp!DY123</f>
        <v>216.772998869222</v>
      </c>
      <c r="DZ114" s="156" t="n">
        <f aca="false">globals_transposed_prosp!DZ123</f>
        <v>216.900698247127</v>
      </c>
      <c r="EA114" s="156" t="n">
        <f aca="false">globals_transposed_prosp!EA123</f>
        <v>217.028222439918</v>
      </c>
      <c r="EB114" s="156" t="n">
        <f aca="false">globals_transposed_prosp!EB123</f>
        <v>217.155572030109</v>
      </c>
      <c r="EC114" s="156" t="n">
        <f aca="false">globals_transposed_prosp!EC123</f>
        <v>217.282747597143</v>
      </c>
      <c r="ED114" s="156" t="n">
        <f aca="false">globals_transposed_prosp!ED123</f>
        <v>217.409749717416</v>
      </c>
      <c r="EE114" s="156" t="n">
        <f aca="false">globals_transposed_prosp!EE123</f>
        <v>217.536578964296</v>
      </c>
      <c r="EF114" s="156" t="n">
        <f aca="false">globals_transposed_prosp!EF123</f>
        <v>217.663235908149</v>
      </c>
      <c r="EG114" s="156" t="n">
        <f aca="false">globals_transposed_prosp!EG123</f>
        <v>217.789721116355</v>
      </c>
      <c r="EH114" s="156" t="n">
        <f aca="false">globals_transposed_prosp!EH123</f>
        <v>217.916035153335</v>
      </c>
      <c r="EI114" s="156" t="n">
        <f aca="false">globals_transposed_prosp!EI123</f>
        <v>218.042178580569</v>
      </c>
      <c r="EJ114" s="156" t="n">
        <f aca="false">globals_transposed_prosp!EJ123</f>
        <v>218.168151956616</v>
      </c>
      <c r="EK114" s="156" t="n">
        <f aca="false">globals_transposed_prosp!EK123</f>
        <v>218.293955837137</v>
      </c>
      <c r="EL114" s="156" t="n">
        <f aca="false">globals_transposed_prosp!EL123</f>
        <v>218.419590774915</v>
      </c>
      <c r="EM114" s="156" t="n">
        <f aca="false">globals_transposed_prosp!EM123</f>
        <v>218.545057319875</v>
      </c>
      <c r="EN114" s="156" t="n">
        <f aca="false">globals_transposed_prosp!EN123</f>
        <v>218.670356019105</v>
      </c>
      <c r="EO114" s="156" t="n">
        <f aca="false">globals_transposed_prosp!EO123</f>
        <v>218.795487416875</v>
      </c>
      <c r="EP114" s="156" t="n">
        <f aca="false">globals_transposed_prosp!EP123</f>
        <v>218.920452054657</v>
      </c>
      <c r="EQ114" s="156" t="n">
        <f aca="false">globals_transposed_prosp!EQ123</f>
        <v>219.045250471145</v>
      </c>
      <c r="ER114" s="156" t="n">
        <f aca="false">globals_transposed_prosp!ER123</f>
        <v>219.169883202275</v>
      </c>
      <c r="ES114" s="156" t="n">
        <f aca="false">globals_transposed_prosp!ES123</f>
        <v>219.294350781243</v>
      </c>
      <c r="ET114" s="156" t="n">
        <f aca="false">globals_transposed_prosp!ET123</f>
        <v>219.418653738525</v>
      </c>
      <c r="EU114" s="156" t="n">
        <f aca="false">globals_transposed_prosp!EU123</f>
        <v>219.542792601897</v>
      </c>
      <c r="EV114" s="156" t="n">
        <f aca="false">globals_transposed_prosp!EV123</f>
        <v>219.666767896451</v>
      </c>
    </row>
    <row r="115" customFormat="false" ht="12.8" hidden="false" customHeight="false" outlineLevel="0" collapsed="false">
      <c r="A115" s="214" t="str">
        <f aca="false">globals_transposed_prosp!A124</f>
        <v>LIM_MON_ACTU_LOW_CAT_C</v>
      </c>
      <c r="B115" s="214" t="n">
        <f aca="false">globals_transposed_prosp!B124</f>
        <v>0</v>
      </c>
      <c r="C115" s="214" t="n">
        <f aca="false">globals_transposed_prosp!C124</f>
        <v>0</v>
      </c>
      <c r="D115" s="214" t="n">
        <f aca="false">globals_transposed_prosp!D124</f>
        <v>0</v>
      </c>
      <c r="E115" s="214" t="n">
        <f aca="false">globals_transposed_prosp!E124</f>
        <v>0</v>
      </c>
      <c r="F115" s="214" t="n">
        <f aca="false">globals_transposed_prosp!F124</f>
        <v>0</v>
      </c>
      <c r="G115" s="214" t="n">
        <f aca="false">globals_transposed_prosp!G124</f>
        <v>0</v>
      </c>
      <c r="H115" s="214" t="n">
        <f aca="false">globals_transposed_prosp!H124</f>
        <v>0</v>
      </c>
      <c r="I115" s="214" t="n">
        <f aca="false">globals_transposed_prosp!I124</f>
        <v>0</v>
      </c>
      <c r="J115" s="214" t="n">
        <f aca="false">globals_transposed_prosp!J124</f>
        <v>0</v>
      </c>
      <c r="K115" s="214" t="n">
        <f aca="false">globals_transposed_prosp!K124</f>
        <v>0</v>
      </c>
      <c r="L115" s="214" t="n">
        <f aca="false">globals_transposed_prosp!L124</f>
        <v>0</v>
      </c>
      <c r="M115" s="214" t="n">
        <f aca="false">globals_transposed_prosp!M124</f>
        <v>0</v>
      </c>
      <c r="N115" s="214" t="n">
        <f aca="false">globals_transposed_prosp!N124</f>
        <v>0</v>
      </c>
      <c r="O115" s="214" t="n">
        <f aca="false">globals_transposed_prosp!O124</f>
        <v>0</v>
      </c>
      <c r="P115" s="214" t="n">
        <f aca="false">globals_transposed_prosp!P124</f>
        <v>0</v>
      </c>
      <c r="Q115" s="214" t="n">
        <f aca="false">globals_transposed_prosp!Q124</f>
        <v>0</v>
      </c>
      <c r="R115" s="214" t="n">
        <f aca="false">globals_transposed_prosp!R124</f>
        <v>0</v>
      </c>
      <c r="S115" s="214" t="n">
        <f aca="false">globals_transposed_prosp!S124</f>
        <v>0</v>
      </c>
      <c r="T115" s="214" t="n">
        <f aca="false">globals_transposed_prosp!T124</f>
        <v>0</v>
      </c>
      <c r="U115" s="214" t="n">
        <f aca="false">globals_transposed_prosp!U124</f>
        <v>0</v>
      </c>
      <c r="V115" s="214" t="n">
        <f aca="false">globals_transposed_prosp!V124</f>
        <v>0</v>
      </c>
      <c r="W115" s="214" t="n">
        <f aca="false">globals_transposed_prosp!W124</f>
        <v>0</v>
      </c>
      <c r="X115" s="214" t="n">
        <f aca="false">globals_transposed_prosp!X124</f>
        <v>0</v>
      </c>
      <c r="Y115" s="214" t="n">
        <f aca="false">globals_transposed_prosp!Y124</f>
        <v>0</v>
      </c>
      <c r="Z115" s="214" t="n">
        <f aca="false">globals_transposed_prosp!Z124</f>
        <v>0</v>
      </c>
      <c r="AA115" s="214" t="n">
        <f aca="false">globals_transposed_prosp!AA124</f>
        <v>0</v>
      </c>
      <c r="AB115" s="214" t="n">
        <f aca="false">globals_transposed_prosp!AB124</f>
        <v>0</v>
      </c>
      <c r="AC115" s="214" t="n">
        <f aca="false">globals_transposed_prosp!AC124</f>
        <v>0</v>
      </c>
      <c r="AD115" s="214" t="n">
        <f aca="false">globals_transposed_prosp!AD124</f>
        <v>0</v>
      </c>
      <c r="AE115" s="214" t="n">
        <f aca="false">globals_transposed_prosp!AE124</f>
        <v>0</v>
      </c>
      <c r="AF115" s="214" t="n">
        <f aca="false">globals_transposed_prosp!AF124</f>
        <v>0</v>
      </c>
      <c r="AG115" s="214" t="n">
        <f aca="false">globals_transposed_prosp!AG124</f>
        <v>0</v>
      </c>
      <c r="AH115" s="214" t="n">
        <f aca="false">globals_transposed_prosp!AH124</f>
        <v>0</v>
      </c>
      <c r="AI115" s="214" t="n">
        <f aca="false">globals_transposed_prosp!AI124</f>
        <v>0</v>
      </c>
      <c r="AJ115" s="214" t="n">
        <f aca="false">globals_transposed_prosp!AJ124</f>
        <v>0</v>
      </c>
      <c r="AK115" s="214" t="n">
        <f aca="false">globals_transposed_prosp!AK124</f>
        <v>0</v>
      </c>
      <c r="AL115" s="214" t="n">
        <f aca="false">globals_transposed_prosp!AL124</f>
        <v>0</v>
      </c>
      <c r="AM115" s="214" t="n">
        <f aca="false">globals_transposed_prosp!AM124</f>
        <v>0</v>
      </c>
      <c r="AN115" s="214" t="n">
        <f aca="false">globals_transposed_prosp!AN124</f>
        <v>0</v>
      </c>
      <c r="AO115" s="214" t="n">
        <f aca="false">globals_transposed_prosp!AO124</f>
        <v>0</v>
      </c>
      <c r="AP115" s="214" t="n">
        <f aca="false">globals_transposed_prosp!AP124</f>
        <v>0</v>
      </c>
      <c r="AQ115" s="214"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5955.71234949894</v>
      </c>
      <c r="BR115" s="156" t="n">
        <f aca="false">globals_transposed_prosp!BR124</f>
        <v>5967.06310236711</v>
      </c>
      <c r="BS115" s="156" t="n">
        <f aca="false">globals_transposed_prosp!BS124</f>
        <v>5925.17793804002</v>
      </c>
      <c r="BT115" s="156" t="n">
        <f aca="false">globals_transposed_prosp!BT124</f>
        <v>6028.19566917429</v>
      </c>
      <c r="BU115" s="156" t="n">
        <f aca="false">globals_transposed_prosp!BU124</f>
        <v>6349.81205778751</v>
      </c>
      <c r="BV115" s="156" t="n">
        <f aca="false">globals_transposed_prosp!BV124</f>
        <v>6275.94877126934</v>
      </c>
      <c r="BW115" s="156" t="n">
        <f aca="false">globals_transposed_prosp!BW124</f>
        <v>6320.87214622056</v>
      </c>
      <c r="BX115" s="156" t="n">
        <f aca="false">globals_transposed_prosp!BX124</f>
        <v>6365.61249742119</v>
      </c>
      <c r="BY115" s="156" t="n">
        <f aca="false">globals_transposed_prosp!BY124</f>
        <v>6405.93470745878</v>
      </c>
      <c r="BZ115" s="156" t="n">
        <f aca="false">globals_transposed_prosp!BZ124</f>
        <v>6452.32174482252</v>
      </c>
      <c r="CA115" s="156" t="n">
        <f aca="false">globals_transposed_prosp!CA124</f>
        <v>6522.47496147749</v>
      </c>
      <c r="CB115" s="156" t="n">
        <f aca="false">globals_transposed_prosp!CB124</f>
        <v>6589.58217203681</v>
      </c>
      <c r="CC115" s="156" t="n">
        <f aca="false">globals_transposed_prosp!CC124</f>
        <v>6633.43786464335</v>
      </c>
      <c r="CD115" s="156" t="n">
        <f aca="false">globals_transposed_prosp!CD124</f>
        <v>6665.53232473995</v>
      </c>
      <c r="CE115" s="156" t="n">
        <f aca="false">globals_transposed_prosp!CE124</f>
        <v>6709.64637825071</v>
      </c>
      <c r="CF115" s="156" t="n">
        <f aca="false">globals_transposed_prosp!CF124</f>
        <v>6741.92105946808</v>
      </c>
      <c r="CG115" s="156" t="n">
        <f aca="false">globals_transposed_prosp!CG124</f>
        <v>6786.29234030078</v>
      </c>
      <c r="CH115" s="156" t="n">
        <f aca="false">globals_transposed_prosp!CH124</f>
        <v>6818.74651163392</v>
      </c>
      <c r="CI115" s="156" t="n">
        <f aca="false">globals_transposed_prosp!CI124</f>
        <v>6863.37385125287</v>
      </c>
      <c r="CJ115" s="156" t="n">
        <f aca="false">globals_transposed_prosp!CJ124</f>
        <v>6896.00675674349</v>
      </c>
      <c r="CK115" s="156" t="n">
        <f aca="false">globals_transposed_prosp!CK124</f>
        <v>6940.888951808</v>
      </c>
      <c r="CL115" s="156" t="n">
        <f aca="false">globals_transposed_prosp!CL124</f>
        <v>6973.69981067714</v>
      </c>
      <c r="CM115" s="156" t="n">
        <f aca="false">globals_transposed_prosp!CM124</f>
        <v>7018.83562319467</v>
      </c>
      <c r="CN115" s="156" t="n">
        <f aca="false">globals_transposed_prosp!CN124</f>
        <v>7027.28841270187</v>
      </c>
      <c r="CO115" s="156" t="n">
        <f aca="false">globals_transposed_prosp!CO124</f>
        <v>7035.71754454241</v>
      </c>
      <c r="CP115" s="156" t="n">
        <f aca="false">globals_transposed_prosp!CP124</f>
        <v>7044.12317887912</v>
      </c>
      <c r="CQ115" s="156" t="n">
        <f aca="false">globals_transposed_prosp!CQ124</f>
        <v>7052.50547415948</v>
      </c>
      <c r="CR115" s="156" t="n">
        <f aca="false">globals_transposed_prosp!CR124</f>
        <v>7060.86458714078</v>
      </c>
      <c r="CS115" s="156" t="n">
        <f aca="false">globals_transposed_prosp!CS124</f>
        <v>7069.20067291469</v>
      </c>
      <c r="CT115" s="156" t="n">
        <f aca="false">globals_transposed_prosp!CT124</f>
        <v>7077.51388493142</v>
      </c>
      <c r="CU115" s="156" t="n">
        <f aca="false">globals_transposed_prosp!CU124</f>
        <v>7085.80437502343</v>
      </c>
      <c r="CV115" s="156" t="n">
        <f aca="false">globals_transposed_prosp!CV124</f>
        <v>7094.07229342873</v>
      </c>
      <c r="CW115" s="156" t="n">
        <f aca="false">globals_transposed_prosp!CW124</f>
        <v>7102.31778881372</v>
      </c>
      <c r="CX115" s="156" t="n">
        <f aca="false">globals_transposed_prosp!CX124</f>
        <v>7110.54100829564</v>
      </c>
      <c r="CY115" s="156" t="n">
        <f aca="false">globals_transposed_prosp!CY124</f>
        <v>7118.74209746459</v>
      </c>
      <c r="CZ115" s="156" t="n">
        <f aca="false">globals_transposed_prosp!CZ124</f>
        <v>7126.9212004052</v>
      </c>
      <c r="DA115" s="156" t="n">
        <f aca="false">globals_transposed_prosp!DA124</f>
        <v>7135.07845971786</v>
      </c>
      <c r="DB115" s="156" t="n">
        <f aca="false">globals_transposed_prosp!DB124</f>
        <v>7142.80103974043</v>
      </c>
      <c r="DC115" s="156" t="n">
        <f aca="false">globals_transposed_prosp!DC124</f>
        <v>7147.62062366342</v>
      </c>
      <c r="DD115" s="156" t="n">
        <f aca="false">globals_transposed_prosp!DD124</f>
        <v>7152.02134612566</v>
      </c>
      <c r="DE115" s="156" t="n">
        <f aca="false">globals_transposed_prosp!DE124</f>
        <v>7156.41575940872</v>
      </c>
      <c r="DF115" s="156" t="n">
        <f aca="false">globals_transposed_prosp!DF124</f>
        <v>7160.80388543478</v>
      </c>
      <c r="DG115" s="156" t="n">
        <f aca="false">globals_transposed_prosp!DG124</f>
        <v>7165.18574600531</v>
      </c>
      <c r="DH115" s="156" t="n">
        <f aca="false">globals_transposed_prosp!DH124</f>
        <v>7169.56136280195</v>
      </c>
      <c r="DI115" s="156" t="n">
        <f aca="false">globals_transposed_prosp!DI124</f>
        <v>7173.93075738743</v>
      </c>
      <c r="DJ115" s="156" t="n">
        <f aca="false">globals_transposed_prosp!DJ124</f>
        <v>7178.29395120642</v>
      </c>
      <c r="DK115" s="156" t="n">
        <f aca="false">globals_transposed_prosp!DK124</f>
        <v>7182.65096558647</v>
      </c>
      <c r="DL115" s="156" t="n">
        <f aca="false">globals_transposed_prosp!DL124</f>
        <v>7187.00182173886</v>
      </c>
      <c r="DM115" s="156" t="n">
        <f aca="false">globals_transposed_prosp!DM124</f>
        <v>7191.34654075944</v>
      </c>
      <c r="DN115" s="156" t="n">
        <f aca="false">globals_transposed_prosp!DN124</f>
        <v>7195.68514362953</v>
      </c>
      <c r="DO115" s="156" t="n">
        <f aca="false">globals_transposed_prosp!DO124</f>
        <v>7200.01765121677</v>
      </c>
      <c r="DP115" s="156" t="n">
        <f aca="false">globals_transposed_prosp!DP124</f>
        <v>7204.34408427591</v>
      </c>
      <c r="DQ115" s="156" t="n">
        <f aca="false">globals_transposed_prosp!DQ124</f>
        <v>7208.66446344972</v>
      </c>
      <c r="DR115" s="156" t="n">
        <f aca="false">globals_transposed_prosp!DR124</f>
        <v>7212.97880926976</v>
      </c>
      <c r="DS115" s="156" t="n">
        <f aca="false">globals_transposed_prosp!DS124</f>
        <v>7217.28714215722</v>
      </c>
      <c r="DT115" s="156" t="n">
        <f aca="false">globals_transposed_prosp!DT124</f>
        <v>7221.58948242372</v>
      </c>
      <c r="DU115" s="156" t="n">
        <f aca="false">globals_transposed_prosp!DU124</f>
        <v>7225.88585027215</v>
      </c>
      <c r="DV115" s="156" t="n">
        <f aca="false">globals_transposed_prosp!DV124</f>
        <v>7230.17626579741</v>
      </c>
      <c r="DW115" s="156" t="n">
        <f aca="false">globals_transposed_prosp!DW124</f>
        <v>7234.46074898724</v>
      </c>
      <c r="DX115" s="156" t="n">
        <f aca="false">globals_transposed_prosp!DX124</f>
        <v>7238.739319723</v>
      </c>
      <c r="DY115" s="156" t="n">
        <f aca="false">globals_transposed_prosp!DY124</f>
        <v>7243.01199778043</v>
      </c>
      <c r="DZ115" s="156" t="n">
        <f aca="false">globals_transposed_prosp!DZ124</f>
        <v>7247.27880283041</v>
      </c>
      <c r="EA115" s="156" t="n">
        <f aca="false">globals_transposed_prosp!EA124</f>
        <v>7251.53975443974</v>
      </c>
      <c r="EB115" s="156" t="n">
        <f aca="false">globals_transposed_prosp!EB124</f>
        <v>7255.7948720719</v>
      </c>
      <c r="EC115" s="156" t="n">
        <f aca="false">globals_transposed_prosp!EC124</f>
        <v>7260.04417508776</v>
      </c>
      <c r="ED115" s="156" t="n">
        <f aca="false">globals_transposed_prosp!ED124</f>
        <v>7264.28768274636</v>
      </c>
      <c r="EE115" s="156" t="n">
        <f aca="false">globals_transposed_prosp!EE124</f>
        <v>7268.52541420562</v>
      </c>
      <c r="EF115" s="156" t="n">
        <f aca="false">globals_transposed_prosp!EF124</f>
        <v>7272.75738852305</v>
      </c>
      <c r="EG115" s="156" t="n">
        <f aca="false">globals_transposed_prosp!EG124</f>
        <v>7276.98362465651</v>
      </c>
      <c r="EH115" s="156" t="n">
        <f aca="false">globals_transposed_prosp!EH124</f>
        <v>7281.20414146492</v>
      </c>
      <c r="EI115" s="156" t="n">
        <f aca="false">globals_transposed_prosp!EI124</f>
        <v>7285.41895770892</v>
      </c>
      <c r="EJ115" s="156" t="n">
        <f aca="false">globals_transposed_prosp!EJ124</f>
        <v>7289.6280920516</v>
      </c>
      <c r="EK115" s="156" t="n">
        <f aca="false">globals_transposed_prosp!EK124</f>
        <v>7293.83156305921</v>
      </c>
      <c r="EL115" s="156" t="n">
        <f aca="false">globals_transposed_prosp!EL124</f>
        <v>7298.02938920183</v>
      </c>
      <c r="EM115" s="156" t="n">
        <f aca="false">globals_transposed_prosp!EM124</f>
        <v>7302.22158885404</v>
      </c>
      <c r="EN115" s="156" t="n">
        <f aca="false">globals_transposed_prosp!EN124</f>
        <v>7306.40818029562</v>
      </c>
      <c r="EO115" s="156" t="n">
        <f aca="false">globals_transposed_prosp!EO124</f>
        <v>7310.5891817122</v>
      </c>
      <c r="EP115" s="156" t="n">
        <f aca="false">globals_transposed_prosp!EP124</f>
        <v>7314.76461119592</v>
      </c>
      <c r="EQ115" s="156" t="n">
        <f aca="false">globals_transposed_prosp!EQ124</f>
        <v>7318.93448674611</v>
      </c>
      <c r="ER115" s="156" t="n">
        <f aca="false">globals_transposed_prosp!ER124</f>
        <v>7323.09882626994</v>
      </c>
      <c r="ES115" s="156" t="n">
        <f aca="false">globals_transposed_prosp!ES124</f>
        <v>7327.25764758303</v>
      </c>
      <c r="ET115" s="156" t="n">
        <f aca="false">globals_transposed_prosp!ET124</f>
        <v>7331.41096841012</v>
      </c>
      <c r="EU115" s="156" t="n">
        <f aca="false">globals_transposed_prosp!EU124</f>
        <v>7335.55880638571</v>
      </c>
      <c r="EV115" s="156" t="n">
        <f aca="false">globals_transposed_prosp!EV124</f>
        <v>7339.70117905466</v>
      </c>
    </row>
    <row r="116" customFormat="false" ht="12.8" hidden="false" customHeight="false" outlineLevel="0" collapsed="false">
      <c r="A116" s="214" t="str">
        <f aca="false">globals_transposed_prosp!A125</f>
        <v>INT_TAX_MON_ACTU_LOW_C</v>
      </c>
      <c r="B116" s="214" t="n">
        <f aca="false">globals_transposed_prosp!B125</f>
        <v>0</v>
      </c>
      <c r="C116" s="214" t="n">
        <f aca="false">globals_transposed_prosp!C125</f>
        <v>0</v>
      </c>
      <c r="D116" s="214" t="n">
        <f aca="false">globals_transposed_prosp!D125</f>
        <v>0</v>
      </c>
      <c r="E116" s="214" t="n">
        <f aca="false">globals_transposed_prosp!E125</f>
        <v>0</v>
      </c>
      <c r="F116" s="214" t="n">
        <f aca="false">globals_transposed_prosp!F125</f>
        <v>0</v>
      </c>
      <c r="G116" s="214" t="n">
        <f aca="false">globals_transposed_prosp!G125</f>
        <v>0</v>
      </c>
      <c r="H116" s="214" t="n">
        <f aca="false">globals_transposed_prosp!H125</f>
        <v>0</v>
      </c>
      <c r="I116" s="214" t="n">
        <f aca="false">globals_transposed_prosp!I125</f>
        <v>0</v>
      </c>
      <c r="J116" s="214" t="n">
        <f aca="false">globals_transposed_prosp!J125</f>
        <v>0</v>
      </c>
      <c r="K116" s="214" t="n">
        <f aca="false">globals_transposed_prosp!K125</f>
        <v>0</v>
      </c>
      <c r="L116" s="214" t="n">
        <f aca="false">globals_transposed_prosp!L125</f>
        <v>0</v>
      </c>
      <c r="M116" s="214" t="n">
        <f aca="false">globals_transposed_prosp!M125</f>
        <v>0</v>
      </c>
      <c r="N116" s="214" t="n">
        <f aca="false">globals_transposed_prosp!N125</f>
        <v>0</v>
      </c>
      <c r="O116" s="214" t="n">
        <f aca="false">globals_transposed_prosp!O125</f>
        <v>0</v>
      </c>
      <c r="P116" s="214" t="n">
        <f aca="false">globals_transposed_prosp!P125</f>
        <v>0</v>
      </c>
      <c r="Q116" s="214" t="n">
        <f aca="false">globals_transposed_prosp!Q125</f>
        <v>0</v>
      </c>
      <c r="R116" s="214" t="n">
        <f aca="false">globals_transposed_prosp!R125</f>
        <v>0</v>
      </c>
      <c r="S116" s="214" t="n">
        <f aca="false">globals_transposed_prosp!S125</f>
        <v>0</v>
      </c>
      <c r="T116" s="214" t="n">
        <f aca="false">globals_transposed_prosp!T125</f>
        <v>0</v>
      </c>
      <c r="U116" s="214" t="n">
        <f aca="false">globals_transposed_prosp!U125</f>
        <v>0</v>
      </c>
      <c r="V116" s="214" t="n">
        <f aca="false">globals_transposed_prosp!V125</f>
        <v>0</v>
      </c>
      <c r="W116" s="214" t="n">
        <f aca="false">globals_transposed_prosp!W125</f>
        <v>0</v>
      </c>
      <c r="X116" s="214" t="n">
        <f aca="false">globals_transposed_prosp!X125</f>
        <v>0</v>
      </c>
      <c r="Y116" s="214" t="n">
        <f aca="false">globals_transposed_prosp!Y125</f>
        <v>0</v>
      </c>
      <c r="Z116" s="214" t="n">
        <f aca="false">globals_transposed_prosp!Z125</f>
        <v>0</v>
      </c>
      <c r="AA116" s="214" t="n">
        <f aca="false">globals_transposed_prosp!AA125</f>
        <v>0</v>
      </c>
      <c r="AB116" s="214" t="n">
        <f aca="false">globals_transposed_prosp!AB125</f>
        <v>0</v>
      </c>
      <c r="AC116" s="214" t="n">
        <f aca="false">globals_transposed_prosp!AC125</f>
        <v>0</v>
      </c>
      <c r="AD116" s="214" t="n">
        <f aca="false">globals_transposed_prosp!AD125</f>
        <v>0</v>
      </c>
      <c r="AE116" s="214" t="n">
        <f aca="false">globals_transposed_prosp!AE125</f>
        <v>0</v>
      </c>
      <c r="AF116" s="214" t="n">
        <f aca="false">globals_transposed_prosp!AF125</f>
        <v>0</v>
      </c>
      <c r="AG116" s="214" t="n">
        <f aca="false">globals_transposed_prosp!AG125</f>
        <v>0</v>
      </c>
      <c r="AH116" s="214" t="n">
        <f aca="false">globals_transposed_prosp!AH125</f>
        <v>0</v>
      </c>
      <c r="AI116" s="214" t="n">
        <f aca="false">globals_transposed_prosp!AI125</f>
        <v>0</v>
      </c>
      <c r="AJ116" s="214" t="n">
        <f aca="false">globals_transposed_prosp!AJ125</f>
        <v>0</v>
      </c>
      <c r="AK116" s="214" t="n">
        <f aca="false">globals_transposed_prosp!AK125</f>
        <v>0</v>
      </c>
      <c r="AL116" s="214" t="n">
        <f aca="false">globals_transposed_prosp!AL125</f>
        <v>0</v>
      </c>
      <c r="AM116" s="214" t="n">
        <f aca="false">globals_transposed_prosp!AM125</f>
        <v>0</v>
      </c>
      <c r="AN116" s="214" t="n">
        <f aca="false">globals_transposed_prosp!AN125</f>
        <v>0</v>
      </c>
      <c r="AO116" s="214" t="n">
        <f aca="false">globals_transposed_prosp!AO125</f>
        <v>0</v>
      </c>
      <c r="AP116" s="214" t="n">
        <f aca="false">globals_transposed_prosp!AP125</f>
        <v>0</v>
      </c>
      <c r="AQ116" s="214"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91.6754280838443</v>
      </c>
      <c r="BR116" s="156" t="n">
        <f aca="false">globals_transposed_prosp!BR125</f>
        <v>91.8501485987379</v>
      </c>
      <c r="BS116" s="156" t="n">
        <f aca="false">globals_transposed_prosp!BS125</f>
        <v>91.20541625696</v>
      </c>
      <c r="BT116" s="156" t="n">
        <f aca="false">globals_transposed_prosp!BT125</f>
        <v>92.7911534530747</v>
      </c>
      <c r="BU116" s="156" t="n">
        <f aca="false">globals_transposed_prosp!BU125</f>
        <v>97.7417485078171</v>
      </c>
      <c r="BV116" s="156" t="n">
        <f aca="false">globals_transposed_prosp!BV125</f>
        <v>96.6047815064133</v>
      </c>
      <c r="BW116" s="156" t="n">
        <f aca="false">globals_transposed_prosp!BW125</f>
        <v>97.2962805896373</v>
      </c>
      <c r="BX116" s="156" t="n">
        <f aca="false">globals_transposed_prosp!BX125</f>
        <v>97.9849624144546</v>
      </c>
      <c r="BY116" s="156" t="n">
        <f aca="false">globals_transposed_prosp!BY125</f>
        <v>98.6056364244734</v>
      </c>
      <c r="BZ116" s="156" t="n">
        <f aca="false">globals_transposed_prosp!BZ125</f>
        <v>99.3196654538001</v>
      </c>
      <c r="CA116" s="156" t="n">
        <f aca="false">globals_transposed_prosp!CA125</f>
        <v>100.399523880617</v>
      </c>
      <c r="CB116" s="156" t="n">
        <f aca="false">globals_transposed_prosp!CB125</f>
        <v>101.43249557141</v>
      </c>
      <c r="CC116" s="156" t="n">
        <f aca="false">globals_transposed_prosp!CC125</f>
        <v>102.107559973061</v>
      </c>
      <c r="CD116" s="156" t="n">
        <f aca="false">globals_transposed_prosp!CD125</f>
        <v>102.601585405421</v>
      </c>
      <c r="CE116" s="156" t="n">
        <f aca="false">globals_transposed_prosp!CE125</f>
        <v>103.280626719505</v>
      </c>
      <c r="CF116" s="156" t="n">
        <f aca="false">globals_transposed_prosp!CF125</f>
        <v>103.777426269793</v>
      </c>
      <c r="CG116" s="156" t="n">
        <f aca="false">globals_transposed_prosp!CG125</f>
        <v>104.460427047241</v>
      </c>
      <c r="CH116" s="156" t="n">
        <f aca="false">globals_transposed_prosp!CH125</f>
        <v>104.9599894632</v>
      </c>
      <c r="CI116" s="156" t="n">
        <f aca="false">globals_transposed_prosp!CI125</f>
        <v>105.64693171691</v>
      </c>
      <c r="CJ116" s="156" t="n">
        <f aca="false">globals_transposed_prosp!CJ125</f>
        <v>106.149245362182</v>
      </c>
      <c r="CK116" s="156" t="n">
        <f aca="false">globals_transposed_prosp!CK125</f>
        <v>106.840110569302</v>
      </c>
      <c r="CL116" s="156" t="n">
        <f aca="false">globals_transposed_prosp!CL125</f>
        <v>107.345163425469</v>
      </c>
      <c r="CM116" s="156" t="n">
        <f aca="false">globals_transposed_prosp!CM125</f>
        <v>108.039932529757</v>
      </c>
      <c r="CN116" s="156" t="n">
        <f aca="false">globals_transposed_prosp!CN125</f>
        <v>108.170045109261</v>
      </c>
      <c r="CO116" s="156" t="n">
        <f aca="false">globals_transposed_prosp!CO125</f>
        <v>108.299793529686</v>
      </c>
      <c r="CP116" s="156" t="n">
        <f aca="false">globals_transposed_prosp!CP125</f>
        <v>108.429180256397</v>
      </c>
      <c r="CQ116" s="156" t="n">
        <f aca="false">globals_transposed_prosp!CQ125</f>
        <v>108.558207728353</v>
      </c>
      <c r="CR116" s="156" t="n">
        <f aca="false">globals_transposed_prosp!CR125</f>
        <v>108.686878358496</v>
      </c>
      <c r="CS116" s="156" t="n">
        <f aca="false">globals_transposed_prosp!CS125</f>
        <v>108.815194534131</v>
      </c>
      <c r="CT116" s="156" t="n">
        <f aca="false">globals_transposed_prosp!CT125</f>
        <v>108.943158617294</v>
      </c>
      <c r="CU116" s="156" t="n">
        <f aca="false">globals_transposed_prosp!CU125</f>
        <v>109.07077294512</v>
      </c>
      <c r="CV116" s="156" t="n">
        <f aca="false">globals_transposed_prosp!CV125</f>
        <v>109.198039830203</v>
      </c>
      <c r="CW116" s="156" t="n">
        <f aca="false">globals_transposed_prosp!CW125</f>
        <v>109.324961560942</v>
      </c>
      <c r="CX116" s="156" t="n">
        <f aca="false">globals_transposed_prosp!CX125</f>
        <v>109.451540401892</v>
      </c>
      <c r="CY116" s="156" t="n">
        <f aca="false">globals_transposed_prosp!CY125</f>
        <v>109.577778594101</v>
      </c>
      <c r="CZ116" s="156" t="n">
        <f aca="false">globals_transposed_prosp!CZ125</f>
        <v>109.703678355443</v>
      </c>
      <c r="DA116" s="156" t="n">
        <f aca="false">globals_transposed_prosp!DA125</f>
        <v>109.829241880945</v>
      </c>
      <c r="DB116" s="156" t="n">
        <f aca="false">globals_transposed_prosp!DB125</f>
        <v>109.948114450326</v>
      </c>
      <c r="DC116" s="156" t="n">
        <f aca="false">globals_transposed_prosp!DC125</f>
        <v>110.022301616092</v>
      </c>
      <c r="DD116" s="156" t="n">
        <f aca="false">globals_transposed_prosp!DD125</f>
        <v>110.090041307321</v>
      </c>
      <c r="DE116" s="156" t="n">
        <f aca="false">globals_transposed_prosp!DE125</f>
        <v>110.157683882258</v>
      </c>
      <c r="DF116" s="156" t="n">
        <f aca="false">globals_transposed_prosp!DF125</f>
        <v>110.225229678347</v>
      </c>
      <c r="DG116" s="156" t="n">
        <f aca="false">globals_transposed_prosp!DG125</f>
        <v>110.292679031176</v>
      </c>
      <c r="DH116" s="156" t="n">
        <f aca="false">globals_transposed_prosp!DH125</f>
        <v>110.360032274486</v>
      </c>
      <c r="DI116" s="156" t="n">
        <f aca="false">globals_transposed_prosp!DI125</f>
        <v>110.42728974019</v>
      </c>
      <c r="DJ116" s="156" t="n">
        <f aca="false">globals_transposed_prosp!DJ125</f>
        <v>110.494451758383</v>
      </c>
      <c r="DK116" s="156" t="n">
        <f aca="false">globals_transposed_prosp!DK125</f>
        <v>110.561518657357</v>
      </c>
      <c r="DL116" s="156" t="n">
        <f aca="false">globals_transposed_prosp!DL125</f>
        <v>110.628490763613</v>
      </c>
      <c r="DM116" s="156" t="n">
        <f aca="false">globals_transposed_prosp!DM125</f>
        <v>110.695368401877</v>
      </c>
      <c r="DN116" s="156" t="n">
        <f aca="false">globals_transposed_prosp!DN125</f>
        <v>110.762151895112</v>
      </c>
      <c r="DO116" s="156" t="n">
        <f aca="false">globals_transposed_prosp!DO125</f>
        <v>110.82884156453</v>
      </c>
      <c r="DP116" s="156" t="n">
        <f aca="false">globals_transposed_prosp!DP125</f>
        <v>110.895437729606</v>
      </c>
      <c r="DQ116" s="156" t="n">
        <f aca="false">globals_transposed_prosp!DQ125</f>
        <v>110.961940708091</v>
      </c>
      <c r="DR116" s="156" t="n">
        <f aca="false">globals_transposed_prosp!DR125</f>
        <v>111.028350816025</v>
      </c>
      <c r="DS116" s="156" t="n">
        <f aca="false">globals_transposed_prosp!DS125</f>
        <v>111.094668367748</v>
      </c>
      <c r="DT116" s="156" t="n">
        <f aca="false">globals_transposed_prosp!DT125</f>
        <v>111.160893675914</v>
      </c>
      <c r="DU116" s="156" t="n">
        <f aca="false">globals_transposed_prosp!DU125</f>
        <v>111.227027051503</v>
      </c>
      <c r="DV116" s="156" t="n">
        <f aca="false">globals_transposed_prosp!DV125</f>
        <v>111.293068803834</v>
      </c>
      <c r="DW116" s="156" t="n">
        <f aca="false">globals_transposed_prosp!DW125</f>
        <v>111.359019240573</v>
      </c>
      <c r="DX116" s="156" t="n">
        <f aca="false">globals_transposed_prosp!DX125</f>
        <v>111.424878667754</v>
      </c>
      <c r="DY116" s="156" t="n">
        <f aca="false">globals_transposed_prosp!DY125</f>
        <v>111.490647389779</v>
      </c>
      <c r="DZ116" s="156" t="n">
        <f aca="false">globals_transposed_prosp!DZ125</f>
        <v>111.556325709442</v>
      </c>
      <c r="EA116" s="156" t="n">
        <f aca="false">globals_transposed_prosp!EA125</f>
        <v>111.62191392793</v>
      </c>
      <c r="EB116" s="156" t="n">
        <f aca="false">globals_transposed_prosp!EB125</f>
        <v>111.687412344842</v>
      </c>
      <c r="EC116" s="156" t="n">
        <f aca="false">globals_transposed_prosp!EC125</f>
        <v>111.752821258197</v>
      </c>
      <c r="ED116" s="156" t="n">
        <f aca="false">globals_transposed_prosp!ED125</f>
        <v>111.818140964447</v>
      </c>
      <c r="EE116" s="156" t="n">
        <f aca="false">globals_transposed_prosp!EE125</f>
        <v>111.883371758487</v>
      </c>
      <c r="EF116" s="156" t="n">
        <f aca="false">globals_transposed_prosp!EF125</f>
        <v>111.948513933666</v>
      </c>
      <c r="EG116" s="156" t="n">
        <f aca="false">globals_transposed_prosp!EG125</f>
        <v>112.013567781801</v>
      </c>
      <c r="EH116" s="156" t="n">
        <f aca="false">globals_transposed_prosp!EH125</f>
        <v>112.078533593184</v>
      </c>
      <c r="EI116" s="156" t="n">
        <f aca="false">globals_transposed_prosp!EI125</f>
        <v>112.143411656594</v>
      </c>
      <c r="EJ116" s="156" t="n">
        <f aca="false">globals_transposed_prosp!EJ125</f>
        <v>112.20820225931</v>
      </c>
      <c r="EK116" s="156" t="n">
        <f aca="false">globals_transposed_prosp!EK125</f>
        <v>112.27290568712</v>
      </c>
      <c r="EL116" s="156" t="n">
        <f aca="false">globals_transposed_prosp!EL125</f>
        <v>112.33752222433</v>
      </c>
      <c r="EM116" s="156" t="n">
        <f aca="false">globals_transposed_prosp!EM125</f>
        <v>112.402052153779</v>
      </c>
      <c r="EN116" s="156" t="n">
        <f aca="false">globals_transposed_prosp!EN125</f>
        <v>112.466495756843</v>
      </c>
      <c r="EO116" s="156" t="n">
        <f aca="false">globals_transposed_prosp!EO125</f>
        <v>112.530853313453</v>
      </c>
      <c r="EP116" s="156" t="n">
        <f aca="false">globals_transposed_prosp!EP125</f>
        <v>112.595125102097</v>
      </c>
      <c r="EQ116" s="156" t="n">
        <f aca="false">globals_transposed_prosp!EQ125</f>
        <v>112.659311399838</v>
      </c>
      <c r="ER116" s="156" t="n">
        <f aca="false">globals_transposed_prosp!ER125</f>
        <v>112.723412482316</v>
      </c>
      <c r="ES116" s="156" t="n">
        <f aca="false">globals_transposed_prosp!ES125</f>
        <v>112.787428623766</v>
      </c>
      <c r="ET116" s="156" t="n">
        <f aca="false">globals_transposed_prosp!ET125</f>
        <v>112.851360097022</v>
      </c>
      <c r="EU116" s="156" t="n">
        <f aca="false">globals_transposed_prosp!EU125</f>
        <v>112.91520717353</v>
      </c>
      <c r="EV116" s="156" t="n">
        <f aca="false">globals_transposed_prosp!EV125</f>
        <v>112.978970123354</v>
      </c>
    </row>
    <row r="117" customFormat="false" ht="12.8" hidden="false" customHeight="false" outlineLevel="0" collapsed="false">
      <c r="A117" s="214" t="str">
        <f aca="false">globals_transposed_prosp!A126</f>
        <v>SIPA_MON_ACTU_LOW_C</v>
      </c>
      <c r="B117" s="214" t="n">
        <f aca="false">globals_transposed_prosp!B126</f>
        <v>0</v>
      </c>
      <c r="C117" s="214" t="n">
        <f aca="false">globals_transposed_prosp!C126</f>
        <v>0</v>
      </c>
      <c r="D117" s="214" t="n">
        <f aca="false">globals_transposed_prosp!D126</f>
        <v>0</v>
      </c>
      <c r="E117" s="214" t="n">
        <f aca="false">globals_transposed_prosp!E126</f>
        <v>0</v>
      </c>
      <c r="F117" s="214" t="n">
        <f aca="false">globals_transposed_prosp!F126</f>
        <v>0</v>
      </c>
      <c r="G117" s="214" t="n">
        <f aca="false">globals_transposed_prosp!G126</f>
        <v>0</v>
      </c>
      <c r="H117" s="214" t="n">
        <f aca="false">globals_transposed_prosp!H126</f>
        <v>0</v>
      </c>
      <c r="I117" s="214" t="n">
        <f aca="false">globals_transposed_prosp!I126</f>
        <v>0</v>
      </c>
      <c r="J117" s="214" t="n">
        <f aca="false">globals_transposed_prosp!J126</f>
        <v>0</v>
      </c>
      <c r="K117" s="214" t="n">
        <f aca="false">globals_transposed_prosp!K126</f>
        <v>0</v>
      </c>
      <c r="L117" s="214" t="n">
        <f aca="false">globals_transposed_prosp!L126</f>
        <v>0</v>
      </c>
      <c r="M117" s="214" t="n">
        <f aca="false">globals_transposed_prosp!M126</f>
        <v>0</v>
      </c>
      <c r="N117" s="214" t="n">
        <f aca="false">globals_transposed_prosp!N126</f>
        <v>0</v>
      </c>
      <c r="O117" s="214" t="n">
        <f aca="false">globals_transposed_prosp!O126</f>
        <v>0</v>
      </c>
      <c r="P117" s="214" t="n">
        <f aca="false">globals_transposed_prosp!P126</f>
        <v>0</v>
      </c>
      <c r="Q117" s="214" t="n">
        <f aca="false">globals_transposed_prosp!Q126</f>
        <v>0</v>
      </c>
      <c r="R117" s="214" t="n">
        <f aca="false">globals_transposed_prosp!R126</f>
        <v>0</v>
      </c>
      <c r="S117" s="214" t="n">
        <f aca="false">globals_transposed_prosp!S126</f>
        <v>0</v>
      </c>
      <c r="T117" s="214" t="n">
        <f aca="false">globals_transposed_prosp!T126</f>
        <v>0</v>
      </c>
      <c r="U117" s="214" t="n">
        <f aca="false">globals_transposed_prosp!U126</f>
        <v>0</v>
      </c>
      <c r="V117" s="214" t="n">
        <f aca="false">globals_transposed_prosp!V126</f>
        <v>0</v>
      </c>
      <c r="W117" s="214" t="n">
        <f aca="false">globals_transposed_prosp!W126</f>
        <v>0</v>
      </c>
      <c r="X117" s="214" t="n">
        <f aca="false">globals_transposed_prosp!X126</f>
        <v>0</v>
      </c>
      <c r="Y117" s="214" t="n">
        <f aca="false">globals_transposed_prosp!Y126</f>
        <v>0</v>
      </c>
      <c r="Z117" s="214" t="n">
        <f aca="false">globals_transposed_prosp!Z126</f>
        <v>0</v>
      </c>
      <c r="AA117" s="214" t="n">
        <f aca="false">globals_transposed_prosp!AA126</f>
        <v>0</v>
      </c>
      <c r="AB117" s="214" t="n">
        <f aca="false">globals_transposed_prosp!AB126</f>
        <v>0</v>
      </c>
      <c r="AC117" s="214" t="n">
        <f aca="false">globals_transposed_prosp!AC126</f>
        <v>0</v>
      </c>
      <c r="AD117" s="214" t="n">
        <f aca="false">globals_transposed_prosp!AD126</f>
        <v>0</v>
      </c>
      <c r="AE117" s="214" t="n">
        <f aca="false">globals_transposed_prosp!AE126</f>
        <v>0</v>
      </c>
      <c r="AF117" s="214" t="n">
        <f aca="false">globals_transposed_prosp!AF126</f>
        <v>0</v>
      </c>
      <c r="AG117" s="214" t="n">
        <f aca="false">globals_transposed_prosp!AG126</f>
        <v>0</v>
      </c>
      <c r="AH117" s="214" t="n">
        <f aca="false">globals_transposed_prosp!AH126</f>
        <v>0</v>
      </c>
      <c r="AI117" s="214" t="n">
        <f aca="false">globals_transposed_prosp!AI126</f>
        <v>0</v>
      </c>
      <c r="AJ117" s="214" t="n">
        <f aca="false">globals_transposed_prosp!AJ126</f>
        <v>0</v>
      </c>
      <c r="AK117" s="214" t="n">
        <f aca="false">globals_transposed_prosp!AK126</f>
        <v>0</v>
      </c>
      <c r="AL117" s="214" t="n">
        <f aca="false">globals_transposed_prosp!AL126</f>
        <v>0</v>
      </c>
      <c r="AM117" s="214" t="n">
        <f aca="false">globals_transposed_prosp!AM126</f>
        <v>0</v>
      </c>
      <c r="AN117" s="214" t="n">
        <f aca="false">globals_transposed_prosp!AN126</f>
        <v>0</v>
      </c>
      <c r="AO117" s="214" t="n">
        <f aca="false">globals_transposed_prosp!AO126</f>
        <v>0</v>
      </c>
      <c r="AP117" s="214" t="n">
        <f aca="false">globals_transposed_prosp!AP126</f>
        <v>0</v>
      </c>
      <c r="AQ117" s="214"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154.42311087905</v>
      </c>
      <c r="BR117" s="156" t="n">
        <f aca="false">globals_transposed_prosp!BR126</f>
        <v>154.7174196814</v>
      </c>
      <c r="BS117" s="156" t="n">
        <f aca="false">globals_transposed_prosp!BS126</f>
        <v>153.6313972217</v>
      </c>
      <c r="BT117" s="156" t="n">
        <f aca="false">globals_transposed_prosp!BT126</f>
        <v>156.302499784065</v>
      </c>
      <c r="BU117" s="156" t="n">
        <f aca="false">globals_transposed_prosp!BU126</f>
        <v>164.64155317094</v>
      </c>
      <c r="BV117" s="156" t="n">
        <f aca="false">globals_transposed_prosp!BV126</f>
        <v>162.726383697577</v>
      </c>
      <c r="BW117" s="156" t="n">
        <f aca="false">globals_transposed_prosp!BW126</f>
        <v>163.891182617347</v>
      </c>
      <c r="BX117" s="156" t="n">
        <f aca="false">globals_transposed_prosp!BX126</f>
        <v>165.051235992793</v>
      </c>
      <c r="BY117" s="156" t="n">
        <f aca="false">globals_transposed_prosp!BY126</f>
        <v>166.096733281131</v>
      </c>
      <c r="BZ117" s="156" t="n">
        <f aca="false">globals_transposed_prosp!BZ126</f>
        <v>167.299482875774</v>
      </c>
      <c r="CA117" s="156" t="n">
        <f aca="false">globals_transposed_prosp!CA126</f>
        <v>169.118455539043</v>
      </c>
      <c r="CB117" s="156" t="n">
        <f aca="false">globals_transposed_prosp!CB126</f>
        <v>170.858449616806</v>
      </c>
      <c r="CC117" s="156" t="n">
        <f aca="false">globals_transposed_prosp!CC126</f>
        <v>171.99556505903</v>
      </c>
      <c r="CD117" s="156" t="n">
        <f aca="false">globals_transposed_prosp!CD126</f>
        <v>172.827728548342</v>
      </c>
      <c r="CE117" s="156" t="n">
        <f aca="false">globals_transposed_prosp!CE126</f>
        <v>173.97154291963</v>
      </c>
      <c r="CF117" s="156" t="n">
        <f aca="false">globals_transposed_prosp!CF126</f>
        <v>174.80837928508</v>
      </c>
      <c r="CG117" s="156" t="n">
        <f aca="false">globals_transposed_prosp!CG126</f>
        <v>175.958863193264</v>
      </c>
      <c r="CH117" s="156" t="n">
        <f aca="false">globals_transposed_prosp!CH126</f>
        <v>176.800353480935</v>
      </c>
      <c r="CI117" s="156" t="n">
        <f aca="false">globals_transposed_prosp!CI126</f>
        <v>177.957476627555</v>
      </c>
      <c r="CJ117" s="156" t="n">
        <f aca="false">globals_transposed_prosp!CJ126</f>
        <v>178.803601236529</v>
      </c>
      <c r="CK117" s="156" t="n">
        <f aca="false">globals_transposed_prosp!CK126</f>
        <v>179.96733242068</v>
      </c>
      <c r="CL117" s="156" t="n">
        <f aca="false">globals_transposed_prosp!CL126</f>
        <v>180.818071106475</v>
      </c>
      <c r="CM117" s="156" t="n">
        <f aca="false">globals_transposed_prosp!CM126</f>
        <v>181.988378228778</v>
      </c>
      <c r="CN117" s="156" t="n">
        <f aca="false">globals_transposed_prosp!CN126</f>
        <v>182.207546982188</v>
      </c>
      <c r="CO117" s="156" t="n">
        <f aca="false">globals_transposed_prosp!CO126</f>
        <v>182.426102326107</v>
      </c>
      <c r="CP117" s="156" t="n">
        <f aca="false">globals_transposed_prosp!CP126</f>
        <v>182.644048413328</v>
      </c>
      <c r="CQ117" s="156" t="n">
        <f aca="false">globals_transposed_prosp!CQ126</f>
        <v>182.861389352167</v>
      </c>
      <c r="CR117" s="156" t="n">
        <f aca="false">globals_transposed_prosp!CR126</f>
        <v>183.078129207119</v>
      </c>
      <c r="CS117" s="156" t="n">
        <f aca="false">globals_transposed_prosp!CS126</f>
        <v>183.294271999487</v>
      </c>
      <c r="CT117" s="156" t="n">
        <f aca="false">globals_transposed_prosp!CT126</f>
        <v>183.509821708016</v>
      </c>
      <c r="CU117" s="156" t="n">
        <f aca="false">globals_transposed_prosp!CU126</f>
        <v>183.724782269506</v>
      </c>
      <c r="CV117" s="156" t="n">
        <f aca="false">globals_transposed_prosp!CV126</f>
        <v>183.939157579413</v>
      </c>
      <c r="CW117" s="156" t="n">
        <f aca="false">globals_transposed_prosp!CW126</f>
        <v>184.152951492445</v>
      </c>
      <c r="CX117" s="156" t="n">
        <f aca="false">globals_transposed_prosp!CX126</f>
        <v>184.36616782314</v>
      </c>
      <c r="CY117" s="156" t="n">
        <f aca="false">globals_transposed_prosp!CY126</f>
        <v>184.578810346444</v>
      </c>
      <c r="CZ117" s="156" t="n">
        <f aca="false">globals_transposed_prosp!CZ126</f>
        <v>184.790882798263</v>
      </c>
      <c r="DA117" s="156" t="n">
        <f aca="false">globals_transposed_prosp!DA126</f>
        <v>185.002388876023</v>
      </c>
      <c r="DB117" s="156" t="n">
        <f aca="false">globals_transposed_prosp!DB126</f>
        <v>185.20262434092</v>
      </c>
      <c r="DC117" s="156" t="n">
        <f aca="false">globals_transposed_prosp!DC126</f>
        <v>185.327589265157</v>
      </c>
      <c r="DD117" s="156" t="n">
        <f aca="false">globals_transposed_prosp!DD126</f>
        <v>185.441693710244</v>
      </c>
      <c r="DE117" s="156" t="n">
        <f aca="false">globals_transposed_prosp!DE126</f>
        <v>185.555634567329</v>
      </c>
      <c r="DF117" s="156" t="n">
        <f aca="false">globals_transposed_prosp!DF126</f>
        <v>185.669412404825</v>
      </c>
      <c r="DG117" s="156" t="n">
        <f aca="false">globals_transposed_prosp!DG126</f>
        <v>185.783027788012</v>
      </c>
      <c r="DH117" s="156" t="n">
        <f aca="false">globals_transposed_prosp!DH126</f>
        <v>185.896481279064</v>
      </c>
      <c r="DI117" s="156" t="n">
        <f aca="false">globals_transposed_prosp!DI126</f>
        <v>186.009773437072</v>
      </c>
      <c r="DJ117" s="156" t="n">
        <f aca="false">globals_transposed_prosp!DJ126</f>
        <v>186.122904818065</v>
      </c>
      <c r="DK117" s="156" t="n">
        <f aca="false">globals_transposed_prosp!DK126</f>
        <v>186.235875975036</v>
      </c>
      <c r="DL117" s="156" t="n">
        <f aca="false">globals_transposed_prosp!DL126</f>
        <v>186.348687457964</v>
      </c>
      <c r="DM117" s="156" t="n">
        <f aca="false">globals_transposed_prosp!DM126</f>
        <v>186.461339813834</v>
      </c>
      <c r="DN117" s="156" t="n">
        <f aca="false">globals_transposed_prosp!DN126</f>
        <v>186.573833586661</v>
      </c>
      <c r="DO117" s="156" t="n">
        <f aca="false">globals_transposed_prosp!DO126</f>
        <v>186.686169317514</v>
      </c>
      <c r="DP117" s="156" t="n">
        <f aca="false">globals_transposed_prosp!DP126</f>
        <v>186.798347544533</v>
      </c>
      <c r="DQ117" s="156" t="n">
        <f aca="false">globals_transposed_prosp!DQ126</f>
        <v>186.910368802956</v>
      </c>
      <c r="DR117" s="156" t="n">
        <f aca="false">globals_transposed_prosp!DR126</f>
        <v>187.022233625137</v>
      </c>
      <c r="DS117" s="156" t="n">
        <f aca="false">globals_transposed_prosp!DS126</f>
        <v>187.133942540568</v>
      </c>
      <c r="DT117" s="156" t="n">
        <f aca="false">globals_transposed_prosp!DT126</f>
        <v>187.245496075902</v>
      </c>
      <c r="DU117" s="156" t="n">
        <f aca="false">globals_transposed_prosp!DU126</f>
        <v>187.356894754968</v>
      </c>
      <c r="DV117" s="156" t="n">
        <f aca="false">globals_transposed_prosp!DV126</f>
        <v>187.4681390988</v>
      </c>
      <c r="DW117" s="156" t="n">
        <f aca="false">globals_transposed_prosp!DW126</f>
        <v>187.579229625652</v>
      </c>
      <c r="DX117" s="156" t="n">
        <f aca="false">globals_transposed_prosp!DX126</f>
        <v>187.690166851018</v>
      </c>
      <c r="DY117" s="156" t="n">
        <f aca="false">globals_transposed_prosp!DY126</f>
        <v>187.800951287655</v>
      </c>
      <c r="DZ117" s="156" t="n">
        <f aca="false">globals_transposed_prosp!DZ126</f>
        <v>187.911583445602</v>
      </c>
      <c r="EA117" s="156" t="n">
        <f aca="false">globals_transposed_prosp!EA126</f>
        <v>188.022063832196</v>
      </c>
      <c r="EB117" s="156" t="n">
        <f aca="false">globals_transposed_prosp!EB126</f>
        <v>188.132392952099</v>
      </c>
      <c r="EC117" s="156" t="n">
        <f aca="false">globals_transposed_prosp!EC126</f>
        <v>188.24257130731</v>
      </c>
      <c r="ED117" s="156" t="n">
        <f aca="false">globals_transposed_prosp!ED126</f>
        <v>188.352599397188</v>
      </c>
      <c r="EE117" s="156" t="n">
        <f aca="false">globals_transposed_prosp!EE126</f>
        <v>188.462477718471</v>
      </c>
      <c r="EF117" s="156" t="n">
        <f aca="false">globals_transposed_prosp!EF126</f>
        <v>188.572206765294</v>
      </c>
      <c r="EG117" s="156" t="n">
        <f aca="false">globals_transposed_prosp!EG126</f>
        <v>188.681787029205</v>
      </c>
      <c r="EH117" s="156" t="n">
        <f aca="false">globals_transposed_prosp!EH126</f>
        <v>188.79121899919</v>
      </c>
      <c r="EI117" s="156" t="n">
        <f aca="false">globals_transposed_prosp!EI126</f>
        <v>188.900503161686</v>
      </c>
      <c r="EJ117" s="156" t="n">
        <f aca="false">globals_transposed_prosp!EJ126</f>
        <v>189.0096400006</v>
      </c>
      <c r="EK117" s="156" t="n">
        <f aca="false">globals_transposed_prosp!EK126</f>
        <v>189.118629997328</v>
      </c>
      <c r="EL117" s="156" t="n">
        <f aca="false">globals_transposed_prosp!EL126</f>
        <v>189.227473630773</v>
      </c>
      <c r="EM117" s="156" t="n">
        <f aca="false">globals_transposed_prosp!EM126</f>
        <v>189.336171377362</v>
      </c>
      <c r="EN117" s="156" t="n">
        <f aca="false">globals_transposed_prosp!EN126</f>
        <v>189.444723711063</v>
      </c>
      <c r="EO117" s="156" t="n">
        <f aca="false">globals_transposed_prosp!EO126</f>
        <v>189.553131103403</v>
      </c>
      <c r="EP117" s="156" t="n">
        <f aca="false">globals_transposed_prosp!EP126</f>
        <v>189.661394023486</v>
      </c>
      <c r="EQ117" s="156" t="n">
        <f aca="false">globals_transposed_prosp!EQ126</f>
        <v>189.769512938009</v>
      </c>
      <c r="ER117" s="156" t="n">
        <f aca="false">globals_transposed_prosp!ER126</f>
        <v>189.877488311279</v>
      </c>
      <c r="ES117" s="156" t="n">
        <f aca="false">globals_transposed_prosp!ES126</f>
        <v>189.98532060523</v>
      </c>
      <c r="ET117" s="156" t="n">
        <f aca="false">globals_transposed_prosp!ET126</f>
        <v>190.093010279439</v>
      </c>
      <c r="EU117" s="156" t="n">
        <f aca="false">globals_transposed_prosp!EU126</f>
        <v>190.200557791142</v>
      </c>
      <c r="EV117" s="156" t="n">
        <f aca="false">globals_transposed_prosp!EV126</f>
        <v>190.307963595255</v>
      </c>
    </row>
    <row r="118" customFormat="false" ht="12.8" hidden="false" customHeight="false" outlineLevel="0" collapsed="false">
      <c r="A118" s="214" t="str">
        <f aca="false">globals_transposed_prosp!A127</f>
        <v>OBRA_MON_ACTU_LOW_C</v>
      </c>
      <c r="B118" s="214" t="n">
        <f aca="false">globals_transposed_prosp!B127</f>
        <v>0</v>
      </c>
      <c r="C118" s="214" t="n">
        <f aca="false">globals_transposed_prosp!C127</f>
        <v>0</v>
      </c>
      <c r="D118" s="214" t="n">
        <f aca="false">globals_transposed_prosp!D127</f>
        <v>0</v>
      </c>
      <c r="E118" s="214" t="n">
        <f aca="false">globals_transposed_prosp!E127</f>
        <v>0</v>
      </c>
      <c r="F118" s="214" t="n">
        <f aca="false">globals_transposed_prosp!F127</f>
        <v>0</v>
      </c>
      <c r="G118" s="214" t="n">
        <f aca="false">globals_transposed_prosp!G127</f>
        <v>0</v>
      </c>
      <c r="H118" s="214" t="n">
        <f aca="false">globals_transposed_prosp!H127</f>
        <v>0</v>
      </c>
      <c r="I118" s="214" t="n">
        <f aca="false">globals_transposed_prosp!I127</f>
        <v>0</v>
      </c>
      <c r="J118" s="214" t="n">
        <f aca="false">globals_transposed_prosp!J127</f>
        <v>0</v>
      </c>
      <c r="K118" s="214" t="n">
        <f aca="false">globals_transposed_prosp!K127</f>
        <v>0</v>
      </c>
      <c r="L118" s="214" t="n">
        <f aca="false">globals_transposed_prosp!L127</f>
        <v>0</v>
      </c>
      <c r="M118" s="214" t="n">
        <f aca="false">globals_transposed_prosp!M127</f>
        <v>0</v>
      </c>
      <c r="N118" s="214" t="n">
        <f aca="false">globals_transposed_prosp!N127</f>
        <v>0</v>
      </c>
      <c r="O118" s="214" t="n">
        <f aca="false">globals_transposed_prosp!O127</f>
        <v>0</v>
      </c>
      <c r="P118" s="214" t="n">
        <f aca="false">globals_transposed_prosp!P127</f>
        <v>0</v>
      </c>
      <c r="Q118" s="214" t="n">
        <f aca="false">globals_transposed_prosp!Q127</f>
        <v>0</v>
      </c>
      <c r="R118" s="214" t="n">
        <f aca="false">globals_transposed_prosp!R127</f>
        <v>0</v>
      </c>
      <c r="S118" s="214" t="n">
        <f aca="false">globals_transposed_prosp!S127</f>
        <v>0</v>
      </c>
      <c r="T118" s="214" t="n">
        <f aca="false">globals_transposed_prosp!T127</f>
        <v>0</v>
      </c>
      <c r="U118" s="214" t="n">
        <f aca="false">globals_transposed_prosp!U127</f>
        <v>0</v>
      </c>
      <c r="V118" s="214" t="n">
        <f aca="false">globals_transposed_prosp!V127</f>
        <v>0</v>
      </c>
      <c r="W118" s="214" t="n">
        <f aca="false">globals_transposed_prosp!W127</f>
        <v>0</v>
      </c>
      <c r="X118" s="214" t="n">
        <f aca="false">globals_transposed_prosp!X127</f>
        <v>0</v>
      </c>
      <c r="Y118" s="214" t="n">
        <f aca="false">globals_transposed_prosp!Y127</f>
        <v>0</v>
      </c>
      <c r="Z118" s="214" t="n">
        <f aca="false">globals_transposed_prosp!Z127</f>
        <v>0</v>
      </c>
      <c r="AA118" s="214" t="n">
        <f aca="false">globals_transposed_prosp!AA127</f>
        <v>0</v>
      </c>
      <c r="AB118" s="214" t="n">
        <f aca="false">globals_transposed_prosp!AB127</f>
        <v>0</v>
      </c>
      <c r="AC118" s="214" t="n">
        <f aca="false">globals_transposed_prosp!AC127</f>
        <v>0</v>
      </c>
      <c r="AD118" s="214" t="n">
        <f aca="false">globals_transposed_prosp!AD127</f>
        <v>0</v>
      </c>
      <c r="AE118" s="214" t="n">
        <f aca="false">globals_transposed_prosp!AE127</f>
        <v>0</v>
      </c>
      <c r="AF118" s="214" t="n">
        <f aca="false">globals_transposed_prosp!AF127</f>
        <v>0</v>
      </c>
      <c r="AG118" s="214" t="n">
        <f aca="false">globals_transposed_prosp!AG127</f>
        <v>0</v>
      </c>
      <c r="AH118" s="214" t="n">
        <f aca="false">globals_transposed_prosp!AH127</f>
        <v>0</v>
      </c>
      <c r="AI118" s="214" t="n">
        <f aca="false">globals_transposed_prosp!AI127</f>
        <v>0</v>
      </c>
      <c r="AJ118" s="214" t="n">
        <f aca="false">globals_transposed_prosp!AJ127</f>
        <v>0</v>
      </c>
      <c r="AK118" s="214" t="n">
        <f aca="false">globals_transposed_prosp!AK127</f>
        <v>0</v>
      </c>
      <c r="AL118" s="214" t="n">
        <f aca="false">globals_transposed_prosp!AL127</f>
        <v>0</v>
      </c>
      <c r="AM118" s="214" t="n">
        <f aca="false">globals_transposed_prosp!AM127</f>
        <v>0</v>
      </c>
      <c r="AN118" s="214" t="n">
        <f aca="false">globals_transposed_prosp!AN127</f>
        <v>0</v>
      </c>
      <c r="AO118" s="214" t="n">
        <f aca="false">globals_transposed_prosp!AO127</f>
        <v>0</v>
      </c>
      <c r="AP118" s="214" t="n">
        <f aca="false">globals_transposed_prosp!AP127</f>
        <v>0</v>
      </c>
      <c r="AQ118" s="214"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178.245959940281</v>
      </c>
      <c r="BR118" s="156" t="n">
        <f aca="false">globals_transposed_prosp!BR127</f>
        <v>178.585671753462</v>
      </c>
      <c r="BS118" s="156" t="n">
        <f aca="false">globals_transposed_prosp!BS127</f>
        <v>177.332108638822</v>
      </c>
      <c r="BT118" s="156" t="n">
        <f aca="false">globals_transposed_prosp!BT127</f>
        <v>180.415282119899</v>
      </c>
      <c r="BU118" s="156" t="n">
        <f aca="false">globals_transposed_prosp!BU127</f>
        <v>190.04080104304</v>
      </c>
      <c r="BV118" s="156" t="n">
        <f aca="false">globals_transposed_prosp!BV127</f>
        <v>187.830178427782</v>
      </c>
      <c r="BW118" s="156" t="n">
        <f aca="false">globals_transposed_prosp!BW127</f>
        <v>189.174670844816</v>
      </c>
      <c r="BX118" s="156" t="n">
        <f aca="false">globals_transposed_prosp!BX127</f>
        <v>190.513685622535</v>
      </c>
      <c r="BY118" s="156" t="n">
        <f aca="false">globals_transposed_prosp!BY127</f>
        <v>191.720471748744</v>
      </c>
      <c r="BZ118" s="156" t="n">
        <f aca="false">globals_transposed_prosp!BZ127</f>
        <v>193.108769490219</v>
      </c>
      <c r="CA118" s="156" t="n">
        <f aca="false">globals_transposed_prosp!CA127</f>
        <v>195.208355016141</v>
      </c>
      <c r="CB118" s="156" t="n">
        <f aca="false">globals_transposed_prosp!CB127</f>
        <v>197.216777932346</v>
      </c>
      <c r="CC118" s="156" t="n">
        <f aca="false">globals_transposed_prosp!CC127</f>
        <v>198.529316142516</v>
      </c>
      <c r="CD118" s="156" t="n">
        <f aca="false">globals_transposed_prosp!CD127</f>
        <v>199.4898574704</v>
      </c>
      <c r="CE118" s="156" t="n">
        <f aca="false">globals_transposed_prosp!CE127</f>
        <v>200.810128053237</v>
      </c>
      <c r="CF118" s="156" t="n">
        <f aca="false">globals_transposed_prosp!CF127</f>
        <v>201.776063141731</v>
      </c>
      <c r="CG118" s="156" t="n">
        <f aca="false">globals_transposed_prosp!CG127</f>
        <v>203.104032170737</v>
      </c>
      <c r="CH118" s="156" t="n">
        <f aca="false">globals_transposed_prosp!CH127</f>
        <v>204.075339141906</v>
      </c>
      <c r="CI118" s="156" t="n">
        <f aca="false">globals_transposed_prosp!CI127</f>
        <v>205.410971644478</v>
      </c>
      <c r="CJ118" s="156" t="n">
        <f aca="false">globals_transposed_prosp!CJ127</f>
        <v>206.387627873569</v>
      </c>
      <c r="CK118" s="156" t="n">
        <f aca="false">globals_transposed_prosp!CK127</f>
        <v>207.73088783544</v>
      </c>
      <c r="CL118" s="156" t="n">
        <f aca="false">globals_transposed_prosp!CL127</f>
        <v>208.712869954856</v>
      </c>
      <c r="CM118" s="156" t="n">
        <f aca="false">globals_transposed_prosp!CM127</f>
        <v>210.063720324678</v>
      </c>
      <c r="CN118" s="156" t="n">
        <f aca="false">globals_transposed_prosp!CN127</f>
        <v>210.316700235638</v>
      </c>
      <c r="CO118" s="156" t="n">
        <f aca="false">globals_transposed_prosp!CO127</f>
        <v>210.568972106443</v>
      </c>
      <c r="CP118" s="156" t="n">
        <f aca="false">globals_transposed_prosp!CP127</f>
        <v>210.820540730535</v>
      </c>
      <c r="CQ118" s="156" t="n">
        <f aca="false">globals_transposed_prosp!CQ127</f>
        <v>211.071410850022</v>
      </c>
      <c r="CR118" s="156" t="n">
        <f aca="false">globals_transposed_prosp!CR127</f>
        <v>211.321587156426</v>
      </c>
      <c r="CS118" s="156" t="n">
        <f aca="false">globals_transposed_prosp!CS127</f>
        <v>211.571074291419</v>
      </c>
      <c r="CT118" s="156" t="n">
        <f aca="false">globals_transposed_prosp!CT127</f>
        <v>211.819876847545</v>
      </c>
      <c r="CU118" s="156" t="n">
        <f aca="false">globals_transposed_prosp!CU127</f>
        <v>212.067999368934</v>
      </c>
      <c r="CV118" s="156" t="n">
        <f aca="false">globals_transposed_prosp!CV127</f>
        <v>212.315446351995</v>
      </c>
      <c r="CW118" s="156" t="n">
        <f aca="false">globals_transposed_prosp!CW127</f>
        <v>212.5622222461</v>
      </c>
      <c r="CX118" s="156" t="n">
        <f aca="false">globals_transposed_prosp!CX127</f>
        <v>212.808331454258</v>
      </c>
      <c r="CY118" s="156" t="n">
        <f aca="false">globals_transposed_prosp!CY127</f>
        <v>213.053778333774</v>
      </c>
      <c r="CZ118" s="156" t="n">
        <f aca="false">globals_transposed_prosp!CZ127</f>
        <v>213.298567196893</v>
      </c>
      <c r="DA118" s="156" t="n">
        <f aca="false">globals_transposed_prosp!DA127</f>
        <v>213.542702311442</v>
      </c>
      <c r="DB118" s="156" t="n">
        <f aca="false">globals_transposed_prosp!DB127</f>
        <v>213.773828095993</v>
      </c>
      <c r="DC118" s="156" t="n">
        <f aca="false">globals_transposed_prosp!DC127</f>
        <v>213.91807135565</v>
      </c>
      <c r="DD118" s="156" t="n">
        <f aca="false">globals_transposed_prosp!DD127</f>
        <v>214.049778690336</v>
      </c>
      <c r="DE118" s="156" t="n">
        <f aca="false">globals_transposed_prosp!DE127</f>
        <v>214.181297200306</v>
      </c>
      <c r="DF118" s="156" t="n">
        <f aca="false">globals_transposed_prosp!DF127</f>
        <v>214.312627541658</v>
      </c>
      <c r="DG118" s="156" t="n">
        <f aca="false">globals_transposed_prosp!DG127</f>
        <v>214.443770366879</v>
      </c>
      <c r="DH118" s="156" t="n">
        <f aca="false">globals_transposed_prosp!DH127</f>
        <v>214.57472632487</v>
      </c>
      <c r="DI118" s="156" t="n">
        <f aca="false">globals_transposed_prosp!DI127</f>
        <v>214.705496060973</v>
      </c>
      <c r="DJ118" s="156" t="n">
        <f aca="false">globals_transposed_prosp!DJ127</f>
        <v>214.836080216995</v>
      </c>
      <c r="DK118" s="156" t="n">
        <f aca="false">globals_transposed_prosp!DK127</f>
        <v>214.96647943124</v>
      </c>
      <c r="DL118" s="156" t="n">
        <f aca="false">globals_transposed_prosp!DL127</f>
        <v>215.096694338532</v>
      </c>
      <c r="DM118" s="156" t="n">
        <f aca="false">globals_transposed_prosp!DM127</f>
        <v>215.226725570238</v>
      </c>
      <c r="DN118" s="156" t="n">
        <f aca="false">globals_transposed_prosp!DN127</f>
        <v>215.3565737543</v>
      </c>
      <c r="DO118" s="156" t="n">
        <f aca="false">globals_transposed_prosp!DO127</f>
        <v>215.486239515257</v>
      </c>
      <c r="DP118" s="156" t="n">
        <f aca="false">globals_transposed_prosp!DP127</f>
        <v>215.615723474268</v>
      </c>
      <c r="DQ118" s="156" t="n">
        <f aca="false">globals_transposed_prosp!DQ127</f>
        <v>215.745026249142</v>
      </c>
      <c r="DR118" s="156" t="n">
        <f aca="false">globals_transposed_prosp!DR127</f>
        <v>215.874148454359</v>
      </c>
      <c r="DS118" s="156" t="n">
        <f aca="false">globals_transposed_prosp!DS127</f>
        <v>216.003090701097</v>
      </c>
      <c r="DT118" s="156" t="n">
        <f aca="false">globals_transposed_prosp!DT127</f>
        <v>216.131853597253</v>
      </c>
      <c r="DU118" s="156" t="n">
        <f aca="false">globals_transposed_prosp!DU127</f>
        <v>216.26043774747</v>
      </c>
      <c r="DV118" s="156" t="n">
        <f aca="false">globals_transposed_prosp!DV127</f>
        <v>216.388843753161</v>
      </c>
      <c r="DW118" s="156" t="n">
        <f aca="false">globals_transposed_prosp!DW127</f>
        <v>216.51707221253</v>
      </c>
      <c r="DX118" s="156" t="n">
        <f aca="false">globals_transposed_prosp!DX127</f>
        <v>216.645123720597</v>
      </c>
      <c r="DY118" s="156" t="n">
        <f aca="false">globals_transposed_prosp!DY127</f>
        <v>216.772998869222</v>
      </c>
      <c r="DZ118" s="156" t="n">
        <f aca="false">globals_transposed_prosp!DZ127</f>
        <v>216.900698247127</v>
      </c>
      <c r="EA118" s="156" t="n">
        <f aca="false">globals_transposed_prosp!EA127</f>
        <v>217.028222439918</v>
      </c>
      <c r="EB118" s="156" t="n">
        <f aca="false">globals_transposed_prosp!EB127</f>
        <v>217.155572030109</v>
      </c>
      <c r="EC118" s="156" t="n">
        <f aca="false">globals_transposed_prosp!EC127</f>
        <v>217.282747597143</v>
      </c>
      <c r="ED118" s="156" t="n">
        <f aca="false">globals_transposed_prosp!ED127</f>
        <v>217.409749717416</v>
      </c>
      <c r="EE118" s="156" t="n">
        <f aca="false">globals_transposed_prosp!EE127</f>
        <v>217.536578964296</v>
      </c>
      <c r="EF118" s="156" t="n">
        <f aca="false">globals_transposed_prosp!EF127</f>
        <v>217.663235908149</v>
      </c>
      <c r="EG118" s="156" t="n">
        <f aca="false">globals_transposed_prosp!EG127</f>
        <v>217.789721116355</v>
      </c>
      <c r="EH118" s="156" t="n">
        <f aca="false">globals_transposed_prosp!EH127</f>
        <v>217.916035153335</v>
      </c>
      <c r="EI118" s="156" t="n">
        <f aca="false">globals_transposed_prosp!EI127</f>
        <v>218.042178580569</v>
      </c>
      <c r="EJ118" s="156" t="n">
        <f aca="false">globals_transposed_prosp!EJ127</f>
        <v>218.168151956616</v>
      </c>
      <c r="EK118" s="156" t="n">
        <f aca="false">globals_transposed_prosp!EK127</f>
        <v>218.293955837137</v>
      </c>
      <c r="EL118" s="156" t="n">
        <f aca="false">globals_transposed_prosp!EL127</f>
        <v>218.419590774915</v>
      </c>
      <c r="EM118" s="156" t="n">
        <f aca="false">globals_transposed_prosp!EM127</f>
        <v>218.545057319875</v>
      </c>
      <c r="EN118" s="156" t="n">
        <f aca="false">globals_transposed_prosp!EN127</f>
        <v>218.670356019105</v>
      </c>
      <c r="EO118" s="156" t="n">
        <f aca="false">globals_transposed_prosp!EO127</f>
        <v>218.795487416875</v>
      </c>
      <c r="EP118" s="156" t="n">
        <f aca="false">globals_transposed_prosp!EP127</f>
        <v>218.920452054657</v>
      </c>
      <c r="EQ118" s="156" t="n">
        <f aca="false">globals_transposed_prosp!EQ127</f>
        <v>219.045250471145</v>
      </c>
      <c r="ER118" s="156" t="n">
        <f aca="false">globals_transposed_prosp!ER127</f>
        <v>219.169883202275</v>
      </c>
      <c r="ES118" s="156" t="n">
        <f aca="false">globals_transposed_prosp!ES127</f>
        <v>219.294350781243</v>
      </c>
      <c r="ET118" s="156" t="n">
        <f aca="false">globals_transposed_prosp!ET127</f>
        <v>219.418653738525</v>
      </c>
      <c r="EU118" s="156" t="n">
        <f aca="false">globals_transposed_prosp!EU127</f>
        <v>219.542792601897</v>
      </c>
      <c r="EV118" s="156" t="n">
        <f aca="false">globals_transposed_prosp!EV127</f>
        <v>219.666767896451</v>
      </c>
    </row>
    <row r="119" customFormat="false" ht="12.8" hidden="false" customHeight="false" outlineLevel="0" collapsed="false">
      <c r="A119" s="214" t="str">
        <f aca="false">globals_transposed_prosp!A128</f>
        <v>LIM_MON_ACTU_LOW_CAT_D</v>
      </c>
      <c r="B119" s="214" t="n">
        <f aca="false">globals_transposed_prosp!B128</f>
        <v>0</v>
      </c>
      <c r="C119" s="214" t="n">
        <f aca="false">globals_transposed_prosp!C128</f>
        <v>0</v>
      </c>
      <c r="D119" s="214" t="n">
        <f aca="false">globals_transposed_prosp!D128</f>
        <v>0</v>
      </c>
      <c r="E119" s="214" t="n">
        <f aca="false">globals_transposed_prosp!E128</f>
        <v>0</v>
      </c>
      <c r="F119" s="214" t="n">
        <f aca="false">globals_transposed_prosp!F128</f>
        <v>0</v>
      </c>
      <c r="G119" s="214" t="n">
        <f aca="false">globals_transposed_prosp!G128</f>
        <v>0</v>
      </c>
      <c r="H119" s="214" t="n">
        <f aca="false">globals_transposed_prosp!H128</f>
        <v>0</v>
      </c>
      <c r="I119" s="214" t="n">
        <f aca="false">globals_transposed_prosp!I128</f>
        <v>0</v>
      </c>
      <c r="J119" s="214" t="n">
        <f aca="false">globals_transposed_prosp!J128</f>
        <v>0</v>
      </c>
      <c r="K119" s="214" t="n">
        <f aca="false">globals_transposed_prosp!K128</f>
        <v>0</v>
      </c>
      <c r="L119" s="214" t="n">
        <f aca="false">globals_transposed_prosp!L128</f>
        <v>0</v>
      </c>
      <c r="M119" s="214" t="n">
        <f aca="false">globals_transposed_prosp!M128</f>
        <v>0</v>
      </c>
      <c r="N119" s="214" t="n">
        <f aca="false">globals_transposed_prosp!N128</f>
        <v>0</v>
      </c>
      <c r="O119" s="214" t="n">
        <f aca="false">globals_transposed_prosp!O128</f>
        <v>0</v>
      </c>
      <c r="P119" s="214" t="n">
        <f aca="false">globals_transposed_prosp!P128</f>
        <v>0</v>
      </c>
      <c r="Q119" s="214" t="n">
        <f aca="false">globals_transposed_prosp!Q128</f>
        <v>0</v>
      </c>
      <c r="R119" s="214" t="n">
        <f aca="false">globals_transposed_prosp!R128</f>
        <v>0</v>
      </c>
      <c r="S119" s="214" t="n">
        <f aca="false">globals_transposed_prosp!S128</f>
        <v>0</v>
      </c>
      <c r="T119" s="214" t="n">
        <f aca="false">globals_transposed_prosp!T128</f>
        <v>0</v>
      </c>
      <c r="U119" s="214" t="n">
        <f aca="false">globals_transposed_prosp!U128</f>
        <v>0</v>
      </c>
      <c r="V119" s="214" t="n">
        <f aca="false">globals_transposed_prosp!V128</f>
        <v>0</v>
      </c>
      <c r="W119" s="214" t="n">
        <f aca="false">globals_transposed_prosp!W128</f>
        <v>0</v>
      </c>
      <c r="X119" s="214" t="n">
        <f aca="false">globals_transposed_prosp!X128</f>
        <v>0</v>
      </c>
      <c r="Y119" s="214" t="n">
        <f aca="false">globals_transposed_prosp!Y128</f>
        <v>0</v>
      </c>
      <c r="Z119" s="214" t="n">
        <f aca="false">globals_transposed_prosp!Z128</f>
        <v>0</v>
      </c>
      <c r="AA119" s="214" t="n">
        <f aca="false">globals_transposed_prosp!AA128</f>
        <v>0</v>
      </c>
      <c r="AB119" s="214" t="n">
        <f aca="false">globals_transposed_prosp!AB128</f>
        <v>0</v>
      </c>
      <c r="AC119" s="214" t="n">
        <f aca="false">globals_transposed_prosp!AC128</f>
        <v>0</v>
      </c>
      <c r="AD119" s="214" t="n">
        <f aca="false">globals_transposed_prosp!AD128</f>
        <v>0</v>
      </c>
      <c r="AE119" s="214" t="n">
        <f aca="false">globals_transposed_prosp!AE128</f>
        <v>0</v>
      </c>
      <c r="AF119" s="214" t="n">
        <f aca="false">globals_transposed_prosp!AF128</f>
        <v>0</v>
      </c>
      <c r="AG119" s="214" t="n">
        <f aca="false">globals_transposed_prosp!AG128</f>
        <v>0</v>
      </c>
      <c r="AH119" s="214" t="n">
        <f aca="false">globals_transposed_prosp!AH128</f>
        <v>0</v>
      </c>
      <c r="AI119" s="214" t="n">
        <f aca="false">globals_transposed_prosp!AI128</f>
        <v>0</v>
      </c>
      <c r="AJ119" s="214" t="n">
        <f aca="false">globals_transposed_prosp!AJ128</f>
        <v>0</v>
      </c>
      <c r="AK119" s="214" t="n">
        <f aca="false">globals_transposed_prosp!AK128</f>
        <v>0</v>
      </c>
      <c r="AL119" s="214" t="n">
        <f aca="false">globals_transposed_prosp!AL128</f>
        <v>0</v>
      </c>
      <c r="AM119" s="214" t="n">
        <f aca="false">globals_transposed_prosp!AM128</f>
        <v>0</v>
      </c>
      <c r="AN119" s="214" t="n">
        <f aca="false">globals_transposed_prosp!AN128</f>
        <v>0</v>
      </c>
      <c r="AO119" s="214" t="n">
        <f aca="false">globals_transposed_prosp!AO128</f>
        <v>0</v>
      </c>
      <c r="AP119" s="214" t="n">
        <f aca="false">globals_transposed_prosp!AP128</f>
        <v>0</v>
      </c>
      <c r="AQ119" s="214"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8933.56852424844</v>
      </c>
      <c r="BR119" s="156" t="n">
        <f aca="false">globals_transposed_prosp!BR128</f>
        <v>8950.59465355068</v>
      </c>
      <c r="BS119" s="156" t="n">
        <f aca="false">globals_transposed_prosp!BS128</f>
        <v>8887.76690706006</v>
      </c>
      <c r="BT119" s="156" t="n">
        <f aca="false">globals_transposed_prosp!BT128</f>
        <v>9042.29350376145</v>
      </c>
      <c r="BU119" s="156" t="n">
        <f aca="false">globals_transposed_prosp!BU128</f>
        <v>9524.71808668129</v>
      </c>
      <c r="BV119" s="156" t="n">
        <f aca="false">globals_transposed_prosp!BV128</f>
        <v>9413.92315690403</v>
      </c>
      <c r="BW119" s="156" t="n">
        <f aca="false">globals_transposed_prosp!BW128</f>
        <v>9481.30821933086</v>
      </c>
      <c r="BX119" s="156" t="n">
        <f aca="false">globals_transposed_prosp!BX128</f>
        <v>9548.41874613182</v>
      </c>
      <c r="BY119" s="156" t="n">
        <f aca="false">globals_transposed_prosp!BY128</f>
        <v>9608.90206118819</v>
      </c>
      <c r="BZ119" s="156" t="n">
        <f aca="false">globals_transposed_prosp!BZ128</f>
        <v>9678.4826172338</v>
      </c>
      <c r="CA119" s="156" t="n">
        <f aca="false">globals_transposed_prosp!CA128</f>
        <v>9783.71244221625</v>
      </c>
      <c r="CB119" s="156" t="n">
        <f aca="false">globals_transposed_prosp!CB128</f>
        <v>9884.37325805524</v>
      </c>
      <c r="CC119" s="156" t="n">
        <f aca="false">globals_transposed_prosp!CC128</f>
        <v>9950.15679696506</v>
      </c>
      <c r="CD119" s="156" t="n">
        <f aca="false">globals_transposed_prosp!CD128</f>
        <v>9998.29848710995</v>
      </c>
      <c r="CE119" s="156" t="n">
        <f aca="false">globals_transposed_prosp!CE128</f>
        <v>10064.4695673761</v>
      </c>
      <c r="CF119" s="156" t="n">
        <f aca="false">globals_transposed_prosp!CF128</f>
        <v>10112.8815892021</v>
      </c>
      <c r="CG119" s="156" t="n">
        <f aca="false">globals_transposed_prosp!CG128</f>
        <v>10179.4385104512</v>
      </c>
      <c r="CH119" s="156" t="n">
        <f aca="false">globals_transposed_prosp!CH128</f>
        <v>10228.1197674509</v>
      </c>
      <c r="CI119" s="156" t="n">
        <f aca="false">globals_transposed_prosp!CI128</f>
        <v>10295.0607768793</v>
      </c>
      <c r="CJ119" s="156" t="n">
        <f aca="false">globals_transposed_prosp!CJ128</f>
        <v>10344.0101351153</v>
      </c>
      <c r="CK119" s="156" t="n">
        <f aca="false">globals_transposed_prosp!CK128</f>
        <v>10411.333427712</v>
      </c>
      <c r="CL119" s="156" t="n">
        <f aca="false">globals_transposed_prosp!CL128</f>
        <v>10460.5497160157</v>
      </c>
      <c r="CM119" s="156" t="n">
        <f aca="false">globals_transposed_prosp!CM128</f>
        <v>10528.253434792</v>
      </c>
      <c r="CN119" s="156" t="n">
        <f aca="false">globals_transposed_prosp!CN128</f>
        <v>10540.9326190528</v>
      </c>
      <c r="CO119" s="156" t="n">
        <f aca="false">globals_transposed_prosp!CO128</f>
        <v>10553.5763168136</v>
      </c>
      <c r="CP119" s="156" t="n">
        <f aca="false">globals_transposed_prosp!CP128</f>
        <v>10566.1847683187</v>
      </c>
      <c r="CQ119" s="156" t="n">
        <f aca="false">globals_transposed_prosp!CQ128</f>
        <v>10578.7582112392</v>
      </c>
      <c r="CR119" s="156" t="n">
        <f aca="false">globals_transposed_prosp!CR128</f>
        <v>10591.2968807112</v>
      </c>
      <c r="CS119" s="156" t="n">
        <f aca="false">globals_transposed_prosp!CS128</f>
        <v>10603.8010093721</v>
      </c>
      <c r="CT119" s="156" t="n">
        <f aca="false">globals_transposed_prosp!CT128</f>
        <v>10616.2708273972</v>
      </c>
      <c r="CU119" s="156" t="n">
        <f aca="false">globals_transposed_prosp!CU128</f>
        <v>10628.7065625352</v>
      </c>
      <c r="CV119" s="156" t="n">
        <f aca="false">globals_transposed_prosp!CV128</f>
        <v>10641.1084401431</v>
      </c>
      <c r="CW119" s="156" t="n">
        <f aca="false">globals_transposed_prosp!CW128</f>
        <v>10653.4766832206</v>
      </c>
      <c r="CX119" s="156" t="n">
        <f aca="false">globals_transposed_prosp!CX128</f>
        <v>10665.8115124435</v>
      </c>
      <c r="CY119" s="156" t="n">
        <f aca="false">globals_transposed_prosp!CY128</f>
        <v>10678.1131461969</v>
      </c>
      <c r="CZ119" s="156" t="n">
        <f aca="false">globals_transposed_prosp!CZ128</f>
        <v>10690.3818006078</v>
      </c>
      <c r="DA119" s="156" t="n">
        <f aca="false">globals_transposed_prosp!DA128</f>
        <v>10702.6176895768</v>
      </c>
      <c r="DB119" s="156" t="n">
        <f aca="false">globals_transposed_prosp!DB128</f>
        <v>10714.2015596107</v>
      </c>
      <c r="DC119" s="156" t="n">
        <f aca="false">globals_transposed_prosp!DC128</f>
        <v>10721.4309354952</v>
      </c>
      <c r="DD119" s="156" t="n">
        <f aca="false">globals_transposed_prosp!DD128</f>
        <v>10728.0320191885</v>
      </c>
      <c r="DE119" s="156" t="n">
        <f aca="false">globals_transposed_prosp!DE128</f>
        <v>10734.6236391131</v>
      </c>
      <c r="DF119" s="156" t="n">
        <f aca="false">globals_transposed_prosp!DF128</f>
        <v>10741.2058281522</v>
      </c>
      <c r="DG119" s="156" t="n">
        <f aca="false">globals_transposed_prosp!DG128</f>
        <v>10747.778619008</v>
      </c>
      <c r="DH119" s="156" t="n">
        <f aca="false">globals_transposed_prosp!DH128</f>
        <v>10754.342044203</v>
      </c>
      <c r="DI119" s="156" t="n">
        <f aca="false">globals_transposed_prosp!DI128</f>
        <v>10760.8961360812</v>
      </c>
      <c r="DJ119" s="156" t="n">
        <f aca="false">globals_transposed_prosp!DJ128</f>
        <v>10767.4409268097</v>
      </c>
      <c r="DK119" s="156" t="n">
        <f aca="false">globals_transposed_prosp!DK128</f>
        <v>10773.9764483797</v>
      </c>
      <c r="DL119" s="156" t="n">
        <f aca="false">globals_transposed_prosp!DL128</f>
        <v>10780.5027326083</v>
      </c>
      <c r="DM119" s="156" t="n">
        <f aca="false">globals_transposed_prosp!DM128</f>
        <v>10787.0198111392</v>
      </c>
      <c r="DN119" s="156" t="n">
        <f aca="false">globals_transposed_prosp!DN128</f>
        <v>10793.5277154443</v>
      </c>
      <c r="DO119" s="156" t="n">
        <f aca="false">globals_transposed_prosp!DO128</f>
        <v>10800.0264768252</v>
      </c>
      <c r="DP119" s="156" t="n">
        <f aca="false">globals_transposed_prosp!DP128</f>
        <v>10806.5161264139</v>
      </c>
      <c r="DQ119" s="156" t="n">
        <f aca="false">globals_transposed_prosp!DQ128</f>
        <v>10812.9966951746</v>
      </c>
      <c r="DR119" s="156" t="n">
        <f aca="false">globals_transposed_prosp!DR128</f>
        <v>10819.4682139047</v>
      </c>
      <c r="DS119" s="156" t="n">
        <f aca="false">globals_transposed_prosp!DS128</f>
        <v>10825.9307132359</v>
      </c>
      <c r="DT119" s="156" t="n">
        <f aca="false">globals_transposed_prosp!DT128</f>
        <v>10832.3842236356</v>
      </c>
      <c r="DU119" s="156" t="n">
        <f aca="false">globals_transposed_prosp!DU128</f>
        <v>10838.8287754083</v>
      </c>
      <c r="DV119" s="156" t="n">
        <f aca="false">globals_transposed_prosp!DV128</f>
        <v>10845.2643986961</v>
      </c>
      <c r="DW119" s="156" t="n">
        <f aca="false">globals_transposed_prosp!DW128</f>
        <v>10851.6911234809</v>
      </c>
      <c r="DX119" s="156" t="n">
        <f aca="false">globals_transposed_prosp!DX128</f>
        <v>10858.1089795845</v>
      </c>
      <c r="DY119" s="156" t="n">
        <f aca="false">globals_transposed_prosp!DY128</f>
        <v>10864.5179966707</v>
      </c>
      <c r="DZ119" s="156" t="n">
        <f aca="false">globals_transposed_prosp!DZ128</f>
        <v>10870.9182042456</v>
      </c>
      <c r="EA119" s="156" t="n">
        <f aca="false">globals_transposed_prosp!EA128</f>
        <v>10877.3096316596</v>
      </c>
      <c r="EB119" s="156" t="n">
        <f aca="false">globals_transposed_prosp!EB128</f>
        <v>10883.6923081079</v>
      </c>
      <c r="EC119" s="156" t="n">
        <f aca="false">globals_transposed_prosp!EC128</f>
        <v>10890.0662626317</v>
      </c>
      <c r="ED119" s="156" t="n">
        <f aca="false">globals_transposed_prosp!ED128</f>
        <v>10896.4315241196</v>
      </c>
      <c r="EE119" s="156" t="n">
        <f aca="false">globals_transposed_prosp!EE128</f>
        <v>10902.7881213084</v>
      </c>
      <c r="EF119" s="156" t="n">
        <f aca="false">globals_transposed_prosp!EF128</f>
        <v>10909.1360827846</v>
      </c>
      <c r="EG119" s="156" t="n">
        <f aca="false">globals_transposed_prosp!EG128</f>
        <v>10915.4754369848</v>
      </c>
      <c r="EH119" s="156" t="n">
        <f aca="false">globals_transposed_prosp!EH128</f>
        <v>10921.8062121974</v>
      </c>
      <c r="EI119" s="156" t="n">
        <f aca="false">globals_transposed_prosp!EI128</f>
        <v>10928.1284365634</v>
      </c>
      <c r="EJ119" s="156" t="n">
        <f aca="false">globals_transposed_prosp!EJ128</f>
        <v>10934.4421380774</v>
      </c>
      <c r="EK119" s="156" t="n">
        <f aca="false">globals_transposed_prosp!EK128</f>
        <v>10940.7473445888</v>
      </c>
      <c r="EL119" s="156" t="n">
        <f aca="false">globals_transposed_prosp!EL128</f>
        <v>10947.0440838028</v>
      </c>
      <c r="EM119" s="156" t="n">
        <f aca="false">globals_transposed_prosp!EM128</f>
        <v>10953.3323832811</v>
      </c>
      <c r="EN119" s="156" t="n">
        <f aca="false">globals_transposed_prosp!EN128</f>
        <v>10959.6122704435</v>
      </c>
      <c r="EO119" s="156" t="n">
        <f aca="false">globals_transposed_prosp!EO128</f>
        <v>10965.8837725683</v>
      </c>
      <c r="EP119" s="156" t="n">
        <f aca="false">globals_transposed_prosp!EP128</f>
        <v>10972.1469167939</v>
      </c>
      <c r="EQ119" s="156" t="n">
        <f aca="false">globals_transposed_prosp!EQ128</f>
        <v>10978.4017301192</v>
      </c>
      <c r="ER119" s="156" t="n">
        <f aca="false">globals_transposed_prosp!ER128</f>
        <v>10984.6482394049</v>
      </c>
      <c r="ES119" s="156" t="n">
        <f aca="false">globals_transposed_prosp!ES128</f>
        <v>10990.8864713746</v>
      </c>
      <c r="ET119" s="156" t="n">
        <f aca="false">globals_transposed_prosp!ET128</f>
        <v>10997.1164526152</v>
      </c>
      <c r="EU119" s="156" t="n">
        <f aca="false">globals_transposed_prosp!EU128</f>
        <v>11003.3382095786</v>
      </c>
      <c r="EV119" s="156" t="n">
        <f aca="false">globals_transposed_prosp!EV128</f>
        <v>11009.551768582</v>
      </c>
    </row>
    <row r="120" customFormat="false" ht="12.8" hidden="false" customHeight="false" outlineLevel="0" collapsed="false">
      <c r="A120" s="214" t="str">
        <f aca="false">globals_transposed_prosp!A129</f>
        <v>INT_TAX_MON_ACTU_LOW_D</v>
      </c>
      <c r="B120" s="214" t="n">
        <f aca="false">globals_transposed_prosp!B129</f>
        <v>0</v>
      </c>
      <c r="C120" s="214" t="n">
        <f aca="false">globals_transposed_prosp!C129</f>
        <v>0</v>
      </c>
      <c r="D120" s="214" t="n">
        <f aca="false">globals_transposed_prosp!D129</f>
        <v>0</v>
      </c>
      <c r="E120" s="214" t="n">
        <f aca="false">globals_transposed_prosp!E129</f>
        <v>0</v>
      </c>
      <c r="F120" s="214" t="n">
        <f aca="false">globals_transposed_prosp!F129</f>
        <v>0</v>
      </c>
      <c r="G120" s="214" t="n">
        <f aca="false">globals_transposed_prosp!G129</f>
        <v>0</v>
      </c>
      <c r="H120" s="214" t="n">
        <f aca="false">globals_transposed_prosp!H129</f>
        <v>0</v>
      </c>
      <c r="I120" s="214" t="n">
        <f aca="false">globals_transposed_prosp!I129</f>
        <v>0</v>
      </c>
      <c r="J120" s="214" t="n">
        <f aca="false">globals_transposed_prosp!J129</f>
        <v>0</v>
      </c>
      <c r="K120" s="214" t="n">
        <f aca="false">globals_transposed_prosp!K129</f>
        <v>0</v>
      </c>
      <c r="L120" s="214" t="n">
        <f aca="false">globals_transposed_prosp!L129</f>
        <v>0</v>
      </c>
      <c r="M120" s="214" t="n">
        <f aca="false">globals_transposed_prosp!M129</f>
        <v>0</v>
      </c>
      <c r="N120" s="214" t="n">
        <f aca="false">globals_transposed_prosp!N129</f>
        <v>0</v>
      </c>
      <c r="O120" s="214" t="n">
        <f aca="false">globals_transposed_prosp!O129</f>
        <v>0</v>
      </c>
      <c r="P120" s="214" t="n">
        <f aca="false">globals_transposed_prosp!P129</f>
        <v>0</v>
      </c>
      <c r="Q120" s="214" t="n">
        <f aca="false">globals_transposed_prosp!Q129</f>
        <v>0</v>
      </c>
      <c r="R120" s="214" t="n">
        <f aca="false">globals_transposed_prosp!R129</f>
        <v>0</v>
      </c>
      <c r="S120" s="214" t="n">
        <f aca="false">globals_transposed_prosp!S129</f>
        <v>0</v>
      </c>
      <c r="T120" s="214" t="n">
        <f aca="false">globals_transposed_prosp!T129</f>
        <v>0</v>
      </c>
      <c r="U120" s="214" t="n">
        <f aca="false">globals_transposed_prosp!U129</f>
        <v>0</v>
      </c>
      <c r="V120" s="214" t="n">
        <f aca="false">globals_transposed_prosp!V129</f>
        <v>0</v>
      </c>
      <c r="W120" s="214" t="n">
        <f aca="false">globals_transposed_prosp!W129</f>
        <v>0</v>
      </c>
      <c r="X120" s="214" t="n">
        <f aca="false">globals_transposed_prosp!X129</f>
        <v>0</v>
      </c>
      <c r="Y120" s="214" t="n">
        <f aca="false">globals_transposed_prosp!Y129</f>
        <v>0</v>
      </c>
      <c r="Z120" s="214" t="n">
        <f aca="false">globals_transposed_prosp!Z129</f>
        <v>0</v>
      </c>
      <c r="AA120" s="214" t="n">
        <f aca="false">globals_transposed_prosp!AA129</f>
        <v>0</v>
      </c>
      <c r="AB120" s="214" t="n">
        <f aca="false">globals_transposed_prosp!AB129</f>
        <v>0</v>
      </c>
      <c r="AC120" s="214" t="n">
        <f aca="false">globals_transposed_prosp!AC129</f>
        <v>0</v>
      </c>
      <c r="AD120" s="214" t="n">
        <f aca="false">globals_transposed_prosp!AD129</f>
        <v>0</v>
      </c>
      <c r="AE120" s="214" t="n">
        <f aca="false">globals_transposed_prosp!AE129</f>
        <v>0</v>
      </c>
      <c r="AF120" s="214" t="n">
        <f aca="false">globals_transposed_prosp!AF129</f>
        <v>0</v>
      </c>
      <c r="AG120" s="214" t="n">
        <f aca="false">globals_transposed_prosp!AG129</f>
        <v>0</v>
      </c>
      <c r="AH120" s="214" t="n">
        <f aca="false">globals_transposed_prosp!AH129</f>
        <v>0</v>
      </c>
      <c r="AI120" s="214" t="n">
        <f aca="false">globals_transposed_prosp!AI129</f>
        <v>0</v>
      </c>
      <c r="AJ120" s="214" t="n">
        <f aca="false">globals_transposed_prosp!AJ129</f>
        <v>0</v>
      </c>
      <c r="AK120" s="214" t="n">
        <f aca="false">globals_transposed_prosp!AK129</f>
        <v>0</v>
      </c>
      <c r="AL120" s="214" t="n">
        <f aca="false">globals_transposed_prosp!AL129</f>
        <v>0</v>
      </c>
      <c r="AM120" s="214" t="n">
        <f aca="false">globals_transposed_prosp!AM129</f>
        <v>0</v>
      </c>
      <c r="AN120" s="214" t="n">
        <f aca="false">globals_transposed_prosp!AN129</f>
        <v>0</v>
      </c>
      <c r="AO120" s="214" t="n">
        <f aca="false">globals_transposed_prosp!AO129</f>
        <v>0</v>
      </c>
      <c r="AP120" s="214" t="n">
        <f aca="false">globals_transposed_prosp!AP129</f>
        <v>0</v>
      </c>
      <c r="AQ120" s="214"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150.594438708496</v>
      </c>
      <c r="BR120" s="156" t="n">
        <f aca="false">globals_transposed_prosp!BR129</f>
        <v>150.881450598391</v>
      </c>
      <c r="BS120" s="156" t="n">
        <f aca="false">globals_transposed_prosp!BS129</f>
        <v>149.822354315378</v>
      </c>
      <c r="BT120" s="156" t="n">
        <f aca="false">globals_transposed_prosp!BT129</f>
        <v>152.427231194378</v>
      </c>
      <c r="BU120" s="156" t="n">
        <f aca="false">globals_transposed_prosp!BU129</f>
        <v>160.559531191495</v>
      </c>
      <c r="BV120" s="156" t="n">
        <f aca="false">globals_transposed_prosp!BV129</f>
        <v>158.691845258795</v>
      </c>
      <c r="BW120" s="156" t="n">
        <f aca="false">globals_transposed_prosp!BW129</f>
        <v>159.827764866504</v>
      </c>
      <c r="BX120" s="156" t="n">
        <f aca="false">globals_transposed_prosp!BX129</f>
        <v>160.959056588014</v>
      </c>
      <c r="BY120" s="156" t="n">
        <f aca="false">globals_transposed_prosp!BY129</f>
        <v>161.97863245598</v>
      </c>
      <c r="BZ120" s="156" t="n">
        <f aca="false">globals_transposed_prosp!BZ129</f>
        <v>163.151561812739</v>
      </c>
      <c r="CA120" s="156" t="n">
        <f aca="false">globals_transposed_prosp!CA129</f>
        <v>164.925435980225</v>
      </c>
      <c r="CB120" s="156" t="n">
        <f aca="false">globals_transposed_prosp!CB129</f>
        <v>166.622289708952</v>
      </c>
      <c r="CC120" s="156" t="n">
        <f aca="false">globals_transposed_prosp!CC129</f>
        <v>167.731212206327</v>
      </c>
      <c r="CD120" s="156" t="n">
        <f aca="false">globals_transposed_prosp!CD129</f>
        <v>168.542743543012</v>
      </c>
      <c r="CE120" s="156" t="n">
        <f aca="false">globals_transposed_prosp!CE129</f>
        <v>169.658198880301</v>
      </c>
      <c r="CF120" s="156" t="n">
        <f aca="false">globals_transposed_prosp!CF129</f>
        <v>170.47428723669</v>
      </c>
      <c r="CG120" s="156" t="n">
        <f aca="false">globals_transposed_prosp!CG129</f>
        <v>171.596246750456</v>
      </c>
      <c r="CH120" s="156" t="n">
        <f aca="false">globals_transposed_prosp!CH129</f>
        <v>172.416873642565</v>
      </c>
      <c r="CI120" s="156" t="n">
        <f aca="false">globals_transposed_prosp!CI129</f>
        <v>173.54530778555</v>
      </c>
      <c r="CJ120" s="156" t="n">
        <f aca="false">globals_transposed_prosp!CJ129</f>
        <v>174.370454098434</v>
      </c>
      <c r="CK120" s="156" t="n">
        <f aca="false">globals_transposed_prosp!CK129</f>
        <v>175.505332443308</v>
      </c>
      <c r="CL120" s="156" t="n">
        <f aca="false">globals_transposed_prosp!CL129</f>
        <v>176.334978434414</v>
      </c>
      <c r="CM120" s="156" t="n">
        <f aca="false">globals_transposed_prosp!CM129</f>
        <v>177.476269677652</v>
      </c>
      <c r="CN120" s="156" t="n">
        <f aca="false">globals_transposed_prosp!CN129</f>
        <v>177.690004495027</v>
      </c>
      <c r="CO120" s="156" t="n">
        <f aca="false">globals_transposed_prosp!CO129</f>
        <v>177.903141111411</v>
      </c>
      <c r="CP120" s="156" t="n">
        <f aca="false">globals_transposed_prosp!CP129</f>
        <v>178.115683576634</v>
      </c>
      <c r="CQ120" s="156" t="n">
        <f aca="false">globals_transposed_prosp!CQ129</f>
        <v>178.327635897156</v>
      </c>
      <c r="CR120" s="156" t="n">
        <f aca="false">globals_transposed_prosp!CR129</f>
        <v>178.539002036695</v>
      </c>
      <c r="CS120" s="156" t="n">
        <f aca="false">globals_transposed_prosp!CS129</f>
        <v>178.749785916856</v>
      </c>
      <c r="CT120" s="156" t="n">
        <f aca="false">globals_transposed_prosp!CT129</f>
        <v>178.959991417736</v>
      </c>
      <c r="CU120" s="156" t="n">
        <f aca="false">globals_transposed_prosp!CU129</f>
        <v>179.169622378527</v>
      </c>
      <c r="CV120" s="156" t="n">
        <f aca="false">globals_transposed_prosp!CV129</f>
        <v>179.378682598106</v>
      </c>
      <c r="CW120" s="156" t="n">
        <f aca="false">globals_transposed_prosp!CW129</f>
        <v>179.587175835608</v>
      </c>
      <c r="CX120" s="156" t="n">
        <f aca="false">globals_transposed_prosp!CX129</f>
        <v>179.795105810997</v>
      </c>
      <c r="CY120" s="156" t="n">
        <f aca="false">globals_transposed_prosp!CY129</f>
        <v>180.002476205623</v>
      </c>
      <c r="CZ120" s="156" t="n">
        <f aca="false">globals_transposed_prosp!CZ129</f>
        <v>180.209290662769</v>
      </c>
      <c r="DA120" s="156" t="n">
        <f aca="false">globals_transposed_prosp!DA129</f>
        <v>180.415552788188</v>
      </c>
      <c r="DB120" s="156" t="n">
        <f aca="false">globals_transposed_prosp!DB129</f>
        <v>180.610823737427</v>
      </c>
      <c r="DC120" s="156" t="n">
        <f aca="false">globals_transposed_prosp!DC129</f>
        <v>180.732690357757</v>
      </c>
      <c r="DD120" s="156" t="n">
        <f aca="false">globals_transposed_prosp!DD129</f>
        <v>180.843965767015</v>
      </c>
      <c r="DE120" s="156" t="n">
        <f aca="false">globals_transposed_prosp!DE129</f>
        <v>180.955081644173</v>
      </c>
      <c r="DF120" s="156" t="n">
        <f aca="false">globals_transposed_prosp!DF129</f>
        <v>181.066038543549</v>
      </c>
      <c r="DG120" s="156" t="n">
        <f aca="false">globals_transposed_prosp!DG129</f>
        <v>181.176837016409</v>
      </c>
      <c r="DH120" s="156" t="n">
        <f aca="false">globals_transposed_prosp!DH129</f>
        <v>181.287477610989</v>
      </c>
      <c r="DI120" s="156" t="n">
        <f aca="false">globals_transposed_prosp!DI129</f>
        <v>181.397960872517</v>
      </c>
      <c r="DJ120" s="156" t="n">
        <f aca="false">globals_transposed_prosp!DJ129</f>
        <v>181.508287343237</v>
      </c>
      <c r="DK120" s="156" t="n">
        <f aca="false">globals_transposed_prosp!DK129</f>
        <v>181.618457562433</v>
      </c>
      <c r="DL120" s="156" t="n">
        <f aca="false">globals_transposed_prosp!DL129</f>
        <v>181.728472066445</v>
      </c>
      <c r="DM120" s="156" t="n">
        <f aca="false">globals_transposed_prosp!DM129</f>
        <v>181.838331388698</v>
      </c>
      <c r="DN120" s="156" t="n">
        <f aca="false">globals_transposed_prosp!DN129</f>
        <v>181.94803605972</v>
      </c>
      <c r="DO120" s="156" t="n">
        <f aca="false">globals_transposed_prosp!DO129</f>
        <v>182.057586607163</v>
      </c>
      <c r="DP120" s="156" t="n">
        <f aca="false">globals_transposed_prosp!DP129</f>
        <v>182.166983555826</v>
      </c>
      <c r="DQ120" s="156" t="n">
        <f aca="false">globals_transposed_prosp!DQ129</f>
        <v>182.276227427677</v>
      </c>
      <c r="DR120" s="156" t="n">
        <f aca="false">globals_transposed_prosp!DR129</f>
        <v>182.38531874187</v>
      </c>
      <c r="DS120" s="156" t="n">
        <f aca="false">globals_transposed_prosp!DS129</f>
        <v>182.49425801477</v>
      </c>
      <c r="DT120" s="156" t="n">
        <f aca="false">globals_transposed_prosp!DT129</f>
        <v>182.603045759971</v>
      </c>
      <c r="DU120" s="156" t="n">
        <f aca="false">globals_transposed_prosp!DU129</f>
        <v>182.711682488316</v>
      </c>
      <c r="DV120" s="156" t="n">
        <f aca="false">globals_transposed_prosp!DV129</f>
        <v>182.820168707922</v>
      </c>
      <c r="DW120" s="156" t="n">
        <f aca="false">globals_transposed_prosp!DW129</f>
        <v>182.92850492419</v>
      </c>
      <c r="DX120" s="156" t="n">
        <f aca="false">globals_transposed_prosp!DX129</f>
        <v>183.036691639837</v>
      </c>
      <c r="DY120" s="156" t="n">
        <f aca="false">globals_transposed_prosp!DY129</f>
        <v>183.144729354904</v>
      </c>
      <c r="DZ120" s="156" t="n">
        <f aca="false">globals_transposed_prosp!DZ129</f>
        <v>183.252618566786</v>
      </c>
      <c r="EA120" s="156" t="n">
        <f aca="false">globals_transposed_prosp!EA129</f>
        <v>183.360359770241</v>
      </c>
      <c r="EB120" s="156" t="n">
        <f aca="false">globals_transposed_prosp!EB129</f>
        <v>183.467953457419</v>
      </c>
      <c r="EC120" s="156" t="n">
        <f aca="false">globals_transposed_prosp!EC129</f>
        <v>183.575400117873</v>
      </c>
      <c r="ED120" s="156" t="n">
        <f aca="false">globals_transposed_prosp!ED129</f>
        <v>183.682700238581</v>
      </c>
      <c r="EE120" s="156" t="n">
        <f aca="false">globals_transposed_prosp!EE129</f>
        <v>183.789854303964</v>
      </c>
      <c r="EF120" s="156" t="n">
        <f aca="false">globals_transposed_prosp!EF129</f>
        <v>183.896862795907</v>
      </c>
      <c r="EG120" s="156" t="n">
        <f aca="false">globals_transposed_prosp!EG129</f>
        <v>184.003726193771</v>
      </c>
      <c r="EH120" s="156" t="n">
        <f aca="false">globals_transposed_prosp!EH129</f>
        <v>184.110444974418</v>
      </c>
      <c r="EI120" s="156" t="n">
        <f aca="false">globals_transposed_prosp!EI129</f>
        <v>184.217019612224</v>
      </c>
      <c r="EJ120" s="156" t="n">
        <f aca="false">globals_transposed_prosp!EJ129</f>
        <v>184.323450579098</v>
      </c>
      <c r="EK120" s="156" t="n">
        <f aca="false">globals_transposed_prosp!EK129</f>
        <v>184.429738344503</v>
      </c>
      <c r="EL120" s="156" t="n">
        <f aca="false">globals_transposed_prosp!EL129</f>
        <v>184.535883375465</v>
      </c>
      <c r="EM120" s="156" t="n">
        <f aca="false">globals_transposed_prosp!EM129</f>
        <v>184.641886136601</v>
      </c>
      <c r="EN120" s="156" t="n">
        <f aca="false">globals_transposed_prosp!EN129</f>
        <v>184.747747090128</v>
      </c>
      <c r="EO120" s="156" t="n">
        <f aca="false">globals_transposed_prosp!EO129</f>
        <v>184.853466695881</v>
      </c>
      <c r="EP120" s="156" t="n">
        <f aca="false">globals_transposed_prosp!EP129</f>
        <v>184.959045411334</v>
      </c>
      <c r="EQ120" s="156" t="n">
        <f aca="false">globals_transposed_prosp!EQ129</f>
        <v>185.064483691613</v>
      </c>
      <c r="ER120" s="156" t="n">
        <f aca="false">globals_transposed_prosp!ER129</f>
        <v>185.169781989512</v>
      </c>
      <c r="ES120" s="156" t="n">
        <f aca="false">globals_transposed_prosp!ES129</f>
        <v>185.274940755514</v>
      </c>
      <c r="ET120" s="156" t="n">
        <f aca="false">globals_transposed_prosp!ET129</f>
        <v>185.3799604378</v>
      </c>
      <c r="EU120" s="156" t="n">
        <f aca="false">globals_transposed_prosp!EU129</f>
        <v>185.484841482272</v>
      </c>
      <c r="EV120" s="156" t="n">
        <f aca="false">globals_transposed_prosp!EV129</f>
        <v>185.589584332563</v>
      </c>
    </row>
    <row r="121" customFormat="false" ht="12.8" hidden="false" customHeight="false" outlineLevel="0" collapsed="false">
      <c r="A121" s="214" t="str">
        <f aca="false">globals_transposed_prosp!A130</f>
        <v>SIPA_MON_ACTU_LOW_D</v>
      </c>
      <c r="B121" s="214" t="n">
        <f aca="false">globals_transposed_prosp!B130</f>
        <v>0</v>
      </c>
      <c r="C121" s="214" t="n">
        <f aca="false">globals_transposed_prosp!C130</f>
        <v>0</v>
      </c>
      <c r="D121" s="214" t="n">
        <f aca="false">globals_transposed_prosp!D130</f>
        <v>0</v>
      </c>
      <c r="E121" s="214" t="n">
        <f aca="false">globals_transposed_prosp!E130</f>
        <v>0</v>
      </c>
      <c r="F121" s="214" t="n">
        <f aca="false">globals_transposed_prosp!F130</f>
        <v>0</v>
      </c>
      <c r="G121" s="214" t="n">
        <f aca="false">globals_transposed_prosp!G130</f>
        <v>0</v>
      </c>
      <c r="H121" s="214" t="n">
        <f aca="false">globals_transposed_prosp!H130</f>
        <v>0</v>
      </c>
      <c r="I121" s="214" t="n">
        <f aca="false">globals_transposed_prosp!I130</f>
        <v>0</v>
      </c>
      <c r="J121" s="214" t="n">
        <f aca="false">globals_transposed_prosp!J130</f>
        <v>0</v>
      </c>
      <c r="K121" s="214" t="n">
        <f aca="false">globals_transposed_prosp!K130</f>
        <v>0</v>
      </c>
      <c r="L121" s="214" t="n">
        <f aca="false">globals_transposed_prosp!L130</f>
        <v>0</v>
      </c>
      <c r="M121" s="214" t="n">
        <f aca="false">globals_transposed_prosp!M130</f>
        <v>0</v>
      </c>
      <c r="N121" s="214" t="n">
        <f aca="false">globals_transposed_prosp!N130</f>
        <v>0</v>
      </c>
      <c r="O121" s="214" t="n">
        <f aca="false">globals_transposed_prosp!O130</f>
        <v>0</v>
      </c>
      <c r="P121" s="214" t="n">
        <f aca="false">globals_transposed_prosp!P130</f>
        <v>0</v>
      </c>
      <c r="Q121" s="214" t="n">
        <f aca="false">globals_transposed_prosp!Q130</f>
        <v>0</v>
      </c>
      <c r="R121" s="214" t="n">
        <f aca="false">globals_transposed_prosp!R130</f>
        <v>0</v>
      </c>
      <c r="S121" s="214" t="n">
        <f aca="false">globals_transposed_prosp!S130</f>
        <v>0</v>
      </c>
      <c r="T121" s="214" t="n">
        <f aca="false">globals_transposed_prosp!T130</f>
        <v>0</v>
      </c>
      <c r="U121" s="214" t="n">
        <f aca="false">globals_transposed_prosp!U130</f>
        <v>0</v>
      </c>
      <c r="V121" s="214" t="n">
        <f aca="false">globals_transposed_prosp!V130</f>
        <v>0</v>
      </c>
      <c r="W121" s="214" t="n">
        <f aca="false">globals_transposed_prosp!W130</f>
        <v>0</v>
      </c>
      <c r="X121" s="214" t="n">
        <f aca="false">globals_transposed_prosp!X130</f>
        <v>0</v>
      </c>
      <c r="Y121" s="214" t="n">
        <f aca="false">globals_transposed_prosp!Y130</f>
        <v>0</v>
      </c>
      <c r="Z121" s="214" t="n">
        <f aca="false">globals_transposed_prosp!Z130</f>
        <v>0</v>
      </c>
      <c r="AA121" s="214" t="n">
        <f aca="false">globals_transposed_prosp!AA130</f>
        <v>0</v>
      </c>
      <c r="AB121" s="214" t="n">
        <f aca="false">globals_transposed_prosp!AB130</f>
        <v>0</v>
      </c>
      <c r="AC121" s="214" t="n">
        <f aca="false">globals_transposed_prosp!AC130</f>
        <v>0</v>
      </c>
      <c r="AD121" s="214" t="n">
        <f aca="false">globals_transposed_prosp!AD130</f>
        <v>0</v>
      </c>
      <c r="AE121" s="214" t="n">
        <f aca="false">globals_transposed_prosp!AE130</f>
        <v>0</v>
      </c>
      <c r="AF121" s="214" t="n">
        <f aca="false">globals_transposed_prosp!AF130</f>
        <v>0</v>
      </c>
      <c r="AG121" s="214" t="n">
        <f aca="false">globals_transposed_prosp!AG130</f>
        <v>0</v>
      </c>
      <c r="AH121" s="214" t="n">
        <f aca="false">globals_transposed_prosp!AH130</f>
        <v>0</v>
      </c>
      <c r="AI121" s="214" t="n">
        <f aca="false">globals_transposed_prosp!AI130</f>
        <v>0</v>
      </c>
      <c r="AJ121" s="214" t="n">
        <f aca="false">globals_transposed_prosp!AJ130</f>
        <v>0</v>
      </c>
      <c r="AK121" s="214" t="n">
        <f aca="false">globals_transposed_prosp!AK130</f>
        <v>0</v>
      </c>
      <c r="AL121" s="214" t="n">
        <f aca="false">globals_transposed_prosp!AL130</f>
        <v>0</v>
      </c>
      <c r="AM121" s="214" t="n">
        <f aca="false">globals_transposed_prosp!AM130</f>
        <v>0</v>
      </c>
      <c r="AN121" s="214" t="n">
        <f aca="false">globals_transposed_prosp!AN130</f>
        <v>0</v>
      </c>
      <c r="AO121" s="214" t="n">
        <f aca="false">globals_transposed_prosp!AO130</f>
        <v>0</v>
      </c>
      <c r="AP121" s="214" t="n">
        <f aca="false">globals_transposed_prosp!AP130</f>
        <v>0</v>
      </c>
      <c r="AQ121" s="214"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169.865421966956</v>
      </c>
      <c r="BR121" s="156" t="n">
        <f aca="false">globals_transposed_prosp!BR130</f>
        <v>170.189161649541</v>
      </c>
      <c r="BS121" s="156" t="n">
        <f aca="false">globals_transposed_prosp!BS130</f>
        <v>168.994536943871</v>
      </c>
      <c r="BT121" s="156" t="n">
        <f aca="false">globals_transposed_prosp!BT130</f>
        <v>171.932749762472</v>
      </c>
      <c r="BU121" s="156" t="n">
        <f aca="false">globals_transposed_prosp!BU130</f>
        <v>181.105708488034</v>
      </c>
      <c r="BV121" s="156" t="n">
        <f aca="false">globals_transposed_prosp!BV130</f>
        <v>178.999022067336</v>
      </c>
      <c r="BW121" s="156" t="n">
        <f aca="false">globals_transposed_prosp!BW130</f>
        <v>180.280300879082</v>
      </c>
      <c r="BX121" s="156" t="n">
        <f aca="false">globals_transposed_prosp!BX130</f>
        <v>181.556359592073</v>
      </c>
      <c r="BY121" s="156" t="n">
        <f aca="false">globals_transposed_prosp!BY130</f>
        <v>182.706406609245</v>
      </c>
      <c r="BZ121" s="156" t="n">
        <f aca="false">globals_transposed_prosp!BZ130</f>
        <v>184.029431163352</v>
      </c>
      <c r="CA121" s="156" t="n">
        <f aca="false">globals_transposed_prosp!CA130</f>
        <v>186.030301092948</v>
      </c>
      <c r="CB121" s="156" t="n">
        <f aca="false">globals_transposed_prosp!CB130</f>
        <v>187.944294578487</v>
      </c>
      <c r="CC121" s="156" t="n">
        <f aca="false">globals_transposed_prosp!CC130</f>
        <v>189.195121564933</v>
      </c>
      <c r="CD121" s="156" t="n">
        <f aca="false">globals_transposed_prosp!CD130</f>
        <v>190.110501403177</v>
      </c>
      <c r="CE121" s="156" t="n">
        <f aca="false">globals_transposed_prosp!CE130</f>
        <v>191.368697211594</v>
      </c>
      <c r="CF121" s="156" t="n">
        <f aca="false">globals_transposed_prosp!CF130</f>
        <v>192.289217213588</v>
      </c>
      <c r="CG121" s="156" t="n">
        <f aca="false">globals_transposed_prosp!CG130</f>
        <v>193.554749512591</v>
      </c>
      <c r="CH121" s="156" t="n">
        <f aca="false">globals_transposed_prosp!CH130</f>
        <v>194.480388829029</v>
      </c>
      <c r="CI121" s="156" t="n">
        <f aca="false">globals_transposed_prosp!CI130</f>
        <v>195.753224290311</v>
      </c>
      <c r="CJ121" s="156" t="n">
        <f aca="false">globals_transposed_prosp!CJ130</f>
        <v>196.683961360183</v>
      </c>
      <c r="CK121" s="156" t="n">
        <f aca="false">globals_transposed_prosp!CK130</f>
        <v>197.964065662748</v>
      </c>
      <c r="CL121" s="156" t="n">
        <f aca="false">globals_transposed_prosp!CL130</f>
        <v>198.899878217123</v>
      </c>
      <c r="CM121" s="156" t="n">
        <f aca="false">globals_transposed_prosp!CM130</f>
        <v>200.187216051657</v>
      </c>
      <c r="CN121" s="156" t="n">
        <f aca="false">globals_transposed_prosp!CN130</f>
        <v>200.428301680407</v>
      </c>
      <c r="CO121" s="156" t="n">
        <f aca="false">globals_transposed_prosp!CO130</f>
        <v>200.668712558718</v>
      </c>
      <c r="CP121" s="156" t="n">
        <f aca="false">globals_transposed_prosp!CP130</f>
        <v>200.908453254661</v>
      </c>
      <c r="CQ121" s="156" t="n">
        <f aca="false">globals_transposed_prosp!CQ130</f>
        <v>201.147528287385</v>
      </c>
      <c r="CR121" s="156" t="n">
        <f aca="false">globals_transposed_prosp!CR130</f>
        <v>201.385942127831</v>
      </c>
      <c r="CS121" s="156" t="n">
        <f aca="false">globals_transposed_prosp!CS130</f>
        <v>201.623699199436</v>
      </c>
      <c r="CT121" s="156" t="n">
        <f aca="false">globals_transposed_prosp!CT130</f>
        <v>201.860803878819</v>
      </c>
      <c r="CU121" s="156" t="n">
        <f aca="false">globals_transposed_prosp!CU130</f>
        <v>202.097260496458</v>
      </c>
      <c r="CV121" s="156" t="n">
        <f aca="false">globals_transposed_prosp!CV130</f>
        <v>202.333073337355</v>
      </c>
      <c r="CW121" s="156" t="n">
        <f aca="false">globals_transposed_prosp!CW130</f>
        <v>202.56824664169</v>
      </c>
      <c r="CX121" s="156" t="n">
        <f aca="false">globals_transposed_prosp!CX130</f>
        <v>202.802784605455</v>
      </c>
      <c r="CY121" s="156" t="n">
        <f aca="false">globals_transposed_prosp!CY130</f>
        <v>203.036691381089</v>
      </c>
      <c r="CZ121" s="156" t="n">
        <f aca="false">globals_transposed_prosp!CZ130</f>
        <v>203.26997107809</v>
      </c>
      <c r="DA121" s="156" t="n">
        <f aca="false">globals_transposed_prosp!DA130</f>
        <v>203.502627763626</v>
      </c>
      <c r="DB121" s="156" t="n">
        <f aca="false">globals_transposed_prosp!DB130</f>
        <v>203.722886775013</v>
      </c>
      <c r="DC121" s="156" t="n">
        <f aca="false">globals_transposed_prosp!DC130</f>
        <v>203.860348191674</v>
      </c>
      <c r="DD121" s="156" t="n">
        <f aca="false">globals_transposed_prosp!DD130</f>
        <v>203.985863081269</v>
      </c>
      <c r="DE121" s="156" t="n">
        <f aca="false">globals_transposed_prosp!DE130</f>
        <v>204.111198024063</v>
      </c>
      <c r="DF121" s="156" t="n">
        <f aca="false">globals_transposed_prosp!DF130</f>
        <v>204.236353645308</v>
      </c>
      <c r="DG121" s="156" t="n">
        <f aca="false">globals_transposed_prosp!DG130</f>
        <v>204.361330566814</v>
      </c>
      <c r="DH121" s="156" t="n">
        <f aca="false">globals_transposed_prosp!DH130</f>
        <v>204.486129406971</v>
      </c>
      <c r="DI121" s="156" t="n">
        <f aca="false">globals_transposed_prosp!DI130</f>
        <v>204.61075078078</v>
      </c>
      <c r="DJ121" s="156" t="n">
        <f aca="false">globals_transposed_prosp!DJ130</f>
        <v>204.735195299872</v>
      </c>
      <c r="DK121" s="156" t="n">
        <f aca="false">globals_transposed_prosp!DK130</f>
        <v>204.859463572541</v>
      </c>
      <c r="DL121" s="156" t="n">
        <f aca="false">globals_transposed_prosp!DL130</f>
        <v>204.983556203761</v>
      </c>
      <c r="DM121" s="156" t="n">
        <f aca="false">globals_transposed_prosp!DM130</f>
        <v>205.107473795218</v>
      </c>
      <c r="DN121" s="156" t="n">
        <f aca="false">globals_transposed_prosp!DN130</f>
        <v>205.231216945328</v>
      </c>
      <c r="DO121" s="156" t="n">
        <f aca="false">globals_transposed_prosp!DO130</f>
        <v>205.354786249266</v>
      </c>
      <c r="DP121" s="156" t="n">
        <f aca="false">globals_transposed_prosp!DP130</f>
        <v>205.478182298987</v>
      </c>
      <c r="DQ121" s="156" t="n">
        <f aca="false">globals_transposed_prosp!DQ130</f>
        <v>205.601405683252</v>
      </c>
      <c r="DR121" s="156" t="n">
        <f aca="false">globals_transposed_prosp!DR130</f>
        <v>205.724456987651</v>
      </c>
      <c r="DS121" s="156" t="n">
        <f aca="false">globals_transposed_prosp!DS130</f>
        <v>205.847336794626</v>
      </c>
      <c r="DT121" s="156" t="n">
        <f aca="false">globals_transposed_prosp!DT130</f>
        <v>205.970045683492</v>
      </c>
      <c r="DU121" s="156" t="n">
        <f aca="false">globals_transposed_prosp!DU130</f>
        <v>206.092584230466</v>
      </c>
      <c r="DV121" s="156" t="n">
        <f aca="false">globals_transposed_prosp!DV130</f>
        <v>206.214953008681</v>
      </c>
      <c r="DW121" s="156" t="n">
        <f aca="false">globals_transposed_prosp!DW130</f>
        <v>206.337152588218</v>
      </c>
      <c r="DX121" s="156" t="n">
        <f aca="false">globals_transposed_prosp!DX130</f>
        <v>206.459183536121</v>
      </c>
      <c r="DY121" s="156" t="n">
        <f aca="false">globals_transposed_prosp!DY130</f>
        <v>206.581046416422</v>
      </c>
      <c r="DZ121" s="156" t="n">
        <f aca="false">globals_transposed_prosp!DZ130</f>
        <v>206.702741790163</v>
      </c>
      <c r="EA121" s="156" t="n">
        <f aca="false">globals_transposed_prosp!EA130</f>
        <v>206.824270215417</v>
      </c>
      <c r="EB121" s="156" t="n">
        <f aca="false">globals_transposed_prosp!EB130</f>
        <v>206.94563224731</v>
      </c>
      <c r="EC121" s="156" t="n">
        <f aca="false">globals_transposed_prosp!EC130</f>
        <v>207.066828438042</v>
      </c>
      <c r="ED121" s="156" t="n">
        <f aca="false">globals_transposed_prosp!ED130</f>
        <v>207.187859336908</v>
      </c>
      <c r="EE121" s="156" t="n">
        <f aca="false">globals_transposed_prosp!EE130</f>
        <v>207.308725490319</v>
      </c>
      <c r="EF121" s="156" t="n">
        <f aca="false">globals_transposed_prosp!EF130</f>
        <v>207.429427441824</v>
      </c>
      <c r="EG121" s="156" t="n">
        <f aca="false">globals_transposed_prosp!EG130</f>
        <v>207.549965732126</v>
      </c>
      <c r="EH121" s="156" t="n">
        <f aca="false">globals_transposed_prosp!EH130</f>
        <v>207.67034089911</v>
      </c>
      <c r="EI121" s="156" t="n">
        <f aca="false">globals_transposed_prosp!EI130</f>
        <v>207.790553477856</v>
      </c>
      <c r="EJ121" s="156" t="n">
        <f aca="false">globals_transposed_prosp!EJ130</f>
        <v>207.910604000661</v>
      </c>
      <c r="EK121" s="156" t="n">
        <f aca="false">globals_transposed_prosp!EK130</f>
        <v>208.030492997062</v>
      </c>
      <c r="EL121" s="156" t="n">
        <f aca="false">globals_transposed_prosp!EL130</f>
        <v>208.150220993851</v>
      </c>
      <c r="EM121" s="156" t="n">
        <f aca="false">globals_transposed_prosp!EM130</f>
        <v>208.269788515099</v>
      </c>
      <c r="EN121" s="156" t="n">
        <f aca="false">globals_transposed_prosp!EN130</f>
        <v>208.38919608217</v>
      </c>
      <c r="EO121" s="156" t="n">
        <f aca="false">globals_transposed_prosp!EO130</f>
        <v>208.508444213744</v>
      </c>
      <c r="EP121" s="156" t="n">
        <f aca="false">globals_transposed_prosp!EP130</f>
        <v>208.627533425835</v>
      </c>
      <c r="EQ121" s="156" t="n">
        <f aca="false">globals_transposed_prosp!EQ130</f>
        <v>208.746464231811</v>
      </c>
      <c r="ER121" s="156" t="n">
        <f aca="false">globals_transposed_prosp!ER130</f>
        <v>208.865237142408</v>
      </c>
      <c r="ES121" s="156" t="n">
        <f aca="false">globals_transposed_prosp!ES130</f>
        <v>208.983852665754</v>
      </c>
      <c r="ET121" s="156" t="n">
        <f aca="false">globals_transposed_prosp!ET130</f>
        <v>209.102311307383</v>
      </c>
      <c r="EU121" s="156" t="n">
        <f aca="false">globals_transposed_prosp!EU130</f>
        <v>209.220613570257</v>
      </c>
      <c r="EV121" s="156" t="n">
        <f aca="false">globals_transposed_prosp!EV130</f>
        <v>209.338759954781</v>
      </c>
    </row>
    <row r="122" customFormat="false" ht="12.8" hidden="false" customHeight="false" outlineLevel="0" collapsed="false">
      <c r="A122" s="214" t="str">
        <f aca="false">globals_transposed_prosp!A131</f>
        <v>OBRA_MON_ACTU_LOW_D</v>
      </c>
      <c r="B122" s="214" t="n">
        <f aca="false">globals_transposed_prosp!B131</f>
        <v>0</v>
      </c>
      <c r="C122" s="214" t="n">
        <f aca="false">globals_transposed_prosp!C131</f>
        <v>0</v>
      </c>
      <c r="D122" s="214" t="n">
        <f aca="false">globals_transposed_prosp!D131</f>
        <v>0</v>
      </c>
      <c r="E122" s="214" t="n">
        <f aca="false">globals_transposed_prosp!E131</f>
        <v>0</v>
      </c>
      <c r="F122" s="214" t="n">
        <f aca="false">globals_transposed_prosp!F131</f>
        <v>0</v>
      </c>
      <c r="G122" s="214" t="n">
        <f aca="false">globals_transposed_prosp!G131</f>
        <v>0</v>
      </c>
      <c r="H122" s="214" t="n">
        <f aca="false">globals_transposed_prosp!H131</f>
        <v>0</v>
      </c>
      <c r="I122" s="214" t="n">
        <f aca="false">globals_transposed_prosp!I131</f>
        <v>0</v>
      </c>
      <c r="J122" s="214" t="n">
        <f aca="false">globals_transposed_prosp!J131</f>
        <v>0</v>
      </c>
      <c r="K122" s="214" t="n">
        <f aca="false">globals_transposed_prosp!K131</f>
        <v>0</v>
      </c>
      <c r="L122" s="214" t="n">
        <f aca="false">globals_transposed_prosp!L131</f>
        <v>0</v>
      </c>
      <c r="M122" s="214" t="n">
        <f aca="false">globals_transposed_prosp!M131</f>
        <v>0</v>
      </c>
      <c r="N122" s="214" t="n">
        <f aca="false">globals_transposed_prosp!N131</f>
        <v>0</v>
      </c>
      <c r="O122" s="214" t="n">
        <f aca="false">globals_transposed_prosp!O131</f>
        <v>0</v>
      </c>
      <c r="P122" s="214" t="n">
        <f aca="false">globals_transposed_prosp!P131</f>
        <v>0</v>
      </c>
      <c r="Q122" s="214" t="n">
        <f aca="false">globals_transposed_prosp!Q131</f>
        <v>0</v>
      </c>
      <c r="R122" s="214" t="n">
        <f aca="false">globals_transposed_prosp!R131</f>
        <v>0</v>
      </c>
      <c r="S122" s="214" t="n">
        <f aca="false">globals_transposed_prosp!S131</f>
        <v>0</v>
      </c>
      <c r="T122" s="214" t="n">
        <f aca="false">globals_transposed_prosp!T131</f>
        <v>0</v>
      </c>
      <c r="U122" s="214" t="n">
        <f aca="false">globals_transposed_prosp!U131</f>
        <v>0</v>
      </c>
      <c r="V122" s="214" t="n">
        <f aca="false">globals_transposed_prosp!V131</f>
        <v>0</v>
      </c>
      <c r="W122" s="214" t="n">
        <f aca="false">globals_transposed_prosp!W131</f>
        <v>0</v>
      </c>
      <c r="X122" s="214" t="n">
        <f aca="false">globals_transposed_prosp!X131</f>
        <v>0</v>
      </c>
      <c r="Y122" s="214" t="n">
        <f aca="false">globals_transposed_prosp!Y131</f>
        <v>0</v>
      </c>
      <c r="Z122" s="214" t="n">
        <f aca="false">globals_transposed_prosp!Z131</f>
        <v>0</v>
      </c>
      <c r="AA122" s="214" t="n">
        <f aca="false">globals_transposed_prosp!AA131</f>
        <v>0</v>
      </c>
      <c r="AB122" s="214" t="n">
        <f aca="false">globals_transposed_prosp!AB131</f>
        <v>0</v>
      </c>
      <c r="AC122" s="214" t="n">
        <f aca="false">globals_transposed_prosp!AC131</f>
        <v>0</v>
      </c>
      <c r="AD122" s="214" t="n">
        <f aca="false">globals_transposed_prosp!AD131</f>
        <v>0</v>
      </c>
      <c r="AE122" s="214" t="n">
        <f aca="false">globals_transposed_prosp!AE131</f>
        <v>0</v>
      </c>
      <c r="AF122" s="214" t="n">
        <f aca="false">globals_transposed_prosp!AF131</f>
        <v>0</v>
      </c>
      <c r="AG122" s="214" t="n">
        <f aca="false">globals_transposed_prosp!AG131</f>
        <v>0</v>
      </c>
      <c r="AH122" s="214" t="n">
        <f aca="false">globals_transposed_prosp!AH131</f>
        <v>0</v>
      </c>
      <c r="AI122" s="214" t="n">
        <f aca="false">globals_transposed_prosp!AI131</f>
        <v>0</v>
      </c>
      <c r="AJ122" s="214" t="n">
        <f aca="false">globals_transposed_prosp!AJ131</f>
        <v>0</v>
      </c>
      <c r="AK122" s="214" t="n">
        <f aca="false">globals_transposed_prosp!AK131</f>
        <v>0</v>
      </c>
      <c r="AL122" s="214" t="n">
        <f aca="false">globals_transposed_prosp!AL131</f>
        <v>0</v>
      </c>
      <c r="AM122" s="214" t="n">
        <f aca="false">globals_transposed_prosp!AM131</f>
        <v>0</v>
      </c>
      <c r="AN122" s="214" t="n">
        <f aca="false">globals_transposed_prosp!AN131</f>
        <v>0</v>
      </c>
      <c r="AO122" s="214" t="n">
        <f aca="false">globals_transposed_prosp!AO131</f>
        <v>0</v>
      </c>
      <c r="AP122" s="214" t="n">
        <f aca="false">globals_transposed_prosp!AP131</f>
        <v>0</v>
      </c>
      <c r="AQ122" s="214"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178.245959940281</v>
      </c>
      <c r="BR122" s="156" t="n">
        <f aca="false">globals_transposed_prosp!BR131</f>
        <v>178.585671753462</v>
      </c>
      <c r="BS122" s="156" t="n">
        <f aca="false">globals_transposed_prosp!BS131</f>
        <v>177.332108638822</v>
      </c>
      <c r="BT122" s="156" t="n">
        <f aca="false">globals_transposed_prosp!BT131</f>
        <v>180.415282119899</v>
      </c>
      <c r="BU122" s="156" t="n">
        <f aca="false">globals_transposed_prosp!BU131</f>
        <v>190.04080104304</v>
      </c>
      <c r="BV122" s="156" t="n">
        <f aca="false">globals_transposed_prosp!BV131</f>
        <v>187.830178427782</v>
      </c>
      <c r="BW122" s="156" t="n">
        <f aca="false">globals_transposed_prosp!BW131</f>
        <v>189.174670844816</v>
      </c>
      <c r="BX122" s="156" t="n">
        <f aca="false">globals_transposed_prosp!BX131</f>
        <v>190.513685622535</v>
      </c>
      <c r="BY122" s="156" t="n">
        <f aca="false">globals_transposed_prosp!BY131</f>
        <v>191.720471748744</v>
      </c>
      <c r="BZ122" s="156" t="n">
        <f aca="false">globals_transposed_prosp!BZ131</f>
        <v>193.108769490219</v>
      </c>
      <c r="CA122" s="156" t="n">
        <f aca="false">globals_transposed_prosp!CA131</f>
        <v>195.208355016141</v>
      </c>
      <c r="CB122" s="156" t="n">
        <f aca="false">globals_transposed_prosp!CB131</f>
        <v>197.216777932346</v>
      </c>
      <c r="CC122" s="156" t="n">
        <f aca="false">globals_transposed_prosp!CC131</f>
        <v>198.529316142516</v>
      </c>
      <c r="CD122" s="156" t="n">
        <f aca="false">globals_transposed_prosp!CD131</f>
        <v>199.4898574704</v>
      </c>
      <c r="CE122" s="156" t="n">
        <f aca="false">globals_transposed_prosp!CE131</f>
        <v>200.810128053237</v>
      </c>
      <c r="CF122" s="156" t="n">
        <f aca="false">globals_transposed_prosp!CF131</f>
        <v>201.776063141731</v>
      </c>
      <c r="CG122" s="156" t="n">
        <f aca="false">globals_transposed_prosp!CG131</f>
        <v>203.104032170737</v>
      </c>
      <c r="CH122" s="156" t="n">
        <f aca="false">globals_transposed_prosp!CH131</f>
        <v>204.075339141906</v>
      </c>
      <c r="CI122" s="156" t="n">
        <f aca="false">globals_transposed_prosp!CI131</f>
        <v>205.410971644478</v>
      </c>
      <c r="CJ122" s="156" t="n">
        <f aca="false">globals_transposed_prosp!CJ131</f>
        <v>206.387627873569</v>
      </c>
      <c r="CK122" s="156" t="n">
        <f aca="false">globals_transposed_prosp!CK131</f>
        <v>207.73088783544</v>
      </c>
      <c r="CL122" s="156" t="n">
        <f aca="false">globals_transposed_prosp!CL131</f>
        <v>208.712869954856</v>
      </c>
      <c r="CM122" s="156" t="n">
        <f aca="false">globals_transposed_prosp!CM131</f>
        <v>210.063720324678</v>
      </c>
      <c r="CN122" s="156" t="n">
        <f aca="false">globals_transposed_prosp!CN131</f>
        <v>210.316700235638</v>
      </c>
      <c r="CO122" s="156" t="n">
        <f aca="false">globals_transposed_prosp!CO131</f>
        <v>210.568972106443</v>
      </c>
      <c r="CP122" s="156" t="n">
        <f aca="false">globals_transposed_prosp!CP131</f>
        <v>210.820540730535</v>
      </c>
      <c r="CQ122" s="156" t="n">
        <f aca="false">globals_transposed_prosp!CQ131</f>
        <v>211.071410850022</v>
      </c>
      <c r="CR122" s="156" t="n">
        <f aca="false">globals_transposed_prosp!CR131</f>
        <v>211.321587156426</v>
      </c>
      <c r="CS122" s="156" t="n">
        <f aca="false">globals_transposed_prosp!CS131</f>
        <v>211.571074291419</v>
      </c>
      <c r="CT122" s="156" t="n">
        <f aca="false">globals_transposed_prosp!CT131</f>
        <v>211.819876847545</v>
      </c>
      <c r="CU122" s="156" t="n">
        <f aca="false">globals_transposed_prosp!CU131</f>
        <v>212.067999368934</v>
      </c>
      <c r="CV122" s="156" t="n">
        <f aca="false">globals_transposed_prosp!CV131</f>
        <v>212.315446351995</v>
      </c>
      <c r="CW122" s="156" t="n">
        <f aca="false">globals_transposed_prosp!CW131</f>
        <v>212.5622222461</v>
      </c>
      <c r="CX122" s="156" t="n">
        <f aca="false">globals_transposed_prosp!CX131</f>
        <v>212.808331454258</v>
      </c>
      <c r="CY122" s="156" t="n">
        <f aca="false">globals_transposed_prosp!CY131</f>
        <v>213.053778333774</v>
      </c>
      <c r="CZ122" s="156" t="n">
        <f aca="false">globals_transposed_prosp!CZ131</f>
        <v>213.298567196893</v>
      </c>
      <c r="DA122" s="156" t="n">
        <f aca="false">globals_transposed_prosp!DA131</f>
        <v>213.542702311442</v>
      </c>
      <c r="DB122" s="156" t="n">
        <f aca="false">globals_transposed_prosp!DB131</f>
        <v>213.773828095993</v>
      </c>
      <c r="DC122" s="156" t="n">
        <f aca="false">globals_transposed_prosp!DC131</f>
        <v>213.91807135565</v>
      </c>
      <c r="DD122" s="156" t="n">
        <f aca="false">globals_transposed_prosp!DD131</f>
        <v>214.049778690336</v>
      </c>
      <c r="DE122" s="156" t="n">
        <f aca="false">globals_transposed_prosp!DE131</f>
        <v>214.181297200306</v>
      </c>
      <c r="DF122" s="156" t="n">
        <f aca="false">globals_transposed_prosp!DF131</f>
        <v>214.312627541658</v>
      </c>
      <c r="DG122" s="156" t="n">
        <f aca="false">globals_transposed_prosp!DG131</f>
        <v>214.443770366879</v>
      </c>
      <c r="DH122" s="156" t="n">
        <f aca="false">globals_transposed_prosp!DH131</f>
        <v>214.57472632487</v>
      </c>
      <c r="DI122" s="156" t="n">
        <f aca="false">globals_transposed_prosp!DI131</f>
        <v>214.705496060973</v>
      </c>
      <c r="DJ122" s="156" t="n">
        <f aca="false">globals_transposed_prosp!DJ131</f>
        <v>214.836080216995</v>
      </c>
      <c r="DK122" s="156" t="n">
        <f aca="false">globals_transposed_prosp!DK131</f>
        <v>214.96647943124</v>
      </c>
      <c r="DL122" s="156" t="n">
        <f aca="false">globals_transposed_prosp!DL131</f>
        <v>215.096694338532</v>
      </c>
      <c r="DM122" s="156" t="n">
        <f aca="false">globals_transposed_prosp!DM131</f>
        <v>215.226725570238</v>
      </c>
      <c r="DN122" s="156" t="n">
        <f aca="false">globals_transposed_prosp!DN131</f>
        <v>215.3565737543</v>
      </c>
      <c r="DO122" s="156" t="n">
        <f aca="false">globals_transposed_prosp!DO131</f>
        <v>215.486239515257</v>
      </c>
      <c r="DP122" s="156" t="n">
        <f aca="false">globals_transposed_prosp!DP131</f>
        <v>215.615723474268</v>
      </c>
      <c r="DQ122" s="156" t="n">
        <f aca="false">globals_transposed_prosp!DQ131</f>
        <v>215.745026249142</v>
      </c>
      <c r="DR122" s="156" t="n">
        <f aca="false">globals_transposed_prosp!DR131</f>
        <v>215.874148454359</v>
      </c>
      <c r="DS122" s="156" t="n">
        <f aca="false">globals_transposed_prosp!DS131</f>
        <v>216.003090701097</v>
      </c>
      <c r="DT122" s="156" t="n">
        <f aca="false">globals_transposed_prosp!DT131</f>
        <v>216.131853597253</v>
      </c>
      <c r="DU122" s="156" t="n">
        <f aca="false">globals_transposed_prosp!DU131</f>
        <v>216.26043774747</v>
      </c>
      <c r="DV122" s="156" t="n">
        <f aca="false">globals_transposed_prosp!DV131</f>
        <v>216.388843753161</v>
      </c>
      <c r="DW122" s="156" t="n">
        <f aca="false">globals_transposed_prosp!DW131</f>
        <v>216.51707221253</v>
      </c>
      <c r="DX122" s="156" t="n">
        <f aca="false">globals_transposed_prosp!DX131</f>
        <v>216.645123720597</v>
      </c>
      <c r="DY122" s="156" t="n">
        <f aca="false">globals_transposed_prosp!DY131</f>
        <v>216.772998869222</v>
      </c>
      <c r="DZ122" s="156" t="n">
        <f aca="false">globals_transposed_prosp!DZ131</f>
        <v>216.900698247127</v>
      </c>
      <c r="EA122" s="156" t="n">
        <f aca="false">globals_transposed_prosp!EA131</f>
        <v>217.028222439918</v>
      </c>
      <c r="EB122" s="156" t="n">
        <f aca="false">globals_transposed_prosp!EB131</f>
        <v>217.155572030109</v>
      </c>
      <c r="EC122" s="156" t="n">
        <f aca="false">globals_transposed_prosp!EC131</f>
        <v>217.282747597143</v>
      </c>
      <c r="ED122" s="156" t="n">
        <f aca="false">globals_transposed_prosp!ED131</f>
        <v>217.409749717416</v>
      </c>
      <c r="EE122" s="156" t="n">
        <f aca="false">globals_transposed_prosp!EE131</f>
        <v>217.536578964296</v>
      </c>
      <c r="EF122" s="156" t="n">
        <f aca="false">globals_transposed_prosp!EF131</f>
        <v>217.663235908149</v>
      </c>
      <c r="EG122" s="156" t="n">
        <f aca="false">globals_transposed_prosp!EG131</f>
        <v>217.789721116355</v>
      </c>
      <c r="EH122" s="156" t="n">
        <f aca="false">globals_transposed_prosp!EH131</f>
        <v>217.916035153335</v>
      </c>
      <c r="EI122" s="156" t="n">
        <f aca="false">globals_transposed_prosp!EI131</f>
        <v>218.042178580569</v>
      </c>
      <c r="EJ122" s="156" t="n">
        <f aca="false">globals_transposed_prosp!EJ131</f>
        <v>218.168151956616</v>
      </c>
      <c r="EK122" s="156" t="n">
        <f aca="false">globals_transposed_prosp!EK131</f>
        <v>218.293955837137</v>
      </c>
      <c r="EL122" s="156" t="n">
        <f aca="false">globals_transposed_prosp!EL131</f>
        <v>218.419590774915</v>
      </c>
      <c r="EM122" s="156" t="n">
        <f aca="false">globals_transposed_prosp!EM131</f>
        <v>218.545057319875</v>
      </c>
      <c r="EN122" s="156" t="n">
        <f aca="false">globals_transposed_prosp!EN131</f>
        <v>218.670356019105</v>
      </c>
      <c r="EO122" s="156" t="n">
        <f aca="false">globals_transposed_prosp!EO131</f>
        <v>218.795487416875</v>
      </c>
      <c r="EP122" s="156" t="n">
        <f aca="false">globals_transposed_prosp!EP131</f>
        <v>218.920452054657</v>
      </c>
      <c r="EQ122" s="156" t="n">
        <f aca="false">globals_transposed_prosp!EQ131</f>
        <v>219.045250471145</v>
      </c>
      <c r="ER122" s="156" t="n">
        <f aca="false">globals_transposed_prosp!ER131</f>
        <v>219.169883202275</v>
      </c>
      <c r="ES122" s="156" t="n">
        <f aca="false">globals_transposed_prosp!ES131</f>
        <v>219.294350781243</v>
      </c>
      <c r="ET122" s="156" t="n">
        <f aca="false">globals_transposed_prosp!ET131</f>
        <v>219.418653738525</v>
      </c>
      <c r="EU122" s="156" t="n">
        <f aca="false">globals_transposed_prosp!EU131</f>
        <v>219.542792601897</v>
      </c>
      <c r="EV122" s="156" t="n">
        <f aca="false">globals_transposed_prosp!EV131</f>
        <v>219.666767896451</v>
      </c>
    </row>
    <row r="123" customFormat="false" ht="12.8" hidden="false" customHeight="false" outlineLevel="0" collapsed="false">
      <c r="A123" s="214" t="str">
        <f aca="false">globals_transposed_prosp!A132</f>
        <v>LIM_MON_ACTU_LOW_CAT_E</v>
      </c>
      <c r="B123" s="214" t="n">
        <f aca="false">globals_transposed_prosp!B132</f>
        <v>0</v>
      </c>
      <c r="C123" s="214" t="n">
        <f aca="false">globals_transposed_prosp!C132</f>
        <v>0</v>
      </c>
      <c r="D123" s="214" t="n">
        <f aca="false">globals_transposed_prosp!D132</f>
        <v>0</v>
      </c>
      <c r="E123" s="214" t="n">
        <f aca="false">globals_transposed_prosp!E132</f>
        <v>0</v>
      </c>
      <c r="F123" s="214" t="n">
        <f aca="false">globals_transposed_prosp!F132</f>
        <v>0</v>
      </c>
      <c r="G123" s="214" t="n">
        <f aca="false">globals_transposed_prosp!G132</f>
        <v>0</v>
      </c>
      <c r="H123" s="214" t="n">
        <f aca="false">globals_transposed_prosp!H132</f>
        <v>0</v>
      </c>
      <c r="I123" s="214" t="n">
        <f aca="false">globals_transposed_prosp!I132</f>
        <v>0</v>
      </c>
      <c r="J123" s="214" t="n">
        <f aca="false">globals_transposed_prosp!J132</f>
        <v>0</v>
      </c>
      <c r="K123" s="214" t="n">
        <f aca="false">globals_transposed_prosp!K132</f>
        <v>0</v>
      </c>
      <c r="L123" s="214" t="n">
        <f aca="false">globals_transposed_prosp!L132</f>
        <v>0</v>
      </c>
      <c r="M123" s="214" t="n">
        <f aca="false">globals_transposed_prosp!M132</f>
        <v>0</v>
      </c>
      <c r="N123" s="214" t="n">
        <f aca="false">globals_transposed_prosp!N132</f>
        <v>0</v>
      </c>
      <c r="O123" s="214" t="n">
        <f aca="false">globals_transposed_prosp!O132</f>
        <v>0</v>
      </c>
      <c r="P123" s="214" t="n">
        <f aca="false">globals_transposed_prosp!P132</f>
        <v>0</v>
      </c>
      <c r="Q123" s="214" t="n">
        <f aca="false">globals_transposed_prosp!Q132</f>
        <v>0</v>
      </c>
      <c r="R123" s="214" t="n">
        <f aca="false">globals_transposed_prosp!R132</f>
        <v>0</v>
      </c>
      <c r="S123" s="214" t="n">
        <f aca="false">globals_transposed_prosp!S132</f>
        <v>0</v>
      </c>
      <c r="T123" s="214" t="n">
        <f aca="false">globals_transposed_prosp!T132</f>
        <v>0</v>
      </c>
      <c r="U123" s="214" t="n">
        <f aca="false">globals_transposed_prosp!U132</f>
        <v>0</v>
      </c>
      <c r="V123" s="214" t="n">
        <f aca="false">globals_transposed_prosp!V132</f>
        <v>0</v>
      </c>
      <c r="W123" s="214" t="n">
        <f aca="false">globals_transposed_prosp!W132</f>
        <v>0</v>
      </c>
      <c r="X123" s="214" t="n">
        <f aca="false">globals_transposed_prosp!X132</f>
        <v>0</v>
      </c>
      <c r="Y123" s="214" t="n">
        <f aca="false">globals_transposed_prosp!Y132</f>
        <v>0</v>
      </c>
      <c r="Z123" s="214" t="n">
        <f aca="false">globals_transposed_prosp!Z132</f>
        <v>0</v>
      </c>
      <c r="AA123" s="214" t="n">
        <f aca="false">globals_transposed_prosp!AA132</f>
        <v>0</v>
      </c>
      <c r="AB123" s="214" t="n">
        <f aca="false">globals_transposed_prosp!AB132</f>
        <v>0</v>
      </c>
      <c r="AC123" s="214" t="n">
        <f aca="false">globals_transposed_prosp!AC132</f>
        <v>0</v>
      </c>
      <c r="AD123" s="214" t="n">
        <f aca="false">globals_transposed_prosp!AD132</f>
        <v>0</v>
      </c>
      <c r="AE123" s="214" t="n">
        <f aca="false">globals_transposed_prosp!AE132</f>
        <v>0</v>
      </c>
      <c r="AF123" s="214" t="n">
        <f aca="false">globals_transposed_prosp!AF132</f>
        <v>0</v>
      </c>
      <c r="AG123" s="214" t="n">
        <f aca="false">globals_transposed_prosp!AG132</f>
        <v>0</v>
      </c>
      <c r="AH123" s="214" t="n">
        <f aca="false">globals_transposed_prosp!AH132</f>
        <v>0</v>
      </c>
      <c r="AI123" s="214" t="n">
        <f aca="false">globals_transposed_prosp!AI132</f>
        <v>0</v>
      </c>
      <c r="AJ123" s="214" t="n">
        <f aca="false">globals_transposed_prosp!AJ132</f>
        <v>0</v>
      </c>
      <c r="AK123" s="214" t="n">
        <f aca="false">globals_transposed_prosp!AK132</f>
        <v>0</v>
      </c>
      <c r="AL123" s="214" t="n">
        <f aca="false">globals_transposed_prosp!AL132</f>
        <v>0</v>
      </c>
      <c r="AM123" s="214" t="n">
        <f aca="false">globals_transposed_prosp!AM132</f>
        <v>0</v>
      </c>
      <c r="AN123" s="214" t="n">
        <f aca="false">globals_transposed_prosp!AN132</f>
        <v>0</v>
      </c>
      <c r="AO123" s="214" t="n">
        <f aca="false">globals_transposed_prosp!AO132</f>
        <v>0</v>
      </c>
      <c r="AP123" s="214" t="n">
        <f aca="false">globals_transposed_prosp!AP132</f>
        <v>0</v>
      </c>
      <c r="AQ123" s="214"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11911.4244220531</v>
      </c>
      <c r="BR123" s="156" t="n">
        <f aca="false">globals_transposed_prosp!BR132</f>
        <v>11934.1259272616</v>
      </c>
      <c r="BS123" s="156" t="n">
        <f aca="false">globals_transposed_prosp!BS132</f>
        <v>11850.3556005552</v>
      </c>
      <c r="BT123" s="156" t="n">
        <f aca="false">globals_transposed_prosp!BT132</f>
        <v>12056.3910580333</v>
      </c>
      <c r="BU123" s="156" t="n">
        <f aca="false">globals_transposed_prosp!BU132</f>
        <v>12699.6238203043</v>
      </c>
      <c r="BV123" s="156" t="n">
        <f aca="false">globals_transposed_prosp!BV132</f>
        <v>12551.8972507027</v>
      </c>
      <c r="BW123" s="156" t="n">
        <f aca="false">globals_transposed_prosp!BW132</f>
        <v>12641.7439985162</v>
      </c>
      <c r="BX123" s="156" t="n">
        <f aca="false">globals_transposed_prosp!BX132</f>
        <v>12731.224698837</v>
      </c>
      <c r="BY123" s="156" t="n">
        <f aca="false">globals_transposed_prosp!BY132</f>
        <v>12811.8691170371</v>
      </c>
      <c r="BZ123" s="156" t="n">
        <f aca="false">globals_transposed_prosp!BZ132</f>
        <v>12904.6431896076</v>
      </c>
      <c r="CA123" s="156" t="n">
        <f aca="false">globals_transposed_prosp!CA132</f>
        <v>13044.9496196553</v>
      </c>
      <c r="CB123" s="156" t="n">
        <f aca="false">globals_transposed_prosp!CB132</f>
        <v>13179.1640376535</v>
      </c>
      <c r="CC123" s="156" t="n">
        <f aca="false">globals_transposed_prosp!CC132</f>
        <v>13266.8754208272</v>
      </c>
      <c r="CD123" s="156" t="n">
        <f aca="false">globals_transposed_prosp!CD132</f>
        <v>13331.064339528</v>
      </c>
      <c r="CE123" s="156" t="n">
        <f aca="false">globals_transposed_prosp!CE132</f>
        <v>13419.2924444982</v>
      </c>
      <c r="CF123" s="156" t="n">
        <f aca="false">globals_transposed_prosp!CF132</f>
        <v>13483.8418054321</v>
      </c>
      <c r="CG123" s="156" t="n">
        <f aca="false">globals_transposed_prosp!CG132</f>
        <v>13572.5843650343</v>
      </c>
      <c r="CH123" s="156" t="n">
        <f aca="false">globals_transposed_prosp!CH132</f>
        <v>13637.4927061914</v>
      </c>
      <c r="CI123" s="156" t="n">
        <f aca="false">globals_transposed_prosp!CI132</f>
        <v>13726.7473833541</v>
      </c>
      <c r="CJ123" s="156" t="n">
        <f aca="false">globals_transposed_prosp!CJ132</f>
        <v>13792.0131928179</v>
      </c>
      <c r="CK123" s="156" t="n">
        <f aca="false">globals_transposed_prosp!CK132</f>
        <v>13881.7775808598</v>
      </c>
      <c r="CL123" s="156" t="n">
        <f aca="false">globals_transposed_prosp!CL132</f>
        <v>13947.3992970724</v>
      </c>
      <c r="CM123" s="156" t="n">
        <f aca="false">globals_transposed_prosp!CM132</f>
        <v>14037.6709200086</v>
      </c>
      <c r="CN123" s="156" t="n">
        <f aca="false">globals_transposed_prosp!CN132</f>
        <v>14054.5764986299</v>
      </c>
      <c r="CO123" s="156" t="n">
        <f aca="false">globals_transposed_prosp!CO132</f>
        <v>14071.4347619191</v>
      </c>
      <c r="CP123" s="156" t="n">
        <f aca="false">globals_transposed_prosp!CP132</f>
        <v>14088.2460302016</v>
      </c>
      <c r="CQ123" s="156" t="n">
        <f aca="false">globals_transposed_prosp!CQ132</f>
        <v>14105.0106203725</v>
      </c>
      <c r="CR123" s="156" t="n">
        <f aca="false">globals_transposed_prosp!CR132</f>
        <v>14121.7288459464</v>
      </c>
      <c r="CS123" s="156" t="n">
        <f aca="false">globals_transposed_prosp!CS132</f>
        <v>14138.4010171066</v>
      </c>
      <c r="CT123" s="156" t="n">
        <f aca="false">globals_transposed_prosp!CT132</f>
        <v>14155.0274407535</v>
      </c>
      <c r="CU123" s="156" t="n">
        <f aca="false">globals_transposed_prosp!CU132</f>
        <v>14171.608420552</v>
      </c>
      <c r="CV123" s="156" t="n">
        <f aca="false">globals_transposed_prosp!CV132</f>
        <v>14188.1442569782</v>
      </c>
      <c r="CW123" s="156" t="n">
        <f aca="false">globals_transposed_prosp!CW132</f>
        <v>14204.6352473647</v>
      </c>
      <c r="CX123" s="156" t="n">
        <f aca="false">globals_transposed_prosp!CX132</f>
        <v>14221.0816859462</v>
      </c>
      <c r="CY123" s="156" t="n">
        <f aca="false">globals_transposed_prosp!CY132</f>
        <v>14237.4838639027</v>
      </c>
      <c r="CZ123" s="156" t="n">
        <f aca="false">globals_transposed_prosp!CZ132</f>
        <v>14253.8420694036</v>
      </c>
      <c r="DA123" s="156" t="n">
        <f aca="false">globals_transposed_prosp!DA132</f>
        <v>14270.1565876496</v>
      </c>
      <c r="DB123" s="156" t="n">
        <f aca="false">globals_transposed_prosp!DB132</f>
        <v>14285.6017473356</v>
      </c>
      <c r="DC123" s="156" t="n">
        <f aca="false">globals_transposed_prosp!DC132</f>
        <v>14295.2409149575</v>
      </c>
      <c r="DD123" s="156" t="n">
        <f aca="false">globals_transposed_prosp!DD132</f>
        <v>14304.0423596774</v>
      </c>
      <c r="DE123" s="156" t="n">
        <f aca="false">globals_transposed_prosp!DE132</f>
        <v>14312.8311860391</v>
      </c>
      <c r="DF123" s="156" t="n">
        <f aca="false">globals_transposed_prosp!DF132</f>
        <v>14321.6074378872</v>
      </c>
      <c r="DG123" s="156" t="n">
        <f aca="false">globals_transposed_prosp!DG132</f>
        <v>14330.3711588245</v>
      </c>
      <c r="DH123" s="156" t="n">
        <f aca="false">globals_transposed_prosp!DH132</f>
        <v>14339.1223922143</v>
      </c>
      <c r="DI123" s="156" t="n">
        <f aca="false">globals_transposed_prosp!DI132</f>
        <v>14347.8611811821</v>
      </c>
      <c r="DJ123" s="156" t="n">
        <f aca="false">globals_transposed_prosp!DJ132</f>
        <v>14356.5875686172</v>
      </c>
      <c r="DK123" s="156" t="n">
        <f aca="false">globals_transposed_prosp!DK132</f>
        <v>14365.3015971747</v>
      </c>
      <c r="DL123" s="156" t="n">
        <f aca="false">globals_transposed_prosp!DL132</f>
        <v>14374.0033092771</v>
      </c>
      <c r="DM123" s="156" t="n">
        <f aca="false">globals_transposed_prosp!DM132</f>
        <v>14382.6927471162</v>
      </c>
      <c r="DN123" s="156" t="n">
        <f aca="false">globals_transposed_prosp!DN132</f>
        <v>14391.3699526547</v>
      </c>
      <c r="DO123" s="156" t="n">
        <f aca="false">globals_transposed_prosp!DO132</f>
        <v>14400.0349676277</v>
      </c>
      <c r="DP123" s="156" t="n">
        <f aca="false">globals_transposed_prosp!DP132</f>
        <v>14408.6878335448</v>
      </c>
      <c r="DQ123" s="156" t="n">
        <f aca="false">globals_transposed_prosp!DQ132</f>
        <v>14417.3285916915</v>
      </c>
      <c r="DR123" s="156" t="n">
        <f aca="false">globals_transposed_prosp!DR132</f>
        <v>14425.957283131</v>
      </c>
      <c r="DS123" s="156" t="n">
        <f aca="false">globals_transposed_prosp!DS132</f>
        <v>14434.5739487056</v>
      </c>
      <c r="DT123" s="156" t="n">
        <f aca="false">globals_transposed_prosp!DT132</f>
        <v>14443.1786290385</v>
      </c>
      <c r="DU123" s="156" t="n">
        <f aca="false">globals_transposed_prosp!DU132</f>
        <v>14451.7713645356</v>
      </c>
      <c r="DV123" s="156" t="n">
        <f aca="false">globals_transposed_prosp!DV132</f>
        <v>14460.3521953866</v>
      </c>
      <c r="DW123" s="156" t="n">
        <f aca="false">globals_transposed_prosp!DW132</f>
        <v>14468.921161567</v>
      </c>
      <c r="DX123" s="156" t="n">
        <f aca="false">globals_transposed_prosp!DX132</f>
        <v>14477.4783028396</v>
      </c>
      <c r="DY123" s="156" t="n">
        <f aca="false">globals_transposed_prosp!DY132</f>
        <v>14486.0236587558</v>
      </c>
      <c r="DZ123" s="156" t="n">
        <f aca="false">globals_transposed_prosp!DZ132</f>
        <v>14494.5572686573</v>
      </c>
      <c r="EA123" s="156" t="n">
        <f aca="false">globals_transposed_prosp!EA132</f>
        <v>14503.0791716778</v>
      </c>
      <c r="EB123" s="156" t="n">
        <f aca="false">globals_transposed_prosp!EB132</f>
        <v>14511.5894067443</v>
      </c>
      <c r="EC123" s="156" t="n">
        <f aca="false">globals_transposed_prosp!EC132</f>
        <v>14520.0880125784</v>
      </c>
      <c r="ED123" s="156" t="n">
        <f aca="false">globals_transposed_prosp!ED132</f>
        <v>14528.5750276983</v>
      </c>
      <c r="EE123" s="156" t="n">
        <f aca="false">globals_transposed_prosp!EE132</f>
        <v>14537.0504904197</v>
      </c>
      <c r="EF123" s="156" t="n">
        <f aca="false">globals_transposed_prosp!EF132</f>
        <v>14545.5144388578</v>
      </c>
      <c r="EG123" s="156" t="n">
        <f aca="false">globals_transposed_prosp!EG132</f>
        <v>14553.9669109282</v>
      </c>
      <c r="EH123" s="156" t="n">
        <f aca="false">globals_transposed_prosp!EH132</f>
        <v>14562.4079443488</v>
      </c>
      <c r="EI123" s="156" t="n">
        <f aca="false">globals_transposed_prosp!EI132</f>
        <v>14570.8375766408</v>
      </c>
      <c r="EJ123" s="156" t="n">
        <f aca="false">globals_transposed_prosp!EJ132</f>
        <v>14579.2558451304</v>
      </c>
      <c r="EK123" s="156" t="n">
        <f aca="false">globals_transposed_prosp!EK132</f>
        <v>14587.6627869502</v>
      </c>
      <c r="EL123" s="156" t="n">
        <f aca="false">globals_transposed_prosp!EL132</f>
        <v>14596.0584390402</v>
      </c>
      <c r="EM123" s="156" t="n">
        <f aca="false">globals_transposed_prosp!EM132</f>
        <v>14604.4428381497</v>
      </c>
      <c r="EN123" s="156" t="n">
        <f aca="false">globals_transposed_prosp!EN132</f>
        <v>14612.8160208382</v>
      </c>
      <c r="EO123" s="156" t="n">
        <f aca="false">globals_transposed_prosp!EO132</f>
        <v>14621.1780234769</v>
      </c>
      <c r="EP123" s="156" t="n">
        <f aca="false">globals_transposed_prosp!EP132</f>
        <v>14629.5288822502</v>
      </c>
      <c r="EQ123" s="156" t="n">
        <f aca="false">globals_transposed_prosp!EQ132</f>
        <v>14637.8686331567</v>
      </c>
      <c r="ER123" s="156" t="n">
        <f aca="false">globals_transposed_prosp!ER132</f>
        <v>14646.1973120107</v>
      </c>
      <c r="ES123" s="156" t="n">
        <f aca="false">globals_transposed_prosp!ES132</f>
        <v>14654.5149544435</v>
      </c>
      <c r="ET123" s="156" t="n">
        <f aca="false">globals_transposed_prosp!ET132</f>
        <v>14662.8215959045</v>
      </c>
      <c r="EU123" s="156" t="n">
        <f aca="false">globals_transposed_prosp!EU132</f>
        <v>14671.1172716628</v>
      </c>
      <c r="EV123" s="156" t="n">
        <f aca="false">globals_transposed_prosp!EV132</f>
        <v>14679.4020168081</v>
      </c>
    </row>
    <row r="124" customFormat="false" ht="12.8" hidden="false" customHeight="false" outlineLevel="0" collapsed="false">
      <c r="A124" s="214" t="str">
        <f aca="false">globals_transposed_prosp!A133</f>
        <v>INT_TAX_MON_ACTU_LOW_E</v>
      </c>
      <c r="B124" s="214" t="n">
        <f aca="false">globals_transposed_prosp!B133</f>
        <v>0</v>
      </c>
      <c r="C124" s="214" t="n">
        <f aca="false">globals_transposed_prosp!C133</f>
        <v>0</v>
      </c>
      <c r="D124" s="214" t="n">
        <f aca="false">globals_transposed_prosp!D133</f>
        <v>0</v>
      </c>
      <c r="E124" s="214" t="n">
        <f aca="false">globals_transposed_prosp!E133</f>
        <v>0</v>
      </c>
      <c r="F124" s="214" t="n">
        <f aca="false">globals_transposed_prosp!F133</f>
        <v>0</v>
      </c>
      <c r="G124" s="214" t="n">
        <f aca="false">globals_transposed_prosp!G133</f>
        <v>0</v>
      </c>
      <c r="H124" s="214" t="n">
        <f aca="false">globals_transposed_prosp!H133</f>
        <v>0</v>
      </c>
      <c r="I124" s="214" t="n">
        <f aca="false">globals_transposed_prosp!I133</f>
        <v>0</v>
      </c>
      <c r="J124" s="214" t="n">
        <f aca="false">globals_transposed_prosp!J133</f>
        <v>0</v>
      </c>
      <c r="K124" s="214" t="n">
        <f aca="false">globals_transposed_prosp!K133</f>
        <v>0</v>
      </c>
      <c r="L124" s="214" t="n">
        <f aca="false">globals_transposed_prosp!L133</f>
        <v>0</v>
      </c>
      <c r="M124" s="214" t="n">
        <f aca="false">globals_transposed_prosp!M133</f>
        <v>0</v>
      </c>
      <c r="N124" s="214" t="n">
        <f aca="false">globals_transposed_prosp!N133</f>
        <v>0</v>
      </c>
      <c r="O124" s="214" t="n">
        <f aca="false">globals_transposed_prosp!O133</f>
        <v>0</v>
      </c>
      <c r="P124" s="214" t="n">
        <f aca="false">globals_transposed_prosp!P133</f>
        <v>0</v>
      </c>
      <c r="Q124" s="214" t="n">
        <f aca="false">globals_transposed_prosp!Q133</f>
        <v>0</v>
      </c>
      <c r="R124" s="214" t="n">
        <f aca="false">globals_transposed_prosp!R133</f>
        <v>0</v>
      </c>
      <c r="S124" s="214" t="n">
        <f aca="false">globals_transposed_prosp!S133</f>
        <v>0</v>
      </c>
      <c r="T124" s="214" t="n">
        <f aca="false">globals_transposed_prosp!T133</f>
        <v>0</v>
      </c>
      <c r="U124" s="214" t="n">
        <f aca="false">globals_transposed_prosp!U133</f>
        <v>0</v>
      </c>
      <c r="V124" s="214" t="n">
        <f aca="false">globals_transposed_prosp!V133</f>
        <v>0</v>
      </c>
      <c r="W124" s="214" t="n">
        <f aca="false">globals_transposed_prosp!W133</f>
        <v>0</v>
      </c>
      <c r="X124" s="214" t="n">
        <f aca="false">globals_transposed_prosp!X133</f>
        <v>0</v>
      </c>
      <c r="Y124" s="214" t="n">
        <f aca="false">globals_transposed_prosp!Y133</f>
        <v>0</v>
      </c>
      <c r="Z124" s="214" t="n">
        <f aca="false">globals_transposed_prosp!Z133</f>
        <v>0</v>
      </c>
      <c r="AA124" s="214" t="n">
        <f aca="false">globals_transposed_prosp!AA133</f>
        <v>0</v>
      </c>
      <c r="AB124" s="214" t="n">
        <f aca="false">globals_transposed_prosp!AB133</f>
        <v>0</v>
      </c>
      <c r="AC124" s="214" t="n">
        <f aca="false">globals_transposed_prosp!AC133</f>
        <v>0</v>
      </c>
      <c r="AD124" s="214" t="n">
        <f aca="false">globals_transposed_prosp!AD133</f>
        <v>0</v>
      </c>
      <c r="AE124" s="214" t="n">
        <f aca="false">globals_transposed_prosp!AE133</f>
        <v>0</v>
      </c>
      <c r="AF124" s="214" t="n">
        <f aca="false">globals_transposed_prosp!AF133</f>
        <v>0</v>
      </c>
      <c r="AG124" s="214" t="n">
        <f aca="false">globals_transposed_prosp!AG133</f>
        <v>0</v>
      </c>
      <c r="AH124" s="214" t="n">
        <f aca="false">globals_transposed_prosp!AH133</f>
        <v>0</v>
      </c>
      <c r="AI124" s="214" t="n">
        <f aca="false">globals_transposed_prosp!AI133</f>
        <v>0</v>
      </c>
      <c r="AJ124" s="214" t="n">
        <f aca="false">globals_transposed_prosp!AJ133</f>
        <v>0</v>
      </c>
      <c r="AK124" s="214" t="n">
        <f aca="false">globals_transposed_prosp!AK133</f>
        <v>0</v>
      </c>
      <c r="AL124" s="214" t="n">
        <f aca="false">globals_transposed_prosp!AL133</f>
        <v>0</v>
      </c>
      <c r="AM124" s="214" t="n">
        <f aca="false">globals_transposed_prosp!AM133</f>
        <v>0</v>
      </c>
      <c r="AN124" s="214" t="n">
        <f aca="false">globals_transposed_prosp!AN133</f>
        <v>0</v>
      </c>
      <c r="AO124" s="214" t="n">
        <f aca="false">globals_transposed_prosp!AO133</f>
        <v>0</v>
      </c>
      <c r="AP124" s="214" t="n">
        <f aca="false">globals_transposed_prosp!AP133</f>
        <v>0</v>
      </c>
      <c r="AQ124" s="214"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264.391083777768</v>
      </c>
      <c r="BR124" s="156" t="n">
        <f aca="false">globals_transposed_prosp!BR133</f>
        <v>264.894976121186</v>
      </c>
      <c r="BS124" s="156" t="n">
        <f aca="false">globals_transposed_prosp!BS133</f>
        <v>263.035574031093</v>
      </c>
      <c r="BT124" s="156" t="n">
        <f aca="false">globals_transposed_prosp!BT133</f>
        <v>267.608825387869</v>
      </c>
      <c r="BU124" s="156" t="n">
        <f aca="false">globals_transposed_prosp!BU133</f>
        <v>281.886295580548</v>
      </c>
      <c r="BV124" s="156" t="n">
        <f aca="false">globals_transposed_prosp!BV133</f>
        <v>278.607293300398</v>
      </c>
      <c r="BW124" s="156" t="n">
        <f aca="false">globals_transposed_prosp!BW133</f>
        <v>280.601570238791</v>
      </c>
      <c r="BX124" s="156" t="n">
        <f aca="false">globals_transposed_prosp!BX133</f>
        <v>282.587722230085</v>
      </c>
      <c r="BY124" s="156" t="n">
        <f aca="false">globals_transposed_prosp!BY133</f>
        <v>284.377740314664</v>
      </c>
      <c r="BZ124" s="156" t="n">
        <f aca="false">globals_transposed_prosp!BZ133</f>
        <v>286.436993408523</v>
      </c>
      <c r="CA124" s="156" t="n">
        <f aca="false">globals_transposed_prosp!CA133</f>
        <v>289.551295089574</v>
      </c>
      <c r="CB124" s="156" t="n">
        <f aca="false">globals_transposed_prosp!CB133</f>
        <v>292.530375859077</v>
      </c>
      <c r="CC124" s="156" t="n">
        <f aca="false">globals_transposed_prosp!CC133</f>
        <v>294.477255328339</v>
      </c>
      <c r="CD124" s="156" t="n">
        <f aca="false">globals_transposed_prosp!CD133</f>
        <v>295.902020090344</v>
      </c>
      <c r="CE124" s="156" t="n">
        <f aca="false">globals_transposed_prosp!CE133</f>
        <v>297.860368938155</v>
      </c>
      <c r="CF124" s="156" t="n">
        <f aca="false">globals_transposed_prosp!CF133</f>
        <v>299.293134230516</v>
      </c>
      <c r="CG124" s="156" t="n">
        <f aca="false">globals_transposed_prosp!CG133</f>
        <v>301.262902133922</v>
      </c>
      <c r="CH124" s="156" t="n">
        <f aca="false">globals_transposed_prosp!CH133</f>
        <v>302.703635505238</v>
      </c>
      <c r="CI124" s="156" t="n">
        <f aca="false">globals_transposed_prosp!CI133</f>
        <v>304.684770589602</v>
      </c>
      <c r="CJ124" s="156" t="n">
        <f aca="false">globals_transposed_prosp!CJ133</f>
        <v>306.133438480724</v>
      </c>
      <c r="CK124" s="156" t="n">
        <f aca="false">globals_transposed_prosp!CK133</f>
        <v>308.125887326315</v>
      </c>
      <c r="CL124" s="156" t="n">
        <f aca="false">globals_transposed_prosp!CL133</f>
        <v>309.582455076237</v>
      </c>
      <c r="CM124" s="156" t="n">
        <f aca="false">globals_transposed_prosp!CM133</f>
        <v>311.58616272503</v>
      </c>
      <c r="CN124" s="156" t="n">
        <f aca="false">globals_transposed_prosp!CN133</f>
        <v>311.961406196777</v>
      </c>
      <c r="CO124" s="156" t="n">
        <f aca="false">globals_transposed_prosp!CO133</f>
        <v>312.335599437123</v>
      </c>
      <c r="CP124" s="156" t="n">
        <f aca="false">globals_transposed_prosp!CP133</f>
        <v>312.708749556152</v>
      </c>
      <c r="CQ124" s="156" t="n">
        <f aca="false">globals_transposed_prosp!CQ133</f>
        <v>313.080863587802</v>
      </c>
      <c r="CR124" s="156" t="n">
        <f aca="false">globals_transposed_prosp!CR133</f>
        <v>313.451948490976</v>
      </c>
      <c r="CS124" s="156" t="n">
        <f aca="false">globals_transposed_prosp!CS133</f>
        <v>313.822011150637</v>
      </c>
      <c r="CT124" s="156" t="n">
        <f aca="false">globals_transposed_prosp!CT133</f>
        <v>314.191058378877</v>
      </c>
      <c r="CU124" s="156" t="n">
        <f aca="false">globals_transposed_prosp!CU133</f>
        <v>314.559096915973</v>
      </c>
      <c r="CV124" s="156" t="n">
        <f aca="false">globals_transposed_prosp!CV133</f>
        <v>314.92613343142</v>
      </c>
      <c r="CW124" s="156" t="n">
        <f aca="false">globals_transposed_prosp!CW133</f>
        <v>315.292174524944</v>
      </c>
      <c r="CX124" s="156" t="n">
        <f aca="false">globals_transposed_prosp!CX133</f>
        <v>315.657226727498</v>
      </c>
      <c r="CY124" s="156" t="n">
        <f aca="false">globals_transposed_prosp!CY133</f>
        <v>316.021296502245</v>
      </c>
      <c r="CZ124" s="156" t="n">
        <f aca="false">globals_transposed_prosp!CZ133</f>
        <v>316.384390245511</v>
      </c>
      <c r="DA124" s="156" t="n">
        <f aca="false">globals_transposed_prosp!DA133</f>
        <v>316.746514287736</v>
      </c>
      <c r="DB124" s="156" t="n">
        <f aca="false">globals_transposed_prosp!DB133</f>
        <v>317.089341674606</v>
      </c>
      <c r="DC124" s="156" t="n">
        <f aca="false">globals_transposed_prosp!DC133</f>
        <v>317.303296772163</v>
      </c>
      <c r="DD124" s="156" t="n">
        <f aca="false">globals_transposed_prosp!DD133</f>
        <v>317.498657412993</v>
      </c>
      <c r="DE124" s="156" t="n">
        <f aca="false">globals_transposed_prosp!DE133</f>
        <v>317.693737971337</v>
      </c>
      <c r="DF124" s="156" t="n">
        <f aca="false">globals_transposed_prosp!DF133</f>
        <v>317.888539420383</v>
      </c>
      <c r="DG124" s="156" t="n">
        <f aca="false">globals_transposed_prosp!DG133</f>
        <v>318.08306272796</v>
      </c>
      <c r="DH124" s="156" t="n">
        <f aca="false">globals_transposed_prosp!DH133</f>
        <v>318.27730885658</v>
      </c>
      <c r="DI124" s="156" t="n">
        <f aca="false">globals_transposed_prosp!DI133</f>
        <v>318.471278763472</v>
      </c>
      <c r="DJ124" s="156" t="n">
        <f aca="false">globals_transposed_prosp!DJ133</f>
        <v>318.664973400627</v>
      </c>
      <c r="DK124" s="156" t="n">
        <f aca="false">globals_transposed_prosp!DK133</f>
        <v>318.858393714835</v>
      </c>
      <c r="DL124" s="156" t="n">
        <f aca="false">globals_transposed_prosp!DL133</f>
        <v>319.051540647727</v>
      </c>
      <c r="DM124" s="156" t="n">
        <f aca="false">globals_transposed_prosp!DM133</f>
        <v>319.244415135807</v>
      </c>
      <c r="DN124" s="156" t="n">
        <f aca="false">globals_transposed_prosp!DN133</f>
        <v>319.437018110496</v>
      </c>
      <c r="DO124" s="156" t="n">
        <f aca="false">globals_transposed_prosp!DO133</f>
        <v>319.629350498168</v>
      </c>
      <c r="DP124" s="156" t="n">
        <f aca="false">globals_transposed_prosp!DP133</f>
        <v>319.821413220185</v>
      </c>
      <c r="DQ124" s="156" t="n">
        <f aca="false">globals_transposed_prosp!DQ133</f>
        <v>320.01320719294</v>
      </c>
      <c r="DR124" s="156" t="n">
        <f aca="false">globals_transposed_prosp!DR133</f>
        <v>320.204733327886</v>
      </c>
      <c r="DS124" s="156" t="n">
        <f aca="false">globals_transposed_prosp!DS133</f>
        <v>320.395992531579</v>
      </c>
      <c r="DT124" s="156" t="n">
        <f aca="false">globals_transposed_prosp!DT133</f>
        <v>320.586985705711</v>
      </c>
      <c r="DU124" s="156" t="n">
        <f aca="false">globals_transposed_prosp!DU133</f>
        <v>320.777713747143</v>
      </c>
      <c r="DV124" s="156" t="n">
        <f aca="false">globals_transposed_prosp!DV133</f>
        <v>320.968177547947</v>
      </c>
      <c r="DW124" s="156" t="n">
        <f aca="false">globals_transposed_prosp!DW133</f>
        <v>321.158377995435</v>
      </c>
      <c r="DX124" s="156" t="n">
        <f aca="false">globals_transposed_prosp!DX133</f>
        <v>321.348315972198</v>
      </c>
      <c r="DY124" s="156" t="n">
        <f aca="false">globals_transposed_prosp!DY133</f>
        <v>321.537992356138</v>
      </c>
      <c r="DZ124" s="156" t="n">
        <f aca="false">globals_transposed_prosp!DZ133</f>
        <v>321.7274080205</v>
      </c>
      <c r="EA124" s="156" t="n">
        <f aca="false">globals_transposed_prosp!EA133</f>
        <v>321.916563833912</v>
      </c>
      <c r="EB124" s="156" t="n">
        <f aca="false">globals_transposed_prosp!EB133</f>
        <v>322.105460660412</v>
      </c>
      <c r="EC124" s="156" t="n">
        <f aca="false">globals_transposed_prosp!EC133</f>
        <v>322.294099359486</v>
      </c>
      <c r="ED124" s="156" t="n">
        <f aca="false">globals_transposed_prosp!ED133</f>
        <v>322.482480786095</v>
      </c>
      <c r="EE124" s="156" t="n">
        <f aca="false">globals_transposed_prosp!EE133</f>
        <v>322.670605790716</v>
      </c>
      <c r="EF124" s="156" t="n">
        <f aca="false">globals_transposed_prosp!EF133</f>
        <v>322.858475219367</v>
      </c>
      <c r="EG124" s="156" t="n">
        <f aca="false">globals_transposed_prosp!EG133</f>
        <v>323.04608991364</v>
      </c>
      <c r="EH124" s="156" t="n">
        <f aca="false">globals_transposed_prosp!EH133</f>
        <v>323.233450710736</v>
      </c>
      <c r="EI124" s="156" t="n">
        <f aca="false">globals_transposed_prosp!EI133</f>
        <v>323.420558443494</v>
      </c>
      <c r="EJ124" s="156" t="n">
        <f aca="false">globals_transposed_prosp!EJ133</f>
        <v>323.607413940422</v>
      </c>
      <c r="EK124" s="156" t="n">
        <f aca="false">globals_transposed_prosp!EK133</f>
        <v>323.794018025729</v>
      </c>
      <c r="EL124" s="156" t="n">
        <f aca="false">globals_transposed_prosp!EL133</f>
        <v>323.980371519355</v>
      </c>
      <c r="EM124" s="156" t="n">
        <f aca="false">globals_transposed_prosp!EM133</f>
        <v>324.166475236999</v>
      </c>
      <c r="EN124" s="156" t="n">
        <f aca="false">globals_transposed_prosp!EN133</f>
        <v>324.352329990153</v>
      </c>
      <c r="EO124" s="156" t="n">
        <f aca="false">globals_transposed_prosp!EO133</f>
        <v>324.537936586129</v>
      </c>
      <c r="EP124" s="156" t="n">
        <f aca="false">globals_transposed_prosp!EP133</f>
        <v>324.72329582809</v>
      </c>
      <c r="EQ124" s="156" t="n">
        <f aca="false">globals_transposed_prosp!EQ133</f>
        <v>324.908408515077</v>
      </c>
      <c r="ER124" s="156" t="n">
        <f aca="false">globals_transposed_prosp!ER133</f>
        <v>325.093275442039</v>
      </c>
      <c r="ES124" s="156" t="n">
        <f aca="false">globals_transposed_prosp!ES133</f>
        <v>325.277897399864</v>
      </c>
      <c r="ET124" s="156" t="n">
        <f aca="false">globals_transposed_prosp!ET133</f>
        <v>325.462275175403</v>
      </c>
      <c r="EU124" s="156" t="n">
        <f aca="false">globals_transposed_prosp!EU133</f>
        <v>325.646409551502</v>
      </c>
      <c r="EV124" s="156" t="n">
        <f aca="false">globals_transposed_prosp!EV133</f>
        <v>325.830301307028</v>
      </c>
    </row>
    <row r="125" customFormat="false" ht="12.8" hidden="false" customHeight="false" outlineLevel="0" collapsed="false">
      <c r="A125" s="214" t="str">
        <f aca="false">globals_transposed_prosp!A134</f>
        <v>SIPA_MON_ACTU_LOW_E</v>
      </c>
      <c r="B125" s="214" t="n">
        <f aca="false">globals_transposed_prosp!B134</f>
        <v>0</v>
      </c>
      <c r="C125" s="214" t="n">
        <f aca="false">globals_transposed_prosp!C134</f>
        <v>0</v>
      </c>
      <c r="D125" s="214" t="n">
        <f aca="false">globals_transposed_prosp!D134</f>
        <v>0</v>
      </c>
      <c r="E125" s="214" t="n">
        <f aca="false">globals_transposed_prosp!E134</f>
        <v>0</v>
      </c>
      <c r="F125" s="214" t="n">
        <f aca="false">globals_transposed_prosp!F134</f>
        <v>0</v>
      </c>
      <c r="G125" s="214" t="n">
        <f aca="false">globals_transposed_prosp!G134</f>
        <v>0</v>
      </c>
      <c r="H125" s="214" t="n">
        <f aca="false">globals_transposed_prosp!H134</f>
        <v>0</v>
      </c>
      <c r="I125" s="214" t="n">
        <f aca="false">globals_transposed_prosp!I134</f>
        <v>0</v>
      </c>
      <c r="J125" s="214" t="n">
        <f aca="false">globals_transposed_prosp!J134</f>
        <v>0</v>
      </c>
      <c r="K125" s="214" t="n">
        <f aca="false">globals_transposed_prosp!K134</f>
        <v>0</v>
      </c>
      <c r="L125" s="214" t="n">
        <f aca="false">globals_transposed_prosp!L134</f>
        <v>0</v>
      </c>
      <c r="M125" s="214" t="n">
        <f aca="false">globals_transposed_prosp!M134</f>
        <v>0</v>
      </c>
      <c r="N125" s="214" t="n">
        <f aca="false">globals_transposed_prosp!N134</f>
        <v>0</v>
      </c>
      <c r="O125" s="214" t="n">
        <f aca="false">globals_transposed_prosp!O134</f>
        <v>0</v>
      </c>
      <c r="P125" s="214" t="n">
        <f aca="false">globals_transposed_prosp!P134</f>
        <v>0</v>
      </c>
      <c r="Q125" s="214" t="n">
        <f aca="false">globals_transposed_prosp!Q134</f>
        <v>0</v>
      </c>
      <c r="R125" s="214" t="n">
        <f aca="false">globals_transposed_prosp!R134</f>
        <v>0</v>
      </c>
      <c r="S125" s="214" t="n">
        <f aca="false">globals_transposed_prosp!S134</f>
        <v>0</v>
      </c>
      <c r="T125" s="214" t="n">
        <f aca="false">globals_transposed_prosp!T134</f>
        <v>0</v>
      </c>
      <c r="U125" s="214" t="n">
        <f aca="false">globals_transposed_prosp!U134</f>
        <v>0</v>
      </c>
      <c r="V125" s="214" t="n">
        <f aca="false">globals_transposed_prosp!V134</f>
        <v>0</v>
      </c>
      <c r="W125" s="214" t="n">
        <f aca="false">globals_transposed_prosp!W134</f>
        <v>0</v>
      </c>
      <c r="X125" s="214" t="n">
        <f aca="false">globals_transposed_prosp!X134</f>
        <v>0</v>
      </c>
      <c r="Y125" s="214" t="n">
        <f aca="false">globals_transposed_prosp!Y134</f>
        <v>0</v>
      </c>
      <c r="Z125" s="214" t="n">
        <f aca="false">globals_transposed_prosp!Z134</f>
        <v>0</v>
      </c>
      <c r="AA125" s="214" t="n">
        <f aca="false">globals_transposed_prosp!AA134</f>
        <v>0</v>
      </c>
      <c r="AB125" s="214" t="n">
        <f aca="false">globals_transposed_prosp!AB134</f>
        <v>0</v>
      </c>
      <c r="AC125" s="214" t="n">
        <f aca="false">globals_transposed_prosp!AC134</f>
        <v>0</v>
      </c>
      <c r="AD125" s="214" t="n">
        <f aca="false">globals_transposed_prosp!AD134</f>
        <v>0</v>
      </c>
      <c r="AE125" s="214" t="n">
        <f aca="false">globals_transposed_prosp!AE134</f>
        <v>0</v>
      </c>
      <c r="AF125" s="214" t="n">
        <f aca="false">globals_transposed_prosp!AF134</f>
        <v>0</v>
      </c>
      <c r="AG125" s="214" t="n">
        <f aca="false">globals_transposed_prosp!AG134</f>
        <v>0</v>
      </c>
      <c r="AH125" s="214" t="n">
        <f aca="false">globals_transposed_prosp!AH134</f>
        <v>0</v>
      </c>
      <c r="AI125" s="214" t="n">
        <f aca="false">globals_transposed_prosp!AI134</f>
        <v>0</v>
      </c>
      <c r="AJ125" s="214" t="n">
        <f aca="false">globals_transposed_prosp!AJ134</f>
        <v>0</v>
      </c>
      <c r="AK125" s="214" t="n">
        <f aca="false">globals_transposed_prosp!AK134</f>
        <v>0</v>
      </c>
      <c r="AL125" s="214" t="n">
        <f aca="false">globals_transposed_prosp!AL134</f>
        <v>0</v>
      </c>
      <c r="AM125" s="214" t="n">
        <f aca="false">globals_transposed_prosp!AM134</f>
        <v>0</v>
      </c>
      <c r="AN125" s="214" t="n">
        <f aca="false">globals_transposed_prosp!AN134</f>
        <v>0</v>
      </c>
      <c r="AO125" s="214" t="n">
        <f aca="false">globals_transposed_prosp!AO134</f>
        <v>0</v>
      </c>
      <c r="AP125" s="214" t="n">
        <f aca="false">globals_transposed_prosp!AP134</f>
        <v>0</v>
      </c>
      <c r="AQ125" s="214"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186.851964163651</v>
      </c>
      <c r="BR125" s="156" t="n">
        <f aca="false">globals_transposed_prosp!BR134</f>
        <v>187.208077814495</v>
      </c>
      <c r="BS125" s="156" t="n">
        <f aca="false">globals_transposed_prosp!BS134</f>
        <v>185.893990638258</v>
      </c>
      <c r="BT125" s="156" t="n">
        <f aca="false">globals_transposed_prosp!BT134</f>
        <v>189.126024738719</v>
      </c>
      <c r="BU125" s="156" t="n">
        <f aca="false">globals_transposed_prosp!BU134</f>
        <v>199.216279336837</v>
      </c>
      <c r="BV125" s="156" t="n">
        <f aca="false">globals_transposed_prosp!BV134</f>
        <v>196.898924274069</v>
      </c>
      <c r="BW125" s="156" t="n">
        <f aca="false">globals_transposed_prosp!BW134</f>
        <v>198.30833096699</v>
      </c>
      <c r="BX125" s="156" t="n">
        <f aca="false">globals_transposed_prosp!BX134</f>
        <v>199.71199555128</v>
      </c>
      <c r="BY125" s="156" t="n">
        <f aca="false">globals_transposed_prosp!BY134</f>
        <v>200.977047270169</v>
      </c>
      <c r="BZ125" s="156" t="n">
        <f aca="false">globals_transposed_prosp!BZ134</f>
        <v>202.432374279687</v>
      </c>
      <c r="CA125" s="156" t="n">
        <f aca="false">globals_transposed_prosp!CA134</f>
        <v>204.633331202243</v>
      </c>
      <c r="CB125" s="156" t="n">
        <f aca="false">globals_transposed_prosp!CB134</f>
        <v>206.738724036335</v>
      </c>
      <c r="CC125" s="156" t="n">
        <f aca="false">globals_transposed_prosp!CC134</f>
        <v>208.114633721426</v>
      </c>
      <c r="CD125" s="156" t="n">
        <f aca="false">globals_transposed_prosp!CD134</f>
        <v>209.121551543494</v>
      </c>
      <c r="CE125" s="156" t="n">
        <f aca="false">globals_transposed_prosp!CE134</f>
        <v>210.505566932753</v>
      </c>
      <c r="CF125" s="156" t="n">
        <f aca="false">globals_transposed_prosp!CF134</f>
        <v>211.518138934947</v>
      </c>
      <c r="CG125" s="156" t="n">
        <f aca="false">globals_transposed_prosp!CG134</f>
        <v>212.91022446385</v>
      </c>
      <c r="CH125" s="156" t="n">
        <f aca="false">globals_transposed_prosp!CH134</f>
        <v>213.928427711932</v>
      </c>
      <c r="CI125" s="156" t="n">
        <f aca="false">globals_transposed_prosp!CI134</f>
        <v>215.328546719342</v>
      </c>
      <c r="CJ125" s="156" t="n">
        <f aca="false">globals_transposed_prosp!CJ134</f>
        <v>216.352357496201</v>
      </c>
      <c r="CK125" s="156" t="n">
        <f aca="false">globals_transposed_prosp!CK134</f>
        <v>217.760472229023</v>
      </c>
      <c r="CL125" s="156" t="n">
        <f aca="false">globals_transposed_prosp!CL134</f>
        <v>218.789866038835</v>
      </c>
      <c r="CM125" s="156" t="n">
        <f aca="false">globals_transposed_prosp!CM134</f>
        <v>220.205937656822</v>
      </c>
      <c r="CN125" s="156" t="n">
        <f aca="false">globals_transposed_prosp!CN134</f>
        <v>220.471131848448</v>
      </c>
      <c r="CO125" s="156" t="n">
        <f aca="false">globals_transposed_prosp!CO134</f>
        <v>220.73558381459</v>
      </c>
      <c r="CP125" s="156" t="n">
        <f aca="false">globals_transposed_prosp!CP134</f>
        <v>220.999298580127</v>
      </c>
      <c r="CQ125" s="156" t="n">
        <f aca="false">globals_transposed_prosp!CQ134</f>
        <v>221.262281116123</v>
      </c>
      <c r="CR125" s="156" t="n">
        <f aca="false">globals_transposed_prosp!CR134</f>
        <v>221.524536340614</v>
      </c>
      <c r="CS125" s="156" t="n">
        <f aca="false">globals_transposed_prosp!CS134</f>
        <v>221.78606911938</v>
      </c>
      <c r="CT125" s="156" t="n">
        <f aca="false">globals_transposed_prosp!CT134</f>
        <v>222.0468842667</v>
      </c>
      <c r="CU125" s="156" t="n">
        <f aca="false">globals_transposed_prosp!CU134</f>
        <v>222.306986546103</v>
      </c>
      <c r="CV125" s="156" t="n">
        <f aca="false">globals_transposed_prosp!CV134</f>
        <v>222.566380671091</v>
      </c>
      <c r="CW125" s="156" t="n">
        <f aca="false">globals_transposed_prosp!CW134</f>
        <v>222.825071305859</v>
      </c>
      <c r="CX125" s="156" t="n">
        <f aca="false">globals_transposed_prosp!CX134</f>
        <v>223.083063066</v>
      </c>
      <c r="CY125" s="156" t="n">
        <f aca="false">globals_transposed_prosp!CY134</f>
        <v>223.340360519197</v>
      </c>
      <c r="CZ125" s="156" t="n">
        <f aca="false">globals_transposed_prosp!CZ134</f>
        <v>223.596968185899</v>
      </c>
      <c r="DA125" s="156" t="n">
        <f aca="false">globals_transposed_prosp!DA134</f>
        <v>223.852890539988</v>
      </c>
      <c r="DB125" s="156" t="n">
        <f aca="false">globals_transposed_prosp!DB134</f>
        <v>224.095175452514</v>
      </c>
      <c r="DC125" s="156" t="n">
        <f aca="false">globals_transposed_prosp!DC134</f>
        <v>224.24638301084</v>
      </c>
      <c r="DD125" s="156" t="n">
        <f aca="false">globals_transposed_prosp!DD134</f>
        <v>224.384449389395</v>
      </c>
      <c r="DE125" s="156" t="n">
        <f aca="false">globals_transposed_prosp!DE134</f>
        <v>224.522317826469</v>
      </c>
      <c r="DF125" s="156" t="n">
        <f aca="false">globals_transposed_prosp!DF134</f>
        <v>224.659989009839</v>
      </c>
      <c r="DG125" s="156" t="n">
        <f aca="false">globals_transposed_prosp!DG134</f>
        <v>224.797463623495</v>
      </c>
      <c r="DH125" s="156" t="n">
        <f aca="false">globals_transposed_prosp!DH134</f>
        <v>224.934742347668</v>
      </c>
      <c r="DI125" s="156" t="n">
        <f aca="false">globals_transposed_prosp!DI134</f>
        <v>225.071825858857</v>
      </c>
      <c r="DJ125" s="156" t="n">
        <f aca="false">globals_transposed_prosp!DJ134</f>
        <v>225.208714829859</v>
      </c>
      <c r="DK125" s="156" t="n">
        <f aca="false">globals_transposed_prosp!DK134</f>
        <v>225.345409929795</v>
      </c>
      <c r="DL125" s="156" t="n">
        <f aca="false">globals_transposed_prosp!DL134</f>
        <v>225.481911824137</v>
      </c>
      <c r="DM125" s="156" t="n">
        <f aca="false">globals_transposed_prosp!DM134</f>
        <v>225.618221174739</v>
      </c>
      <c r="DN125" s="156" t="n">
        <f aca="false">globals_transposed_prosp!DN134</f>
        <v>225.75433863986</v>
      </c>
      <c r="DO125" s="156" t="n">
        <f aca="false">globals_transposed_prosp!DO134</f>
        <v>225.890264874192</v>
      </c>
      <c r="DP125" s="156" t="n">
        <f aca="false">globals_transposed_prosp!DP134</f>
        <v>226.026000528885</v>
      </c>
      <c r="DQ125" s="156" t="n">
        <f aca="false">globals_transposed_prosp!DQ134</f>
        <v>226.161546251577</v>
      </c>
      <c r="DR125" s="156" t="n">
        <f aca="false">globals_transposed_prosp!DR134</f>
        <v>226.296902686416</v>
      </c>
      <c r="DS125" s="156" t="n">
        <f aca="false">globals_transposed_prosp!DS134</f>
        <v>226.432070474088</v>
      </c>
      <c r="DT125" s="156" t="n">
        <f aca="false">globals_transposed_prosp!DT134</f>
        <v>226.567050251841</v>
      </c>
      <c r="DU125" s="156" t="n">
        <f aca="false">globals_transposed_prosp!DU134</f>
        <v>226.701842653512</v>
      </c>
      <c r="DV125" s="156" t="n">
        <f aca="false">globals_transposed_prosp!DV134</f>
        <v>226.836448309549</v>
      </c>
      <c r="DW125" s="156" t="n">
        <f aca="false">globals_transposed_prosp!DW134</f>
        <v>226.97086784704</v>
      </c>
      <c r="DX125" s="156" t="n">
        <f aca="false">globals_transposed_prosp!DX134</f>
        <v>227.105101889733</v>
      </c>
      <c r="DY125" s="156" t="n">
        <f aca="false">globals_transposed_prosp!DY134</f>
        <v>227.239151058064</v>
      </c>
      <c r="DZ125" s="156" t="n">
        <f aca="false">globals_transposed_prosp!DZ134</f>
        <v>227.373015969179</v>
      </c>
      <c r="EA125" s="156" t="n">
        <f aca="false">globals_transposed_prosp!EA134</f>
        <v>227.506697236958</v>
      </c>
      <c r="EB125" s="156" t="n">
        <f aca="false">globals_transposed_prosp!EB134</f>
        <v>227.64019547204</v>
      </c>
      <c r="EC125" s="156" t="n">
        <f aca="false">globals_transposed_prosp!EC134</f>
        <v>227.773511281846</v>
      </c>
      <c r="ED125" s="156" t="n">
        <f aca="false">globals_transposed_prosp!ED134</f>
        <v>227.906645270598</v>
      </c>
      <c r="EE125" s="156" t="n">
        <f aca="false">globals_transposed_prosp!EE134</f>
        <v>228.039598039351</v>
      </c>
      <c r="EF125" s="156" t="n">
        <f aca="false">globals_transposed_prosp!EF134</f>
        <v>228.172370186006</v>
      </c>
      <c r="EG125" s="156" t="n">
        <f aca="false">globals_transposed_prosp!EG134</f>
        <v>228.304962305339</v>
      </c>
      <c r="EH125" s="156" t="n">
        <f aca="false">globals_transposed_prosp!EH134</f>
        <v>228.437374989021</v>
      </c>
      <c r="EI125" s="156" t="n">
        <f aca="false">globals_transposed_prosp!EI134</f>
        <v>228.569608825641</v>
      </c>
      <c r="EJ125" s="156" t="n">
        <f aca="false">globals_transposed_prosp!EJ134</f>
        <v>228.701664400727</v>
      </c>
      <c r="EK125" s="156" t="n">
        <f aca="false">globals_transposed_prosp!EK134</f>
        <v>228.833542296768</v>
      </c>
      <c r="EL125" s="156" t="n">
        <f aca="false">globals_transposed_prosp!EL134</f>
        <v>228.965243093236</v>
      </c>
      <c r="EM125" s="156" t="n">
        <f aca="false">globals_transposed_prosp!EM134</f>
        <v>229.096767366608</v>
      </c>
      <c r="EN125" s="156" t="n">
        <f aca="false">globals_transposed_prosp!EN134</f>
        <v>229.228115690386</v>
      </c>
      <c r="EO125" s="156" t="n">
        <f aca="false">globals_transposed_prosp!EO134</f>
        <v>229.359288635118</v>
      </c>
      <c r="EP125" s="156" t="n">
        <f aca="false">globals_transposed_prosp!EP134</f>
        <v>229.490286768419</v>
      </c>
      <c r="EQ125" s="156" t="n">
        <f aca="false">globals_transposed_prosp!EQ134</f>
        <v>229.621110654992</v>
      </c>
      <c r="ER125" s="156" t="n">
        <f aca="false">globals_transposed_prosp!ER134</f>
        <v>229.751760856648</v>
      </c>
      <c r="ES125" s="156" t="n">
        <f aca="false">globals_transposed_prosp!ES134</f>
        <v>229.882237932329</v>
      </c>
      <c r="ET125" s="156" t="n">
        <f aca="false">globals_transposed_prosp!ET134</f>
        <v>230.012542438121</v>
      </c>
      <c r="EU125" s="156" t="n">
        <f aca="false">globals_transposed_prosp!EU134</f>
        <v>230.142674927283</v>
      </c>
      <c r="EV125" s="156" t="n">
        <f aca="false">globals_transposed_prosp!EV134</f>
        <v>230.272635950259</v>
      </c>
    </row>
    <row r="126" customFormat="false" ht="12.8" hidden="false" customHeight="false" outlineLevel="0" collapsed="false">
      <c r="A126" s="214" t="str">
        <f aca="false">globals_transposed_prosp!A135</f>
        <v>OBRA_MON_ACTU_LOW_E</v>
      </c>
      <c r="B126" s="214" t="n">
        <f aca="false">globals_transposed_prosp!B135</f>
        <v>0</v>
      </c>
      <c r="C126" s="214" t="n">
        <f aca="false">globals_transposed_prosp!C135</f>
        <v>0</v>
      </c>
      <c r="D126" s="214" t="n">
        <f aca="false">globals_transposed_prosp!D135</f>
        <v>0</v>
      </c>
      <c r="E126" s="214" t="n">
        <f aca="false">globals_transposed_prosp!E135</f>
        <v>0</v>
      </c>
      <c r="F126" s="214" t="n">
        <f aca="false">globals_transposed_prosp!F135</f>
        <v>0</v>
      </c>
      <c r="G126" s="214" t="n">
        <f aca="false">globals_transposed_prosp!G135</f>
        <v>0</v>
      </c>
      <c r="H126" s="214" t="n">
        <f aca="false">globals_transposed_prosp!H135</f>
        <v>0</v>
      </c>
      <c r="I126" s="214" t="n">
        <f aca="false">globals_transposed_prosp!I135</f>
        <v>0</v>
      </c>
      <c r="J126" s="214" t="n">
        <f aca="false">globals_transposed_prosp!J135</f>
        <v>0</v>
      </c>
      <c r="K126" s="214" t="n">
        <f aca="false">globals_transposed_prosp!K135</f>
        <v>0</v>
      </c>
      <c r="L126" s="214" t="n">
        <f aca="false">globals_transposed_prosp!L135</f>
        <v>0</v>
      </c>
      <c r="M126" s="214" t="n">
        <f aca="false">globals_transposed_prosp!M135</f>
        <v>0</v>
      </c>
      <c r="N126" s="214" t="n">
        <f aca="false">globals_transposed_prosp!N135</f>
        <v>0</v>
      </c>
      <c r="O126" s="214" t="n">
        <f aca="false">globals_transposed_prosp!O135</f>
        <v>0</v>
      </c>
      <c r="P126" s="214" t="n">
        <f aca="false">globals_transposed_prosp!P135</f>
        <v>0</v>
      </c>
      <c r="Q126" s="214" t="n">
        <f aca="false">globals_transposed_prosp!Q135</f>
        <v>0</v>
      </c>
      <c r="R126" s="214" t="n">
        <f aca="false">globals_transposed_prosp!R135</f>
        <v>0</v>
      </c>
      <c r="S126" s="214" t="n">
        <f aca="false">globals_transposed_prosp!S135</f>
        <v>0</v>
      </c>
      <c r="T126" s="214" t="n">
        <f aca="false">globals_transposed_prosp!T135</f>
        <v>0</v>
      </c>
      <c r="U126" s="214" t="n">
        <f aca="false">globals_transposed_prosp!U135</f>
        <v>0</v>
      </c>
      <c r="V126" s="214" t="n">
        <f aca="false">globals_transposed_prosp!V135</f>
        <v>0</v>
      </c>
      <c r="W126" s="214" t="n">
        <f aca="false">globals_transposed_prosp!W135</f>
        <v>0</v>
      </c>
      <c r="X126" s="214" t="n">
        <f aca="false">globals_transposed_prosp!X135</f>
        <v>0</v>
      </c>
      <c r="Y126" s="214" t="n">
        <f aca="false">globals_transposed_prosp!Y135</f>
        <v>0</v>
      </c>
      <c r="Z126" s="214" t="n">
        <f aca="false">globals_transposed_prosp!Z135</f>
        <v>0</v>
      </c>
      <c r="AA126" s="214" t="n">
        <f aca="false">globals_transposed_prosp!AA135</f>
        <v>0</v>
      </c>
      <c r="AB126" s="214" t="n">
        <f aca="false">globals_transposed_prosp!AB135</f>
        <v>0</v>
      </c>
      <c r="AC126" s="214" t="n">
        <f aca="false">globals_transposed_prosp!AC135</f>
        <v>0</v>
      </c>
      <c r="AD126" s="214" t="n">
        <f aca="false">globals_transposed_prosp!AD135</f>
        <v>0</v>
      </c>
      <c r="AE126" s="214" t="n">
        <f aca="false">globals_transposed_prosp!AE135</f>
        <v>0</v>
      </c>
      <c r="AF126" s="214" t="n">
        <f aca="false">globals_transposed_prosp!AF135</f>
        <v>0</v>
      </c>
      <c r="AG126" s="214" t="n">
        <f aca="false">globals_transposed_prosp!AG135</f>
        <v>0</v>
      </c>
      <c r="AH126" s="214" t="n">
        <f aca="false">globals_transposed_prosp!AH135</f>
        <v>0</v>
      </c>
      <c r="AI126" s="214" t="n">
        <f aca="false">globals_transposed_prosp!AI135</f>
        <v>0</v>
      </c>
      <c r="AJ126" s="214" t="n">
        <f aca="false">globals_transposed_prosp!AJ135</f>
        <v>0</v>
      </c>
      <c r="AK126" s="214" t="n">
        <f aca="false">globals_transposed_prosp!AK135</f>
        <v>0</v>
      </c>
      <c r="AL126" s="214" t="n">
        <f aca="false">globals_transposed_prosp!AL135</f>
        <v>0</v>
      </c>
      <c r="AM126" s="214" t="n">
        <f aca="false">globals_transposed_prosp!AM135</f>
        <v>0</v>
      </c>
      <c r="AN126" s="214" t="n">
        <f aca="false">globals_transposed_prosp!AN135</f>
        <v>0</v>
      </c>
      <c r="AO126" s="214" t="n">
        <f aca="false">globals_transposed_prosp!AO135</f>
        <v>0</v>
      </c>
      <c r="AP126" s="214" t="n">
        <f aca="false">globals_transposed_prosp!AP135</f>
        <v>0</v>
      </c>
      <c r="AQ126" s="214"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178.245959940281</v>
      </c>
      <c r="BR126" s="156" t="n">
        <f aca="false">globals_transposed_prosp!BR135</f>
        <v>178.585671753462</v>
      </c>
      <c r="BS126" s="156" t="n">
        <f aca="false">globals_transposed_prosp!BS135</f>
        <v>177.332108638822</v>
      </c>
      <c r="BT126" s="156" t="n">
        <f aca="false">globals_transposed_prosp!BT135</f>
        <v>180.415282119899</v>
      </c>
      <c r="BU126" s="156" t="n">
        <f aca="false">globals_transposed_prosp!BU135</f>
        <v>190.04080104304</v>
      </c>
      <c r="BV126" s="156" t="n">
        <f aca="false">globals_transposed_prosp!BV135</f>
        <v>187.830178427782</v>
      </c>
      <c r="BW126" s="156" t="n">
        <f aca="false">globals_transposed_prosp!BW135</f>
        <v>189.174670844816</v>
      </c>
      <c r="BX126" s="156" t="n">
        <f aca="false">globals_transposed_prosp!BX135</f>
        <v>190.513685622535</v>
      </c>
      <c r="BY126" s="156" t="n">
        <f aca="false">globals_transposed_prosp!BY135</f>
        <v>191.720471748744</v>
      </c>
      <c r="BZ126" s="156" t="n">
        <f aca="false">globals_transposed_prosp!BZ135</f>
        <v>193.108769490219</v>
      </c>
      <c r="CA126" s="156" t="n">
        <f aca="false">globals_transposed_prosp!CA135</f>
        <v>195.208355016141</v>
      </c>
      <c r="CB126" s="156" t="n">
        <f aca="false">globals_transposed_prosp!CB135</f>
        <v>197.216777932346</v>
      </c>
      <c r="CC126" s="156" t="n">
        <f aca="false">globals_transposed_prosp!CC135</f>
        <v>198.529316142516</v>
      </c>
      <c r="CD126" s="156" t="n">
        <f aca="false">globals_transposed_prosp!CD135</f>
        <v>199.4898574704</v>
      </c>
      <c r="CE126" s="156" t="n">
        <f aca="false">globals_transposed_prosp!CE135</f>
        <v>200.810128053237</v>
      </c>
      <c r="CF126" s="156" t="n">
        <f aca="false">globals_transposed_prosp!CF135</f>
        <v>201.776063141731</v>
      </c>
      <c r="CG126" s="156" t="n">
        <f aca="false">globals_transposed_prosp!CG135</f>
        <v>203.104032170737</v>
      </c>
      <c r="CH126" s="156" t="n">
        <f aca="false">globals_transposed_prosp!CH135</f>
        <v>204.075339141906</v>
      </c>
      <c r="CI126" s="156" t="n">
        <f aca="false">globals_transposed_prosp!CI135</f>
        <v>205.410971644478</v>
      </c>
      <c r="CJ126" s="156" t="n">
        <f aca="false">globals_transposed_prosp!CJ135</f>
        <v>206.387627873569</v>
      </c>
      <c r="CK126" s="156" t="n">
        <f aca="false">globals_transposed_prosp!CK135</f>
        <v>207.73088783544</v>
      </c>
      <c r="CL126" s="156" t="n">
        <f aca="false">globals_transposed_prosp!CL135</f>
        <v>208.712869954856</v>
      </c>
      <c r="CM126" s="156" t="n">
        <f aca="false">globals_transposed_prosp!CM135</f>
        <v>210.063720324678</v>
      </c>
      <c r="CN126" s="156" t="n">
        <f aca="false">globals_transposed_prosp!CN135</f>
        <v>210.316700235638</v>
      </c>
      <c r="CO126" s="156" t="n">
        <f aca="false">globals_transposed_prosp!CO135</f>
        <v>210.568972106443</v>
      </c>
      <c r="CP126" s="156" t="n">
        <f aca="false">globals_transposed_prosp!CP135</f>
        <v>210.820540730535</v>
      </c>
      <c r="CQ126" s="156" t="n">
        <f aca="false">globals_transposed_prosp!CQ135</f>
        <v>211.071410850022</v>
      </c>
      <c r="CR126" s="156" t="n">
        <f aca="false">globals_transposed_prosp!CR135</f>
        <v>211.321587156426</v>
      </c>
      <c r="CS126" s="156" t="n">
        <f aca="false">globals_transposed_prosp!CS135</f>
        <v>211.571074291419</v>
      </c>
      <c r="CT126" s="156" t="n">
        <f aca="false">globals_transposed_prosp!CT135</f>
        <v>211.819876847545</v>
      </c>
      <c r="CU126" s="156" t="n">
        <f aca="false">globals_transposed_prosp!CU135</f>
        <v>212.067999368934</v>
      </c>
      <c r="CV126" s="156" t="n">
        <f aca="false">globals_transposed_prosp!CV135</f>
        <v>212.315446351995</v>
      </c>
      <c r="CW126" s="156" t="n">
        <f aca="false">globals_transposed_prosp!CW135</f>
        <v>212.5622222461</v>
      </c>
      <c r="CX126" s="156" t="n">
        <f aca="false">globals_transposed_prosp!CX135</f>
        <v>212.808331454258</v>
      </c>
      <c r="CY126" s="156" t="n">
        <f aca="false">globals_transposed_prosp!CY135</f>
        <v>213.053778333774</v>
      </c>
      <c r="CZ126" s="156" t="n">
        <f aca="false">globals_transposed_prosp!CZ135</f>
        <v>213.298567196893</v>
      </c>
      <c r="DA126" s="156" t="n">
        <f aca="false">globals_transposed_prosp!DA135</f>
        <v>213.542702311442</v>
      </c>
      <c r="DB126" s="156" t="n">
        <f aca="false">globals_transposed_prosp!DB135</f>
        <v>213.773828095993</v>
      </c>
      <c r="DC126" s="156" t="n">
        <f aca="false">globals_transposed_prosp!DC135</f>
        <v>213.91807135565</v>
      </c>
      <c r="DD126" s="156" t="n">
        <f aca="false">globals_transposed_prosp!DD135</f>
        <v>214.049778690336</v>
      </c>
      <c r="DE126" s="156" t="n">
        <f aca="false">globals_transposed_prosp!DE135</f>
        <v>214.181297200306</v>
      </c>
      <c r="DF126" s="156" t="n">
        <f aca="false">globals_transposed_prosp!DF135</f>
        <v>214.312627541658</v>
      </c>
      <c r="DG126" s="156" t="n">
        <f aca="false">globals_transposed_prosp!DG135</f>
        <v>214.443770366879</v>
      </c>
      <c r="DH126" s="156" t="n">
        <f aca="false">globals_transposed_prosp!DH135</f>
        <v>214.57472632487</v>
      </c>
      <c r="DI126" s="156" t="n">
        <f aca="false">globals_transposed_prosp!DI135</f>
        <v>214.705496060973</v>
      </c>
      <c r="DJ126" s="156" t="n">
        <f aca="false">globals_transposed_prosp!DJ135</f>
        <v>214.836080216995</v>
      </c>
      <c r="DK126" s="156" t="n">
        <f aca="false">globals_transposed_prosp!DK135</f>
        <v>214.96647943124</v>
      </c>
      <c r="DL126" s="156" t="n">
        <f aca="false">globals_transposed_prosp!DL135</f>
        <v>215.096694338532</v>
      </c>
      <c r="DM126" s="156" t="n">
        <f aca="false">globals_transposed_prosp!DM135</f>
        <v>215.226725570238</v>
      </c>
      <c r="DN126" s="156" t="n">
        <f aca="false">globals_transposed_prosp!DN135</f>
        <v>215.3565737543</v>
      </c>
      <c r="DO126" s="156" t="n">
        <f aca="false">globals_transposed_prosp!DO135</f>
        <v>215.486239515257</v>
      </c>
      <c r="DP126" s="156" t="n">
        <f aca="false">globals_transposed_prosp!DP135</f>
        <v>215.615723474268</v>
      </c>
      <c r="DQ126" s="156" t="n">
        <f aca="false">globals_transposed_prosp!DQ135</f>
        <v>215.745026249142</v>
      </c>
      <c r="DR126" s="156" t="n">
        <f aca="false">globals_transposed_prosp!DR135</f>
        <v>215.874148454359</v>
      </c>
      <c r="DS126" s="156" t="n">
        <f aca="false">globals_transposed_prosp!DS135</f>
        <v>216.003090701097</v>
      </c>
      <c r="DT126" s="156" t="n">
        <f aca="false">globals_transposed_prosp!DT135</f>
        <v>216.131853597253</v>
      </c>
      <c r="DU126" s="156" t="n">
        <f aca="false">globals_transposed_prosp!DU135</f>
        <v>216.26043774747</v>
      </c>
      <c r="DV126" s="156" t="n">
        <f aca="false">globals_transposed_prosp!DV135</f>
        <v>216.388843753161</v>
      </c>
      <c r="DW126" s="156" t="n">
        <f aca="false">globals_transposed_prosp!DW135</f>
        <v>216.51707221253</v>
      </c>
      <c r="DX126" s="156" t="n">
        <f aca="false">globals_transposed_prosp!DX135</f>
        <v>216.645123720597</v>
      </c>
      <c r="DY126" s="156" t="n">
        <f aca="false">globals_transposed_prosp!DY135</f>
        <v>216.772998869222</v>
      </c>
      <c r="DZ126" s="156" t="n">
        <f aca="false">globals_transposed_prosp!DZ135</f>
        <v>216.900698247127</v>
      </c>
      <c r="EA126" s="156" t="n">
        <f aca="false">globals_transposed_prosp!EA135</f>
        <v>217.028222439918</v>
      </c>
      <c r="EB126" s="156" t="n">
        <f aca="false">globals_transposed_prosp!EB135</f>
        <v>217.155572030109</v>
      </c>
      <c r="EC126" s="156" t="n">
        <f aca="false">globals_transposed_prosp!EC135</f>
        <v>217.282747597143</v>
      </c>
      <c r="ED126" s="156" t="n">
        <f aca="false">globals_transposed_prosp!ED135</f>
        <v>217.409749717416</v>
      </c>
      <c r="EE126" s="156" t="n">
        <f aca="false">globals_transposed_prosp!EE135</f>
        <v>217.536578964296</v>
      </c>
      <c r="EF126" s="156" t="n">
        <f aca="false">globals_transposed_prosp!EF135</f>
        <v>217.663235908149</v>
      </c>
      <c r="EG126" s="156" t="n">
        <f aca="false">globals_transposed_prosp!EG135</f>
        <v>217.789721116355</v>
      </c>
      <c r="EH126" s="156" t="n">
        <f aca="false">globals_transposed_prosp!EH135</f>
        <v>217.916035153335</v>
      </c>
      <c r="EI126" s="156" t="n">
        <f aca="false">globals_transposed_prosp!EI135</f>
        <v>218.042178580569</v>
      </c>
      <c r="EJ126" s="156" t="n">
        <f aca="false">globals_transposed_prosp!EJ135</f>
        <v>218.168151956616</v>
      </c>
      <c r="EK126" s="156" t="n">
        <f aca="false">globals_transposed_prosp!EK135</f>
        <v>218.293955837137</v>
      </c>
      <c r="EL126" s="156" t="n">
        <f aca="false">globals_transposed_prosp!EL135</f>
        <v>218.419590774915</v>
      </c>
      <c r="EM126" s="156" t="n">
        <f aca="false">globals_transposed_prosp!EM135</f>
        <v>218.545057319875</v>
      </c>
      <c r="EN126" s="156" t="n">
        <f aca="false">globals_transposed_prosp!EN135</f>
        <v>218.670356019105</v>
      </c>
      <c r="EO126" s="156" t="n">
        <f aca="false">globals_transposed_prosp!EO135</f>
        <v>218.795487416875</v>
      </c>
      <c r="EP126" s="156" t="n">
        <f aca="false">globals_transposed_prosp!EP135</f>
        <v>218.920452054657</v>
      </c>
      <c r="EQ126" s="156" t="n">
        <f aca="false">globals_transposed_prosp!EQ135</f>
        <v>219.045250471145</v>
      </c>
      <c r="ER126" s="156" t="n">
        <f aca="false">globals_transposed_prosp!ER135</f>
        <v>219.169883202275</v>
      </c>
      <c r="ES126" s="156" t="n">
        <f aca="false">globals_transposed_prosp!ES135</f>
        <v>219.294350781243</v>
      </c>
      <c r="ET126" s="156" t="n">
        <f aca="false">globals_transposed_prosp!ET135</f>
        <v>219.418653738525</v>
      </c>
      <c r="EU126" s="156" t="n">
        <f aca="false">globals_transposed_prosp!EU135</f>
        <v>219.542792601897</v>
      </c>
      <c r="EV126" s="156" t="n">
        <f aca="false">globals_transposed_prosp!EV135</f>
        <v>219.666767896451</v>
      </c>
    </row>
    <row r="127" customFormat="false" ht="12.8" hidden="false" customHeight="false" outlineLevel="0" collapsed="false">
      <c r="A127" s="214" t="str">
        <f aca="false">globals_transposed_prosp!A136</f>
        <v>LIM_MON_ACTU_LOW_CAT_F</v>
      </c>
      <c r="B127" s="214" t="n">
        <f aca="false">globals_transposed_prosp!B136</f>
        <v>0</v>
      </c>
      <c r="C127" s="214" t="n">
        <f aca="false">globals_transposed_prosp!C136</f>
        <v>0</v>
      </c>
      <c r="D127" s="214" t="n">
        <f aca="false">globals_transposed_prosp!D136</f>
        <v>0</v>
      </c>
      <c r="E127" s="214" t="n">
        <f aca="false">globals_transposed_prosp!E136</f>
        <v>0</v>
      </c>
      <c r="F127" s="214" t="n">
        <f aca="false">globals_transposed_prosp!F136</f>
        <v>0</v>
      </c>
      <c r="G127" s="214" t="n">
        <f aca="false">globals_transposed_prosp!G136</f>
        <v>0</v>
      </c>
      <c r="H127" s="214" t="n">
        <f aca="false">globals_transposed_prosp!H136</f>
        <v>0</v>
      </c>
      <c r="I127" s="214" t="n">
        <f aca="false">globals_transposed_prosp!I136</f>
        <v>0</v>
      </c>
      <c r="J127" s="214" t="n">
        <f aca="false">globals_transposed_prosp!J136</f>
        <v>0</v>
      </c>
      <c r="K127" s="214" t="n">
        <f aca="false">globals_transposed_prosp!K136</f>
        <v>0</v>
      </c>
      <c r="L127" s="214" t="n">
        <f aca="false">globals_transposed_prosp!L136</f>
        <v>0</v>
      </c>
      <c r="M127" s="214" t="n">
        <f aca="false">globals_transposed_prosp!M136</f>
        <v>0</v>
      </c>
      <c r="N127" s="214" t="n">
        <f aca="false">globals_transposed_prosp!N136</f>
        <v>0</v>
      </c>
      <c r="O127" s="214" t="n">
        <f aca="false">globals_transposed_prosp!O136</f>
        <v>0</v>
      </c>
      <c r="P127" s="214" t="n">
        <f aca="false">globals_transposed_prosp!P136</f>
        <v>0</v>
      </c>
      <c r="Q127" s="214" t="n">
        <f aca="false">globals_transposed_prosp!Q136</f>
        <v>0</v>
      </c>
      <c r="R127" s="214" t="n">
        <f aca="false">globals_transposed_prosp!R136</f>
        <v>0</v>
      </c>
      <c r="S127" s="214" t="n">
        <f aca="false">globals_transposed_prosp!S136</f>
        <v>0</v>
      </c>
      <c r="T127" s="214" t="n">
        <f aca="false">globals_transposed_prosp!T136</f>
        <v>0</v>
      </c>
      <c r="U127" s="214" t="n">
        <f aca="false">globals_transposed_prosp!U136</f>
        <v>0</v>
      </c>
      <c r="V127" s="214" t="n">
        <f aca="false">globals_transposed_prosp!V136</f>
        <v>0</v>
      </c>
      <c r="W127" s="214" t="n">
        <f aca="false">globals_transposed_prosp!W136</f>
        <v>0</v>
      </c>
      <c r="X127" s="214" t="n">
        <f aca="false">globals_transposed_prosp!X136</f>
        <v>0</v>
      </c>
      <c r="Y127" s="214" t="n">
        <f aca="false">globals_transposed_prosp!Y136</f>
        <v>0</v>
      </c>
      <c r="Z127" s="214" t="n">
        <f aca="false">globals_transposed_prosp!Z136</f>
        <v>0</v>
      </c>
      <c r="AA127" s="214" t="n">
        <f aca="false">globals_transposed_prosp!AA136</f>
        <v>0</v>
      </c>
      <c r="AB127" s="214" t="n">
        <f aca="false">globals_transposed_prosp!AB136</f>
        <v>0</v>
      </c>
      <c r="AC127" s="214" t="n">
        <f aca="false">globals_transposed_prosp!AC136</f>
        <v>0</v>
      </c>
      <c r="AD127" s="214" t="n">
        <f aca="false">globals_transposed_prosp!AD136</f>
        <v>0</v>
      </c>
      <c r="AE127" s="214" t="n">
        <f aca="false">globals_transposed_prosp!AE136</f>
        <v>0</v>
      </c>
      <c r="AF127" s="214" t="n">
        <f aca="false">globals_transposed_prosp!AF136</f>
        <v>0</v>
      </c>
      <c r="AG127" s="214" t="n">
        <f aca="false">globals_transposed_prosp!AG136</f>
        <v>0</v>
      </c>
      <c r="AH127" s="214" t="n">
        <f aca="false">globals_transposed_prosp!AH136</f>
        <v>0</v>
      </c>
      <c r="AI127" s="214" t="n">
        <f aca="false">globals_transposed_prosp!AI136</f>
        <v>0</v>
      </c>
      <c r="AJ127" s="214" t="n">
        <f aca="false">globals_transposed_prosp!AJ136</f>
        <v>0</v>
      </c>
      <c r="AK127" s="214" t="n">
        <f aca="false">globals_transposed_prosp!AK136</f>
        <v>0</v>
      </c>
      <c r="AL127" s="214" t="n">
        <f aca="false">globals_transposed_prosp!AL136</f>
        <v>0</v>
      </c>
      <c r="AM127" s="214" t="n">
        <f aca="false">globals_transposed_prosp!AM136</f>
        <v>0</v>
      </c>
      <c r="AN127" s="214" t="n">
        <f aca="false">globals_transposed_prosp!AN136</f>
        <v>0</v>
      </c>
      <c r="AO127" s="214" t="n">
        <f aca="false">globals_transposed_prosp!AO136</f>
        <v>0</v>
      </c>
      <c r="AP127" s="214" t="n">
        <f aca="false">globals_transposed_prosp!AP136</f>
        <v>0</v>
      </c>
      <c r="AQ127" s="214"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14889.2805968026</v>
      </c>
      <c r="BR127" s="156" t="n">
        <f aca="false">globals_transposed_prosp!BR136</f>
        <v>14917.6574784452</v>
      </c>
      <c r="BS127" s="156" t="n">
        <f aca="false">globals_transposed_prosp!BS136</f>
        <v>14812.9445695751</v>
      </c>
      <c r="BT127" s="156" t="n">
        <f aca="false">globals_transposed_prosp!BT136</f>
        <v>15070.4888926204</v>
      </c>
      <c r="BU127" s="156" t="n">
        <f aca="false">globals_transposed_prosp!BU136</f>
        <v>15874.5298491981</v>
      </c>
      <c r="BV127" s="156" t="n">
        <f aca="false">globals_transposed_prosp!BV136</f>
        <v>15689.8716363373</v>
      </c>
      <c r="BW127" s="156" t="n">
        <f aca="false">globals_transposed_prosp!BW136</f>
        <v>15802.1800716264</v>
      </c>
      <c r="BX127" s="156" t="n">
        <f aca="false">globals_transposed_prosp!BX136</f>
        <v>15914.0309475476</v>
      </c>
      <c r="BY127" s="156" t="n">
        <f aca="false">globals_transposed_prosp!BY136</f>
        <v>16014.8364707665</v>
      </c>
      <c r="BZ127" s="156" t="n">
        <f aca="false">globals_transposed_prosp!BZ136</f>
        <v>16130.8040620188</v>
      </c>
      <c r="CA127" s="156" t="n">
        <f aca="false">globals_transposed_prosp!CA136</f>
        <v>16306.1871003941</v>
      </c>
      <c r="CB127" s="156" t="n">
        <f aca="false">globals_transposed_prosp!CB136</f>
        <v>16473.9551236718</v>
      </c>
      <c r="CC127" s="156" t="n">
        <f aca="false">globals_transposed_prosp!CC136</f>
        <v>16583.5943531489</v>
      </c>
      <c r="CD127" s="156" t="n">
        <f aca="false">globals_transposed_prosp!CD136</f>
        <v>16663.830501898</v>
      </c>
      <c r="CE127" s="156" t="n">
        <f aca="false">globals_transposed_prosp!CE136</f>
        <v>16774.1156336235</v>
      </c>
      <c r="CF127" s="156" t="n">
        <f aca="false">globals_transposed_prosp!CF136</f>
        <v>16854.8023351662</v>
      </c>
      <c r="CG127" s="156" t="n">
        <f aca="false">globals_transposed_prosp!CG136</f>
        <v>16965.7305351846</v>
      </c>
      <c r="CH127" s="156" t="n">
        <f aca="false">globals_transposed_prosp!CH136</f>
        <v>17046.8659620083</v>
      </c>
      <c r="CI127" s="156" t="n">
        <f aca="false">globals_transposed_prosp!CI136</f>
        <v>17158.4343089805</v>
      </c>
      <c r="CJ127" s="156" t="n">
        <f aca="false">globals_transposed_prosp!CJ136</f>
        <v>17240.0165711896</v>
      </c>
      <c r="CK127" s="156" t="n">
        <f aca="false">globals_transposed_prosp!CK136</f>
        <v>17352.2220567638</v>
      </c>
      <c r="CL127" s="156" t="n">
        <f aca="false">globals_transposed_prosp!CL136</f>
        <v>17434.2492024109</v>
      </c>
      <c r="CM127" s="156" t="n">
        <f aca="false">globals_transposed_prosp!CM136</f>
        <v>17547.0887316059</v>
      </c>
      <c r="CN127" s="156" t="n">
        <f aca="false">globals_transposed_prosp!CN136</f>
        <v>17568.2207049808</v>
      </c>
      <c r="CO127" s="156" t="n">
        <f aca="false">globals_transposed_prosp!CO136</f>
        <v>17589.2935341902</v>
      </c>
      <c r="CP127" s="156" t="n">
        <f aca="false">globals_transposed_prosp!CP136</f>
        <v>17610.3076196411</v>
      </c>
      <c r="CQ127" s="156" t="n">
        <f aca="false">globals_transposed_prosp!CQ136</f>
        <v>17631.2633574523</v>
      </c>
      <c r="CR127" s="156" t="n">
        <f aca="false">globals_transposed_prosp!CR136</f>
        <v>17652.1611395168</v>
      </c>
      <c r="CS127" s="156" t="n">
        <f aca="false">globals_transposed_prosp!CS136</f>
        <v>17673.0013535639</v>
      </c>
      <c r="CT127" s="156" t="n">
        <f aca="false">globals_transposed_prosp!CT136</f>
        <v>17693.7843832192</v>
      </c>
      <c r="CU127" s="156" t="n">
        <f aca="false">globals_transposed_prosp!CU136</f>
        <v>17714.5106080637</v>
      </c>
      <c r="CV127" s="156" t="n">
        <f aca="false">globals_transposed_prosp!CV136</f>
        <v>17735.1804036925</v>
      </c>
      <c r="CW127" s="156" t="n">
        <f aca="false">globals_transposed_prosp!CW136</f>
        <v>17755.7941417716</v>
      </c>
      <c r="CX127" s="156" t="n">
        <f aca="false">globals_transposed_prosp!CX136</f>
        <v>17776.352190094</v>
      </c>
      <c r="CY127" s="156" t="n">
        <f aca="false">globals_transposed_prosp!CY136</f>
        <v>17796.854912635</v>
      </c>
      <c r="CZ127" s="156" t="n">
        <f aca="false">globals_transposed_prosp!CZ136</f>
        <v>17817.3026696062</v>
      </c>
      <c r="DA127" s="156" t="n">
        <f aca="false">globals_transposed_prosp!DA136</f>
        <v>17837.6958175085</v>
      </c>
      <c r="DB127" s="156" t="n">
        <f aca="false">globals_transposed_prosp!DB136</f>
        <v>17857.0022672058</v>
      </c>
      <c r="DC127" s="156" t="n">
        <f aca="false">globals_transposed_prosp!DC136</f>
        <v>17869.0512267892</v>
      </c>
      <c r="DD127" s="156" t="n">
        <f aca="false">globals_transposed_prosp!DD136</f>
        <v>17880.0530327402</v>
      </c>
      <c r="DE127" s="156" t="n">
        <f aca="false">globals_transposed_prosp!DE136</f>
        <v>17891.0390657435</v>
      </c>
      <c r="DF127" s="156" t="n">
        <f aca="false">globals_transposed_prosp!DF136</f>
        <v>17902.0093806046</v>
      </c>
      <c r="DG127" s="156" t="n">
        <f aca="false">globals_transposed_prosp!DG136</f>
        <v>17912.9640318271</v>
      </c>
      <c r="DH127" s="156" t="n">
        <f aca="false">globals_transposed_prosp!DH136</f>
        <v>17923.9030736153</v>
      </c>
      <c r="DI127" s="156" t="n">
        <f aca="false">globals_transposed_prosp!DI136</f>
        <v>17934.8265598758</v>
      </c>
      <c r="DJ127" s="156" t="n">
        <f aca="false">globals_transposed_prosp!DJ136</f>
        <v>17945.7345442204</v>
      </c>
      <c r="DK127" s="156" t="n">
        <f aca="false">globals_transposed_prosp!DK136</f>
        <v>17956.6270799679</v>
      </c>
      <c r="DL127" s="156" t="n">
        <f aca="false">globals_transposed_prosp!DL136</f>
        <v>17967.5042201465</v>
      </c>
      <c r="DM127" s="156" t="n">
        <f aca="false">globals_transposed_prosp!DM136</f>
        <v>17978.3660174959</v>
      </c>
      <c r="DN127" s="156" t="n">
        <f aca="false">globals_transposed_prosp!DN136</f>
        <v>17989.2125244694</v>
      </c>
      <c r="DO127" s="156" t="n">
        <f aca="false">globals_transposed_prosp!DO136</f>
        <v>18000.0437932361</v>
      </c>
      <c r="DP127" s="156" t="n">
        <f aca="false">globals_transposed_prosp!DP136</f>
        <v>18010.8598756827</v>
      </c>
      <c r="DQ127" s="156" t="n">
        <f aca="false">globals_transposed_prosp!DQ136</f>
        <v>18021.6608234164</v>
      </c>
      <c r="DR127" s="156" t="n">
        <f aca="false">globals_transposed_prosp!DR136</f>
        <v>18032.4466877658</v>
      </c>
      <c r="DS127" s="156" t="n">
        <f aca="false">globals_transposed_prosp!DS136</f>
        <v>18043.2175197841</v>
      </c>
      <c r="DT127" s="156" t="n">
        <f aca="false">globals_transposed_prosp!DT136</f>
        <v>18053.9733702503</v>
      </c>
      <c r="DU127" s="156" t="n">
        <f aca="false">globals_transposed_prosp!DU136</f>
        <v>18064.7142896716</v>
      </c>
      <c r="DV127" s="156" t="n">
        <f aca="false">globals_transposed_prosp!DV136</f>
        <v>18075.4403282853</v>
      </c>
      <c r="DW127" s="156" t="n">
        <f aca="false">globals_transposed_prosp!DW136</f>
        <v>18086.1515360606</v>
      </c>
      <c r="DX127" s="156" t="n">
        <f aca="false">globals_transposed_prosp!DX136</f>
        <v>18096.8479627011</v>
      </c>
      <c r="DY127" s="156" t="n">
        <f aca="false">globals_transposed_prosp!DY136</f>
        <v>18107.5296576459</v>
      </c>
      <c r="DZ127" s="156" t="n">
        <f aca="false">globals_transposed_prosp!DZ136</f>
        <v>18118.1966700725</v>
      </c>
      <c r="EA127" s="156" t="n">
        <f aca="false">globals_transposed_prosp!EA136</f>
        <v>18128.8490488977</v>
      </c>
      <c r="EB127" s="156" t="n">
        <f aca="false">globals_transposed_prosp!EB136</f>
        <v>18139.4868427802</v>
      </c>
      <c r="EC127" s="156" t="n">
        <f aca="false">globals_transposed_prosp!EC136</f>
        <v>18150.1101001223</v>
      </c>
      <c r="ED127" s="156" t="n">
        <f aca="false">globals_transposed_prosp!ED136</f>
        <v>18160.7188690714</v>
      </c>
      <c r="EE127" s="156" t="n">
        <f aca="false">globals_transposed_prosp!EE136</f>
        <v>18171.3131975225</v>
      </c>
      <c r="EF127" s="156" t="n">
        <f aca="false">globals_transposed_prosp!EF136</f>
        <v>18181.8931331193</v>
      </c>
      <c r="EG127" s="156" t="n">
        <f aca="false">globals_transposed_prosp!EG136</f>
        <v>18192.4587232565</v>
      </c>
      <c r="EH127" s="156" t="n">
        <f aca="false">globals_transposed_prosp!EH136</f>
        <v>18203.0100150812</v>
      </c>
      <c r="EI127" s="156" t="n">
        <f aca="false">globals_transposed_prosp!EI136</f>
        <v>18213.5470554952</v>
      </c>
      <c r="EJ127" s="156" t="n">
        <f aca="false">globals_transposed_prosp!EJ136</f>
        <v>18224.0698911562</v>
      </c>
      <c r="EK127" s="156" t="n">
        <f aca="false">globals_transposed_prosp!EK136</f>
        <v>18234.5785684798</v>
      </c>
      <c r="EL127" s="156" t="n">
        <f aca="false">globals_transposed_prosp!EL136</f>
        <v>18245.0731336411</v>
      </c>
      <c r="EM127" s="156" t="n">
        <f aca="false">globals_transposed_prosp!EM136</f>
        <v>18255.5536325767</v>
      </c>
      <c r="EN127" s="156" t="n">
        <f aca="false">globals_transposed_prosp!EN136</f>
        <v>18266.020110986</v>
      </c>
      <c r="EO127" s="156" t="n">
        <f aca="false">globals_transposed_prosp!EO136</f>
        <v>18276.472614333</v>
      </c>
      <c r="EP127" s="156" t="n">
        <f aca="false">globals_transposed_prosp!EP136</f>
        <v>18286.9111878481</v>
      </c>
      <c r="EQ127" s="156" t="n">
        <f aca="false">globals_transposed_prosp!EQ136</f>
        <v>18297.3358765297</v>
      </c>
      <c r="ER127" s="156" t="n">
        <f aca="false">globals_transposed_prosp!ER136</f>
        <v>18307.7467251456</v>
      </c>
      <c r="ES127" s="156" t="n">
        <f aca="false">globals_transposed_prosp!ES136</f>
        <v>18318.143778235</v>
      </c>
      <c r="ET127" s="156" t="n">
        <f aca="false">globals_transposed_prosp!ET136</f>
        <v>18328.5270801096</v>
      </c>
      <c r="EU127" s="156" t="n">
        <f aca="false">globals_transposed_prosp!EU136</f>
        <v>18338.8966748557</v>
      </c>
      <c r="EV127" s="156" t="n">
        <f aca="false">globals_transposed_prosp!EV136</f>
        <v>18349.2526063354</v>
      </c>
    </row>
    <row r="128" customFormat="false" ht="12.8" hidden="false" customHeight="false" outlineLevel="0" collapsed="false">
      <c r="A128" s="214" t="str">
        <f aca="false">globals_transposed_prosp!A137</f>
        <v>INT_TAX_MON_ACTU_LOW_F</v>
      </c>
      <c r="B128" s="214" t="n">
        <f aca="false">globals_transposed_prosp!B137</f>
        <v>0</v>
      </c>
      <c r="C128" s="214" t="n">
        <f aca="false">globals_transposed_prosp!C137</f>
        <v>0</v>
      </c>
      <c r="D128" s="214" t="n">
        <f aca="false">globals_transposed_prosp!D137</f>
        <v>0</v>
      </c>
      <c r="E128" s="214" t="n">
        <f aca="false">globals_transposed_prosp!E137</f>
        <v>0</v>
      </c>
      <c r="F128" s="214" t="n">
        <f aca="false">globals_transposed_prosp!F137</f>
        <v>0</v>
      </c>
      <c r="G128" s="214" t="n">
        <f aca="false">globals_transposed_prosp!G137</f>
        <v>0</v>
      </c>
      <c r="H128" s="214" t="n">
        <f aca="false">globals_transposed_prosp!H137</f>
        <v>0</v>
      </c>
      <c r="I128" s="214" t="n">
        <f aca="false">globals_transposed_prosp!I137</f>
        <v>0</v>
      </c>
      <c r="J128" s="214" t="n">
        <f aca="false">globals_transposed_prosp!J137</f>
        <v>0</v>
      </c>
      <c r="K128" s="214" t="n">
        <f aca="false">globals_transposed_prosp!K137</f>
        <v>0</v>
      </c>
      <c r="L128" s="214" t="n">
        <f aca="false">globals_transposed_prosp!L137</f>
        <v>0</v>
      </c>
      <c r="M128" s="214" t="n">
        <f aca="false">globals_transposed_prosp!M137</f>
        <v>0</v>
      </c>
      <c r="N128" s="214" t="n">
        <f aca="false">globals_transposed_prosp!N137</f>
        <v>0</v>
      </c>
      <c r="O128" s="214" t="n">
        <f aca="false">globals_transposed_prosp!O137</f>
        <v>0</v>
      </c>
      <c r="P128" s="214" t="n">
        <f aca="false">globals_transposed_prosp!P137</f>
        <v>0</v>
      </c>
      <c r="Q128" s="214" t="n">
        <f aca="false">globals_transposed_prosp!Q137</f>
        <v>0</v>
      </c>
      <c r="R128" s="214" t="n">
        <f aca="false">globals_transposed_prosp!R137</f>
        <v>0</v>
      </c>
      <c r="S128" s="214" t="n">
        <f aca="false">globals_transposed_prosp!S137</f>
        <v>0</v>
      </c>
      <c r="T128" s="214" t="n">
        <f aca="false">globals_transposed_prosp!T137</f>
        <v>0</v>
      </c>
      <c r="U128" s="214" t="n">
        <f aca="false">globals_transposed_prosp!U137</f>
        <v>0</v>
      </c>
      <c r="V128" s="214" t="n">
        <f aca="false">globals_transposed_prosp!V137</f>
        <v>0</v>
      </c>
      <c r="W128" s="214" t="n">
        <f aca="false">globals_transposed_prosp!W137</f>
        <v>0</v>
      </c>
      <c r="X128" s="214" t="n">
        <f aca="false">globals_transposed_prosp!X137</f>
        <v>0</v>
      </c>
      <c r="Y128" s="214" t="n">
        <f aca="false">globals_transposed_prosp!Y137</f>
        <v>0</v>
      </c>
      <c r="Z128" s="214" t="n">
        <f aca="false">globals_transposed_prosp!Z137</f>
        <v>0</v>
      </c>
      <c r="AA128" s="214" t="n">
        <f aca="false">globals_transposed_prosp!AA137</f>
        <v>0</v>
      </c>
      <c r="AB128" s="214" t="n">
        <f aca="false">globals_transposed_prosp!AB137</f>
        <v>0</v>
      </c>
      <c r="AC128" s="214" t="n">
        <f aca="false">globals_transposed_prosp!AC137</f>
        <v>0</v>
      </c>
      <c r="AD128" s="214" t="n">
        <f aca="false">globals_transposed_prosp!AD137</f>
        <v>0</v>
      </c>
      <c r="AE128" s="214" t="n">
        <f aca="false">globals_transposed_prosp!AE137</f>
        <v>0</v>
      </c>
      <c r="AF128" s="214" t="n">
        <f aca="false">globals_transposed_prosp!AF137</f>
        <v>0</v>
      </c>
      <c r="AG128" s="214" t="n">
        <f aca="false">globals_transposed_prosp!AG137</f>
        <v>0</v>
      </c>
      <c r="AH128" s="214" t="n">
        <f aca="false">globals_transposed_prosp!AH137</f>
        <v>0</v>
      </c>
      <c r="AI128" s="214" t="n">
        <f aca="false">globals_transposed_prosp!AI137</f>
        <v>0</v>
      </c>
      <c r="AJ128" s="214" t="n">
        <f aca="false">globals_transposed_prosp!AJ137</f>
        <v>0</v>
      </c>
      <c r="AK128" s="214" t="n">
        <f aca="false">globals_transposed_prosp!AK137</f>
        <v>0</v>
      </c>
      <c r="AL128" s="214" t="n">
        <f aca="false">globals_transposed_prosp!AL137</f>
        <v>0</v>
      </c>
      <c r="AM128" s="214" t="n">
        <f aca="false">globals_transposed_prosp!AM137</f>
        <v>0</v>
      </c>
      <c r="AN128" s="214" t="n">
        <f aca="false">globals_transposed_prosp!AN137</f>
        <v>0</v>
      </c>
      <c r="AO128" s="214" t="n">
        <f aca="false">globals_transposed_prosp!AO137</f>
        <v>0</v>
      </c>
      <c r="AP128" s="214" t="n">
        <f aca="false">globals_transposed_prosp!AP137</f>
        <v>0</v>
      </c>
      <c r="AQ128" s="214"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355.641103842663</v>
      </c>
      <c r="BR128" s="156" t="n">
        <f aca="false">globals_transposed_prosp!BR137</f>
        <v>356.318905932923</v>
      </c>
      <c r="BS128" s="156" t="n">
        <f aca="false">globals_transposed_prosp!BS137</f>
        <v>353.817763298462</v>
      </c>
      <c r="BT128" s="156" t="n">
        <f aca="false">globals_transposed_prosp!BT137</f>
        <v>359.96939344209</v>
      </c>
      <c r="BU128" s="156" t="n">
        <f aca="false">globals_transposed_prosp!BU137</f>
        <v>379.17448609065</v>
      </c>
      <c r="BV128" s="156" t="n">
        <f aca="false">globals_transposed_prosp!BV137</f>
        <v>374.763792758058</v>
      </c>
      <c r="BW128" s="156" t="n">
        <f aca="false">globals_transposed_prosp!BW137</f>
        <v>377.446359967224</v>
      </c>
      <c r="BX128" s="156" t="n">
        <f aca="false">globals_transposed_prosp!BX137</f>
        <v>380.117998044009</v>
      </c>
      <c r="BY128" s="156" t="n">
        <f aca="false">globals_transposed_prosp!BY137</f>
        <v>382.525809980788</v>
      </c>
      <c r="BZ128" s="156" t="n">
        <f aca="false">globals_transposed_prosp!BZ137</f>
        <v>385.295778744208</v>
      </c>
      <c r="CA128" s="156" t="n">
        <f aca="false">globals_transposed_prosp!CA137</f>
        <v>389.484927908101</v>
      </c>
      <c r="CB128" s="156" t="n">
        <f aca="false">globals_transposed_prosp!CB137</f>
        <v>393.492186996281</v>
      </c>
      <c r="CC128" s="156" t="n">
        <f aca="false">globals_transposed_prosp!CC137</f>
        <v>396.110998317766</v>
      </c>
      <c r="CD128" s="156" t="n">
        <f aca="false">globals_transposed_prosp!CD137</f>
        <v>398.027496050728</v>
      </c>
      <c r="CE128" s="156" t="n">
        <f aca="false">globals_transposed_prosp!CE137</f>
        <v>400.661735208847</v>
      </c>
      <c r="CF128" s="156" t="n">
        <f aca="false">globals_transposed_prosp!CF137</f>
        <v>402.588994717154</v>
      </c>
      <c r="CG128" s="156" t="n">
        <f aca="false">globals_transposed_prosp!CG137</f>
        <v>405.238594020852</v>
      </c>
      <c r="CH128" s="156" t="n">
        <f aca="false">globals_transposed_prosp!CH137</f>
        <v>407.176571653064</v>
      </c>
      <c r="CI128" s="156" t="n">
        <f aca="false">globals_transposed_prosp!CI137</f>
        <v>409.841461324067</v>
      </c>
      <c r="CJ128" s="156" t="n">
        <f aca="false">globals_transposed_prosp!CJ137</f>
        <v>411.790111938674</v>
      </c>
      <c r="CK128" s="156" t="n">
        <f aca="false">globals_transposed_prosp!CK137</f>
        <v>414.470220120354</v>
      </c>
      <c r="CL128" s="156" t="n">
        <f aca="false">globals_transposed_prosp!CL137</f>
        <v>416.4294970937</v>
      </c>
      <c r="CM128" s="156" t="n">
        <f aca="false">globals_transposed_prosp!CM137</f>
        <v>419.124749860218</v>
      </c>
      <c r="CN128" s="156" t="n">
        <f aca="false">globals_transposed_prosp!CN137</f>
        <v>419.629502140798</v>
      </c>
      <c r="CO128" s="156" t="n">
        <f aca="false">globals_transposed_prosp!CO137</f>
        <v>420.132841720733</v>
      </c>
      <c r="CP128" s="156" t="n">
        <f aca="false">globals_transposed_prosp!CP137</f>
        <v>420.634778164029</v>
      </c>
      <c r="CQ128" s="156" t="n">
        <f aca="false">globals_transposed_prosp!CQ137</f>
        <v>421.135320932266</v>
      </c>
      <c r="CR128" s="156" t="n">
        <f aca="false">globals_transposed_prosp!CR137</f>
        <v>421.634479386093</v>
      </c>
      <c r="CS128" s="156" t="n">
        <f aca="false">globals_transposed_prosp!CS137</f>
        <v>422.132262786699</v>
      </c>
      <c r="CT128" s="156" t="n">
        <f aca="false">globals_transposed_prosp!CT137</f>
        <v>422.628680297251</v>
      </c>
      <c r="CU128" s="156" t="n">
        <f aca="false">globals_transposed_prosp!CU137</f>
        <v>423.123740984319</v>
      </c>
      <c r="CV128" s="156" t="n">
        <f aca="false">globals_transposed_prosp!CV137</f>
        <v>423.617453819256</v>
      </c>
      <c r="CW128" s="156" t="n">
        <f aca="false">globals_transposed_prosp!CW137</f>
        <v>424.109827679571</v>
      </c>
      <c r="CX128" s="156" t="n">
        <f aca="false">globals_transposed_prosp!CX137</f>
        <v>424.600871350264</v>
      </c>
      <c r="CY128" s="156" t="n">
        <f aca="false">globals_transposed_prosp!CY137</f>
        <v>425.090593525145</v>
      </c>
      <c r="CZ128" s="156" t="n">
        <f aca="false">globals_transposed_prosp!CZ137</f>
        <v>425.579002808122</v>
      </c>
      <c r="DA128" s="156" t="n">
        <f aca="false">globals_transposed_prosp!DA137</f>
        <v>426.066107714478</v>
      </c>
      <c r="DB128" s="156" t="n">
        <f aca="false">globals_transposed_prosp!DB137</f>
        <v>426.527256057879</v>
      </c>
      <c r="DC128" s="156" t="n">
        <f aca="false">globals_transposed_prosp!DC137</f>
        <v>426.815054065212</v>
      </c>
      <c r="DD128" s="156" t="n">
        <f aca="false">globals_transposed_prosp!DD137</f>
        <v>427.077840059957</v>
      </c>
      <c r="DE128" s="156" t="n">
        <f aca="false">globals_transposed_prosp!DE137</f>
        <v>427.340249306578</v>
      </c>
      <c r="DF128" s="156" t="n">
        <f aca="false">globals_transposed_prosp!DF137</f>
        <v>427.602283114144</v>
      </c>
      <c r="DG128" s="156" t="n">
        <f aca="false">globals_transposed_prosp!DG137</f>
        <v>427.863942784514</v>
      </c>
      <c r="DH128" s="156" t="n">
        <f aca="false">globals_transposed_prosp!DH137</f>
        <v>428.125229612392</v>
      </c>
      <c r="DI128" s="156" t="n">
        <f aca="false">globals_transposed_prosp!DI137</f>
        <v>428.386144885379</v>
      </c>
      <c r="DJ128" s="156" t="n">
        <f aca="false">globals_transposed_prosp!DJ137</f>
        <v>428.64668988403</v>
      </c>
      <c r="DK128" s="156" t="n">
        <f aca="false">globals_transposed_prosp!DK137</f>
        <v>428.906865881904</v>
      </c>
      <c r="DL128" s="156" t="n">
        <f aca="false">globals_transposed_prosp!DL137</f>
        <v>429.166674145616</v>
      </c>
      <c r="DM128" s="156" t="n">
        <f aca="false">globals_transposed_prosp!DM137</f>
        <v>429.426115934892</v>
      </c>
      <c r="DN128" s="156" t="n">
        <f aca="false">globals_transposed_prosp!DN137</f>
        <v>429.685192502615</v>
      </c>
      <c r="DO128" s="156" t="n">
        <f aca="false">globals_transposed_prosp!DO137</f>
        <v>429.943905094881</v>
      </c>
      <c r="DP128" s="156" t="n">
        <f aca="false">globals_transposed_prosp!DP137</f>
        <v>430.202254951047</v>
      </c>
      <c r="DQ128" s="156" t="n">
        <f aca="false">globals_transposed_prosp!DQ137</f>
        <v>430.460243303779</v>
      </c>
      <c r="DR128" s="156" t="n">
        <f aca="false">globals_transposed_prosp!DR137</f>
        <v>430.717871379105</v>
      </c>
      <c r="DS128" s="156" t="n">
        <f aca="false">globals_transposed_prosp!DS137</f>
        <v>430.975140396462</v>
      </c>
      <c r="DT128" s="156" t="n">
        <f aca="false">globals_transposed_prosp!DT137</f>
        <v>431.232051568744</v>
      </c>
      <c r="DU128" s="156" t="n">
        <f aca="false">globals_transposed_prosp!DU137</f>
        <v>431.488606102352</v>
      </c>
      <c r="DV128" s="156" t="n">
        <f aca="false">globals_transposed_prosp!DV137</f>
        <v>431.744805197239</v>
      </c>
      <c r="DW128" s="156" t="n">
        <f aca="false">globals_transposed_prosp!DW137</f>
        <v>432.000650046958</v>
      </c>
      <c r="DX128" s="156" t="n">
        <f aca="false">globals_transposed_prosp!DX137</f>
        <v>432.25614183871</v>
      </c>
      <c r="DY128" s="156" t="n">
        <f aca="false">globals_transposed_prosp!DY137</f>
        <v>432.51128175339</v>
      </c>
      <c r="DZ128" s="156" t="n">
        <f aca="false">globals_transposed_prosp!DZ137</f>
        <v>432.76607096563</v>
      </c>
      <c r="EA128" s="156" t="n">
        <f aca="false">globals_transposed_prosp!EA137</f>
        <v>433.020510643848</v>
      </c>
      <c r="EB128" s="156" t="n">
        <f aca="false">globals_transposed_prosp!EB137</f>
        <v>433.27460195029</v>
      </c>
      <c r="EC128" s="156" t="n">
        <f aca="false">globals_transposed_prosp!EC137</f>
        <v>433.528346041079</v>
      </c>
      <c r="ED128" s="156" t="n">
        <f aca="false">globals_transposed_prosp!ED137</f>
        <v>433.781744066253</v>
      </c>
      <c r="EE128" s="156" t="n">
        <f aca="false">globals_transposed_prosp!EE137</f>
        <v>434.034797169814</v>
      </c>
      <c r="EF128" s="156" t="n">
        <f aca="false">globals_transposed_prosp!EF137</f>
        <v>434.287506489769</v>
      </c>
      <c r="EG128" s="156" t="n">
        <f aca="false">globals_transposed_prosp!EG137</f>
        <v>434.539873158171</v>
      </c>
      <c r="EH128" s="156" t="n">
        <f aca="false">globals_transposed_prosp!EH137</f>
        <v>434.791898301168</v>
      </c>
      <c r="EI128" s="156" t="n">
        <f aca="false">globals_transposed_prosp!EI137</f>
        <v>435.043583039037</v>
      </c>
      <c r="EJ128" s="156" t="n">
        <f aca="false">globals_transposed_prosp!EJ137</f>
        <v>435.294928486232</v>
      </c>
      <c r="EK128" s="156" t="n">
        <f aca="false">globals_transposed_prosp!EK137</f>
        <v>435.545935751425</v>
      </c>
      <c r="EL128" s="156" t="n">
        <f aca="false">globals_transposed_prosp!EL137</f>
        <v>435.79660593754</v>
      </c>
      <c r="EM128" s="156" t="n">
        <f aca="false">globals_transposed_prosp!EM137</f>
        <v>436.046940141805</v>
      </c>
      <c r="EN128" s="156" t="n">
        <f aca="false">globals_transposed_prosp!EN137</f>
        <v>436.296939455782</v>
      </c>
      <c r="EO128" s="156" t="n">
        <f aca="false">globals_transposed_prosp!EO137</f>
        <v>436.546604965414</v>
      </c>
      <c r="EP128" s="156" t="n">
        <f aca="false">globals_transposed_prosp!EP137</f>
        <v>436.79593775106</v>
      </c>
      <c r="EQ128" s="156" t="n">
        <f aca="false">globals_transposed_prosp!EQ137</f>
        <v>437.044938887538</v>
      </c>
      <c r="ER128" s="156" t="n">
        <f aca="false">globals_transposed_prosp!ER137</f>
        <v>437.29360944416</v>
      </c>
      <c r="ES128" s="156" t="n">
        <f aca="false">globals_transposed_prosp!ES137</f>
        <v>437.541950484773</v>
      </c>
      <c r="ET128" s="156" t="n">
        <f aca="false">globals_transposed_prosp!ET137</f>
        <v>437.7899630678</v>
      </c>
      <c r="EU128" s="156" t="n">
        <f aca="false">globals_transposed_prosp!EU137</f>
        <v>438.037648246269</v>
      </c>
      <c r="EV128" s="156" t="n">
        <f aca="false">globals_transposed_prosp!EV137</f>
        <v>438.285007067861</v>
      </c>
    </row>
    <row r="129" customFormat="false" ht="12.8" hidden="false" customHeight="false" outlineLevel="0" collapsed="false">
      <c r="A129" s="214" t="str">
        <f aca="false">globals_transposed_prosp!A138</f>
        <v>SIPA_MON_ACTU_LOW_F</v>
      </c>
      <c r="B129" s="214" t="n">
        <f aca="false">globals_transposed_prosp!B138</f>
        <v>0</v>
      </c>
      <c r="C129" s="214" t="n">
        <f aca="false">globals_transposed_prosp!C138</f>
        <v>0</v>
      </c>
      <c r="D129" s="214" t="n">
        <f aca="false">globals_transposed_prosp!D138</f>
        <v>0</v>
      </c>
      <c r="E129" s="214" t="n">
        <f aca="false">globals_transposed_prosp!E138</f>
        <v>0</v>
      </c>
      <c r="F129" s="214" t="n">
        <f aca="false">globals_transposed_prosp!F138</f>
        <v>0</v>
      </c>
      <c r="G129" s="214" t="n">
        <f aca="false">globals_transposed_prosp!G138</f>
        <v>0</v>
      </c>
      <c r="H129" s="214" t="n">
        <f aca="false">globals_transposed_prosp!H138</f>
        <v>0</v>
      </c>
      <c r="I129" s="214" t="n">
        <f aca="false">globals_transposed_prosp!I138</f>
        <v>0</v>
      </c>
      <c r="J129" s="214" t="n">
        <f aca="false">globals_transposed_prosp!J138</f>
        <v>0</v>
      </c>
      <c r="K129" s="214" t="n">
        <f aca="false">globals_transposed_prosp!K138</f>
        <v>0</v>
      </c>
      <c r="L129" s="214" t="n">
        <f aca="false">globals_transposed_prosp!L138</f>
        <v>0</v>
      </c>
      <c r="M129" s="214" t="n">
        <f aca="false">globals_transposed_prosp!M138</f>
        <v>0</v>
      </c>
      <c r="N129" s="214" t="n">
        <f aca="false">globals_transposed_prosp!N138</f>
        <v>0</v>
      </c>
      <c r="O129" s="214" t="n">
        <f aca="false">globals_transposed_prosp!O138</f>
        <v>0</v>
      </c>
      <c r="P129" s="214" t="n">
        <f aca="false">globals_transposed_prosp!P138</f>
        <v>0</v>
      </c>
      <c r="Q129" s="214" t="n">
        <f aca="false">globals_transposed_prosp!Q138</f>
        <v>0</v>
      </c>
      <c r="R129" s="214" t="n">
        <f aca="false">globals_transposed_prosp!R138</f>
        <v>0</v>
      </c>
      <c r="S129" s="214" t="n">
        <f aca="false">globals_transposed_prosp!S138</f>
        <v>0</v>
      </c>
      <c r="T129" s="214" t="n">
        <f aca="false">globals_transposed_prosp!T138</f>
        <v>0</v>
      </c>
      <c r="U129" s="214" t="n">
        <f aca="false">globals_transposed_prosp!U138</f>
        <v>0</v>
      </c>
      <c r="V129" s="214" t="n">
        <f aca="false">globals_transposed_prosp!V138</f>
        <v>0</v>
      </c>
      <c r="W129" s="214" t="n">
        <f aca="false">globals_transposed_prosp!W138</f>
        <v>0</v>
      </c>
      <c r="X129" s="214" t="n">
        <f aca="false">globals_transposed_prosp!X138</f>
        <v>0</v>
      </c>
      <c r="Y129" s="214" t="n">
        <f aca="false">globals_transposed_prosp!Y138</f>
        <v>0</v>
      </c>
      <c r="Z129" s="214" t="n">
        <f aca="false">globals_transposed_prosp!Z138</f>
        <v>0</v>
      </c>
      <c r="AA129" s="214" t="n">
        <f aca="false">globals_transposed_prosp!AA138</f>
        <v>0</v>
      </c>
      <c r="AB129" s="214" t="n">
        <f aca="false">globals_transposed_prosp!AB138</f>
        <v>0</v>
      </c>
      <c r="AC129" s="214" t="n">
        <f aca="false">globals_transposed_prosp!AC138</f>
        <v>0</v>
      </c>
      <c r="AD129" s="214" t="n">
        <f aca="false">globals_transposed_prosp!AD138</f>
        <v>0</v>
      </c>
      <c r="AE129" s="214" t="n">
        <f aca="false">globals_transposed_prosp!AE138</f>
        <v>0</v>
      </c>
      <c r="AF129" s="214" t="n">
        <f aca="false">globals_transposed_prosp!AF138</f>
        <v>0</v>
      </c>
      <c r="AG129" s="214" t="n">
        <f aca="false">globals_transposed_prosp!AG138</f>
        <v>0</v>
      </c>
      <c r="AH129" s="214" t="n">
        <f aca="false">globals_transposed_prosp!AH138</f>
        <v>0</v>
      </c>
      <c r="AI129" s="214" t="n">
        <f aca="false">globals_transposed_prosp!AI138</f>
        <v>0</v>
      </c>
      <c r="AJ129" s="214" t="n">
        <f aca="false">globals_transposed_prosp!AJ138</f>
        <v>0</v>
      </c>
      <c r="AK129" s="214" t="n">
        <f aca="false">globals_transposed_prosp!AK138</f>
        <v>0</v>
      </c>
      <c r="AL129" s="214" t="n">
        <f aca="false">globals_transposed_prosp!AL138</f>
        <v>0</v>
      </c>
      <c r="AM129" s="214" t="n">
        <f aca="false">globals_transposed_prosp!AM138</f>
        <v>0</v>
      </c>
      <c r="AN129" s="214" t="n">
        <f aca="false">globals_transposed_prosp!AN138</f>
        <v>0</v>
      </c>
      <c r="AO129" s="214" t="n">
        <f aca="false">globals_transposed_prosp!AO138</f>
        <v>0</v>
      </c>
      <c r="AP129" s="214" t="n">
        <f aca="false">globals_transposed_prosp!AP138</f>
        <v>0</v>
      </c>
      <c r="AQ129" s="214"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205.53588435596</v>
      </c>
      <c r="BR129" s="156" t="n">
        <f aca="false">globals_transposed_prosp!BR138</f>
        <v>205.927606939583</v>
      </c>
      <c r="BS129" s="156" t="n">
        <f aca="false">globals_transposed_prosp!BS138</f>
        <v>204.482120021115</v>
      </c>
      <c r="BT129" s="156" t="n">
        <f aca="false">globals_transposed_prosp!BT138</f>
        <v>208.037335456395</v>
      </c>
      <c r="BU129" s="156" t="n">
        <f aca="false">globals_transposed_prosp!BU138</f>
        <v>219.136546596528</v>
      </c>
      <c r="BV129" s="156" t="n">
        <f aca="false">globals_transposed_prosp!BV138</f>
        <v>216.58747185533</v>
      </c>
      <c r="BW129" s="156" t="n">
        <f aca="false">globals_transposed_prosp!BW138</f>
        <v>218.137809591106</v>
      </c>
      <c r="BX129" s="156" t="n">
        <f aca="false">globals_transposed_prosp!BX138</f>
        <v>219.681831046607</v>
      </c>
      <c r="BY129" s="156" t="n">
        <f aca="false">globals_transposed_prosp!BY138</f>
        <v>221.073379296911</v>
      </c>
      <c r="BZ129" s="156" t="n">
        <f aca="false">globals_transposed_prosp!BZ138</f>
        <v>222.674229067302</v>
      </c>
      <c r="CA129" s="156" t="n">
        <f aca="false">globals_transposed_prosp!CA138</f>
        <v>225.095266649281</v>
      </c>
      <c r="CB129" s="156" t="n">
        <f aca="false">globals_transposed_prosp!CB138</f>
        <v>227.411184386667</v>
      </c>
      <c r="CC129" s="156" t="n">
        <f aca="false">globals_transposed_prosp!CC138</f>
        <v>228.924675642618</v>
      </c>
      <c r="CD129" s="156" t="n">
        <f aca="false">globals_transposed_prosp!CD138</f>
        <v>230.032278369509</v>
      </c>
      <c r="CE129" s="156" t="n">
        <f aca="false">globals_transposed_prosp!CE138</f>
        <v>231.554685844682</v>
      </c>
      <c r="CF129" s="156" t="n">
        <f aca="false">globals_transposed_prosp!CF138</f>
        <v>232.668508131092</v>
      </c>
      <c r="CG129" s="156" t="n">
        <f aca="false">globals_transposed_prosp!CG138</f>
        <v>234.199792704754</v>
      </c>
      <c r="CH129" s="156" t="n">
        <f aca="false">globals_transposed_prosp!CH138</f>
        <v>235.319809323179</v>
      </c>
      <c r="CI129" s="156" t="n">
        <f aca="false">globals_transposed_prosp!CI138</f>
        <v>236.859930668329</v>
      </c>
      <c r="CJ129" s="156" t="n">
        <f aca="false">globals_transposed_prosp!CJ138</f>
        <v>237.986115530108</v>
      </c>
      <c r="CK129" s="156" t="n">
        <f aca="false">globals_transposed_prosp!CK138</f>
        <v>239.535032118599</v>
      </c>
      <c r="CL129" s="156" t="n">
        <f aca="false">globals_transposed_prosp!CL138</f>
        <v>240.667358278494</v>
      </c>
      <c r="CM129" s="156" t="n">
        <f aca="false">globals_transposed_prosp!CM138</f>
        <v>242.225027386321</v>
      </c>
      <c r="CN129" s="156" t="n">
        <f aca="false">globals_transposed_prosp!CN138</f>
        <v>242.516739185797</v>
      </c>
      <c r="CO129" s="156" t="n">
        <f aca="false">globals_transposed_prosp!CO138</f>
        <v>242.807634542311</v>
      </c>
      <c r="CP129" s="156" t="n">
        <f aca="false">globals_transposed_prosp!CP138</f>
        <v>243.097718983194</v>
      </c>
      <c r="CQ129" s="156" t="n">
        <f aca="false">globals_transposed_prosp!CQ138</f>
        <v>243.386997976584</v>
      </c>
      <c r="CR129" s="156" t="n">
        <f aca="false">globals_transposed_prosp!CR138</f>
        <v>243.675476932286</v>
      </c>
      <c r="CS129" s="156" t="n">
        <f aca="false">globals_transposed_prosp!CS138</f>
        <v>243.963161202624</v>
      </c>
      <c r="CT129" s="156" t="n">
        <f aca="false">globals_transposed_prosp!CT138</f>
        <v>244.250056083274</v>
      </c>
      <c r="CU129" s="156" t="n">
        <f aca="false">globals_transposed_prosp!CU138</f>
        <v>244.536166814083</v>
      </c>
      <c r="CV129" s="156" t="n">
        <f aca="false">globals_transposed_prosp!CV138</f>
        <v>244.821498579873</v>
      </c>
      <c r="CW129" s="156" t="n">
        <f aca="false">globals_transposed_prosp!CW138</f>
        <v>245.106056511226</v>
      </c>
      <c r="CX129" s="156" t="n">
        <f aca="false">globals_transposed_prosp!CX138</f>
        <v>245.389845685263</v>
      </c>
      <c r="CY129" s="156" t="n">
        <f aca="false">globals_transposed_prosp!CY138</f>
        <v>245.672871126404</v>
      </c>
      <c r="CZ129" s="156" t="n">
        <f aca="false">globals_transposed_prosp!CZ138</f>
        <v>245.95513780711</v>
      </c>
      <c r="DA129" s="156" t="n">
        <f aca="false">globals_transposed_prosp!DA138</f>
        <v>246.236650648624</v>
      </c>
      <c r="DB129" s="156" t="n">
        <f aca="false">globals_transposed_prosp!DB138</f>
        <v>246.503162397565</v>
      </c>
      <c r="DC129" s="156" t="n">
        <f aca="false">globals_transposed_prosp!DC138</f>
        <v>246.669489678956</v>
      </c>
      <c r="DD129" s="156" t="n">
        <f aca="false">globals_transposed_prosp!DD138</f>
        <v>246.821361752354</v>
      </c>
      <c r="DE129" s="156" t="n">
        <f aca="false">globals_transposed_prosp!DE138</f>
        <v>246.973016091475</v>
      </c>
      <c r="DF129" s="156" t="n">
        <f aca="false">globals_transposed_prosp!DF138</f>
        <v>247.124453452869</v>
      </c>
      <c r="DG129" s="156" t="n">
        <f aca="false">globals_transposed_prosp!DG138</f>
        <v>247.275674588921</v>
      </c>
      <c r="DH129" s="156" t="n">
        <f aca="false">globals_transposed_prosp!DH138</f>
        <v>247.426680247879</v>
      </c>
      <c r="DI129" s="156" t="n">
        <f aca="false">globals_transposed_prosp!DI138</f>
        <v>247.577471173888</v>
      </c>
      <c r="DJ129" s="156" t="n">
        <f aca="false">globals_transposed_prosp!DJ138</f>
        <v>247.72804810702</v>
      </c>
      <c r="DK129" s="156" t="n">
        <f aca="false">globals_transposed_prosp!DK138</f>
        <v>247.878411783303</v>
      </c>
      <c r="DL129" s="156" t="n">
        <f aca="false">globals_transposed_prosp!DL138</f>
        <v>248.028562934754</v>
      </c>
      <c r="DM129" s="156" t="n">
        <f aca="false">globals_transposed_prosp!DM138</f>
        <v>248.178502289405</v>
      </c>
      <c r="DN129" s="156" t="n">
        <f aca="false">globals_transposed_prosp!DN138</f>
        <v>248.328230571338</v>
      </c>
      <c r="DO129" s="156" t="n">
        <f aca="false">globals_transposed_prosp!DO138</f>
        <v>248.477748500708</v>
      </c>
      <c r="DP129" s="156" t="n">
        <f aca="false">globals_transposed_prosp!DP138</f>
        <v>248.627056793778</v>
      </c>
      <c r="DQ129" s="156" t="n">
        <f aca="false">globals_transposed_prosp!DQ138</f>
        <v>248.776156162943</v>
      </c>
      <c r="DR129" s="156" t="n">
        <f aca="false">globals_transposed_prosp!DR138</f>
        <v>248.925047316764</v>
      </c>
      <c r="DS129" s="156" t="n">
        <f aca="false">globals_transposed_prosp!DS138</f>
        <v>249.073730959989</v>
      </c>
      <c r="DT129" s="156" t="n">
        <f aca="false">globals_transposed_prosp!DT138</f>
        <v>249.222207793587</v>
      </c>
      <c r="DU129" s="156" t="n">
        <f aca="false">globals_transposed_prosp!DU138</f>
        <v>249.370478514774</v>
      </c>
      <c r="DV129" s="156" t="n">
        <f aca="false">globals_transposed_prosp!DV138</f>
        <v>249.518543817041</v>
      </c>
      <c r="DW129" s="156" t="n">
        <f aca="false">globals_transposed_prosp!DW138</f>
        <v>249.666404390177</v>
      </c>
      <c r="DX129" s="156" t="n">
        <f aca="false">globals_transposed_prosp!DX138</f>
        <v>249.814060920302</v>
      </c>
      <c r="DY129" s="156" t="n">
        <f aca="false">globals_transposed_prosp!DY138</f>
        <v>249.961514089893</v>
      </c>
      <c r="DZ129" s="156" t="n">
        <f aca="false">globals_transposed_prosp!DZ138</f>
        <v>250.108764577804</v>
      </c>
      <c r="EA129" s="156" t="n">
        <f aca="false">globals_transposed_prosp!EA138</f>
        <v>250.2558130593</v>
      </c>
      <c r="EB129" s="156" t="n">
        <f aca="false">globals_transposed_prosp!EB138</f>
        <v>250.40266020608</v>
      </c>
      <c r="EC129" s="156" t="n">
        <f aca="false">globals_transposed_prosp!EC138</f>
        <v>250.549306686301</v>
      </c>
      <c r="ED129" s="156" t="n">
        <f aca="false">globals_transposed_prosp!ED138</f>
        <v>250.695753164605</v>
      </c>
      <c r="EE129" s="156" t="n">
        <f aca="false">globals_transposed_prosp!EE138</f>
        <v>250.842000302148</v>
      </c>
      <c r="EF129" s="156" t="n">
        <f aca="false">globals_transposed_prosp!EF138</f>
        <v>250.988048756617</v>
      </c>
      <c r="EG129" s="156" t="n">
        <f aca="false">globals_transposed_prosp!EG138</f>
        <v>251.133899182261</v>
      </c>
      <c r="EH129" s="156" t="n">
        <f aca="false">globals_transposed_prosp!EH138</f>
        <v>251.279552229915</v>
      </c>
      <c r="EI129" s="156" t="n">
        <f aca="false">globals_transposed_prosp!EI138</f>
        <v>251.425008547022</v>
      </c>
      <c r="EJ129" s="156" t="n">
        <f aca="false">globals_transposed_prosp!EJ138</f>
        <v>251.570268777659</v>
      </c>
      <c r="EK129" s="156" t="n">
        <f aca="false">globals_transposed_prosp!EK138</f>
        <v>251.715333562561</v>
      </c>
      <c r="EL129" s="156" t="n">
        <f aca="false">globals_transposed_prosp!EL138</f>
        <v>251.860203539142</v>
      </c>
      <c r="EM129" s="156" t="n">
        <f aca="false">globals_transposed_prosp!EM138</f>
        <v>252.004879341523</v>
      </c>
      <c r="EN129" s="156" t="n">
        <f aca="false">globals_transposed_prosp!EN138</f>
        <v>252.149361600552</v>
      </c>
      <c r="EO129" s="156" t="n">
        <f aca="false">globals_transposed_prosp!EO138</f>
        <v>252.293650943827</v>
      </c>
      <c r="EP129" s="156" t="n">
        <f aca="false">globals_transposed_prosp!EP138</f>
        <v>252.437747995723</v>
      </c>
      <c r="EQ129" s="156" t="n">
        <f aca="false">globals_transposed_prosp!EQ138</f>
        <v>252.581653377409</v>
      </c>
      <c r="ER129" s="156" t="n">
        <f aca="false">globals_transposed_prosp!ER138</f>
        <v>252.725367706873</v>
      </c>
      <c r="ES129" s="156" t="n">
        <f aca="false">globals_transposed_prosp!ES138</f>
        <v>252.868891598945</v>
      </c>
      <c r="ET129" s="156" t="n">
        <f aca="false">globals_transposed_prosp!ET138</f>
        <v>253.01222566532</v>
      </c>
      <c r="EU129" s="156" t="n">
        <f aca="false">globals_transposed_prosp!EU138</f>
        <v>253.155370514575</v>
      </c>
      <c r="EV129" s="156" t="n">
        <f aca="false">globals_transposed_prosp!EV138</f>
        <v>253.298326752197</v>
      </c>
    </row>
    <row r="130" customFormat="false" ht="12.8" hidden="false" customHeight="false" outlineLevel="0" collapsed="false">
      <c r="A130" s="214" t="str">
        <f aca="false">globals_transposed_prosp!A139</f>
        <v>OBRA_MON_ACTU_LOW_F</v>
      </c>
      <c r="B130" s="214" t="n">
        <f aca="false">globals_transposed_prosp!B139</f>
        <v>0</v>
      </c>
      <c r="C130" s="214" t="n">
        <f aca="false">globals_transposed_prosp!C139</f>
        <v>0</v>
      </c>
      <c r="D130" s="214" t="n">
        <f aca="false">globals_transposed_prosp!D139</f>
        <v>0</v>
      </c>
      <c r="E130" s="214" t="n">
        <f aca="false">globals_transposed_prosp!E139</f>
        <v>0</v>
      </c>
      <c r="F130" s="214" t="n">
        <f aca="false">globals_transposed_prosp!F139</f>
        <v>0</v>
      </c>
      <c r="G130" s="214" t="n">
        <f aca="false">globals_transposed_prosp!G139</f>
        <v>0</v>
      </c>
      <c r="H130" s="214" t="n">
        <f aca="false">globals_transposed_prosp!H139</f>
        <v>0</v>
      </c>
      <c r="I130" s="214" t="n">
        <f aca="false">globals_transposed_prosp!I139</f>
        <v>0</v>
      </c>
      <c r="J130" s="214" t="n">
        <f aca="false">globals_transposed_prosp!J139</f>
        <v>0</v>
      </c>
      <c r="K130" s="214" t="n">
        <f aca="false">globals_transposed_prosp!K139</f>
        <v>0</v>
      </c>
      <c r="L130" s="214" t="n">
        <f aca="false">globals_transposed_prosp!L139</f>
        <v>0</v>
      </c>
      <c r="M130" s="214" t="n">
        <f aca="false">globals_transposed_prosp!M139</f>
        <v>0</v>
      </c>
      <c r="N130" s="214" t="n">
        <f aca="false">globals_transposed_prosp!N139</f>
        <v>0</v>
      </c>
      <c r="O130" s="214" t="n">
        <f aca="false">globals_transposed_prosp!O139</f>
        <v>0</v>
      </c>
      <c r="P130" s="214" t="n">
        <f aca="false">globals_transposed_prosp!P139</f>
        <v>0</v>
      </c>
      <c r="Q130" s="214" t="n">
        <f aca="false">globals_transposed_prosp!Q139</f>
        <v>0</v>
      </c>
      <c r="R130" s="214" t="n">
        <f aca="false">globals_transposed_prosp!R139</f>
        <v>0</v>
      </c>
      <c r="S130" s="214" t="n">
        <f aca="false">globals_transposed_prosp!S139</f>
        <v>0</v>
      </c>
      <c r="T130" s="214" t="n">
        <f aca="false">globals_transposed_prosp!T139</f>
        <v>0</v>
      </c>
      <c r="U130" s="214" t="n">
        <f aca="false">globals_transposed_prosp!U139</f>
        <v>0</v>
      </c>
      <c r="V130" s="214" t="n">
        <f aca="false">globals_transposed_prosp!V139</f>
        <v>0</v>
      </c>
      <c r="W130" s="214" t="n">
        <f aca="false">globals_transposed_prosp!W139</f>
        <v>0</v>
      </c>
      <c r="X130" s="214" t="n">
        <f aca="false">globals_transposed_prosp!X139</f>
        <v>0</v>
      </c>
      <c r="Y130" s="214" t="n">
        <f aca="false">globals_transposed_prosp!Y139</f>
        <v>0</v>
      </c>
      <c r="Z130" s="214" t="n">
        <f aca="false">globals_transposed_prosp!Z139</f>
        <v>0</v>
      </c>
      <c r="AA130" s="214" t="n">
        <f aca="false">globals_transposed_prosp!AA139</f>
        <v>0</v>
      </c>
      <c r="AB130" s="214" t="n">
        <f aca="false">globals_transposed_prosp!AB139</f>
        <v>0</v>
      </c>
      <c r="AC130" s="214" t="n">
        <f aca="false">globals_transposed_prosp!AC139</f>
        <v>0</v>
      </c>
      <c r="AD130" s="214" t="n">
        <f aca="false">globals_transposed_prosp!AD139</f>
        <v>0</v>
      </c>
      <c r="AE130" s="214" t="n">
        <f aca="false">globals_transposed_prosp!AE139</f>
        <v>0</v>
      </c>
      <c r="AF130" s="214" t="n">
        <f aca="false">globals_transposed_prosp!AF139</f>
        <v>0</v>
      </c>
      <c r="AG130" s="214" t="n">
        <f aca="false">globals_transposed_prosp!AG139</f>
        <v>0</v>
      </c>
      <c r="AH130" s="214" t="n">
        <f aca="false">globals_transposed_prosp!AH139</f>
        <v>0</v>
      </c>
      <c r="AI130" s="214" t="n">
        <f aca="false">globals_transposed_prosp!AI139</f>
        <v>0</v>
      </c>
      <c r="AJ130" s="214" t="n">
        <f aca="false">globals_transposed_prosp!AJ139</f>
        <v>0</v>
      </c>
      <c r="AK130" s="214" t="n">
        <f aca="false">globals_transposed_prosp!AK139</f>
        <v>0</v>
      </c>
      <c r="AL130" s="214" t="n">
        <f aca="false">globals_transposed_prosp!AL139</f>
        <v>0</v>
      </c>
      <c r="AM130" s="214" t="n">
        <f aca="false">globals_transposed_prosp!AM139</f>
        <v>0</v>
      </c>
      <c r="AN130" s="214" t="n">
        <f aca="false">globals_transposed_prosp!AN139</f>
        <v>0</v>
      </c>
      <c r="AO130" s="214" t="n">
        <f aca="false">globals_transposed_prosp!AO139</f>
        <v>0</v>
      </c>
      <c r="AP130" s="214" t="n">
        <f aca="false">globals_transposed_prosp!AP139</f>
        <v>0</v>
      </c>
      <c r="AQ130" s="214"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178.245959940281</v>
      </c>
      <c r="BR130" s="156" t="n">
        <f aca="false">globals_transposed_prosp!BR139</f>
        <v>178.585671753462</v>
      </c>
      <c r="BS130" s="156" t="n">
        <f aca="false">globals_transposed_prosp!BS139</f>
        <v>177.332108638822</v>
      </c>
      <c r="BT130" s="156" t="n">
        <f aca="false">globals_transposed_prosp!BT139</f>
        <v>180.415282119899</v>
      </c>
      <c r="BU130" s="156" t="n">
        <f aca="false">globals_transposed_prosp!BU139</f>
        <v>190.04080104304</v>
      </c>
      <c r="BV130" s="156" t="n">
        <f aca="false">globals_transposed_prosp!BV139</f>
        <v>187.830178427782</v>
      </c>
      <c r="BW130" s="156" t="n">
        <f aca="false">globals_transposed_prosp!BW139</f>
        <v>189.174670844816</v>
      </c>
      <c r="BX130" s="156" t="n">
        <f aca="false">globals_transposed_prosp!BX139</f>
        <v>190.513685622535</v>
      </c>
      <c r="BY130" s="156" t="n">
        <f aca="false">globals_transposed_prosp!BY139</f>
        <v>191.720471748744</v>
      </c>
      <c r="BZ130" s="156" t="n">
        <f aca="false">globals_transposed_prosp!BZ139</f>
        <v>193.108769490219</v>
      </c>
      <c r="CA130" s="156" t="n">
        <f aca="false">globals_transposed_prosp!CA139</f>
        <v>195.208355016141</v>
      </c>
      <c r="CB130" s="156" t="n">
        <f aca="false">globals_transposed_prosp!CB139</f>
        <v>197.216777932346</v>
      </c>
      <c r="CC130" s="156" t="n">
        <f aca="false">globals_transposed_prosp!CC139</f>
        <v>198.529316142516</v>
      </c>
      <c r="CD130" s="156" t="n">
        <f aca="false">globals_transposed_prosp!CD139</f>
        <v>199.4898574704</v>
      </c>
      <c r="CE130" s="156" t="n">
        <f aca="false">globals_transposed_prosp!CE139</f>
        <v>200.810128053237</v>
      </c>
      <c r="CF130" s="156" t="n">
        <f aca="false">globals_transposed_prosp!CF139</f>
        <v>201.776063141731</v>
      </c>
      <c r="CG130" s="156" t="n">
        <f aca="false">globals_transposed_prosp!CG139</f>
        <v>203.104032170737</v>
      </c>
      <c r="CH130" s="156" t="n">
        <f aca="false">globals_transposed_prosp!CH139</f>
        <v>204.075339141906</v>
      </c>
      <c r="CI130" s="156" t="n">
        <f aca="false">globals_transposed_prosp!CI139</f>
        <v>205.410971644478</v>
      </c>
      <c r="CJ130" s="156" t="n">
        <f aca="false">globals_transposed_prosp!CJ139</f>
        <v>206.387627873569</v>
      </c>
      <c r="CK130" s="156" t="n">
        <f aca="false">globals_transposed_prosp!CK139</f>
        <v>207.73088783544</v>
      </c>
      <c r="CL130" s="156" t="n">
        <f aca="false">globals_transposed_prosp!CL139</f>
        <v>208.712869954856</v>
      </c>
      <c r="CM130" s="156" t="n">
        <f aca="false">globals_transposed_prosp!CM139</f>
        <v>210.063720324678</v>
      </c>
      <c r="CN130" s="156" t="n">
        <f aca="false">globals_transposed_prosp!CN139</f>
        <v>210.316700235638</v>
      </c>
      <c r="CO130" s="156" t="n">
        <f aca="false">globals_transposed_prosp!CO139</f>
        <v>210.568972106443</v>
      </c>
      <c r="CP130" s="156" t="n">
        <f aca="false">globals_transposed_prosp!CP139</f>
        <v>210.820540730535</v>
      </c>
      <c r="CQ130" s="156" t="n">
        <f aca="false">globals_transposed_prosp!CQ139</f>
        <v>211.071410850022</v>
      </c>
      <c r="CR130" s="156" t="n">
        <f aca="false">globals_transposed_prosp!CR139</f>
        <v>211.321587156426</v>
      </c>
      <c r="CS130" s="156" t="n">
        <f aca="false">globals_transposed_prosp!CS139</f>
        <v>211.571074291419</v>
      </c>
      <c r="CT130" s="156" t="n">
        <f aca="false">globals_transposed_prosp!CT139</f>
        <v>211.819876847545</v>
      </c>
      <c r="CU130" s="156" t="n">
        <f aca="false">globals_transposed_prosp!CU139</f>
        <v>212.067999368934</v>
      </c>
      <c r="CV130" s="156" t="n">
        <f aca="false">globals_transposed_prosp!CV139</f>
        <v>212.315446351995</v>
      </c>
      <c r="CW130" s="156" t="n">
        <f aca="false">globals_transposed_prosp!CW139</f>
        <v>212.5622222461</v>
      </c>
      <c r="CX130" s="156" t="n">
        <f aca="false">globals_transposed_prosp!CX139</f>
        <v>212.808331454258</v>
      </c>
      <c r="CY130" s="156" t="n">
        <f aca="false">globals_transposed_prosp!CY139</f>
        <v>213.053778333774</v>
      </c>
      <c r="CZ130" s="156" t="n">
        <f aca="false">globals_transposed_prosp!CZ139</f>
        <v>213.298567196893</v>
      </c>
      <c r="DA130" s="156" t="n">
        <f aca="false">globals_transposed_prosp!DA139</f>
        <v>213.542702311442</v>
      </c>
      <c r="DB130" s="156" t="n">
        <f aca="false">globals_transposed_prosp!DB139</f>
        <v>213.773828095993</v>
      </c>
      <c r="DC130" s="156" t="n">
        <f aca="false">globals_transposed_prosp!DC139</f>
        <v>213.91807135565</v>
      </c>
      <c r="DD130" s="156" t="n">
        <f aca="false">globals_transposed_prosp!DD139</f>
        <v>214.049778690336</v>
      </c>
      <c r="DE130" s="156" t="n">
        <f aca="false">globals_transposed_prosp!DE139</f>
        <v>214.181297200306</v>
      </c>
      <c r="DF130" s="156" t="n">
        <f aca="false">globals_transposed_prosp!DF139</f>
        <v>214.312627541658</v>
      </c>
      <c r="DG130" s="156" t="n">
        <f aca="false">globals_transposed_prosp!DG139</f>
        <v>214.443770366879</v>
      </c>
      <c r="DH130" s="156" t="n">
        <f aca="false">globals_transposed_prosp!DH139</f>
        <v>214.57472632487</v>
      </c>
      <c r="DI130" s="156" t="n">
        <f aca="false">globals_transposed_prosp!DI139</f>
        <v>214.705496060973</v>
      </c>
      <c r="DJ130" s="156" t="n">
        <f aca="false">globals_transposed_prosp!DJ139</f>
        <v>214.836080216995</v>
      </c>
      <c r="DK130" s="156" t="n">
        <f aca="false">globals_transposed_prosp!DK139</f>
        <v>214.96647943124</v>
      </c>
      <c r="DL130" s="156" t="n">
        <f aca="false">globals_transposed_prosp!DL139</f>
        <v>215.096694338532</v>
      </c>
      <c r="DM130" s="156" t="n">
        <f aca="false">globals_transposed_prosp!DM139</f>
        <v>215.226725570238</v>
      </c>
      <c r="DN130" s="156" t="n">
        <f aca="false">globals_transposed_prosp!DN139</f>
        <v>215.3565737543</v>
      </c>
      <c r="DO130" s="156" t="n">
        <f aca="false">globals_transposed_prosp!DO139</f>
        <v>215.486239515257</v>
      </c>
      <c r="DP130" s="156" t="n">
        <f aca="false">globals_transposed_prosp!DP139</f>
        <v>215.615723474268</v>
      </c>
      <c r="DQ130" s="156" t="n">
        <f aca="false">globals_transposed_prosp!DQ139</f>
        <v>215.745026249142</v>
      </c>
      <c r="DR130" s="156" t="n">
        <f aca="false">globals_transposed_prosp!DR139</f>
        <v>215.874148454359</v>
      </c>
      <c r="DS130" s="156" t="n">
        <f aca="false">globals_transposed_prosp!DS139</f>
        <v>216.003090701097</v>
      </c>
      <c r="DT130" s="156" t="n">
        <f aca="false">globals_transposed_prosp!DT139</f>
        <v>216.131853597253</v>
      </c>
      <c r="DU130" s="156" t="n">
        <f aca="false">globals_transposed_prosp!DU139</f>
        <v>216.26043774747</v>
      </c>
      <c r="DV130" s="156" t="n">
        <f aca="false">globals_transposed_prosp!DV139</f>
        <v>216.388843753161</v>
      </c>
      <c r="DW130" s="156" t="n">
        <f aca="false">globals_transposed_prosp!DW139</f>
        <v>216.51707221253</v>
      </c>
      <c r="DX130" s="156" t="n">
        <f aca="false">globals_transposed_prosp!DX139</f>
        <v>216.645123720597</v>
      </c>
      <c r="DY130" s="156" t="n">
        <f aca="false">globals_transposed_prosp!DY139</f>
        <v>216.772998869222</v>
      </c>
      <c r="DZ130" s="156" t="n">
        <f aca="false">globals_transposed_prosp!DZ139</f>
        <v>216.900698247127</v>
      </c>
      <c r="EA130" s="156" t="n">
        <f aca="false">globals_transposed_prosp!EA139</f>
        <v>217.028222439918</v>
      </c>
      <c r="EB130" s="156" t="n">
        <f aca="false">globals_transposed_prosp!EB139</f>
        <v>217.155572030109</v>
      </c>
      <c r="EC130" s="156" t="n">
        <f aca="false">globals_transposed_prosp!EC139</f>
        <v>217.282747597143</v>
      </c>
      <c r="ED130" s="156" t="n">
        <f aca="false">globals_transposed_prosp!ED139</f>
        <v>217.409749717416</v>
      </c>
      <c r="EE130" s="156" t="n">
        <f aca="false">globals_transposed_prosp!EE139</f>
        <v>217.536578964296</v>
      </c>
      <c r="EF130" s="156" t="n">
        <f aca="false">globals_transposed_prosp!EF139</f>
        <v>217.663235908149</v>
      </c>
      <c r="EG130" s="156" t="n">
        <f aca="false">globals_transposed_prosp!EG139</f>
        <v>217.789721116355</v>
      </c>
      <c r="EH130" s="156" t="n">
        <f aca="false">globals_transposed_prosp!EH139</f>
        <v>217.916035153335</v>
      </c>
      <c r="EI130" s="156" t="n">
        <f aca="false">globals_transposed_prosp!EI139</f>
        <v>218.042178580569</v>
      </c>
      <c r="EJ130" s="156" t="n">
        <f aca="false">globals_transposed_prosp!EJ139</f>
        <v>218.168151956616</v>
      </c>
      <c r="EK130" s="156" t="n">
        <f aca="false">globals_transposed_prosp!EK139</f>
        <v>218.293955837137</v>
      </c>
      <c r="EL130" s="156" t="n">
        <f aca="false">globals_transposed_prosp!EL139</f>
        <v>218.419590774915</v>
      </c>
      <c r="EM130" s="156" t="n">
        <f aca="false">globals_transposed_prosp!EM139</f>
        <v>218.545057319875</v>
      </c>
      <c r="EN130" s="156" t="n">
        <f aca="false">globals_transposed_prosp!EN139</f>
        <v>218.670356019105</v>
      </c>
      <c r="EO130" s="156" t="n">
        <f aca="false">globals_transposed_prosp!EO139</f>
        <v>218.795487416875</v>
      </c>
      <c r="EP130" s="156" t="n">
        <f aca="false">globals_transposed_prosp!EP139</f>
        <v>218.920452054657</v>
      </c>
      <c r="EQ130" s="156" t="n">
        <f aca="false">globals_transposed_prosp!EQ139</f>
        <v>219.045250471145</v>
      </c>
      <c r="ER130" s="156" t="n">
        <f aca="false">globals_transposed_prosp!ER139</f>
        <v>219.169883202275</v>
      </c>
      <c r="ES130" s="156" t="n">
        <f aca="false">globals_transposed_prosp!ES139</f>
        <v>219.294350781243</v>
      </c>
      <c r="ET130" s="156" t="n">
        <f aca="false">globals_transposed_prosp!ET139</f>
        <v>219.418653738525</v>
      </c>
      <c r="EU130" s="156" t="n">
        <f aca="false">globals_transposed_prosp!EU139</f>
        <v>219.542792601897</v>
      </c>
      <c r="EV130" s="156" t="n">
        <f aca="false">globals_transposed_prosp!EV139</f>
        <v>219.666767896451</v>
      </c>
    </row>
    <row r="131" customFormat="false" ht="12.8" hidden="false" customHeight="false" outlineLevel="0" collapsed="false">
      <c r="A131" s="214" t="str">
        <f aca="false">globals_transposed_prosp!A140</f>
        <v>LIM_MON_ACTU_LOW_CAT_G</v>
      </c>
      <c r="B131" s="214" t="n">
        <f aca="false">globals_transposed_prosp!B140</f>
        <v>0</v>
      </c>
      <c r="C131" s="214" t="n">
        <f aca="false">globals_transposed_prosp!C140</f>
        <v>0</v>
      </c>
      <c r="D131" s="214" t="n">
        <f aca="false">globals_transposed_prosp!D140</f>
        <v>0</v>
      </c>
      <c r="E131" s="214" t="n">
        <f aca="false">globals_transposed_prosp!E140</f>
        <v>0</v>
      </c>
      <c r="F131" s="214" t="n">
        <f aca="false">globals_transposed_prosp!F140</f>
        <v>0</v>
      </c>
      <c r="G131" s="214" t="n">
        <f aca="false">globals_transposed_prosp!G140</f>
        <v>0</v>
      </c>
      <c r="H131" s="214" t="n">
        <f aca="false">globals_transposed_prosp!H140</f>
        <v>0</v>
      </c>
      <c r="I131" s="214" t="n">
        <f aca="false">globals_transposed_prosp!I140</f>
        <v>0</v>
      </c>
      <c r="J131" s="214" t="n">
        <f aca="false">globals_transposed_prosp!J140</f>
        <v>0</v>
      </c>
      <c r="K131" s="214" t="n">
        <f aca="false">globals_transposed_prosp!K140</f>
        <v>0</v>
      </c>
      <c r="L131" s="214" t="n">
        <f aca="false">globals_transposed_prosp!L140</f>
        <v>0</v>
      </c>
      <c r="M131" s="214" t="n">
        <f aca="false">globals_transposed_prosp!M140</f>
        <v>0</v>
      </c>
      <c r="N131" s="214" t="n">
        <f aca="false">globals_transposed_prosp!N140</f>
        <v>0</v>
      </c>
      <c r="O131" s="214" t="n">
        <f aca="false">globals_transposed_prosp!O140</f>
        <v>0</v>
      </c>
      <c r="P131" s="214" t="n">
        <f aca="false">globals_transposed_prosp!P140</f>
        <v>0</v>
      </c>
      <c r="Q131" s="214" t="n">
        <f aca="false">globals_transposed_prosp!Q140</f>
        <v>0</v>
      </c>
      <c r="R131" s="214" t="n">
        <f aca="false">globals_transposed_prosp!R140</f>
        <v>0</v>
      </c>
      <c r="S131" s="214" t="n">
        <f aca="false">globals_transposed_prosp!S140</f>
        <v>0</v>
      </c>
      <c r="T131" s="214" t="n">
        <f aca="false">globals_transposed_prosp!T140</f>
        <v>0</v>
      </c>
      <c r="U131" s="214" t="n">
        <f aca="false">globals_transposed_prosp!U140</f>
        <v>0</v>
      </c>
      <c r="V131" s="214" t="n">
        <f aca="false">globals_transposed_prosp!V140</f>
        <v>0</v>
      </c>
      <c r="W131" s="214" t="n">
        <f aca="false">globals_transposed_prosp!W140</f>
        <v>0</v>
      </c>
      <c r="X131" s="214" t="n">
        <f aca="false">globals_transposed_prosp!X140</f>
        <v>0</v>
      </c>
      <c r="Y131" s="214" t="n">
        <f aca="false">globals_transposed_prosp!Y140</f>
        <v>0</v>
      </c>
      <c r="Z131" s="214" t="n">
        <f aca="false">globals_transposed_prosp!Z140</f>
        <v>0</v>
      </c>
      <c r="AA131" s="214" t="n">
        <f aca="false">globals_transposed_prosp!AA140</f>
        <v>0</v>
      </c>
      <c r="AB131" s="214" t="n">
        <f aca="false">globals_transposed_prosp!AB140</f>
        <v>0</v>
      </c>
      <c r="AC131" s="214" t="n">
        <f aca="false">globals_transposed_prosp!AC140</f>
        <v>0</v>
      </c>
      <c r="AD131" s="214" t="n">
        <f aca="false">globals_transposed_prosp!AD140</f>
        <v>0</v>
      </c>
      <c r="AE131" s="214" t="n">
        <f aca="false">globals_transposed_prosp!AE140</f>
        <v>0</v>
      </c>
      <c r="AF131" s="214" t="n">
        <f aca="false">globals_transposed_prosp!AF140</f>
        <v>0</v>
      </c>
      <c r="AG131" s="214" t="n">
        <f aca="false">globals_transposed_prosp!AG140</f>
        <v>0</v>
      </c>
      <c r="AH131" s="214" t="n">
        <f aca="false">globals_transposed_prosp!AH140</f>
        <v>0</v>
      </c>
      <c r="AI131" s="214" t="n">
        <f aca="false">globals_transposed_prosp!AI140</f>
        <v>0</v>
      </c>
      <c r="AJ131" s="214" t="n">
        <f aca="false">globals_transposed_prosp!AJ140</f>
        <v>0</v>
      </c>
      <c r="AK131" s="214" t="n">
        <f aca="false">globals_transposed_prosp!AK140</f>
        <v>0</v>
      </c>
      <c r="AL131" s="214" t="n">
        <f aca="false">globals_transposed_prosp!AL140</f>
        <v>0</v>
      </c>
      <c r="AM131" s="214" t="n">
        <f aca="false">globals_transposed_prosp!AM140</f>
        <v>0</v>
      </c>
      <c r="AN131" s="214" t="n">
        <f aca="false">globals_transposed_prosp!AN140</f>
        <v>0</v>
      </c>
      <c r="AO131" s="214" t="n">
        <f aca="false">globals_transposed_prosp!AO140</f>
        <v>0</v>
      </c>
      <c r="AP131" s="214" t="n">
        <f aca="false">globals_transposed_prosp!AP140</f>
        <v>0</v>
      </c>
      <c r="AQ131" s="214"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17867.1367715521</v>
      </c>
      <c r="BR131" s="156" t="n">
        <f aca="false">globals_transposed_prosp!BR140</f>
        <v>17901.1890296288</v>
      </c>
      <c r="BS131" s="156" t="n">
        <f aca="false">globals_transposed_prosp!BS140</f>
        <v>17775.5335385952</v>
      </c>
      <c r="BT131" s="156" t="n">
        <f aca="false">globals_transposed_prosp!BT140</f>
        <v>18084.5867272076</v>
      </c>
      <c r="BU131" s="156" t="n">
        <f aca="false">globals_transposed_prosp!BU140</f>
        <v>19049.4358780919</v>
      </c>
      <c r="BV131" s="156" t="n">
        <f aca="false">globals_transposed_prosp!BV140</f>
        <v>18827.8460219721</v>
      </c>
      <c r="BW131" s="156" t="n">
        <f aca="false">globals_transposed_prosp!BW140</f>
        <v>18962.6161447368</v>
      </c>
      <c r="BX131" s="156" t="n">
        <f aca="false">globals_transposed_prosp!BX140</f>
        <v>19096.8371962582</v>
      </c>
      <c r="BY131" s="156" t="n">
        <f aca="false">globals_transposed_prosp!BY140</f>
        <v>19217.803824496</v>
      </c>
      <c r="BZ131" s="156" t="n">
        <f aca="false">globals_transposed_prosp!BZ140</f>
        <v>19356.9649344302</v>
      </c>
      <c r="CA131" s="156" t="n">
        <f aca="false">globals_transposed_prosp!CA140</f>
        <v>19567.4245811329</v>
      </c>
      <c r="CB131" s="156" t="n">
        <f aca="false">globals_transposed_prosp!CB140</f>
        <v>19768.7462096903</v>
      </c>
      <c r="CC131" s="156" t="n">
        <f aca="false">globals_transposed_prosp!CC140</f>
        <v>19900.3132854706</v>
      </c>
      <c r="CD131" s="156" t="n">
        <f aca="false">globals_transposed_prosp!CD140</f>
        <v>19996.596664268</v>
      </c>
      <c r="CE131" s="156" t="n">
        <f aca="false">globals_transposed_prosp!CE140</f>
        <v>20128.9388227489</v>
      </c>
      <c r="CF131" s="156" t="n">
        <f aca="false">globals_transposed_prosp!CF140</f>
        <v>20225.7628649003</v>
      </c>
      <c r="CG131" s="156" t="n">
        <f aca="false">globals_transposed_prosp!CG140</f>
        <v>20358.8767053351</v>
      </c>
      <c r="CH131" s="156" t="n">
        <f aca="false">globals_transposed_prosp!CH140</f>
        <v>20456.2392178254</v>
      </c>
      <c r="CI131" s="156" t="n">
        <f aca="false">globals_transposed_prosp!CI140</f>
        <v>20590.121234607</v>
      </c>
      <c r="CJ131" s="156" t="n">
        <f aca="false">globals_transposed_prosp!CJ140</f>
        <v>20688.0199495614</v>
      </c>
      <c r="CK131" s="156" t="n">
        <f aca="false">globals_transposed_prosp!CK140</f>
        <v>20822.6665326679</v>
      </c>
      <c r="CL131" s="156" t="n">
        <f aca="false">globals_transposed_prosp!CL140</f>
        <v>20921.0991077496</v>
      </c>
      <c r="CM131" s="156" t="n">
        <f aca="false">globals_transposed_prosp!CM140</f>
        <v>21056.5065432033</v>
      </c>
      <c r="CN131" s="156" t="n">
        <f aca="false">globals_transposed_prosp!CN140</f>
        <v>21081.8649113319</v>
      </c>
      <c r="CO131" s="156" t="n">
        <f aca="false">globals_transposed_prosp!CO140</f>
        <v>21107.1523064615</v>
      </c>
      <c r="CP131" s="156" t="n">
        <f aca="false">globals_transposed_prosp!CP140</f>
        <v>21132.3692090808</v>
      </c>
      <c r="CQ131" s="156" t="n">
        <f aca="false">globals_transposed_prosp!CQ140</f>
        <v>21157.5160945321</v>
      </c>
      <c r="CR131" s="156" t="n">
        <f aca="false">globals_transposed_prosp!CR140</f>
        <v>21182.5934330873</v>
      </c>
      <c r="CS131" s="156" t="n">
        <f aca="false">globals_transposed_prosp!CS140</f>
        <v>21207.6016900214</v>
      </c>
      <c r="CT131" s="156" t="n">
        <f aca="false">globals_transposed_prosp!CT140</f>
        <v>21232.541325685</v>
      </c>
      <c r="CU131" s="156" t="n">
        <f aca="false">globals_transposed_prosp!CU140</f>
        <v>21257.4127955755</v>
      </c>
      <c r="CV131" s="156" t="n">
        <f aca="false">globals_transposed_prosp!CV140</f>
        <v>21282.216550407</v>
      </c>
      <c r="CW131" s="156" t="n">
        <f aca="false">globals_transposed_prosp!CW140</f>
        <v>21306.9530361785</v>
      </c>
      <c r="CX131" s="156" t="n">
        <f aca="false">globals_transposed_prosp!CX140</f>
        <v>21331.6226942419</v>
      </c>
      <c r="CY131" s="156" t="n">
        <f aca="false">globals_transposed_prosp!CY140</f>
        <v>21356.2259613674</v>
      </c>
      <c r="CZ131" s="156" t="n">
        <f aca="false">globals_transposed_prosp!CZ140</f>
        <v>21380.7632698089</v>
      </c>
      <c r="DA131" s="156" t="n">
        <f aca="false">globals_transposed_prosp!DA140</f>
        <v>21405.2350473675</v>
      </c>
      <c r="DB131" s="156" t="n">
        <f aca="false">globals_transposed_prosp!DB140</f>
        <v>21428.4027870761</v>
      </c>
      <c r="DC131" s="156" t="n">
        <f aca="false">globals_transposed_prosp!DC140</f>
        <v>21442.861538621</v>
      </c>
      <c r="DD131" s="156" t="n">
        <f aca="false">globals_transposed_prosp!DD140</f>
        <v>21456.0637058031</v>
      </c>
      <c r="DE131" s="156" t="n">
        <f aca="false">globals_transposed_prosp!DE140</f>
        <v>21469.2469454479</v>
      </c>
      <c r="DF131" s="156" t="n">
        <f aca="false">globals_transposed_prosp!DF140</f>
        <v>21482.411323322</v>
      </c>
      <c r="DG131" s="156" t="n">
        <f aca="false">globals_transposed_prosp!DG140</f>
        <v>21495.5569048299</v>
      </c>
      <c r="DH131" s="156" t="n">
        <f aca="false">globals_transposed_prosp!DH140</f>
        <v>21508.6837550163</v>
      </c>
      <c r="DI131" s="156" t="n">
        <f aca="false">globals_transposed_prosp!DI140</f>
        <v>21521.7919385696</v>
      </c>
      <c r="DJ131" s="156" t="n">
        <f aca="false">globals_transposed_prosp!DJ140</f>
        <v>21534.8815198237</v>
      </c>
      <c r="DK131" s="156" t="n">
        <f aca="false">globals_transposed_prosp!DK140</f>
        <v>21547.9525627612</v>
      </c>
      <c r="DL131" s="156" t="n">
        <f aca="false">globals_transposed_prosp!DL140</f>
        <v>21561.005131016</v>
      </c>
      <c r="DM131" s="156" t="n">
        <f aca="false">globals_transposed_prosp!DM140</f>
        <v>21574.0392878757</v>
      </c>
      <c r="DN131" s="156" t="n">
        <f aca="false">globals_transposed_prosp!DN140</f>
        <v>21587.0550962843</v>
      </c>
      <c r="DO131" s="156" t="n">
        <f aca="false">globals_transposed_prosp!DO140</f>
        <v>21600.0526188445</v>
      </c>
      <c r="DP131" s="156" t="n">
        <f aca="false">globals_transposed_prosp!DP140</f>
        <v>21613.0319178208</v>
      </c>
      <c r="DQ131" s="156" t="n">
        <f aca="false">globals_transposed_prosp!DQ140</f>
        <v>21625.9930551413</v>
      </c>
      <c r="DR131" s="156" t="n">
        <f aca="false">globals_transposed_prosp!DR140</f>
        <v>21638.9360924008</v>
      </c>
      <c r="DS131" s="156" t="n">
        <f aca="false">globals_transposed_prosp!DS140</f>
        <v>21651.8610908628</v>
      </c>
      <c r="DT131" s="156" t="n">
        <f aca="false">globals_transposed_prosp!DT140</f>
        <v>21664.7681114623</v>
      </c>
      <c r="DU131" s="156" t="n">
        <f aca="false">globals_transposed_prosp!DU140</f>
        <v>21677.6572148078</v>
      </c>
      <c r="DV131" s="156" t="n">
        <f aca="false">globals_transposed_prosp!DV140</f>
        <v>21690.528461184</v>
      </c>
      <c r="DW131" s="156" t="n">
        <f aca="false">globals_transposed_prosp!DW140</f>
        <v>21703.3819105543</v>
      </c>
      <c r="DX131" s="156" t="n">
        <f aca="false">globals_transposed_prosp!DX140</f>
        <v>21716.2176225626</v>
      </c>
      <c r="DY131" s="156" t="n">
        <f aca="false">globals_transposed_prosp!DY140</f>
        <v>21729.0356565362</v>
      </c>
      <c r="DZ131" s="156" t="n">
        <f aca="false">globals_transposed_prosp!DZ140</f>
        <v>21741.8360714878</v>
      </c>
      <c r="EA131" s="156" t="n">
        <f aca="false">globals_transposed_prosp!EA140</f>
        <v>21754.6189261176</v>
      </c>
      <c r="EB131" s="156" t="n">
        <f aca="false">globals_transposed_prosp!EB140</f>
        <v>21767.3842788162</v>
      </c>
      <c r="EC131" s="156" t="n">
        <f aca="false">globals_transposed_prosp!EC140</f>
        <v>21780.1321876662</v>
      </c>
      <c r="ED131" s="156" t="n">
        <f aca="false">globals_transposed_prosp!ED140</f>
        <v>21792.8627104447</v>
      </c>
      <c r="EE131" s="156" t="n">
        <f aca="false">globals_transposed_prosp!EE140</f>
        <v>21805.5759046254</v>
      </c>
      <c r="EF131" s="156" t="n">
        <f aca="false">globals_transposed_prosp!EF140</f>
        <v>21818.2718273809</v>
      </c>
      <c r="EG131" s="156" t="n">
        <f aca="false">globals_transposed_prosp!EG140</f>
        <v>21830.9505355848</v>
      </c>
      <c r="EH131" s="156" t="n">
        <f aca="false">globals_transposed_prosp!EH140</f>
        <v>21843.6120858138</v>
      </c>
      <c r="EI131" s="156" t="n">
        <f aca="false">globals_transposed_prosp!EI140</f>
        <v>21856.2565343498</v>
      </c>
      <c r="EJ131" s="156" t="n">
        <f aca="false">globals_transposed_prosp!EJ140</f>
        <v>21868.8839371821</v>
      </c>
      <c r="EK131" s="156" t="n">
        <f aca="false">globals_transposed_prosp!EK140</f>
        <v>21881.4943500095</v>
      </c>
      <c r="EL131" s="156" t="n">
        <f aca="false">globals_transposed_prosp!EL140</f>
        <v>21894.0878282421</v>
      </c>
      <c r="EM131" s="156" t="n">
        <f aca="false">globals_transposed_prosp!EM140</f>
        <v>21906.6644270038</v>
      </c>
      <c r="EN131" s="156" t="n">
        <f aca="false">globals_transposed_prosp!EN140</f>
        <v>21919.2242011339</v>
      </c>
      <c r="EO131" s="156" t="n">
        <f aca="false">globals_transposed_prosp!EO140</f>
        <v>21931.7672051892</v>
      </c>
      <c r="EP131" s="156" t="n">
        <f aca="false">globals_transposed_prosp!EP140</f>
        <v>21944.2934934462</v>
      </c>
      <c r="EQ131" s="156" t="n">
        <f aca="false">globals_transposed_prosp!EQ140</f>
        <v>21956.8031199029</v>
      </c>
      <c r="ER131" s="156" t="n">
        <f aca="false">globals_transposed_prosp!ER140</f>
        <v>21969.2961382807</v>
      </c>
      <c r="ES131" s="156" t="n">
        <f aca="false">globals_transposed_prosp!ES140</f>
        <v>21981.7726020266</v>
      </c>
      <c r="ET131" s="156" t="n">
        <f aca="false">globals_transposed_prosp!ET140</f>
        <v>21994.2325643147</v>
      </c>
      <c r="EU131" s="156" t="n">
        <f aca="false">globals_transposed_prosp!EU140</f>
        <v>22006.6760780486</v>
      </c>
      <c r="EV131" s="156" t="n">
        <f aca="false">globals_transposed_prosp!EV140</f>
        <v>22019.1031958628</v>
      </c>
    </row>
    <row r="132" customFormat="false" ht="12.8" hidden="false" customHeight="false" outlineLevel="0" collapsed="false">
      <c r="A132" s="214" t="str">
        <f aca="false">globals_transposed_prosp!A141</f>
        <v>INT_TAX_MON_ACTU_LOW_G</v>
      </c>
      <c r="B132" s="214" t="n">
        <f aca="false">globals_transposed_prosp!B141</f>
        <v>0</v>
      </c>
      <c r="C132" s="214" t="n">
        <f aca="false">globals_transposed_prosp!C141</f>
        <v>0</v>
      </c>
      <c r="D132" s="214" t="n">
        <f aca="false">globals_transposed_prosp!D141</f>
        <v>0</v>
      </c>
      <c r="E132" s="214" t="n">
        <f aca="false">globals_transposed_prosp!E141</f>
        <v>0</v>
      </c>
      <c r="F132" s="214" t="n">
        <f aca="false">globals_transposed_prosp!F141</f>
        <v>0</v>
      </c>
      <c r="G132" s="214" t="n">
        <f aca="false">globals_transposed_prosp!G141</f>
        <v>0</v>
      </c>
      <c r="H132" s="214" t="n">
        <f aca="false">globals_transposed_prosp!H141</f>
        <v>0</v>
      </c>
      <c r="I132" s="214" t="n">
        <f aca="false">globals_transposed_prosp!I141</f>
        <v>0</v>
      </c>
      <c r="J132" s="214" t="n">
        <f aca="false">globals_transposed_prosp!J141</f>
        <v>0</v>
      </c>
      <c r="K132" s="214" t="n">
        <f aca="false">globals_transposed_prosp!K141</f>
        <v>0</v>
      </c>
      <c r="L132" s="214" t="n">
        <f aca="false">globals_transposed_prosp!L141</f>
        <v>0</v>
      </c>
      <c r="M132" s="214" t="n">
        <f aca="false">globals_transposed_prosp!M141</f>
        <v>0</v>
      </c>
      <c r="N132" s="214" t="n">
        <f aca="false">globals_transposed_prosp!N141</f>
        <v>0</v>
      </c>
      <c r="O132" s="214" t="n">
        <f aca="false">globals_transposed_prosp!O141</f>
        <v>0</v>
      </c>
      <c r="P132" s="214" t="n">
        <f aca="false">globals_transposed_prosp!P141</f>
        <v>0</v>
      </c>
      <c r="Q132" s="214" t="n">
        <f aca="false">globals_transposed_prosp!Q141</f>
        <v>0</v>
      </c>
      <c r="R132" s="214" t="n">
        <f aca="false">globals_transposed_prosp!R141</f>
        <v>0</v>
      </c>
      <c r="S132" s="214" t="n">
        <f aca="false">globals_transposed_prosp!S141</f>
        <v>0</v>
      </c>
      <c r="T132" s="214" t="n">
        <f aca="false">globals_transposed_prosp!T141</f>
        <v>0</v>
      </c>
      <c r="U132" s="214" t="n">
        <f aca="false">globals_transposed_prosp!U141</f>
        <v>0</v>
      </c>
      <c r="V132" s="214" t="n">
        <f aca="false">globals_transposed_prosp!V141</f>
        <v>0</v>
      </c>
      <c r="W132" s="214" t="n">
        <f aca="false">globals_transposed_prosp!W141</f>
        <v>0</v>
      </c>
      <c r="X132" s="214" t="n">
        <f aca="false">globals_transposed_prosp!X141</f>
        <v>0</v>
      </c>
      <c r="Y132" s="214" t="n">
        <f aca="false">globals_transposed_prosp!Y141</f>
        <v>0</v>
      </c>
      <c r="Z132" s="214" t="n">
        <f aca="false">globals_transposed_prosp!Z141</f>
        <v>0</v>
      </c>
      <c r="AA132" s="214" t="n">
        <f aca="false">globals_transposed_prosp!AA141</f>
        <v>0</v>
      </c>
      <c r="AB132" s="214" t="n">
        <f aca="false">globals_transposed_prosp!AB141</f>
        <v>0</v>
      </c>
      <c r="AC132" s="214" t="n">
        <f aca="false">globals_transposed_prosp!AC141</f>
        <v>0</v>
      </c>
      <c r="AD132" s="214" t="n">
        <f aca="false">globals_transposed_prosp!AD141</f>
        <v>0</v>
      </c>
      <c r="AE132" s="214" t="n">
        <f aca="false">globals_transposed_prosp!AE141</f>
        <v>0</v>
      </c>
      <c r="AF132" s="214" t="n">
        <f aca="false">globals_transposed_prosp!AF141</f>
        <v>0</v>
      </c>
      <c r="AG132" s="214" t="n">
        <f aca="false">globals_transposed_prosp!AG141</f>
        <v>0</v>
      </c>
      <c r="AH132" s="214" t="n">
        <f aca="false">globals_transposed_prosp!AH141</f>
        <v>0</v>
      </c>
      <c r="AI132" s="214" t="n">
        <f aca="false">globals_transposed_prosp!AI141</f>
        <v>0</v>
      </c>
      <c r="AJ132" s="214" t="n">
        <f aca="false">globals_transposed_prosp!AJ141</f>
        <v>0</v>
      </c>
      <c r="AK132" s="214" t="n">
        <f aca="false">globals_transposed_prosp!AK141</f>
        <v>0</v>
      </c>
      <c r="AL132" s="214" t="n">
        <f aca="false">globals_transposed_prosp!AL141</f>
        <v>0</v>
      </c>
      <c r="AM132" s="214" t="n">
        <f aca="false">globals_transposed_prosp!AM141</f>
        <v>0</v>
      </c>
      <c r="AN132" s="214" t="n">
        <f aca="false">globals_transposed_prosp!AN141</f>
        <v>0</v>
      </c>
      <c r="AO132" s="214" t="n">
        <f aca="false">globals_transposed_prosp!AO141</f>
        <v>0</v>
      </c>
      <c r="AP132" s="214" t="n">
        <f aca="false">globals_transposed_prosp!AP141</f>
        <v>0</v>
      </c>
      <c r="AQ132" s="214"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448.592755983359</v>
      </c>
      <c r="BR132" s="156" t="n">
        <f aca="false">globals_transposed_prosp!BR141</f>
        <v>449.447710892664</v>
      </c>
      <c r="BS132" s="156" t="n">
        <f aca="false">globals_transposed_prosp!BS141</f>
        <v>446.292860524197</v>
      </c>
      <c r="BT132" s="156" t="n">
        <f aca="false">globals_transposed_prosp!BT141</f>
        <v>454.052303091728</v>
      </c>
      <c r="BU132" s="156" t="n">
        <f aca="false">globals_transposed_prosp!BU141</f>
        <v>478.276908591615</v>
      </c>
      <c r="BV132" s="156" t="n">
        <f aca="false">globals_transposed_prosp!BV141</f>
        <v>472.713420410732</v>
      </c>
      <c r="BW132" s="156" t="n">
        <f aca="false">globals_transposed_prosp!BW141</f>
        <v>476.097113140476</v>
      </c>
      <c r="BX132" s="156" t="n">
        <f aca="false">globals_transposed_prosp!BX141</f>
        <v>479.467020260057</v>
      </c>
      <c r="BY132" s="156" t="n">
        <f aca="false">globals_transposed_prosp!BY141</f>
        <v>482.504146680312</v>
      </c>
      <c r="BZ132" s="156" t="n">
        <f aca="false">globals_transposed_prosp!BZ141</f>
        <v>485.998084552354</v>
      </c>
      <c r="CA132" s="156" t="n">
        <f aca="false">globals_transposed_prosp!CA141</f>
        <v>491.282124974991</v>
      </c>
      <c r="CB132" s="156" t="n">
        <f aca="false">globals_transposed_prosp!CB141</f>
        <v>496.336735870309</v>
      </c>
      <c r="CC132" s="156" t="n">
        <f aca="false">globals_transposed_prosp!CC141</f>
        <v>499.640009241728</v>
      </c>
      <c r="CD132" s="156" t="n">
        <f aca="false">globals_transposed_prosp!CD141</f>
        <v>502.05740979126</v>
      </c>
      <c r="CE132" s="156" t="n">
        <f aca="false">globals_transposed_prosp!CE141</f>
        <v>505.380143274795</v>
      </c>
      <c r="CF132" s="156" t="n">
        <f aca="false">globals_transposed_prosp!CF141</f>
        <v>507.811118336411</v>
      </c>
      <c r="CG132" s="156" t="n">
        <f aca="false">globals_transposed_prosp!CG141</f>
        <v>511.153226549029</v>
      </c>
      <c r="CH132" s="156" t="n">
        <f aca="false">globals_transposed_prosp!CH141</f>
        <v>513.597721062387</v>
      </c>
      <c r="CI132" s="156" t="n">
        <f aca="false">globals_transposed_prosp!CI141</f>
        <v>516.959115988311</v>
      </c>
      <c r="CJ132" s="156" t="n">
        <f aca="false">globals_transposed_prosp!CJ141</f>
        <v>519.417073013555</v>
      </c>
      <c r="CK132" s="156" t="n">
        <f aca="false">globals_transposed_prosp!CK141</f>
        <v>522.797664015447</v>
      </c>
      <c r="CL132" s="156" t="n">
        <f aca="false">globals_transposed_prosp!CL141</f>
        <v>525.26902474319</v>
      </c>
      <c r="CM132" s="156" t="n">
        <f aca="false">globals_transposed_prosp!CM141</f>
        <v>528.668718573684</v>
      </c>
      <c r="CN132" s="156" t="n">
        <f aca="false">globals_transposed_prosp!CN141</f>
        <v>529.305394745779</v>
      </c>
      <c r="CO132" s="156" t="n">
        <f aca="false">globals_transposed_prosp!CO141</f>
        <v>529.940288988651</v>
      </c>
      <c r="CP132" s="156" t="n">
        <f aca="false">globals_transposed_prosp!CP141</f>
        <v>530.573413365991</v>
      </c>
      <c r="CQ132" s="156" t="n">
        <f aca="false">globals_transposed_prosp!CQ141</f>
        <v>531.20477981229</v>
      </c>
      <c r="CR132" s="156" t="n">
        <f aca="false">globals_transposed_prosp!CR141</f>
        <v>531.834400134731</v>
      </c>
      <c r="CS132" s="156" t="n">
        <f aca="false">globals_transposed_prosp!CS141</f>
        <v>532.46228601504</v>
      </c>
      <c r="CT132" s="156" t="n">
        <f aca="false">globals_transposed_prosp!CT141</f>
        <v>533.088449011306</v>
      </c>
      <c r="CU132" s="156" t="n">
        <f aca="false">globals_transposed_prosp!CU141</f>
        <v>533.712900559766</v>
      </c>
      <c r="CV132" s="156" t="n">
        <f aca="false">globals_transposed_prosp!CV141</f>
        <v>534.335651976562</v>
      </c>
      <c r="CW132" s="156" t="n">
        <f aca="false">globals_transposed_prosp!CW141</f>
        <v>534.956714459459</v>
      </c>
      <c r="CX132" s="156" t="n">
        <f aca="false">globals_transposed_prosp!CX141</f>
        <v>535.576099089538</v>
      </c>
      <c r="CY132" s="156" t="n">
        <f aca="false">globals_transposed_prosp!CY141</f>
        <v>536.193816832853</v>
      </c>
      <c r="CZ132" s="156" t="n">
        <f aca="false">globals_transposed_prosp!CZ141</f>
        <v>536.809878542063</v>
      </c>
      <c r="DA132" s="156" t="n">
        <f aca="false">globals_transposed_prosp!DA141</f>
        <v>537.424294958035</v>
      </c>
      <c r="DB132" s="156" t="n">
        <f aca="false">globals_transposed_prosp!DB141</f>
        <v>538.00597070937</v>
      </c>
      <c r="DC132" s="156" t="n">
        <f aca="false">globals_transposed_prosp!DC141</f>
        <v>538.368988650437</v>
      </c>
      <c r="DD132" s="156" t="n">
        <f aca="false">globals_transposed_prosp!DD141</f>
        <v>538.700457348354</v>
      </c>
      <c r="DE132" s="156" t="n">
        <f aca="false">globals_transposed_prosp!DE141</f>
        <v>539.031450829888</v>
      </c>
      <c r="DF132" s="156" t="n">
        <f aca="false">globals_transposed_prosp!DF141</f>
        <v>539.36197074625</v>
      </c>
      <c r="DG132" s="156" t="n">
        <f aca="false">globals_transposed_prosp!DG141</f>
        <v>539.692018739558</v>
      </c>
      <c r="DH132" s="156" t="n">
        <f aca="false">globals_transposed_prosp!DH141</f>
        <v>540.021596442903</v>
      </c>
      <c r="DI132" s="156" t="n">
        <f aca="false">globals_transposed_prosp!DI141</f>
        <v>540.350705480421</v>
      </c>
      <c r="DJ132" s="156" t="n">
        <f aca="false">globals_transposed_prosp!DJ141</f>
        <v>540.679347467356</v>
      </c>
      <c r="DK132" s="156" t="n">
        <f aca="false">globals_transposed_prosp!DK141</f>
        <v>541.007524010128</v>
      </c>
      <c r="DL132" s="156" t="n">
        <f aca="false">globals_transposed_prosp!DL141</f>
        <v>541.335236706402</v>
      </c>
      <c r="DM132" s="156" t="n">
        <f aca="false">globals_transposed_prosp!DM141</f>
        <v>541.662487145148</v>
      </c>
      <c r="DN132" s="156" t="n">
        <f aca="false">globals_transposed_prosp!DN141</f>
        <v>541.989276906708</v>
      </c>
      <c r="DO132" s="156" t="n">
        <f aca="false">globals_transposed_prosp!DO141</f>
        <v>542.315607562862</v>
      </c>
      <c r="DP132" s="156" t="n">
        <f aca="false">globals_transposed_prosp!DP141</f>
        <v>542.641480676889</v>
      </c>
      <c r="DQ132" s="156" t="n">
        <f aca="false">globals_transposed_prosp!DQ141</f>
        <v>542.96689780363</v>
      </c>
      <c r="DR132" s="156" t="n">
        <f aca="false">globals_transposed_prosp!DR141</f>
        <v>543.291860489553</v>
      </c>
      <c r="DS132" s="156" t="n">
        <f aca="false">globals_transposed_prosp!DS141</f>
        <v>543.61637027281</v>
      </c>
      <c r="DT132" s="156" t="n">
        <f aca="false">globals_transposed_prosp!DT141</f>
        <v>543.940428683303</v>
      </c>
      <c r="DU132" s="156" t="n">
        <f aca="false">globals_transposed_prosp!DU141</f>
        <v>544.26403724274</v>
      </c>
      <c r="DV132" s="156" t="n">
        <f aca="false">globals_transposed_prosp!DV141</f>
        <v>544.587197464699</v>
      </c>
      <c r="DW132" s="156" t="n">
        <f aca="false">globals_transposed_prosp!DW141</f>
        <v>544.909910854686</v>
      </c>
      <c r="DX132" s="156" t="n">
        <f aca="false">globals_transposed_prosp!DX141</f>
        <v>545.232178910192</v>
      </c>
      <c r="DY132" s="156" t="n">
        <f aca="false">globals_transposed_prosp!DY141</f>
        <v>545.554003120753</v>
      </c>
      <c r="DZ132" s="156" t="n">
        <f aca="false">globals_transposed_prosp!DZ141</f>
        <v>545.87538496801</v>
      </c>
      <c r="EA132" s="156" t="n">
        <f aca="false">globals_transposed_prosp!EA141</f>
        <v>546.196325925762</v>
      </c>
      <c r="EB132" s="156" t="n">
        <f aca="false">globals_transposed_prosp!EB141</f>
        <v>546.516827460025</v>
      </c>
      <c r="EC132" s="156" t="n">
        <f aca="false">globals_transposed_prosp!EC141</f>
        <v>546.836891029088</v>
      </c>
      <c r="ED132" s="156" t="n">
        <f aca="false">globals_transposed_prosp!ED141</f>
        <v>547.15651808357</v>
      </c>
      <c r="EE132" s="156" t="n">
        <f aca="false">globals_transposed_prosp!EE141</f>
        <v>547.47571006647</v>
      </c>
      <c r="EF132" s="156" t="n">
        <f aca="false">globals_transposed_prosp!EF141</f>
        <v>547.794468413231</v>
      </c>
      <c r="EG132" s="156" t="n">
        <f aca="false">globals_transposed_prosp!EG141</f>
        <v>548.112794551784</v>
      </c>
      <c r="EH132" s="156" t="n">
        <f aca="false">globals_transposed_prosp!EH141</f>
        <v>548.430689902609</v>
      </c>
      <c r="EI132" s="156" t="n">
        <f aca="false">globals_transposed_prosp!EI141</f>
        <v>548.748155878785</v>
      </c>
      <c r="EJ132" s="156" t="n">
        <f aca="false">globals_transposed_prosp!EJ141</f>
        <v>549.065193886043</v>
      </c>
      <c r="EK132" s="156" t="n">
        <f aca="false">globals_transposed_prosp!EK141</f>
        <v>549.38180532282</v>
      </c>
      <c r="EL132" s="156" t="n">
        <f aca="false">globals_transposed_prosp!EL141</f>
        <v>549.697991580307</v>
      </c>
      <c r="EM132" s="156" t="n">
        <f aca="false">globals_transposed_prosp!EM141</f>
        <v>550.013754042504</v>
      </c>
      <c r="EN132" s="156" t="n">
        <f aca="false">globals_transposed_prosp!EN141</f>
        <v>550.329094086271</v>
      </c>
      <c r="EO132" s="156" t="n">
        <f aca="false">globals_transposed_prosp!EO141</f>
        <v>550.644013081375</v>
      </c>
      <c r="EP132" s="156" t="n">
        <f aca="false">globals_transposed_prosp!EP141</f>
        <v>550.958512390542</v>
      </c>
      <c r="EQ132" s="156" t="n">
        <f aca="false">globals_transposed_prosp!EQ141</f>
        <v>551.272593369508</v>
      </c>
      <c r="ER132" s="156" t="n">
        <f aca="false">globals_transposed_prosp!ER141</f>
        <v>551.586257367065</v>
      </c>
      <c r="ES132" s="156" t="n">
        <f aca="false">globals_transposed_prosp!ES141</f>
        <v>551.899505725112</v>
      </c>
      <c r="ET132" s="156" t="n">
        <f aca="false">globals_transposed_prosp!ET141</f>
        <v>552.212339778702</v>
      </c>
      <c r="EU132" s="156" t="n">
        <f aca="false">globals_transposed_prosp!EU141</f>
        <v>552.524760856089</v>
      </c>
      <c r="EV132" s="156" t="n">
        <f aca="false">globals_transposed_prosp!EV141</f>
        <v>552.836770278779</v>
      </c>
    </row>
    <row r="133" customFormat="false" ht="12.8" hidden="false" customHeight="false" outlineLevel="0" collapsed="false">
      <c r="A133" s="214" t="str">
        <f aca="false">globals_transposed_prosp!A142</f>
        <v>SIPA_MON_ACTU_LOW_G</v>
      </c>
      <c r="B133" s="214" t="n">
        <f aca="false">globals_transposed_prosp!B142</f>
        <v>0</v>
      </c>
      <c r="C133" s="214" t="n">
        <f aca="false">globals_transposed_prosp!C142</f>
        <v>0</v>
      </c>
      <c r="D133" s="214" t="n">
        <f aca="false">globals_transposed_prosp!D142</f>
        <v>0</v>
      </c>
      <c r="E133" s="214" t="n">
        <f aca="false">globals_transposed_prosp!E142</f>
        <v>0</v>
      </c>
      <c r="F133" s="214" t="n">
        <f aca="false">globals_transposed_prosp!F142</f>
        <v>0</v>
      </c>
      <c r="G133" s="214" t="n">
        <f aca="false">globals_transposed_prosp!G142</f>
        <v>0</v>
      </c>
      <c r="H133" s="214" t="n">
        <f aca="false">globals_transposed_prosp!H142</f>
        <v>0</v>
      </c>
      <c r="I133" s="214" t="n">
        <f aca="false">globals_transposed_prosp!I142</f>
        <v>0</v>
      </c>
      <c r="J133" s="214" t="n">
        <f aca="false">globals_transposed_prosp!J142</f>
        <v>0</v>
      </c>
      <c r="K133" s="214" t="n">
        <f aca="false">globals_transposed_prosp!K142</f>
        <v>0</v>
      </c>
      <c r="L133" s="214" t="n">
        <f aca="false">globals_transposed_prosp!L142</f>
        <v>0</v>
      </c>
      <c r="M133" s="214" t="n">
        <f aca="false">globals_transposed_prosp!M142</f>
        <v>0</v>
      </c>
      <c r="N133" s="214" t="n">
        <f aca="false">globals_transposed_prosp!N142</f>
        <v>0</v>
      </c>
      <c r="O133" s="214" t="n">
        <f aca="false">globals_transposed_prosp!O142</f>
        <v>0</v>
      </c>
      <c r="P133" s="214" t="n">
        <f aca="false">globals_transposed_prosp!P142</f>
        <v>0</v>
      </c>
      <c r="Q133" s="214" t="n">
        <f aca="false">globals_transposed_prosp!Q142</f>
        <v>0</v>
      </c>
      <c r="R133" s="214" t="n">
        <f aca="false">globals_transposed_prosp!R142</f>
        <v>0</v>
      </c>
      <c r="S133" s="214" t="n">
        <f aca="false">globals_transposed_prosp!S142</f>
        <v>0</v>
      </c>
      <c r="T133" s="214" t="n">
        <f aca="false">globals_transposed_prosp!T142</f>
        <v>0</v>
      </c>
      <c r="U133" s="214" t="n">
        <f aca="false">globals_transposed_prosp!U142</f>
        <v>0</v>
      </c>
      <c r="V133" s="214" t="n">
        <f aca="false">globals_transposed_prosp!V142</f>
        <v>0</v>
      </c>
      <c r="W133" s="214" t="n">
        <f aca="false">globals_transposed_prosp!W142</f>
        <v>0</v>
      </c>
      <c r="X133" s="214" t="n">
        <f aca="false">globals_transposed_prosp!X142</f>
        <v>0</v>
      </c>
      <c r="Y133" s="214" t="n">
        <f aca="false">globals_transposed_prosp!Y142</f>
        <v>0</v>
      </c>
      <c r="Z133" s="214" t="n">
        <f aca="false">globals_transposed_prosp!Z142</f>
        <v>0</v>
      </c>
      <c r="AA133" s="214" t="n">
        <f aca="false">globals_transposed_prosp!AA142</f>
        <v>0</v>
      </c>
      <c r="AB133" s="214" t="n">
        <f aca="false">globals_transposed_prosp!AB142</f>
        <v>0</v>
      </c>
      <c r="AC133" s="214" t="n">
        <f aca="false">globals_transposed_prosp!AC142</f>
        <v>0</v>
      </c>
      <c r="AD133" s="214" t="n">
        <f aca="false">globals_transposed_prosp!AD142</f>
        <v>0</v>
      </c>
      <c r="AE133" s="214" t="n">
        <f aca="false">globals_transposed_prosp!AE142</f>
        <v>0</v>
      </c>
      <c r="AF133" s="214" t="n">
        <f aca="false">globals_transposed_prosp!AF142</f>
        <v>0</v>
      </c>
      <c r="AG133" s="214" t="n">
        <f aca="false">globals_transposed_prosp!AG142</f>
        <v>0</v>
      </c>
      <c r="AH133" s="214" t="n">
        <f aca="false">globals_transposed_prosp!AH142</f>
        <v>0</v>
      </c>
      <c r="AI133" s="214" t="n">
        <f aca="false">globals_transposed_prosp!AI142</f>
        <v>0</v>
      </c>
      <c r="AJ133" s="214" t="n">
        <f aca="false">globals_transposed_prosp!AJ142</f>
        <v>0</v>
      </c>
      <c r="AK133" s="214" t="n">
        <f aca="false">globals_transposed_prosp!AK142</f>
        <v>0</v>
      </c>
      <c r="AL133" s="214" t="n">
        <f aca="false">globals_transposed_prosp!AL142</f>
        <v>0</v>
      </c>
      <c r="AM133" s="214" t="n">
        <f aca="false">globals_transposed_prosp!AM142</f>
        <v>0</v>
      </c>
      <c r="AN133" s="214" t="n">
        <f aca="false">globals_transposed_prosp!AN142</f>
        <v>0</v>
      </c>
      <c r="AO133" s="214" t="n">
        <f aca="false">globals_transposed_prosp!AO142</f>
        <v>0</v>
      </c>
      <c r="AP133" s="214" t="n">
        <f aca="false">globals_transposed_prosp!AP142</f>
        <v>0</v>
      </c>
      <c r="AQ133" s="214"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226.091599831651</v>
      </c>
      <c r="BR133" s="156" t="n">
        <f aca="false">globals_transposed_prosp!BR142</f>
        <v>226.522498727477</v>
      </c>
      <c r="BS133" s="156" t="n">
        <f aca="false">globals_transposed_prosp!BS142</f>
        <v>224.932448158175</v>
      </c>
      <c r="BT133" s="156" t="n">
        <f aca="false">globals_transposed_prosp!BT142</f>
        <v>228.843221929029</v>
      </c>
      <c r="BU133" s="156" t="n">
        <f aca="false">globals_transposed_prosp!BU142</f>
        <v>241.05246904617</v>
      </c>
      <c r="BV133" s="156" t="n">
        <f aca="false">globals_transposed_prosp!BV142</f>
        <v>238.248460451107</v>
      </c>
      <c r="BW133" s="156" t="n">
        <f aca="false">globals_transposed_prosp!BW142</f>
        <v>239.953848004522</v>
      </c>
      <c r="BX133" s="156" t="n">
        <f aca="false">globals_transposed_prosp!BX142</f>
        <v>241.65228758427</v>
      </c>
      <c r="BY133" s="156" t="n">
        <f aca="false">globals_transposed_prosp!BY142</f>
        <v>243.183005060394</v>
      </c>
      <c r="BZ133" s="156" t="n">
        <f aca="false">globals_transposed_prosp!BZ142</f>
        <v>244.943956374623</v>
      </c>
      <c r="CA133" s="156" t="n">
        <f aca="false">globals_transposed_prosp!CA142</f>
        <v>247.60712276952</v>
      </c>
      <c r="CB133" s="156" t="n">
        <f aca="false">globals_transposed_prosp!CB142</f>
        <v>250.154656247505</v>
      </c>
      <c r="CC133" s="156" t="n">
        <f aca="false">globals_transposed_prosp!CC142</f>
        <v>251.819512291799</v>
      </c>
      <c r="CD133" s="156" t="n">
        <f aca="false">globals_transposed_prosp!CD142</f>
        <v>253.037886753685</v>
      </c>
      <c r="CE133" s="156" t="n">
        <f aca="false">globals_transposed_prosp!CE142</f>
        <v>254.712550731395</v>
      </c>
      <c r="CF133" s="156" t="n">
        <f aca="false">globals_transposed_prosp!CF142</f>
        <v>255.937766773118</v>
      </c>
      <c r="CG133" s="156" t="n">
        <f aca="false">globals_transposed_prosp!CG142</f>
        <v>257.622195651032</v>
      </c>
      <c r="CH133" s="156" t="n">
        <f aca="false">globals_transposed_prosp!CH142</f>
        <v>258.854225522074</v>
      </c>
      <c r="CI133" s="156" t="n">
        <f aca="false">globals_transposed_prosp!CI142</f>
        <v>260.548374940074</v>
      </c>
      <c r="CJ133" s="156" t="n">
        <f aca="false">globals_transposed_prosp!CJ142</f>
        <v>261.78718994264</v>
      </c>
      <c r="CK133" s="156" t="n">
        <f aca="false">globals_transposed_prosp!CK142</f>
        <v>263.491014219336</v>
      </c>
      <c r="CL133" s="156" t="n">
        <f aca="false">globals_transposed_prosp!CL142</f>
        <v>264.736584713384</v>
      </c>
      <c r="CM133" s="156" t="n">
        <f aca="false">globals_transposed_prosp!CM142</f>
        <v>266.450036851926</v>
      </c>
      <c r="CN133" s="156" t="n">
        <f aca="false">globals_transposed_prosp!CN142</f>
        <v>266.770922850203</v>
      </c>
      <c r="CO133" s="156" t="n">
        <f aca="false">globals_transposed_prosp!CO142</f>
        <v>267.090910752773</v>
      </c>
      <c r="CP133" s="156" t="n">
        <f aca="false">globals_transposed_prosp!CP142</f>
        <v>267.410006639757</v>
      </c>
      <c r="CQ133" s="156" t="n">
        <f aca="false">globals_transposed_prosp!CQ142</f>
        <v>267.728216526162</v>
      </c>
      <c r="CR133" s="156" t="n">
        <f aca="false">globals_transposed_prosp!CR142</f>
        <v>268.045546362832</v>
      </c>
      <c r="CS133" s="156" t="n">
        <f aca="false">globals_transposed_prosp!CS142</f>
        <v>268.362002037377</v>
      </c>
      <c r="CT133" s="156" t="n">
        <f aca="false">globals_transposed_prosp!CT142</f>
        <v>268.677589375096</v>
      </c>
      <c r="CU133" s="156" t="n">
        <f aca="false">globals_transposed_prosp!CU142</f>
        <v>268.992314139876</v>
      </c>
      <c r="CV133" s="156" t="n">
        <f aca="false">globals_transposed_prosp!CV142</f>
        <v>269.306182035072</v>
      </c>
      <c r="CW133" s="156" t="n">
        <f aca="false">globals_transposed_prosp!CW142</f>
        <v>269.61919870438</v>
      </c>
      <c r="CX133" s="156" t="n">
        <f aca="false">globals_transposed_prosp!CX142</f>
        <v>269.931369732686</v>
      </c>
      <c r="CY133" s="156" t="n">
        <f aca="false">globals_transposed_prosp!CY142</f>
        <v>270.2427006469</v>
      </c>
      <c r="CZ133" s="156" t="n">
        <f aca="false">globals_transposed_prosp!CZ142</f>
        <v>270.553196916786</v>
      </c>
      <c r="DA133" s="156" t="n">
        <f aca="false">globals_transposed_prosp!DA142</f>
        <v>270.862863955758</v>
      </c>
      <c r="DB133" s="156" t="n">
        <f aca="false">globals_transposed_prosp!DB142</f>
        <v>271.156029637657</v>
      </c>
      <c r="DC133" s="156" t="n">
        <f aca="false">globals_transposed_prosp!DC142</f>
        <v>271.338991368467</v>
      </c>
      <c r="DD133" s="156" t="n">
        <f aca="false">globals_transposed_prosp!DD142</f>
        <v>271.506052220891</v>
      </c>
      <c r="DE133" s="156" t="n">
        <f aca="false">globals_transposed_prosp!DE142</f>
        <v>271.672873563358</v>
      </c>
      <c r="DF133" s="156" t="n">
        <f aca="false">globals_transposed_prosp!DF142</f>
        <v>271.839456228079</v>
      </c>
      <c r="DG133" s="156" t="n">
        <f aca="false">globals_transposed_prosp!DG142</f>
        <v>272.005801042686</v>
      </c>
      <c r="DH133" s="156" t="n">
        <f aca="false">globals_transposed_prosp!DH142</f>
        <v>272.171908830261</v>
      </c>
      <c r="DI133" s="156" t="n">
        <f aca="false">globals_transposed_prosp!DI142</f>
        <v>272.337780409369</v>
      </c>
      <c r="DJ133" s="156" t="n">
        <f aca="false">globals_transposed_prosp!DJ142</f>
        <v>272.503416594097</v>
      </c>
      <c r="DK133" s="156" t="n">
        <f aca="false">globals_transposed_prosp!DK142</f>
        <v>272.668818194085</v>
      </c>
      <c r="DL133" s="156" t="n">
        <f aca="false">globals_transposed_prosp!DL142</f>
        <v>272.833986014558</v>
      </c>
      <c r="DM133" s="156" t="n">
        <f aca="false">globals_transposed_prosp!DM142</f>
        <v>272.99892085636</v>
      </c>
      <c r="DN133" s="156" t="n">
        <f aca="false">globals_transposed_prosp!DN142</f>
        <v>273.163623515987</v>
      </c>
      <c r="DO133" s="156" t="n">
        <f aca="false">globals_transposed_prosp!DO142</f>
        <v>273.328094785618</v>
      </c>
      <c r="DP133" s="156" t="n">
        <f aca="false">globals_transposed_prosp!DP142</f>
        <v>273.492335453149</v>
      </c>
      <c r="DQ133" s="156" t="n">
        <f aca="false">globals_transposed_prosp!DQ142</f>
        <v>273.656346302224</v>
      </c>
      <c r="DR133" s="156" t="n">
        <f aca="false">globals_transposed_prosp!DR142</f>
        <v>273.820128112264</v>
      </c>
      <c r="DS133" s="156" t="n">
        <f aca="false">globals_transposed_prosp!DS142</f>
        <v>273.983681658502</v>
      </c>
      <c r="DT133" s="156" t="n">
        <f aca="false">globals_transposed_prosp!DT142</f>
        <v>274.14700771201</v>
      </c>
      <c r="DU133" s="156" t="n">
        <f aca="false">globals_transposed_prosp!DU142</f>
        <v>274.310107039734</v>
      </c>
      <c r="DV133" s="156" t="n">
        <f aca="false">globals_transposed_prosp!DV142</f>
        <v>274.472980404518</v>
      </c>
      <c r="DW133" s="156" t="n">
        <f aca="false">globals_transposed_prosp!DW142</f>
        <v>274.63562856514</v>
      </c>
      <c r="DX133" s="156" t="n">
        <f aca="false">globals_transposed_prosp!DX142</f>
        <v>274.798052276339</v>
      </c>
      <c r="DY133" s="156" t="n">
        <f aca="false">globals_transposed_prosp!DY142</f>
        <v>274.960252288845</v>
      </c>
      <c r="DZ133" s="156" t="n">
        <f aca="false">globals_transposed_prosp!DZ142</f>
        <v>275.122229349406</v>
      </c>
      <c r="EA133" s="156" t="n">
        <f aca="false">globals_transposed_prosp!EA142</f>
        <v>275.28398420082</v>
      </c>
      <c r="EB133" s="156" t="n">
        <f aca="false">globals_transposed_prosp!EB142</f>
        <v>275.445517581963</v>
      </c>
      <c r="EC133" s="156" t="n">
        <f aca="false">globals_transposed_prosp!EC142</f>
        <v>275.606830227814</v>
      </c>
      <c r="ED133" s="156" t="n">
        <f aca="false">globals_transposed_prosp!ED142</f>
        <v>275.767922869488</v>
      </c>
      <c r="EE133" s="156" t="n">
        <f aca="false">globals_transposed_prosp!EE142</f>
        <v>275.92879623426</v>
      </c>
      <c r="EF133" s="156" t="n">
        <f aca="false">globals_transposed_prosp!EF142</f>
        <v>276.089451045595</v>
      </c>
      <c r="EG133" s="156" t="n">
        <f aca="false">globals_transposed_prosp!EG142</f>
        <v>276.249888023174</v>
      </c>
      <c r="EH133" s="156" t="n">
        <f aca="false">globals_transposed_prosp!EH142</f>
        <v>276.410107882921</v>
      </c>
      <c r="EI133" s="156" t="n">
        <f aca="false">globals_transposed_prosp!EI142</f>
        <v>276.57011133703</v>
      </c>
      <c r="EJ133" s="156" t="n">
        <f aca="false">globals_transposed_prosp!EJ142</f>
        <v>276.729899093993</v>
      </c>
      <c r="EK133" s="156" t="n">
        <f aca="false">globals_transposed_prosp!EK142</f>
        <v>276.889471858624</v>
      </c>
      <c r="EL133" s="156" t="n">
        <f aca="false">globals_transposed_prosp!EL142</f>
        <v>277.048830332087</v>
      </c>
      <c r="EM133" s="156" t="n">
        <f aca="false">globals_transposed_prosp!EM142</f>
        <v>277.20797521192</v>
      </c>
      <c r="EN133" s="156" t="n">
        <f aca="false">globals_transposed_prosp!EN142</f>
        <v>277.366907192063</v>
      </c>
      <c r="EO133" s="156" t="n">
        <f aca="false">globals_transposed_prosp!EO142</f>
        <v>277.525626962881</v>
      </c>
      <c r="EP133" s="156" t="n">
        <f aca="false">globals_transposed_prosp!EP142</f>
        <v>277.684135211192</v>
      </c>
      <c r="EQ133" s="156" t="n">
        <f aca="false">globals_transposed_prosp!EQ142</f>
        <v>277.842432620287</v>
      </c>
      <c r="ER133" s="156" t="n">
        <f aca="false">globals_transposed_prosp!ER142</f>
        <v>278.000519869961</v>
      </c>
      <c r="ES133" s="156" t="n">
        <f aca="false">globals_transposed_prosp!ES142</f>
        <v>278.158397636534</v>
      </c>
      <c r="ET133" s="156" t="n">
        <f aca="false">globals_transposed_prosp!ET142</f>
        <v>278.316066592875</v>
      </c>
      <c r="EU133" s="156" t="n">
        <f aca="false">globals_transposed_prosp!EU142</f>
        <v>278.473527408427</v>
      </c>
      <c r="EV133" s="156" t="n">
        <f aca="false">globals_transposed_prosp!EV142</f>
        <v>278.63078074923</v>
      </c>
    </row>
    <row r="134" customFormat="false" ht="12.8" hidden="false" customHeight="false" outlineLevel="0" collapsed="false">
      <c r="A134" s="214" t="str">
        <f aca="false">globals_transposed_prosp!A143</f>
        <v>OBRA_MON_ACTU_LOW_G</v>
      </c>
      <c r="B134" s="214" t="n">
        <f aca="false">globals_transposed_prosp!B143</f>
        <v>0</v>
      </c>
      <c r="C134" s="214" t="n">
        <f aca="false">globals_transposed_prosp!C143</f>
        <v>0</v>
      </c>
      <c r="D134" s="214" t="n">
        <f aca="false">globals_transposed_prosp!D143</f>
        <v>0</v>
      </c>
      <c r="E134" s="214" t="n">
        <f aca="false">globals_transposed_prosp!E143</f>
        <v>0</v>
      </c>
      <c r="F134" s="214" t="n">
        <f aca="false">globals_transposed_prosp!F143</f>
        <v>0</v>
      </c>
      <c r="G134" s="214" t="n">
        <f aca="false">globals_transposed_prosp!G143</f>
        <v>0</v>
      </c>
      <c r="H134" s="214" t="n">
        <f aca="false">globals_transposed_prosp!H143</f>
        <v>0</v>
      </c>
      <c r="I134" s="214" t="n">
        <f aca="false">globals_transposed_prosp!I143</f>
        <v>0</v>
      </c>
      <c r="J134" s="214" t="n">
        <f aca="false">globals_transposed_prosp!J143</f>
        <v>0</v>
      </c>
      <c r="K134" s="214" t="n">
        <f aca="false">globals_transposed_prosp!K143</f>
        <v>0</v>
      </c>
      <c r="L134" s="214" t="n">
        <f aca="false">globals_transposed_prosp!L143</f>
        <v>0</v>
      </c>
      <c r="M134" s="214" t="n">
        <f aca="false">globals_transposed_prosp!M143</f>
        <v>0</v>
      </c>
      <c r="N134" s="214" t="n">
        <f aca="false">globals_transposed_prosp!N143</f>
        <v>0</v>
      </c>
      <c r="O134" s="214" t="n">
        <f aca="false">globals_transposed_prosp!O143</f>
        <v>0</v>
      </c>
      <c r="P134" s="214" t="n">
        <f aca="false">globals_transposed_prosp!P143</f>
        <v>0</v>
      </c>
      <c r="Q134" s="214" t="n">
        <f aca="false">globals_transposed_prosp!Q143</f>
        <v>0</v>
      </c>
      <c r="R134" s="214" t="n">
        <f aca="false">globals_transposed_prosp!R143</f>
        <v>0</v>
      </c>
      <c r="S134" s="214" t="n">
        <f aca="false">globals_transposed_prosp!S143</f>
        <v>0</v>
      </c>
      <c r="T134" s="214" t="n">
        <f aca="false">globals_transposed_prosp!T143</f>
        <v>0</v>
      </c>
      <c r="U134" s="214" t="n">
        <f aca="false">globals_transposed_prosp!U143</f>
        <v>0</v>
      </c>
      <c r="V134" s="214" t="n">
        <f aca="false">globals_transposed_prosp!V143</f>
        <v>0</v>
      </c>
      <c r="W134" s="214" t="n">
        <f aca="false">globals_transposed_prosp!W143</f>
        <v>0</v>
      </c>
      <c r="X134" s="214" t="n">
        <f aca="false">globals_transposed_prosp!X143</f>
        <v>0</v>
      </c>
      <c r="Y134" s="214" t="n">
        <f aca="false">globals_transposed_prosp!Y143</f>
        <v>0</v>
      </c>
      <c r="Z134" s="214" t="n">
        <f aca="false">globals_transposed_prosp!Z143</f>
        <v>0</v>
      </c>
      <c r="AA134" s="214" t="n">
        <f aca="false">globals_transposed_prosp!AA143</f>
        <v>0</v>
      </c>
      <c r="AB134" s="214" t="n">
        <f aca="false">globals_transposed_prosp!AB143</f>
        <v>0</v>
      </c>
      <c r="AC134" s="214" t="n">
        <f aca="false">globals_transposed_prosp!AC143</f>
        <v>0</v>
      </c>
      <c r="AD134" s="214" t="n">
        <f aca="false">globals_transposed_prosp!AD143</f>
        <v>0</v>
      </c>
      <c r="AE134" s="214" t="n">
        <f aca="false">globals_transposed_prosp!AE143</f>
        <v>0</v>
      </c>
      <c r="AF134" s="214" t="n">
        <f aca="false">globals_transposed_prosp!AF143</f>
        <v>0</v>
      </c>
      <c r="AG134" s="214" t="n">
        <f aca="false">globals_transposed_prosp!AG143</f>
        <v>0</v>
      </c>
      <c r="AH134" s="214" t="n">
        <f aca="false">globals_transposed_prosp!AH143</f>
        <v>0</v>
      </c>
      <c r="AI134" s="214" t="n">
        <f aca="false">globals_transposed_prosp!AI143</f>
        <v>0</v>
      </c>
      <c r="AJ134" s="214" t="n">
        <f aca="false">globals_transposed_prosp!AJ143</f>
        <v>0</v>
      </c>
      <c r="AK134" s="214" t="n">
        <f aca="false">globals_transposed_prosp!AK143</f>
        <v>0</v>
      </c>
      <c r="AL134" s="214" t="n">
        <f aca="false">globals_transposed_prosp!AL143</f>
        <v>0</v>
      </c>
      <c r="AM134" s="214" t="n">
        <f aca="false">globals_transposed_prosp!AM143</f>
        <v>0</v>
      </c>
      <c r="AN134" s="214" t="n">
        <f aca="false">globals_transposed_prosp!AN143</f>
        <v>0</v>
      </c>
      <c r="AO134" s="214" t="n">
        <f aca="false">globals_transposed_prosp!AO143</f>
        <v>0</v>
      </c>
      <c r="AP134" s="214" t="n">
        <f aca="false">globals_transposed_prosp!AP143</f>
        <v>0</v>
      </c>
      <c r="AQ134" s="214"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178.245959940281</v>
      </c>
      <c r="BR134" s="156" t="n">
        <f aca="false">globals_transposed_prosp!BR143</f>
        <v>178.585671753462</v>
      </c>
      <c r="BS134" s="156" t="n">
        <f aca="false">globals_transposed_prosp!BS143</f>
        <v>177.332108638822</v>
      </c>
      <c r="BT134" s="156" t="n">
        <f aca="false">globals_transposed_prosp!BT143</f>
        <v>180.415282119899</v>
      </c>
      <c r="BU134" s="156" t="n">
        <f aca="false">globals_transposed_prosp!BU143</f>
        <v>190.04080104304</v>
      </c>
      <c r="BV134" s="156" t="n">
        <f aca="false">globals_transposed_prosp!BV143</f>
        <v>187.830178427782</v>
      </c>
      <c r="BW134" s="156" t="n">
        <f aca="false">globals_transposed_prosp!BW143</f>
        <v>189.174670844816</v>
      </c>
      <c r="BX134" s="156" t="n">
        <f aca="false">globals_transposed_prosp!BX143</f>
        <v>190.513685622535</v>
      </c>
      <c r="BY134" s="156" t="n">
        <f aca="false">globals_transposed_prosp!BY143</f>
        <v>191.720471748744</v>
      </c>
      <c r="BZ134" s="156" t="n">
        <f aca="false">globals_transposed_prosp!BZ143</f>
        <v>193.108769490219</v>
      </c>
      <c r="CA134" s="156" t="n">
        <f aca="false">globals_transposed_prosp!CA143</f>
        <v>195.208355016141</v>
      </c>
      <c r="CB134" s="156" t="n">
        <f aca="false">globals_transposed_prosp!CB143</f>
        <v>197.216777932346</v>
      </c>
      <c r="CC134" s="156" t="n">
        <f aca="false">globals_transposed_prosp!CC143</f>
        <v>198.529316142516</v>
      </c>
      <c r="CD134" s="156" t="n">
        <f aca="false">globals_transposed_prosp!CD143</f>
        <v>199.4898574704</v>
      </c>
      <c r="CE134" s="156" t="n">
        <f aca="false">globals_transposed_prosp!CE143</f>
        <v>200.810128053237</v>
      </c>
      <c r="CF134" s="156" t="n">
        <f aca="false">globals_transposed_prosp!CF143</f>
        <v>201.776063141731</v>
      </c>
      <c r="CG134" s="156" t="n">
        <f aca="false">globals_transposed_prosp!CG143</f>
        <v>203.104032170737</v>
      </c>
      <c r="CH134" s="156" t="n">
        <f aca="false">globals_transposed_prosp!CH143</f>
        <v>204.075339141906</v>
      </c>
      <c r="CI134" s="156" t="n">
        <f aca="false">globals_transposed_prosp!CI143</f>
        <v>205.410971644478</v>
      </c>
      <c r="CJ134" s="156" t="n">
        <f aca="false">globals_transposed_prosp!CJ143</f>
        <v>206.387627873569</v>
      </c>
      <c r="CK134" s="156" t="n">
        <f aca="false">globals_transposed_prosp!CK143</f>
        <v>207.73088783544</v>
      </c>
      <c r="CL134" s="156" t="n">
        <f aca="false">globals_transposed_prosp!CL143</f>
        <v>208.712869954856</v>
      </c>
      <c r="CM134" s="156" t="n">
        <f aca="false">globals_transposed_prosp!CM143</f>
        <v>210.063720324678</v>
      </c>
      <c r="CN134" s="156" t="n">
        <f aca="false">globals_transposed_prosp!CN143</f>
        <v>210.316700235638</v>
      </c>
      <c r="CO134" s="156" t="n">
        <f aca="false">globals_transposed_prosp!CO143</f>
        <v>210.568972106443</v>
      </c>
      <c r="CP134" s="156" t="n">
        <f aca="false">globals_transposed_prosp!CP143</f>
        <v>210.820540730535</v>
      </c>
      <c r="CQ134" s="156" t="n">
        <f aca="false">globals_transposed_prosp!CQ143</f>
        <v>211.071410850022</v>
      </c>
      <c r="CR134" s="156" t="n">
        <f aca="false">globals_transposed_prosp!CR143</f>
        <v>211.321587156426</v>
      </c>
      <c r="CS134" s="156" t="n">
        <f aca="false">globals_transposed_prosp!CS143</f>
        <v>211.571074291419</v>
      </c>
      <c r="CT134" s="156" t="n">
        <f aca="false">globals_transposed_prosp!CT143</f>
        <v>211.819876847545</v>
      </c>
      <c r="CU134" s="156" t="n">
        <f aca="false">globals_transposed_prosp!CU143</f>
        <v>212.067999368934</v>
      </c>
      <c r="CV134" s="156" t="n">
        <f aca="false">globals_transposed_prosp!CV143</f>
        <v>212.315446351995</v>
      </c>
      <c r="CW134" s="156" t="n">
        <f aca="false">globals_transposed_prosp!CW143</f>
        <v>212.5622222461</v>
      </c>
      <c r="CX134" s="156" t="n">
        <f aca="false">globals_transposed_prosp!CX143</f>
        <v>212.808331454258</v>
      </c>
      <c r="CY134" s="156" t="n">
        <f aca="false">globals_transposed_prosp!CY143</f>
        <v>213.053778333774</v>
      </c>
      <c r="CZ134" s="156" t="n">
        <f aca="false">globals_transposed_prosp!CZ143</f>
        <v>213.298567196893</v>
      </c>
      <c r="DA134" s="156" t="n">
        <f aca="false">globals_transposed_prosp!DA143</f>
        <v>213.542702311442</v>
      </c>
      <c r="DB134" s="156" t="n">
        <f aca="false">globals_transposed_prosp!DB143</f>
        <v>213.773828095993</v>
      </c>
      <c r="DC134" s="156" t="n">
        <f aca="false">globals_transposed_prosp!DC143</f>
        <v>213.91807135565</v>
      </c>
      <c r="DD134" s="156" t="n">
        <f aca="false">globals_transposed_prosp!DD143</f>
        <v>214.049778690336</v>
      </c>
      <c r="DE134" s="156" t="n">
        <f aca="false">globals_transposed_prosp!DE143</f>
        <v>214.181297200306</v>
      </c>
      <c r="DF134" s="156" t="n">
        <f aca="false">globals_transposed_prosp!DF143</f>
        <v>214.312627541658</v>
      </c>
      <c r="DG134" s="156" t="n">
        <f aca="false">globals_transposed_prosp!DG143</f>
        <v>214.443770366879</v>
      </c>
      <c r="DH134" s="156" t="n">
        <f aca="false">globals_transposed_prosp!DH143</f>
        <v>214.57472632487</v>
      </c>
      <c r="DI134" s="156" t="n">
        <f aca="false">globals_transposed_prosp!DI143</f>
        <v>214.705496060973</v>
      </c>
      <c r="DJ134" s="156" t="n">
        <f aca="false">globals_transposed_prosp!DJ143</f>
        <v>214.836080216995</v>
      </c>
      <c r="DK134" s="156" t="n">
        <f aca="false">globals_transposed_prosp!DK143</f>
        <v>214.96647943124</v>
      </c>
      <c r="DL134" s="156" t="n">
        <f aca="false">globals_transposed_prosp!DL143</f>
        <v>215.096694338532</v>
      </c>
      <c r="DM134" s="156" t="n">
        <f aca="false">globals_transposed_prosp!DM143</f>
        <v>215.226725570238</v>
      </c>
      <c r="DN134" s="156" t="n">
        <f aca="false">globals_transposed_prosp!DN143</f>
        <v>215.3565737543</v>
      </c>
      <c r="DO134" s="156" t="n">
        <f aca="false">globals_transposed_prosp!DO143</f>
        <v>215.486239515257</v>
      </c>
      <c r="DP134" s="156" t="n">
        <f aca="false">globals_transposed_prosp!DP143</f>
        <v>215.615723474268</v>
      </c>
      <c r="DQ134" s="156" t="n">
        <f aca="false">globals_transposed_prosp!DQ143</f>
        <v>215.745026249142</v>
      </c>
      <c r="DR134" s="156" t="n">
        <f aca="false">globals_transposed_prosp!DR143</f>
        <v>215.874148454359</v>
      </c>
      <c r="DS134" s="156" t="n">
        <f aca="false">globals_transposed_prosp!DS143</f>
        <v>216.003090701097</v>
      </c>
      <c r="DT134" s="156" t="n">
        <f aca="false">globals_transposed_prosp!DT143</f>
        <v>216.131853597253</v>
      </c>
      <c r="DU134" s="156" t="n">
        <f aca="false">globals_transposed_prosp!DU143</f>
        <v>216.26043774747</v>
      </c>
      <c r="DV134" s="156" t="n">
        <f aca="false">globals_transposed_prosp!DV143</f>
        <v>216.388843753161</v>
      </c>
      <c r="DW134" s="156" t="n">
        <f aca="false">globals_transposed_prosp!DW143</f>
        <v>216.51707221253</v>
      </c>
      <c r="DX134" s="156" t="n">
        <f aca="false">globals_transposed_prosp!DX143</f>
        <v>216.645123720597</v>
      </c>
      <c r="DY134" s="156" t="n">
        <f aca="false">globals_transposed_prosp!DY143</f>
        <v>216.772998869222</v>
      </c>
      <c r="DZ134" s="156" t="n">
        <f aca="false">globals_transposed_prosp!DZ143</f>
        <v>216.900698247127</v>
      </c>
      <c r="EA134" s="156" t="n">
        <f aca="false">globals_transposed_prosp!EA143</f>
        <v>217.028222439918</v>
      </c>
      <c r="EB134" s="156" t="n">
        <f aca="false">globals_transposed_prosp!EB143</f>
        <v>217.155572030109</v>
      </c>
      <c r="EC134" s="156" t="n">
        <f aca="false">globals_transposed_prosp!EC143</f>
        <v>217.282747597143</v>
      </c>
      <c r="ED134" s="156" t="n">
        <f aca="false">globals_transposed_prosp!ED143</f>
        <v>217.409749717416</v>
      </c>
      <c r="EE134" s="156" t="n">
        <f aca="false">globals_transposed_prosp!EE143</f>
        <v>217.536578964296</v>
      </c>
      <c r="EF134" s="156" t="n">
        <f aca="false">globals_transposed_prosp!EF143</f>
        <v>217.663235908149</v>
      </c>
      <c r="EG134" s="156" t="n">
        <f aca="false">globals_transposed_prosp!EG143</f>
        <v>217.789721116355</v>
      </c>
      <c r="EH134" s="156" t="n">
        <f aca="false">globals_transposed_prosp!EH143</f>
        <v>217.916035153335</v>
      </c>
      <c r="EI134" s="156" t="n">
        <f aca="false">globals_transposed_prosp!EI143</f>
        <v>218.042178580569</v>
      </c>
      <c r="EJ134" s="156" t="n">
        <f aca="false">globals_transposed_prosp!EJ143</f>
        <v>218.168151956616</v>
      </c>
      <c r="EK134" s="156" t="n">
        <f aca="false">globals_transposed_prosp!EK143</f>
        <v>218.293955837137</v>
      </c>
      <c r="EL134" s="156" t="n">
        <f aca="false">globals_transposed_prosp!EL143</f>
        <v>218.419590774915</v>
      </c>
      <c r="EM134" s="156" t="n">
        <f aca="false">globals_transposed_prosp!EM143</f>
        <v>218.545057319875</v>
      </c>
      <c r="EN134" s="156" t="n">
        <f aca="false">globals_transposed_prosp!EN143</f>
        <v>218.670356019105</v>
      </c>
      <c r="EO134" s="156" t="n">
        <f aca="false">globals_transposed_prosp!EO143</f>
        <v>218.795487416875</v>
      </c>
      <c r="EP134" s="156" t="n">
        <f aca="false">globals_transposed_prosp!EP143</f>
        <v>218.920452054657</v>
      </c>
      <c r="EQ134" s="156" t="n">
        <f aca="false">globals_transposed_prosp!EQ143</f>
        <v>219.045250471145</v>
      </c>
      <c r="ER134" s="156" t="n">
        <f aca="false">globals_transposed_prosp!ER143</f>
        <v>219.169883202275</v>
      </c>
      <c r="ES134" s="156" t="n">
        <f aca="false">globals_transposed_prosp!ES143</f>
        <v>219.294350781243</v>
      </c>
      <c r="ET134" s="156" t="n">
        <f aca="false">globals_transposed_prosp!ET143</f>
        <v>219.418653738525</v>
      </c>
      <c r="EU134" s="156" t="n">
        <f aca="false">globals_transposed_prosp!EU143</f>
        <v>219.542792601897</v>
      </c>
      <c r="EV134" s="156" t="n">
        <f aca="false">globals_transposed_prosp!EV143</f>
        <v>219.666767896451</v>
      </c>
    </row>
    <row r="135" customFormat="false" ht="12.8" hidden="false" customHeight="false" outlineLevel="0" collapsed="false">
      <c r="A135" s="214" t="str">
        <f aca="false">globals_transposed_prosp!A144</f>
        <v>LIM_MON_ACTU_LOW_CAT_H</v>
      </c>
      <c r="B135" s="214" t="n">
        <f aca="false">globals_transposed_prosp!B144</f>
        <v>0</v>
      </c>
      <c r="C135" s="214" t="n">
        <f aca="false">globals_transposed_prosp!C144</f>
        <v>0</v>
      </c>
      <c r="D135" s="214" t="n">
        <f aca="false">globals_transposed_prosp!D144</f>
        <v>0</v>
      </c>
      <c r="E135" s="214" t="n">
        <f aca="false">globals_transposed_prosp!E144</f>
        <v>0</v>
      </c>
      <c r="F135" s="214" t="n">
        <f aca="false">globals_transposed_prosp!F144</f>
        <v>0</v>
      </c>
      <c r="G135" s="214" t="n">
        <f aca="false">globals_transposed_prosp!G144</f>
        <v>0</v>
      </c>
      <c r="H135" s="214" t="n">
        <f aca="false">globals_transposed_prosp!H144</f>
        <v>0</v>
      </c>
      <c r="I135" s="214" t="n">
        <f aca="false">globals_transposed_prosp!I144</f>
        <v>0</v>
      </c>
      <c r="J135" s="214" t="n">
        <f aca="false">globals_transposed_prosp!J144</f>
        <v>0</v>
      </c>
      <c r="K135" s="214" t="n">
        <f aca="false">globals_transposed_prosp!K144</f>
        <v>0</v>
      </c>
      <c r="L135" s="214" t="n">
        <f aca="false">globals_transposed_prosp!L144</f>
        <v>0</v>
      </c>
      <c r="M135" s="214" t="n">
        <f aca="false">globals_transposed_prosp!M144</f>
        <v>0</v>
      </c>
      <c r="N135" s="214" t="n">
        <f aca="false">globals_transposed_prosp!N144</f>
        <v>0</v>
      </c>
      <c r="O135" s="214" t="n">
        <f aca="false">globals_transposed_prosp!O144</f>
        <v>0</v>
      </c>
      <c r="P135" s="214" t="n">
        <f aca="false">globals_transposed_prosp!P144</f>
        <v>0</v>
      </c>
      <c r="Q135" s="214" t="n">
        <f aca="false">globals_transposed_prosp!Q144</f>
        <v>0</v>
      </c>
      <c r="R135" s="214" t="n">
        <f aca="false">globals_transposed_prosp!R144</f>
        <v>0</v>
      </c>
      <c r="S135" s="214" t="n">
        <f aca="false">globals_transposed_prosp!S144</f>
        <v>0</v>
      </c>
      <c r="T135" s="214" t="n">
        <f aca="false">globals_transposed_prosp!T144</f>
        <v>0</v>
      </c>
      <c r="U135" s="214" t="n">
        <f aca="false">globals_transposed_prosp!U144</f>
        <v>0</v>
      </c>
      <c r="V135" s="214" t="n">
        <f aca="false">globals_transposed_prosp!V144</f>
        <v>0</v>
      </c>
      <c r="W135" s="214" t="n">
        <f aca="false">globals_transposed_prosp!W144</f>
        <v>0</v>
      </c>
      <c r="X135" s="214" t="n">
        <f aca="false">globals_transposed_prosp!X144</f>
        <v>0</v>
      </c>
      <c r="Y135" s="214" t="n">
        <f aca="false">globals_transposed_prosp!Y144</f>
        <v>0</v>
      </c>
      <c r="Z135" s="214" t="n">
        <f aca="false">globals_transposed_prosp!Z144</f>
        <v>0</v>
      </c>
      <c r="AA135" s="214" t="n">
        <f aca="false">globals_transposed_prosp!AA144</f>
        <v>0</v>
      </c>
      <c r="AB135" s="214" t="n">
        <f aca="false">globals_transposed_prosp!AB144</f>
        <v>0</v>
      </c>
      <c r="AC135" s="214" t="n">
        <f aca="false">globals_transposed_prosp!AC144</f>
        <v>0</v>
      </c>
      <c r="AD135" s="214" t="n">
        <f aca="false">globals_transposed_prosp!AD144</f>
        <v>0</v>
      </c>
      <c r="AE135" s="214" t="n">
        <f aca="false">globals_transposed_prosp!AE144</f>
        <v>0</v>
      </c>
      <c r="AF135" s="214" t="n">
        <f aca="false">globals_transposed_prosp!AF144</f>
        <v>0</v>
      </c>
      <c r="AG135" s="214" t="n">
        <f aca="false">globals_transposed_prosp!AG144</f>
        <v>0</v>
      </c>
      <c r="AH135" s="214" t="n">
        <f aca="false">globals_transposed_prosp!AH144</f>
        <v>0</v>
      </c>
      <c r="AI135" s="214" t="n">
        <f aca="false">globals_transposed_prosp!AI144</f>
        <v>0</v>
      </c>
      <c r="AJ135" s="214" t="n">
        <f aca="false">globals_transposed_prosp!AJ144</f>
        <v>0</v>
      </c>
      <c r="AK135" s="214" t="n">
        <f aca="false">globals_transposed_prosp!AK144</f>
        <v>0</v>
      </c>
      <c r="AL135" s="214" t="n">
        <f aca="false">globals_transposed_prosp!AL144</f>
        <v>0</v>
      </c>
      <c r="AM135" s="214" t="n">
        <f aca="false">globals_transposed_prosp!AM144</f>
        <v>0</v>
      </c>
      <c r="AN135" s="214" t="n">
        <f aca="false">globals_transposed_prosp!AN144</f>
        <v>0</v>
      </c>
      <c r="AO135" s="214" t="n">
        <f aca="false">globals_transposed_prosp!AO144</f>
        <v>0</v>
      </c>
      <c r="AP135" s="214" t="n">
        <f aca="false">globals_transposed_prosp!AP144</f>
        <v>0</v>
      </c>
      <c r="AQ135" s="214"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24815.4676613376</v>
      </c>
      <c r="BR135" s="156" t="n">
        <f aca="false">globals_transposed_prosp!BR144</f>
        <v>24862.7624640752</v>
      </c>
      <c r="BS135" s="156" t="n">
        <f aca="false">globals_transposed_prosp!BS144</f>
        <v>24688.2409492919</v>
      </c>
      <c r="BT135" s="156" t="n">
        <f aca="false">globals_transposed_prosp!BT144</f>
        <v>25117.4814877006</v>
      </c>
      <c r="BU135" s="156" t="n">
        <f aca="false">globals_transposed_prosp!BU144</f>
        <v>26457.5497486634</v>
      </c>
      <c r="BV135" s="156" t="n">
        <f aca="false">globals_transposed_prosp!BV144</f>
        <v>26149.7860605622</v>
      </c>
      <c r="BW135" s="156" t="n">
        <f aca="false">globals_transposed_prosp!BW144</f>
        <v>26336.966786044</v>
      </c>
      <c r="BX135" s="156" t="n">
        <f aca="false">globals_transposed_prosp!BX144</f>
        <v>26523.3849125792</v>
      </c>
      <c r="BY135" s="156" t="n">
        <f aca="false">globals_transposed_prosp!BY144</f>
        <v>26691.3941179441</v>
      </c>
      <c r="BZ135" s="156" t="n">
        <f aca="false">globals_transposed_prosp!BZ144</f>
        <v>26884.673436698</v>
      </c>
      <c r="CA135" s="156" t="n">
        <f aca="false">globals_transposed_prosp!CA144</f>
        <v>27176.9785006568</v>
      </c>
      <c r="CB135" s="156" t="n">
        <f aca="false">globals_transposed_prosp!CB144</f>
        <v>27456.5918727864</v>
      </c>
      <c r="CC135" s="156" t="n">
        <f aca="false">globals_transposed_prosp!CC144</f>
        <v>27639.3239219148</v>
      </c>
      <c r="CD135" s="156" t="n">
        <f aca="false">globals_transposed_prosp!CD144</f>
        <v>27773.0508364966</v>
      </c>
      <c r="CE135" s="156" t="n">
        <f aca="false">globals_transposed_prosp!CE144</f>
        <v>27956.8593893725</v>
      </c>
      <c r="CF135" s="156" t="n">
        <f aca="false">globals_transposed_prosp!CF144</f>
        <v>28091.3372252769</v>
      </c>
      <c r="CG135" s="156" t="n">
        <f aca="false">globals_transposed_prosp!CG144</f>
        <v>28276.217558641</v>
      </c>
      <c r="CH135" s="156" t="n">
        <f aca="false">globals_transposed_prosp!CH144</f>
        <v>28411.4432700138</v>
      </c>
      <c r="CI135" s="156" t="n">
        <f aca="false">globals_transposed_prosp!CI144</f>
        <v>28597.3905149675</v>
      </c>
      <c r="CJ135" s="156" t="n">
        <f aca="false">globals_transposed_prosp!CJ144</f>
        <v>28733.3609519826</v>
      </c>
      <c r="CK135" s="156" t="n">
        <f aca="false">globals_transposed_prosp!CK144</f>
        <v>28920.3700946063</v>
      </c>
      <c r="CL135" s="156" t="n">
        <f aca="false">globals_transposed_prosp!CL144</f>
        <v>29057.0820040182</v>
      </c>
      <c r="CM135" s="156" t="n">
        <f aca="false">globals_transposed_prosp!CM144</f>
        <v>29245.1478860098</v>
      </c>
      <c r="CN135" s="156" t="n">
        <f aca="false">globals_transposed_prosp!CN144</f>
        <v>29280.3678416347</v>
      </c>
      <c r="CO135" s="156" t="n">
        <f aca="false">globals_transposed_prosp!CO144</f>
        <v>29315.4892236504</v>
      </c>
      <c r="CP135" s="156" t="n">
        <f aca="false">globals_transposed_prosp!CP144</f>
        <v>29350.5126994018</v>
      </c>
      <c r="CQ135" s="156" t="n">
        <f aca="false">globals_transposed_prosp!CQ144</f>
        <v>29385.438929087</v>
      </c>
      <c r="CR135" s="156" t="n">
        <f aca="false">globals_transposed_prosp!CR144</f>
        <v>29420.2685658613</v>
      </c>
      <c r="CS135" s="156" t="n">
        <f aca="false">globals_transposed_prosp!CS144</f>
        <v>29455.0022559399</v>
      </c>
      <c r="CT135" s="156" t="n">
        <f aca="false">globals_transposed_prosp!CT144</f>
        <v>29489.6406386986</v>
      </c>
      <c r="CU135" s="156" t="n">
        <f aca="false">globals_transposed_prosp!CU144</f>
        <v>29524.1843467728</v>
      </c>
      <c r="CV135" s="156" t="n">
        <f aca="false">globals_transposed_prosp!CV144</f>
        <v>29558.6340061541</v>
      </c>
      <c r="CW135" s="156" t="n">
        <f aca="false">globals_transposed_prosp!CW144</f>
        <v>29592.9902362859</v>
      </c>
      <c r="CX135" s="156" t="n">
        <f aca="false">globals_transposed_prosp!CX144</f>
        <v>29627.2536501566</v>
      </c>
      <c r="CY135" s="156" t="n">
        <f aca="false">globals_transposed_prosp!CY144</f>
        <v>29661.4248543916</v>
      </c>
      <c r="CZ135" s="156" t="n">
        <f aca="false">globals_transposed_prosp!CZ144</f>
        <v>29695.5044493436</v>
      </c>
      <c r="DA135" s="156" t="n">
        <f aca="false">globals_transposed_prosp!DA144</f>
        <v>29729.4930291808</v>
      </c>
      <c r="DB135" s="156" t="n">
        <f aca="false">globals_transposed_prosp!DB144</f>
        <v>29761.670445343</v>
      </c>
      <c r="DC135" s="156" t="n">
        <f aca="false">globals_transposed_prosp!DC144</f>
        <v>29781.7520446486</v>
      </c>
      <c r="DD135" s="156" t="n">
        <f aca="false">globals_transposed_prosp!DD144</f>
        <v>29800.0883879002</v>
      </c>
      <c r="DE135" s="156" t="n">
        <f aca="false">globals_transposed_prosp!DE144</f>
        <v>29818.3984429057</v>
      </c>
      <c r="DF135" s="156" t="n">
        <f aca="false">globals_transposed_prosp!DF144</f>
        <v>29836.6823010076</v>
      </c>
      <c r="DG135" s="156" t="n">
        <f aca="false">globals_transposed_prosp!DG144</f>
        <v>29854.9400530452</v>
      </c>
      <c r="DH135" s="156" t="n">
        <f aca="false">globals_transposed_prosp!DH144</f>
        <v>29873.1717893587</v>
      </c>
      <c r="DI135" s="156" t="n">
        <f aca="false">globals_transposed_prosp!DI144</f>
        <v>29891.3775997929</v>
      </c>
      <c r="DJ135" s="156" t="n">
        <f aca="false">globals_transposed_prosp!DJ144</f>
        <v>29909.5575737006</v>
      </c>
      <c r="DK135" s="156" t="n">
        <f aca="false">globals_transposed_prosp!DK144</f>
        <v>29927.7117999464</v>
      </c>
      <c r="DL135" s="156" t="n">
        <f aca="false">globals_transposed_prosp!DL144</f>
        <v>29945.8403669108</v>
      </c>
      <c r="DM135" s="156" t="n">
        <f aca="false">globals_transposed_prosp!DM144</f>
        <v>29963.9433624932</v>
      </c>
      <c r="DN135" s="156" t="n">
        <f aca="false">globals_transposed_prosp!DN144</f>
        <v>29982.0208741157</v>
      </c>
      <c r="DO135" s="156" t="n">
        <f aca="false">globals_transposed_prosp!DO144</f>
        <v>30000.0729887267</v>
      </c>
      <c r="DP135" s="156" t="n">
        <f aca="false">globals_transposed_prosp!DP144</f>
        <v>30018.0997928045</v>
      </c>
      <c r="DQ135" s="156" t="n">
        <f aca="false">globals_transposed_prosp!DQ144</f>
        <v>30036.1013723606</v>
      </c>
      <c r="DR135" s="156" t="n">
        <f aca="false">globals_transposed_prosp!DR144</f>
        <v>30054.077812943</v>
      </c>
      <c r="DS135" s="156" t="n">
        <f aca="false">globals_transposed_prosp!DS144</f>
        <v>30072.0291996402</v>
      </c>
      <c r="DT135" s="156" t="n">
        <f aca="false">globals_transposed_prosp!DT144</f>
        <v>30089.9556170839</v>
      </c>
      <c r="DU135" s="156" t="n">
        <f aca="false">globals_transposed_prosp!DU144</f>
        <v>30107.8571494527</v>
      </c>
      <c r="DV135" s="156" t="n">
        <f aca="false">globals_transposed_prosp!DV144</f>
        <v>30125.7338804754</v>
      </c>
      <c r="DW135" s="156" t="n">
        <f aca="false">globals_transposed_prosp!DW144</f>
        <v>30143.5858934343</v>
      </c>
      <c r="DX135" s="156" t="n">
        <f aca="false">globals_transposed_prosp!DX144</f>
        <v>30161.4132711684</v>
      </c>
      <c r="DY135" s="156" t="n">
        <f aca="false">globals_transposed_prosp!DY144</f>
        <v>30179.2160960765</v>
      </c>
      <c r="DZ135" s="156" t="n">
        <f aca="false">globals_transposed_prosp!DZ144</f>
        <v>30196.9944501208</v>
      </c>
      <c r="EA135" s="156" t="n">
        <f aca="false">globals_transposed_prosp!EA144</f>
        <v>30214.7484148294</v>
      </c>
      <c r="EB135" s="156" t="n">
        <f aca="false">globals_transposed_prosp!EB144</f>
        <v>30232.4780713003</v>
      </c>
      <c r="EC135" s="156" t="n">
        <f aca="false">globals_transposed_prosp!EC144</f>
        <v>30250.1835002037</v>
      </c>
      <c r="ED135" s="156" t="n">
        <f aca="false">globals_transposed_prosp!ED144</f>
        <v>30267.8647817857</v>
      </c>
      <c r="EE135" s="156" t="n">
        <f aca="false">globals_transposed_prosp!EE144</f>
        <v>30285.5219958708</v>
      </c>
      <c r="EF135" s="156" t="n">
        <f aca="false">globals_transposed_prosp!EF144</f>
        <v>30303.1552218655</v>
      </c>
      <c r="EG135" s="156" t="n">
        <f aca="false">globals_transposed_prosp!EG144</f>
        <v>30320.7645387607</v>
      </c>
      <c r="EH135" s="156" t="n">
        <f aca="false">globals_transposed_prosp!EH144</f>
        <v>30338.3500251353</v>
      </c>
      <c r="EI135" s="156" t="n">
        <f aca="false">globals_transposed_prosp!EI144</f>
        <v>30355.9117591586</v>
      </c>
      <c r="EJ135" s="156" t="n">
        <f aca="false">globals_transposed_prosp!EJ144</f>
        <v>30373.4498185936</v>
      </c>
      <c r="EK135" s="156" t="n">
        <f aca="false">globals_transposed_prosp!EK144</f>
        <v>30390.9642807996</v>
      </c>
      <c r="EL135" s="156" t="n">
        <f aca="false">globals_transposed_prosp!EL144</f>
        <v>30408.4552227351</v>
      </c>
      <c r="EM135" s="156" t="n">
        <f aca="false">globals_transposed_prosp!EM144</f>
        <v>30425.9227209611</v>
      </c>
      <c r="EN135" s="156" t="n">
        <f aca="false">globals_transposed_prosp!EN144</f>
        <v>30443.3668516432</v>
      </c>
      <c r="EO135" s="156" t="n">
        <f aca="false">globals_transposed_prosp!EO144</f>
        <v>30460.7876905549</v>
      </c>
      <c r="EP135" s="156" t="n">
        <f aca="false">globals_transposed_prosp!EP144</f>
        <v>30478.1853130802</v>
      </c>
      <c r="EQ135" s="156" t="n">
        <f aca="false">globals_transposed_prosp!EQ144</f>
        <v>30495.5597942161</v>
      </c>
      <c r="ER135" s="156" t="n">
        <f aca="false">globals_transposed_prosp!ER144</f>
        <v>30512.911208576</v>
      </c>
      <c r="ES135" s="156" t="n">
        <f aca="false">globals_transposed_prosp!ES144</f>
        <v>30530.2396303916</v>
      </c>
      <c r="ET135" s="156" t="n">
        <f aca="false">globals_transposed_prosp!ET144</f>
        <v>30547.5451335159</v>
      </c>
      <c r="EU135" s="156" t="n">
        <f aca="false">globals_transposed_prosp!EU144</f>
        <v>30564.827791426</v>
      </c>
      <c r="EV135" s="156" t="n">
        <f aca="false">globals_transposed_prosp!EV144</f>
        <v>30582.0876772256</v>
      </c>
    </row>
    <row r="136" customFormat="false" ht="12.8" hidden="false" customHeight="false" outlineLevel="0" collapsed="false">
      <c r="A136" s="214" t="str">
        <f aca="false">globals_transposed_prosp!A145</f>
        <v>INT_TAX_MON_ACTU_LOW_H</v>
      </c>
      <c r="B136" s="214" t="n">
        <f aca="false">globals_transposed_prosp!B145</f>
        <v>0</v>
      </c>
      <c r="C136" s="214" t="n">
        <f aca="false">globals_transposed_prosp!C145</f>
        <v>0</v>
      </c>
      <c r="D136" s="214" t="n">
        <f aca="false">globals_transposed_prosp!D145</f>
        <v>0</v>
      </c>
      <c r="E136" s="214" t="n">
        <f aca="false">globals_transposed_prosp!E145</f>
        <v>0</v>
      </c>
      <c r="F136" s="214" t="n">
        <f aca="false">globals_transposed_prosp!F145</f>
        <v>0</v>
      </c>
      <c r="G136" s="214" t="n">
        <f aca="false">globals_transposed_prosp!G145</f>
        <v>0</v>
      </c>
      <c r="H136" s="214" t="n">
        <f aca="false">globals_transposed_prosp!H145</f>
        <v>0</v>
      </c>
      <c r="I136" s="214" t="n">
        <f aca="false">globals_transposed_prosp!I145</f>
        <v>0</v>
      </c>
      <c r="J136" s="214" t="n">
        <f aca="false">globals_transposed_prosp!J145</f>
        <v>0</v>
      </c>
      <c r="K136" s="214" t="n">
        <f aca="false">globals_transposed_prosp!K145</f>
        <v>0</v>
      </c>
      <c r="L136" s="214" t="n">
        <f aca="false">globals_transposed_prosp!L145</f>
        <v>0</v>
      </c>
      <c r="M136" s="214" t="n">
        <f aca="false">globals_transposed_prosp!M145</f>
        <v>0</v>
      </c>
      <c r="N136" s="214" t="n">
        <f aca="false">globals_transposed_prosp!N145</f>
        <v>0</v>
      </c>
      <c r="O136" s="214" t="n">
        <f aca="false">globals_transposed_prosp!O145</f>
        <v>0</v>
      </c>
      <c r="P136" s="214" t="n">
        <f aca="false">globals_transposed_prosp!P145</f>
        <v>0</v>
      </c>
      <c r="Q136" s="214" t="n">
        <f aca="false">globals_transposed_prosp!Q145</f>
        <v>0</v>
      </c>
      <c r="R136" s="214" t="n">
        <f aca="false">globals_transposed_prosp!R145</f>
        <v>0</v>
      </c>
      <c r="S136" s="214" t="n">
        <f aca="false">globals_transposed_prosp!S145</f>
        <v>0</v>
      </c>
      <c r="T136" s="214" t="n">
        <f aca="false">globals_transposed_prosp!T145</f>
        <v>0</v>
      </c>
      <c r="U136" s="214" t="n">
        <f aca="false">globals_transposed_prosp!U145</f>
        <v>0</v>
      </c>
      <c r="V136" s="214" t="n">
        <f aca="false">globals_transposed_prosp!V145</f>
        <v>0</v>
      </c>
      <c r="W136" s="214" t="n">
        <f aca="false">globals_transposed_prosp!W145</f>
        <v>0</v>
      </c>
      <c r="X136" s="214" t="n">
        <f aca="false">globals_transposed_prosp!X145</f>
        <v>0</v>
      </c>
      <c r="Y136" s="214" t="n">
        <f aca="false">globals_transposed_prosp!Y145</f>
        <v>0</v>
      </c>
      <c r="Z136" s="214" t="n">
        <f aca="false">globals_transposed_prosp!Z145</f>
        <v>0</v>
      </c>
      <c r="AA136" s="214" t="n">
        <f aca="false">globals_transposed_prosp!AA145</f>
        <v>0</v>
      </c>
      <c r="AB136" s="214" t="n">
        <f aca="false">globals_transposed_prosp!AB145</f>
        <v>0</v>
      </c>
      <c r="AC136" s="214" t="n">
        <f aca="false">globals_transposed_prosp!AC145</f>
        <v>0</v>
      </c>
      <c r="AD136" s="214" t="n">
        <f aca="false">globals_transposed_prosp!AD145</f>
        <v>0</v>
      </c>
      <c r="AE136" s="214" t="n">
        <f aca="false">globals_transposed_prosp!AE145</f>
        <v>0</v>
      </c>
      <c r="AF136" s="214" t="n">
        <f aca="false">globals_transposed_prosp!AF145</f>
        <v>0</v>
      </c>
      <c r="AG136" s="214" t="n">
        <f aca="false">globals_transposed_prosp!AG145</f>
        <v>0</v>
      </c>
      <c r="AH136" s="214" t="n">
        <f aca="false">globals_transposed_prosp!AH145</f>
        <v>0</v>
      </c>
      <c r="AI136" s="214" t="n">
        <f aca="false">globals_transposed_prosp!AI145</f>
        <v>0</v>
      </c>
      <c r="AJ136" s="214" t="n">
        <f aca="false">globals_transposed_prosp!AJ145</f>
        <v>0</v>
      </c>
      <c r="AK136" s="214" t="n">
        <f aca="false">globals_transposed_prosp!AK145</f>
        <v>0</v>
      </c>
      <c r="AL136" s="214" t="n">
        <f aca="false">globals_transposed_prosp!AL145</f>
        <v>0</v>
      </c>
      <c r="AM136" s="214" t="n">
        <f aca="false">globals_transposed_prosp!AM145</f>
        <v>0</v>
      </c>
      <c r="AN136" s="214" t="n">
        <f aca="false">globals_transposed_prosp!AN145</f>
        <v>0</v>
      </c>
      <c r="AO136" s="214" t="n">
        <f aca="false">globals_transposed_prosp!AO145</f>
        <v>0</v>
      </c>
      <c r="AP136" s="214" t="n">
        <f aca="false">globals_transposed_prosp!AP145</f>
        <v>0</v>
      </c>
      <c r="AQ136" s="214"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1057.13892709212</v>
      </c>
      <c r="BR136" s="156" t="n">
        <f aca="false">globals_transposed_prosp!BR145</f>
        <v>1059.15368569774</v>
      </c>
      <c r="BS136" s="156" t="n">
        <f aca="false">globals_transposed_prosp!BS145</f>
        <v>1051.71906913478</v>
      </c>
      <c r="BT136" s="156" t="n">
        <f aca="false">globals_transposed_prosp!BT145</f>
        <v>1070.00471615262</v>
      </c>
      <c r="BU136" s="156" t="n">
        <f aca="false">globals_transposed_prosp!BU145</f>
        <v>1127.09162432448</v>
      </c>
      <c r="BV136" s="156" t="n">
        <f aca="false">globals_transposed_prosp!BV145</f>
        <v>1113.98089115284</v>
      </c>
      <c r="BW136" s="156" t="n">
        <f aca="false">globals_transposed_prosp!BW145</f>
        <v>1121.95479009396</v>
      </c>
      <c r="BX136" s="156" t="n">
        <f aca="false">globals_transposed_prosp!BX145</f>
        <v>1129.89620231981</v>
      </c>
      <c r="BY136" s="156" t="n">
        <f aca="false">globals_transposed_prosp!BY145</f>
        <v>1137.05339450031</v>
      </c>
      <c r="BZ136" s="156" t="n">
        <f aca="false">globals_transposed_prosp!BZ145</f>
        <v>1145.28709351598</v>
      </c>
      <c r="CA136" s="156" t="n">
        <f aca="false">globals_transposed_prosp!CA145</f>
        <v>1157.73928929621</v>
      </c>
      <c r="CB136" s="156" t="n">
        <f aca="false">globals_transposed_prosp!CB145</f>
        <v>1169.6508190021</v>
      </c>
      <c r="CC136" s="156" t="n">
        <f aca="false">globals_transposed_prosp!CC145</f>
        <v>1177.43520432972</v>
      </c>
      <c r="CD136" s="156" t="n">
        <f aca="false">globals_transposed_prosp!CD145</f>
        <v>1183.13197091634</v>
      </c>
      <c r="CE136" s="156" t="n">
        <f aca="false">globals_transposed_prosp!CE145</f>
        <v>1190.96221530381</v>
      </c>
      <c r="CF136" s="156" t="n">
        <f aca="false">globals_transposed_prosp!CF145</f>
        <v>1196.69097113891</v>
      </c>
      <c r="CG136" s="156" t="n">
        <f aca="false">globals_transposed_prosp!CG145</f>
        <v>1204.56687337538</v>
      </c>
      <c r="CH136" s="156" t="n">
        <f aca="false">globals_transposed_prosp!CH145</f>
        <v>1210.32748870558</v>
      </c>
      <c r="CI136" s="156" t="n">
        <f aca="false">globals_transposed_prosp!CI145</f>
        <v>1218.24884137596</v>
      </c>
      <c r="CJ136" s="156" t="n">
        <f aca="false">globals_transposed_prosp!CJ145</f>
        <v>1224.04118201867</v>
      </c>
      <c r="CK136" s="156" t="n">
        <f aca="false">globals_transposed_prosp!CK145</f>
        <v>1232.00777153</v>
      </c>
      <c r="CL136" s="156" t="n">
        <f aca="false">globals_transposed_prosp!CL145</f>
        <v>1237.83169889694</v>
      </c>
      <c r="CM136" s="156" t="n">
        <f aca="false">globals_transposed_prosp!CM145</f>
        <v>1245.84330550555</v>
      </c>
      <c r="CN136" s="156" t="n">
        <f aca="false">globals_transposed_prosp!CN145</f>
        <v>1247.34367562187</v>
      </c>
      <c r="CO136" s="156" t="n">
        <f aca="false">globals_transposed_prosp!CO145</f>
        <v>1248.83984650242</v>
      </c>
      <c r="CP136" s="156" t="n">
        <f aca="false">globals_transposed_prosp!CP145</f>
        <v>1250.33184657609</v>
      </c>
      <c r="CQ136" s="156" t="n">
        <f aca="false">globals_transposed_prosp!CQ145</f>
        <v>1251.81970396732</v>
      </c>
      <c r="CR136" s="156" t="n">
        <f aca="false">globals_transposed_prosp!CR145</f>
        <v>1253.30344650053</v>
      </c>
      <c r="CS136" s="156" t="n">
        <f aca="false">globals_transposed_prosp!CS145</f>
        <v>1254.78310170448</v>
      </c>
      <c r="CT136" s="156" t="n">
        <f aca="false">globals_transposed_prosp!CT145</f>
        <v>1256.25869681659</v>
      </c>
      <c r="CU136" s="156" t="n">
        <f aca="false">globals_transposed_prosp!CU145</f>
        <v>1257.73025878712</v>
      </c>
      <c r="CV136" s="156" t="n">
        <f aca="false">globals_transposed_prosp!CV145</f>
        <v>1259.19781428332</v>
      </c>
      <c r="CW136" s="156" t="n">
        <f aca="false">globals_transposed_prosp!CW145</f>
        <v>1260.66138969346</v>
      </c>
      <c r="CX136" s="156" t="n">
        <f aca="false">globals_transposed_prosp!CX145</f>
        <v>1262.12101113087</v>
      </c>
      <c r="CY136" s="156" t="n">
        <f aca="false">globals_transposed_prosp!CY145</f>
        <v>1263.57670443778</v>
      </c>
      <c r="CZ136" s="156" t="n">
        <f aca="false">globals_transposed_prosp!CZ145</f>
        <v>1265.02849518921</v>
      </c>
      <c r="DA136" s="156" t="n">
        <f aca="false">globals_transposed_prosp!DA145</f>
        <v>1266.47640869674</v>
      </c>
      <c r="DB136" s="156" t="n">
        <f aca="false">globals_transposed_prosp!DB145</f>
        <v>1267.84716663137</v>
      </c>
      <c r="DC136" s="156" t="n">
        <f aca="false">globals_transposed_prosp!DC145</f>
        <v>1268.70264276561</v>
      </c>
      <c r="DD136" s="156" t="n">
        <f aca="false">globals_transposed_prosp!DD145</f>
        <v>1269.48377099162</v>
      </c>
      <c r="DE136" s="156" t="n">
        <f aca="false">globals_transposed_prosp!DE145</f>
        <v>1270.26377933833</v>
      </c>
      <c r="DF136" s="156" t="n">
        <f aca="false">globals_transposed_prosp!DF145</f>
        <v>1271.04267169695</v>
      </c>
      <c r="DG136" s="156" t="n">
        <f aca="false">globals_transposed_prosp!DG145</f>
        <v>1271.82045193722</v>
      </c>
      <c r="DH136" s="156" t="n">
        <f aca="false">globals_transposed_prosp!DH145</f>
        <v>1272.59712390765</v>
      </c>
      <c r="DI136" s="156" t="n">
        <f aca="false">globals_transposed_prosp!DI145</f>
        <v>1273.3726914356</v>
      </c>
      <c r="DJ136" s="156" t="n">
        <f aca="false">globals_transposed_prosp!DJ145</f>
        <v>1274.14715832753</v>
      </c>
      <c r="DK136" s="156" t="n">
        <f aca="false">globals_transposed_prosp!DK145</f>
        <v>1274.92052836905</v>
      </c>
      <c r="DL136" s="156" t="n">
        <f aca="false">globals_transposed_prosp!DL145</f>
        <v>1275.69280532519</v>
      </c>
      <c r="DM136" s="156" t="n">
        <f aca="false">globals_transposed_prosp!DM145</f>
        <v>1276.46399294044</v>
      </c>
      <c r="DN136" s="156" t="n">
        <f aca="false">globals_transposed_prosp!DN145</f>
        <v>1277.23409493899</v>
      </c>
      <c r="DO136" s="156" t="n">
        <f aca="false">globals_transposed_prosp!DO145</f>
        <v>1278.00311502486</v>
      </c>
      <c r="DP136" s="156" t="n">
        <f aca="false">globals_transposed_prosp!DP145</f>
        <v>1278.771056882</v>
      </c>
      <c r="DQ136" s="156" t="n">
        <f aca="false">globals_transposed_prosp!DQ145</f>
        <v>1279.53792417451</v>
      </c>
      <c r="DR136" s="156" t="n">
        <f aca="false">globals_transposed_prosp!DR145</f>
        <v>1280.30372054674</v>
      </c>
      <c r="DS136" s="156" t="n">
        <f aca="false">globals_transposed_prosp!DS145</f>
        <v>1281.06844962345</v>
      </c>
      <c r="DT136" s="156" t="n">
        <f aca="false">globals_transposed_prosp!DT145</f>
        <v>1281.83211500996</v>
      </c>
      <c r="DU136" s="156" t="n">
        <f aca="false">globals_transposed_prosp!DU145</f>
        <v>1282.59472029228</v>
      </c>
      <c r="DV136" s="156" t="n">
        <f aca="false">globals_transposed_prosp!DV145</f>
        <v>1283.35626903725</v>
      </c>
      <c r="DW136" s="156" t="n">
        <f aca="false">globals_transposed_prosp!DW145</f>
        <v>1284.11676479269</v>
      </c>
      <c r="DX136" s="156" t="n">
        <f aca="false">globals_transposed_prosp!DX145</f>
        <v>1284.87621108755</v>
      </c>
      <c r="DY136" s="156" t="n">
        <f aca="false">globals_transposed_prosp!DY145</f>
        <v>1285.63461143202</v>
      </c>
      <c r="DZ136" s="156" t="n">
        <f aca="false">globals_transposed_prosp!DZ145</f>
        <v>1286.39196931769</v>
      </c>
      <c r="EA136" s="156" t="n">
        <f aca="false">globals_transposed_prosp!EA145</f>
        <v>1287.14828821765</v>
      </c>
      <c r="EB136" s="156" t="n">
        <f aca="false">globals_transposed_prosp!EB145</f>
        <v>1287.90357158669</v>
      </c>
      <c r="EC136" s="156" t="n">
        <f aca="false">globals_transposed_prosp!EC145</f>
        <v>1288.65782286134</v>
      </c>
      <c r="ED136" s="156" t="n">
        <f aca="false">globals_transposed_prosp!ED145</f>
        <v>1289.41104546009</v>
      </c>
      <c r="EE136" s="156" t="n">
        <f aca="false">globals_transposed_prosp!EE145</f>
        <v>1290.16324278348</v>
      </c>
      <c r="EF136" s="156" t="n">
        <f aca="false">globals_transposed_prosp!EF145</f>
        <v>1290.9144182142</v>
      </c>
      <c r="EG136" s="156" t="n">
        <f aca="false">globals_transposed_prosp!EG145</f>
        <v>1291.66457511729</v>
      </c>
      <c r="EH136" s="156" t="n">
        <f aca="false">globals_transposed_prosp!EH145</f>
        <v>1292.41371684019</v>
      </c>
      <c r="EI136" s="156" t="n">
        <f aca="false">globals_transposed_prosp!EI145</f>
        <v>1293.16184671292</v>
      </c>
      <c r="EJ136" s="156" t="n">
        <f aca="false">globals_transposed_prosp!EJ145</f>
        <v>1293.90896804819</v>
      </c>
      <c r="EK136" s="156" t="n">
        <f aca="false">globals_transposed_prosp!EK145</f>
        <v>1294.65508414149</v>
      </c>
      <c r="EL136" s="156" t="n">
        <f aca="false">globals_transposed_prosp!EL145</f>
        <v>1295.40019827127</v>
      </c>
      <c r="EM136" s="156" t="n">
        <f aca="false">globals_transposed_prosp!EM145</f>
        <v>1296.14431369902</v>
      </c>
      <c r="EN136" s="156" t="n">
        <f aca="false">globals_transposed_prosp!EN145</f>
        <v>1296.8874336694</v>
      </c>
      <c r="EO136" s="156" t="n">
        <f aca="false">globals_transposed_prosp!EO145</f>
        <v>1297.62956141035</v>
      </c>
      <c r="EP136" s="156" t="n">
        <f aca="false">globals_transposed_prosp!EP145</f>
        <v>1298.37070013323</v>
      </c>
      <c r="EQ136" s="156" t="n">
        <f aca="false">globals_transposed_prosp!EQ145</f>
        <v>1299.11085303293</v>
      </c>
      <c r="ER136" s="156" t="n">
        <f aca="false">globals_transposed_prosp!ER145</f>
        <v>1299.85002328796</v>
      </c>
      <c r="ES136" s="156" t="n">
        <f aca="false">globals_transposed_prosp!ES145</f>
        <v>1300.5882140606</v>
      </c>
      <c r="ET136" s="156" t="n">
        <f aca="false">globals_transposed_prosp!ET145</f>
        <v>1301.32542849699</v>
      </c>
      <c r="EU136" s="156" t="n">
        <f aca="false">globals_transposed_prosp!EU145</f>
        <v>1302.06166972725</v>
      </c>
      <c r="EV136" s="156" t="n">
        <f aca="false">globals_transposed_prosp!EV145</f>
        <v>1302.79694086559</v>
      </c>
    </row>
    <row r="137" customFormat="false" ht="12.8" hidden="false" customHeight="false" outlineLevel="0" collapsed="false">
      <c r="A137" s="214" t="str">
        <f aca="false">globals_transposed_prosp!A146</f>
        <v>SIPA_MON_ACTU_LOW_H</v>
      </c>
      <c r="B137" s="214" t="n">
        <f aca="false">globals_transposed_prosp!B146</f>
        <v>0</v>
      </c>
      <c r="C137" s="214" t="n">
        <f aca="false">globals_transposed_prosp!C146</f>
        <v>0</v>
      </c>
      <c r="D137" s="214" t="n">
        <f aca="false">globals_transposed_prosp!D146</f>
        <v>0</v>
      </c>
      <c r="E137" s="214" t="n">
        <f aca="false">globals_transposed_prosp!E146</f>
        <v>0</v>
      </c>
      <c r="F137" s="214" t="n">
        <f aca="false">globals_transposed_prosp!F146</f>
        <v>0</v>
      </c>
      <c r="G137" s="214" t="n">
        <f aca="false">globals_transposed_prosp!G146</f>
        <v>0</v>
      </c>
      <c r="H137" s="214" t="n">
        <f aca="false">globals_transposed_prosp!H146</f>
        <v>0</v>
      </c>
      <c r="I137" s="214" t="n">
        <f aca="false">globals_transposed_prosp!I146</f>
        <v>0</v>
      </c>
      <c r="J137" s="214" t="n">
        <f aca="false">globals_transposed_prosp!J146</f>
        <v>0</v>
      </c>
      <c r="K137" s="214" t="n">
        <f aca="false">globals_transposed_prosp!K146</f>
        <v>0</v>
      </c>
      <c r="L137" s="214" t="n">
        <f aca="false">globals_transposed_prosp!L146</f>
        <v>0</v>
      </c>
      <c r="M137" s="214" t="n">
        <f aca="false">globals_transposed_prosp!M146</f>
        <v>0</v>
      </c>
      <c r="N137" s="214" t="n">
        <f aca="false">globals_transposed_prosp!N146</f>
        <v>0</v>
      </c>
      <c r="O137" s="214" t="n">
        <f aca="false">globals_transposed_prosp!O146</f>
        <v>0</v>
      </c>
      <c r="P137" s="214" t="n">
        <f aca="false">globals_transposed_prosp!P146</f>
        <v>0</v>
      </c>
      <c r="Q137" s="214" t="n">
        <f aca="false">globals_transposed_prosp!Q146</f>
        <v>0</v>
      </c>
      <c r="R137" s="214" t="n">
        <f aca="false">globals_transposed_prosp!R146</f>
        <v>0</v>
      </c>
      <c r="S137" s="214" t="n">
        <f aca="false">globals_transposed_prosp!S146</f>
        <v>0</v>
      </c>
      <c r="T137" s="214" t="n">
        <f aca="false">globals_transposed_prosp!T146</f>
        <v>0</v>
      </c>
      <c r="U137" s="214" t="n">
        <f aca="false">globals_transposed_prosp!U146</f>
        <v>0</v>
      </c>
      <c r="V137" s="214" t="n">
        <f aca="false">globals_transposed_prosp!V146</f>
        <v>0</v>
      </c>
      <c r="W137" s="214" t="n">
        <f aca="false">globals_transposed_prosp!W146</f>
        <v>0</v>
      </c>
      <c r="X137" s="214" t="n">
        <f aca="false">globals_transposed_prosp!X146</f>
        <v>0</v>
      </c>
      <c r="Y137" s="214" t="n">
        <f aca="false">globals_transposed_prosp!Y146</f>
        <v>0</v>
      </c>
      <c r="Z137" s="214" t="n">
        <f aca="false">globals_transposed_prosp!Z146</f>
        <v>0</v>
      </c>
      <c r="AA137" s="214" t="n">
        <f aca="false">globals_transposed_prosp!AA146</f>
        <v>0</v>
      </c>
      <c r="AB137" s="214" t="n">
        <f aca="false">globals_transposed_prosp!AB146</f>
        <v>0</v>
      </c>
      <c r="AC137" s="214" t="n">
        <f aca="false">globals_transposed_prosp!AC146</f>
        <v>0</v>
      </c>
      <c r="AD137" s="214" t="n">
        <f aca="false">globals_transposed_prosp!AD146</f>
        <v>0</v>
      </c>
      <c r="AE137" s="214" t="n">
        <f aca="false">globals_transposed_prosp!AE146</f>
        <v>0</v>
      </c>
      <c r="AF137" s="214" t="n">
        <f aca="false">globals_transposed_prosp!AF146</f>
        <v>0</v>
      </c>
      <c r="AG137" s="214" t="n">
        <f aca="false">globals_transposed_prosp!AG146</f>
        <v>0</v>
      </c>
      <c r="AH137" s="214" t="n">
        <f aca="false">globals_transposed_prosp!AH146</f>
        <v>0</v>
      </c>
      <c r="AI137" s="214" t="n">
        <f aca="false">globals_transposed_prosp!AI146</f>
        <v>0</v>
      </c>
      <c r="AJ137" s="214" t="n">
        <f aca="false">globals_transposed_prosp!AJ146</f>
        <v>0</v>
      </c>
      <c r="AK137" s="214" t="n">
        <f aca="false">globals_transposed_prosp!AK146</f>
        <v>0</v>
      </c>
      <c r="AL137" s="214" t="n">
        <f aca="false">globals_transposed_prosp!AL146</f>
        <v>0</v>
      </c>
      <c r="AM137" s="214" t="n">
        <f aca="false">globals_transposed_prosp!AM146</f>
        <v>0</v>
      </c>
      <c r="AN137" s="214" t="n">
        <f aca="false">globals_transposed_prosp!AN146</f>
        <v>0</v>
      </c>
      <c r="AO137" s="214" t="n">
        <f aca="false">globals_transposed_prosp!AO146</f>
        <v>0</v>
      </c>
      <c r="AP137" s="214" t="n">
        <f aca="false">globals_transposed_prosp!AP146</f>
        <v>0</v>
      </c>
      <c r="AQ137" s="214"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248.697781958683</v>
      </c>
      <c r="BR137" s="156" t="n">
        <f aca="false">globals_transposed_prosp!BR146</f>
        <v>249.171765068715</v>
      </c>
      <c r="BS137" s="156" t="n">
        <f aca="false">globals_transposed_prosp!BS146</f>
        <v>247.422730385064</v>
      </c>
      <c r="BT137" s="156" t="n">
        <f aca="false">globals_transposed_prosp!BT146</f>
        <v>251.724530024139</v>
      </c>
      <c r="BU137" s="156" t="n">
        <f aca="false">globals_transposed_prosp!BU146</f>
        <v>265.154541044802</v>
      </c>
      <c r="BV137" s="156" t="n">
        <f aca="false">globals_transposed_prosp!BV146</f>
        <v>262.070168521876</v>
      </c>
      <c r="BW137" s="156" t="n">
        <f aca="false">globals_transposed_prosp!BW146</f>
        <v>263.946072368946</v>
      </c>
      <c r="BX137" s="156" t="n">
        <f aca="false">globals_transposed_prosp!BX146</f>
        <v>265.814333536493</v>
      </c>
      <c r="BY137" s="156" t="n">
        <f aca="false">globals_transposed_prosp!BY146</f>
        <v>267.498102599125</v>
      </c>
      <c r="BZ137" s="156" t="n">
        <f aca="false">globals_transposed_prosp!BZ146</f>
        <v>269.435125851258</v>
      </c>
      <c r="CA137" s="156" t="n">
        <f aca="false">globals_transposed_prosp!CA146</f>
        <v>272.364573809037</v>
      </c>
      <c r="CB137" s="156" t="n">
        <f aca="false">globals_transposed_prosp!CB146</f>
        <v>275.166827081215</v>
      </c>
      <c r="CC137" s="156" t="n">
        <f aca="false">globals_transposed_prosp!CC146</f>
        <v>276.998146802092</v>
      </c>
      <c r="CD137" s="156" t="n">
        <f aca="false">globals_transposed_prosp!CD146</f>
        <v>278.338342662938</v>
      </c>
      <c r="CE137" s="156" t="n">
        <f aca="false">globals_transposed_prosp!CE146</f>
        <v>280.180450981392</v>
      </c>
      <c r="CF137" s="156" t="n">
        <f aca="false">globals_transposed_prosp!CF146</f>
        <v>281.528172489947</v>
      </c>
      <c r="CG137" s="156" t="n">
        <f aca="false">globals_transposed_prosp!CG146</f>
        <v>283.381022070012</v>
      </c>
      <c r="CH137" s="156" t="n">
        <f aca="false">globals_transposed_prosp!CH146</f>
        <v>284.736238701073</v>
      </c>
      <c r="CI137" s="156" t="n">
        <f aca="false">globals_transposed_prosp!CI146</f>
        <v>286.599780747204</v>
      </c>
      <c r="CJ137" s="156" t="n">
        <f aca="false">globals_transposed_prosp!CJ146</f>
        <v>287.962460933574</v>
      </c>
      <c r="CK137" s="156" t="n">
        <f aca="false">globals_transposed_prosp!CK146</f>
        <v>289.836645196842</v>
      </c>
      <c r="CL137" s="156" t="n">
        <f aca="false">globals_transposed_prosp!CL146</f>
        <v>291.206756334866</v>
      </c>
      <c r="CM137" s="156" t="n">
        <f aca="false">globals_transposed_prosp!CM146</f>
        <v>293.091531119356</v>
      </c>
      <c r="CN137" s="156" t="n">
        <f aca="false">globals_transposed_prosp!CN146</f>
        <v>293.444501491067</v>
      </c>
      <c r="CO137" s="156" t="n">
        <f aca="false">globals_transposed_prosp!CO146</f>
        <v>293.796483969327</v>
      </c>
      <c r="CP137" s="156" t="n">
        <f aca="false">globals_transposed_prosp!CP146</f>
        <v>294.147485242192</v>
      </c>
      <c r="CQ137" s="156" t="n">
        <f aca="false">globals_transposed_prosp!CQ146</f>
        <v>294.49751192609</v>
      </c>
      <c r="CR137" s="156" t="n">
        <f aca="false">globals_transposed_prosp!CR146</f>
        <v>294.84657056687</v>
      </c>
      <c r="CS137" s="156" t="n">
        <f aca="false">globals_transposed_prosp!CS146</f>
        <v>295.194667640827</v>
      </c>
      <c r="CT137" s="156" t="n">
        <f aca="false">globals_transposed_prosp!CT146</f>
        <v>295.541809555713</v>
      </c>
      <c r="CU137" s="156" t="n">
        <f aca="false">globals_transposed_prosp!CU146</f>
        <v>295.888002651725</v>
      </c>
      <c r="CV137" s="156" t="n">
        <f aca="false">globals_transposed_prosp!CV146</f>
        <v>296.233253202482</v>
      </c>
      <c r="CW137" s="156" t="n">
        <f aca="false">globals_transposed_prosp!CW146</f>
        <v>296.577567415974</v>
      </c>
      <c r="CX137" s="156" t="n">
        <f aca="false">globals_transposed_prosp!CX146</f>
        <v>296.9209514355</v>
      </c>
      <c r="CY137" s="156" t="n">
        <f aca="false">globals_transposed_prosp!CY146</f>
        <v>297.263411340591</v>
      </c>
      <c r="CZ137" s="156" t="n">
        <f aca="false">globals_transposed_prosp!CZ146</f>
        <v>297.604953147914</v>
      </c>
      <c r="DA137" s="156" t="n">
        <f aca="false">globals_transposed_prosp!DA146</f>
        <v>297.945582812154</v>
      </c>
      <c r="DB137" s="156" t="n">
        <f aca="false">globals_transposed_prosp!DB146</f>
        <v>298.268061200952</v>
      </c>
      <c r="DC137" s="156" t="n">
        <f aca="false">globals_transposed_prosp!DC146</f>
        <v>298.469316695052</v>
      </c>
      <c r="DD137" s="156" t="n">
        <f aca="false">globals_transposed_prosp!DD146</f>
        <v>298.653081432357</v>
      </c>
      <c r="DE137" s="156" t="n">
        <f aca="false">globals_transposed_prosp!DE146</f>
        <v>298.836582711864</v>
      </c>
      <c r="DF137" s="156" t="n">
        <f aca="false">globals_transposed_prosp!DF146</f>
        <v>299.019821448995</v>
      </c>
      <c r="DG137" s="156" t="n">
        <f aca="false">globals_transposed_prosp!DG146</f>
        <v>299.202798554132</v>
      </c>
      <c r="DH137" s="156" t="n">
        <f aca="false">globals_transposed_prosp!DH146</f>
        <v>299.385514932655</v>
      </c>
      <c r="DI137" s="156" t="n">
        <f aca="false">globals_transposed_prosp!DI146</f>
        <v>299.567971484977</v>
      </c>
      <c r="DJ137" s="156" t="n">
        <f aca="false">globals_transposed_prosp!DJ146</f>
        <v>299.750169106582</v>
      </c>
      <c r="DK137" s="156" t="n">
        <f aca="false">globals_transposed_prosp!DK146</f>
        <v>299.932108688061</v>
      </c>
      <c r="DL137" s="156" t="n">
        <f aca="false">globals_transposed_prosp!DL146</f>
        <v>300.113791115154</v>
      </c>
      <c r="DM137" s="156" t="n">
        <f aca="false">globals_transposed_prosp!DM146</f>
        <v>300.295217268776</v>
      </c>
      <c r="DN137" s="156" t="n">
        <f aca="false">globals_transposed_prosp!DN146</f>
        <v>300.476388025064</v>
      </c>
      <c r="DO137" s="156" t="n">
        <f aca="false">globals_transposed_prosp!DO146</f>
        <v>300.657304255405</v>
      </c>
      <c r="DP137" s="156" t="n">
        <f aca="false">globals_transposed_prosp!DP146</f>
        <v>300.837966826473</v>
      </c>
      <c r="DQ137" s="156" t="n">
        <f aca="false">globals_transposed_prosp!DQ146</f>
        <v>301.018376600265</v>
      </c>
      <c r="DR137" s="156" t="n">
        <f aca="false">globals_transposed_prosp!DR146</f>
        <v>301.198534434137</v>
      </c>
      <c r="DS137" s="156" t="n">
        <f aca="false">globals_transposed_prosp!DS146</f>
        <v>301.378441180832</v>
      </c>
      <c r="DT137" s="156" t="n">
        <f aca="false">globals_transposed_prosp!DT146</f>
        <v>301.558097688521</v>
      </c>
      <c r="DU137" s="156" t="n">
        <f aca="false">globals_transposed_prosp!DU146</f>
        <v>301.737504800832</v>
      </c>
      <c r="DV137" s="156" t="n">
        <f aca="false">globals_transposed_prosp!DV146</f>
        <v>301.916663356887</v>
      </c>
      <c r="DW137" s="156" t="n">
        <f aca="false">globals_transposed_prosp!DW146</f>
        <v>302.09557419133</v>
      </c>
      <c r="DX137" s="156" t="n">
        <f aca="false">globals_transposed_prosp!DX146</f>
        <v>302.274238134364</v>
      </c>
      <c r="DY137" s="156" t="n">
        <f aca="false">globals_transposed_prosp!DY146</f>
        <v>302.452656011781</v>
      </c>
      <c r="DZ137" s="156" t="n">
        <f aca="false">globals_transposed_prosp!DZ146</f>
        <v>302.630828644996</v>
      </c>
      <c r="EA137" s="156" t="n">
        <f aca="false">globals_transposed_prosp!EA146</f>
        <v>302.808756851076</v>
      </c>
      <c r="EB137" s="156" t="n">
        <f aca="false">globals_transposed_prosp!EB146</f>
        <v>302.986441442774</v>
      </c>
      <c r="EC137" s="156" t="n">
        <f aca="false">globals_transposed_prosp!EC146</f>
        <v>303.163883228559</v>
      </c>
      <c r="ED137" s="156" t="n">
        <f aca="false">globals_transposed_prosp!ED146</f>
        <v>303.341083012646</v>
      </c>
      <c r="EE137" s="156" t="n">
        <f aca="false">globals_transposed_prosp!EE146</f>
        <v>303.51804159503</v>
      </c>
      <c r="EF137" s="156" t="n">
        <f aca="false">globals_transposed_prosp!EF146</f>
        <v>303.694759771511</v>
      </c>
      <c r="EG137" s="156" t="n">
        <f aca="false">globals_transposed_prosp!EG146</f>
        <v>303.87123833373</v>
      </c>
      <c r="EH137" s="156" t="n">
        <f aca="false">globals_transposed_prosp!EH146</f>
        <v>304.047478069193</v>
      </c>
      <c r="EI137" s="156" t="n">
        <f aca="false">globals_transposed_prosp!EI146</f>
        <v>304.223479761305</v>
      </c>
      <c r="EJ137" s="156" t="n">
        <f aca="false">globals_transposed_prosp!EJ146</f>
        <v>304.399244189397</v>
      </c>
      <c r="EK137" s="156" t="n">
        <f aca="false">globals_transposed_prosp!EK146</f>
        <v>304.574772128756</v>
      </c>
      <c r="EL137" s="156" t="n">
        <f aca="false">globals_transposed_prosp!EL146</f>
        <v>304.750064350652</v>
      </c>
      <c r="EM137" s="156" t="n">
        <f aca="false">globals_transposed_prosp!EM146</f>
        <v>304.925121622369</v>
      </c>
      <c r="EN137" s="156" t="n">
        <f aca="false">globals_transposed_prosp!EN146</f>
        <v>305.09994470723</v>
      </c>
      <c r="EO137" s="156" t="n">
        <f aca="false">globals_transposed_prosp!EO146</f>
        <v>305.27453436463</v>
      </c>
      <c r="EP137" s="156" t="n">
        <f aca="false">globals_transposed_prosp!EP146</f>
        <v>305.448891350056</v>
      </c>
      <c r="EQ137" s="156" t="n">
        <f aca="false">globals_transposed_prosp!EQ146</f>
        <v>305.623016415123</v>
      </c>
      <c r="ER137" s="156" t="n">
        <f aca="false">globals_transposed_prosp!ER146</f>
        <v>305.796910307596</v>
      </c>
      <c r="ES137" s="156" t="n">
        <f aca="false">globals_transposed_prosp!ES146</f>
        <v>305.970573771415</v>
      </c>
      <c r="ET137" s="156" t="n">
        <f aca="false">globals_transposed_prosp!ET146</f>
        <v>306.14400754673</v>
      </c>
      <c r="EU137" s="156" t="n">
        <f aca="false">globals_transposed_prosp!EU146</f>
        <v>306.317212369918</v>
      </c>
      <c r="EV137" s="156" t="n">
        <f aca="false">globals_transposed_prosp!EV146</f>
        <v>306.490188973615</v>
      </c>
    </row>
    <row r="138" customFormat="false" ht="12.8" hidden="false" customHeight="false" outlineLevel="0" collapsed="false">
      <c r="A138" s="214" t="str">
        <f aca="false">globals_transposed_prosp!A147</f>
        <v>OBRA_MON_ACTU_LOW_H</v>
      </c>
      <c r="B138" s="214" t="n">
        <f aca="false">globals_transposed_prosp!B147</f>
        <v>0</v>
      </c>
      <c r="C138" s="214" t="n">
        <f aca="false">globals_transposed_prosp!C147</f>
        <v>0</v>
      </c>
      <c r="D138" s="214" t="n">
        <f aca="false">globals_transposed_prosp!D147</f>
        <v>0</v>
      </c>
      <c r="E138" s="214" t="n">
        <f aca="false">globals_transposed_prosp!E147</f>
        <v>0</v>
      </c>
      <c r="F138" s="214" t="n">
        <f aca="false">globals_transposed_prosp!F147</f>
        <v>0</v>
      </c>
      <c r="G138" s="214" t="n">
        <f aca="false">globals_transposed_prosp!G147</f>
        <v>0</v>
      </c>
      <c r="H138" s="214" t="n">
        <f aca="false">globals_transposed_prosp!H147</f>
        <v>0</v>
      </c>
      <c r="I138" s="214" t="n">
        <f aca="false">globals_transposed_prosp!I147</f>
        <v>0</v>
      </c>
      <c r="J138" s="214" t="n">
        <f aca="false">globals_transposed_prosp!J147</f>
        <v>0</v>
      </c>
      <c r="K138" s="214" t="n">
        <f aca="false">globals_transposed_prosp!K147</f>
        <v>0</v>
      </c>
      <c r="L138" s="214" t="n">
        <f aca="false">globals_transposed_prosp!L147</f>
        <v>0</v>
      </c>
      <c r="M138" s="214" t="n">
        <f aca="false">globals_transposed_prosp!M147</f>
        <v>0</v>
      </c>
      <c r="N138" s="214" t="n">
        <f aca="false">globals_transposed_prosp!N147</f>
        <v>0</v>
      </c>
      <c r="O138" s="214" t="n">
        <f aca="false">globals_transposed_prosp!O147</f>
        <v>0</v>
      </c>
      <c r="P138" s="214" t="n">
        <f aca="false">globals_transposed_prosp!P147</f>
        <v>0</v>
      </c>
      <c r="Q138" s="214" t="n">
        <f aca="false">globals_transposed_prosp!Q147</f>
        <v>0</v>
      </c>
      <c r="R138" s="214" t="n">
        <f aca="false">globals_transposed_prosp!R147</f>
        <v>0</v>
      </c>
      <c r="S138" s="214" t="n">
        <f aca="false">globals_transposed_prosp!S147</f>
        <v>0</v>
      </c>
      <c r="T138" s="214" t="n">
        <f aca="false">globals_transposed_prosp!T147</f>
        <v>0</v>
      </c>
      <c r="U138" s="214" t="n">
        <f aca="false">globals_transposed_prosp!U147</f>
        <v>0</v>
      </c>
      <c r="V138" s="214" t="n">
        <f aca="false">globals_transposed_prosp!V147</f>
        <v>0</v>
      </c>
      <c r="W138" s="214" t="n">
        <f aca="false">globals_transposed_prosp!W147</f>
        <v>0</v>
      </c>
      <c r="X138" s="214" t="n">
        <f aca="false">globals_transposed_prosp!X147</f>
        <v>0</v>
      </c>
      <c r="Y138" s="214" t="n">
        <f aca="false">globals_transposed_prosp!Y147</f>
        <v>0</v>
      </c>
      <c r="Z138" s="214" t="n">
        <f aca="false">globals_transposed_prosp!Z147</f>
        <v>0</v>
      </c>
      <c r="AA138" s="214" t="n">
        <f aca="false">globals_transposed_prosp!AA147</f>
        <v>0</v>
      </c>
      <c r="AB138" s="214" t="n">
        <f aca="false">globals_transposed_prosp!AB147</f>
        <v>0</v>
      </c>
      <c r="AC138" s="214" t="n">
        <f aca="false">globals_transposed_prosp!AC147</f>
        <v>0</v>
      </c>
      <c r="AD138" s="214" t="n">
        <f aca="false">globals_transposed_prosp!AD147</f>
        <v>0</v>
      </c>
      <c r="AE138" s="214" t="n">
        <f aca="false">globals_transposed_prosp!AE147</f>
        <v>0</v>
      </c>
      <c r="AF138" s="214" t="n">
        <f aca="false">globals_transposed_prosp!AF147</f>
        <v>0</v>
      </c>
      <c r="AG138" s="214" t="n">
        <f aca="false">globals_transposed_prosp!AG147</f>
        <v>0</v>
      </c>
      <c r="AH138" s="214" t="n">
        <f aca="false">globals_transposed_prosp!AH147</f>
        <v>0</v>
      </c>
      <c r="AI138" s="214" t="n">
        <f aca="false">globals_transposed_prosp!AI147</f>
        <v>0</v>
      </c>
      <c r="AJ138" s="214" t="n">
        <f aca="false">globals_transposed_prosp!AJ147</f>
        <v>0</v>
      </c>
      <c r="AK138" s="214" t="n">
        <f aca="false">globals_transposed_prosp!AK147</f>
        <v>0</v>
      </c>
      <c r="AL138" s="214" t="n">
        <f aca="false">globals_transposed_prosp!AL147</f>
        <v>0</v>
      </c>
      <c r="AM138" s="214" t="n">
        <f aca="false">globals_transposed_prosp!AM147</f>
        <v>0</v>
      </c>
      <c r="AN138" s="214" t="n">
        <f aca="false">globals_transposed_prosp!AN147</f>
        <v>0</v>
      </c>
      <c r="AO138" s="214" t="n">
        <f aca="false">globals_transposed_prosp!AO147</f>
        <v>0</v>
      </c>
      <c r="AP138" s="214" t="n">
        <f aca="false">globals_transposed_prosp!AP147</f>
        <v>0</v>
      </c>
      <c r="AQ138" s="214"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178.245959940281</v>
      </c>
      <c r="BR138" s="156" t="n">
        <f aca="false">globals_transposed_prosp!BR147</f>
        <v>178.585671753462</v>
      </c>
      <c r="BS138" s="156" t="n">
        <f aca="false">globals_transposed_prosp!BS147</f>
        <v>177.332108638822</v>
      </c>
      <c r="BT138" s="156" t="n">
        <f aca="false">globals_transposed_prosp!BT147</f>
        <v>180.415282119899</v>
      </c>
      <c r="BU138" s="156" t="n">
        <f aca="false">globals_transposed_prosp!BU147</f>
        <v>190.04080104304</v>
      </c>
      <c r="BV138" s="156" t="n">
        <f aca="false">globals_transposed_prosp!BV147</f>
        <v>187.830178427782</v>
      </c>
      <c r="BW138" s="156" t="n">
        <f aca="false">globals_transposed_prosp!BW147</f>
        <v>189.174670844816</v>
      </c>
      <c r="BX138" s="156" t="n">
        <f aca="false">globals_transposed_prosp!BX147</f>
        <v>190.513685622535</v>
      </c>
      <c r="BY138" s="156" t="n">
        <f aca="false">globals_transposed_prosp!BY147</f>
        <v>191.720471748744</v>
      </c>
      <c r="BZ138" s="156" t="n">
        <f aca="false">globals_transposed_prosp!BZ147</f>
        <v>193.108769490219</v>
      </c>
      <c r="CA138" s="156" t="n">
        <f aca="false">globals_transposed_prosp!CA147</f>
        <v>195.208355016141</v>
      </c>
      <c r="CB138" s="156" t="n">
        <f aca="false">globals_transposed_prosp!CB147</f>
        <v>197.216777932346</v>
      </c>
      <c r="CC138" s="156" t="n">
        <f aca="false">globals_transposed_prosp!CC147</f>
        <v>198.529316142516</v>
      </c>
      <c r="CD138" s="156" t="n">
        <f aca="false">globals_transposed_prosp!CD147</f>
        <v>199.4898574704</v>
      </c>
      <c r="CE138" s="156" t="n">
        <f aca="false">globals_transposed_prosp!CE147</f>
        <v>200.810128053237</v>
      </c>
      <c r="CF138" s="156" t="n">
        <f aca="false">globals_transposed_prosp!CF147</f>
        <v>201.776063141731</v>
      </c>
      <c r="CG138" s="156" t="n">
        <f aca="false">globals_transposed_prosp!CG147</f>
        <v>203.104032170737</v>
      </c>
      <c r="CH138" s="156" t="n">
        <f aca="false">globals_transposed_prosp!CH147</f>
        <v>204.075339141906</v>
      </c>
      <c r="CI138" s="156" t="n">
        <f aca="false">globals_transposed_prosp!CI147</f>
        <v>205.410971644478</v>
      </c>
      <c r="CJ138" s="156" t="n">
        <f aca="false">globals_transposed_prosp!CJ147</f>
        <v>206.387627873569</v>
      </c>
      <c r="CK138" s="156" t="n">
        <f aca="false">globals_transposed_prosp!CK147</f>
        <v>207.73088783544</v>
      </c>
      <c r="CL138" s="156" t="n">
        <f aca="false">globals_transposed_prosp!CL147</f>
        <v>208.712869954856</v>
      </c>
      <c r="CM138" s="156" t="n">
        <f aca="false">globals_transposed_prosp!CM147</f>
        <v>210.063720324678</v>
      </c>
      <c r="CN138" s="156" t="n">
        <f aca="false">globals_transposed_prosp!CN147</f>
        <v>210.316700235638</v>
      </c>
      <c r="CO138" s="156" t="n">
        <f aca="false">globals_transposed_prosp!CO147</f>
        <v>210.568972106443</v>
      </c>
      <c r="CP138" s="156" t="n">
        <f aca="false">globals_transposed_prosp!CP147</f>
        <v>210.820540730535</v>
      </c>
      <c r="CQ138" s="156" t="n">
        <f aca="false">globals_transposed_prosp!CQ147</f>
        <v>211.071410850022</v>
      </c>
      <c r="CR138" s="156" t="n">
        <f aca="false">globals_transposed_prosp!CR147</f>
        <v>211.321587156426</v>
      </c>
      <c r="CS138" s="156" t="n">
        <f aca="false">globals_transposed_prosp!CS147</f>
        <v>211.571074291419</v>
      </c>
      <c r="CT138" s="156" t="n">
        <f aca="false">globals_transposed_prosp!CT147</f>
        <v>211.819876847545</v>
      </c>
      <c r="CU138" s="156" t="n">
        <f aca="false">globals_transposed_prosp!CU147</f>
        <v>212.067999368934</v>
      </c>
      <c r="CV138" s="156" t="n">
        <f aca="false">globals_transposed_prosp!CV147</f>
        <v>212.315446351995</v>
      </c>
      <c r="CW138" s="156" t="n">
        <f aca="false">globals_transposed_prosp!CW147</f>
        <v>212.5622222461</v>
      </c>
      <c r="CX138" s="156" t="n">
        <f aca="false">globals_transposed_prosp!CX147</f>
        <v>212.808331454258</v>
      </c>
      <c r="CY138" s="156" t="n">
        <f aca="false">globals_transposed_prosp!CY147</f>
        <v>213.053778333774</v>
      </c>
      <c r="CZ138" s="156" t="n">
        <f aca="false">globals_transposed_prosp!CZ147</f>
        <v>213.298567196893</v>
      </c>
      <c r="DA138" s="156" t="n">
        <f aca="false">globals_transposed_prosp!DA147</f>
        <v>213.542702311442</v>
      </c>
      <c r="DB138" s="156" t="n">
        <f aca="false">globals_transposed_prosp!DB147</f>
        <v>213.773828095993</v>
      </c>
      <c r="DC138" s="156" t="n">
        <f aca="false">globals_transposed_prosp!DC147</f>
        <v>213.91807135565</v>
      </c>
      <c r="DD138" s="156" t="n">
        <f aca="false">globals_transposed_prosp!DD147</f>
        <v>214.049778690336</v>
      </c>
      <c r="DE138" s="156" t="n">
        <f aca="false">globals_transposed_prosp!DE147</f>
        <v>214.181297200306</v>
      </c>
      <c r="DF138" s="156" t="n">
        <f aca="false">globals_transposed_prosp!DF147</f>
        <v>214.312627541658</v>
      </c>
      <c r="DG138" s="156" t="n">
        <f aca="false">globals_transposed_prosp!DG147</f>
        <v>214.443770366879</v>
      </c>
      <c r="DH138" s="156" t="n">
        <f aca="false">globals_transposed_prosp!DH147</f>
        <v>214.57472632487</v>
      </c>
      <c r="DI138" s="156" t="n">
        <f aca="false">globals_transposed_prosp!DI147</f>
        <v>214.705496060973</v>
      </c>
      <c r="DJ138" s="156" t="n">
        <f aca="false">globals_transposed_prosp!DJ147</f>
        <v>214.836080216995</v>
      </c>
      <c r="DK138" s="156" t="n">
        <f aca="false">globals_transposed_prosp!DK147</f>
        <v>214.96647943124</v>
      </c>
      <c r="DL138" s="156" t="n">
        <f aca="false">globals_transposed_prosp!DL147</f>
        <v>215.096694338532</v>
      </c>
      <c r="DM138" s="156" t="n">
        <f aca="false">globals_transposed_prosp!DM147</f>
        <v>215.226725570238</v>
      </c>
      <c r="DN138" s="156" t="n">
        <f aca="false">globals_transposed_prosp!DN147</f>
        <v>215.3565737543</v>
      </c>
      <c r="DO138" s="156" t="n">
        <f aca="false">globals_transposed_prosp!DO147</f>
        <v>215.486239515257</v>
      </c>
      <c r="DP138" s="156" t="n">
        <f aca="false">globals_transposed_prosp!DP147</f>
        <v>215.615723474268</v>
      </c>
      <c r="DQ138" s="156" t="n">
        <f aca="false">globals_transposed_prosp!DQ147</f>
        <v>215.745026249142</v>
      </c>
      <c r="DR138" s="156" t="n">
        <f aca="false">globals_transposed_prosp!DR147</f>
        <v>215.874148454359</v>
      </c>
      <c r="DS138" s="156" t="n">
        <f aca="false">globals_transposed_prosp!DS147</f>
        <v>216.003090701097</v>
      </c>
      <c r="DT138" s="156" t="n">
        <f aca="false">globals_transposed_prosp!DT147</f>
        <v>216.131853597253</v>
      </c>
      <c r="DU138" s="156" t="n">
        <f aca="false">globals_transposed_prosp!DU147</f>
        <v>216.26043774747</v>
      </c>
      <c r="DV138" s="156" t="n">
        <f aca="false">globals_transposed_prosp!DV147</f>
        <v>216.388843753161</v>
      </c>
      <c r="DW138" s="156" t="n">
        <f aca="false">globals_transposed_prosp!DW147</f>
        <v>216.51707221253</v>
      </c>
      <c r="DX138" s="156" t="n">
        <f aca="false">globals_transposed_prosp!DX147</f>
        <v>216.645123720597</v>
      </c>
      <c r="DY138" s="156" t="n">
        <f aca="false">globals_transposed_prosp!DY147</f>
        <v>216.772998869222</v>
      </c>
      <c r="DZ138" s="156" t="n">
        <f aca="false">globals_transposed_prosp!DZ147</f>
        <v>216.900698247127</v>
      </c>
      <c r="EA138" s="156" t="n">
        <f aca="false">globals_transposed_prosp!EA147</f>
        <v>217.028222439918</v>
      </c>
      <c r="EB138" s="156" t="n">
        <f aca="false">globals_transposed_prosp!EB147</f>
        <v>217.155572030109</v>
      </c>
      <c r="EC138" s="156" t="n">
        <f aca="false">globals_transposed_prosp!EC147</f>
        <v>217.282747597143</v>
      </c>
      <c r="ED138" s="156" t="n">
        <f aca="false">globals_transposed_prosp!ED147</f>
        <v>217.409749717416</v>
      </c>
      <c r="EE138" s="156" t="n">
        <f aca="false">globals_transposed_prosp!EE147</f>
        <v>217.536578964296</v>
      </c>
      <c r="EF138" s="156" t="n">
        <f aca="false">globals_transposed_prosp!EF147</f>
        <v>217.663235908149</v>
      </c>
      <c r="EG138" s="156" t="n">
        <f aca="false">globals_transposed_prosp!EG147</f>
        <v>217.789721116355</v>
      </c>
      <c r="EH138" s="156" t="n">
        <f aca="false">globals_transposed_prosp!EH147</f>
        <v>217.916035153335</v>
      </c>
      <c r="EI138" s="156" t="n">
        <f aca="false">globals_transposed_prosp!EI147</f>
        <v>218.042178580569</v>
      </c>
      <c r="EJ138" s="156" t="n">
        <f aca="false">globals_transposed_prosp!EJ147</f>
        <v>218.168151956616</v>
      </c>
      <c r="EK138" s="156" t="n">
        <f aca="false">globals_transposed_prosp!EK147</f>
        <v>218.293955837137</v>
      </c>
      <c r="EL138" s="156" t="n">
        <f aca="false">globals_transposed_prosp!EL147</f>
        <v>218.419590774915</v>
      </c>
      <c r="EM138" s="156" t="n">
        <f aca="false">globals_transposed_prosp!EM147</f>
        <v>218.545057319875</v>
      </c>
      <c r="EN138" s="156" t="n">
        <f aca="false">globals_transposed_prosp!EN147</f>
        <v>218.670356019105</v>
      </c>
      <c r="EO138" s="156" t="n">
        <f aca="false">globals_transposed_prosp!EO147</f>
        <v>218.795487416875</v>
      </c>
      <c r="EP138" s="156" t="n">
        <f aca="false">globals_transposed_prosp!EP147</f>
        <v>218.920452054657</v>
      </c>
      <c r="EQ138" s="156" t="n">
        <f aca="false">globals_transposed_prosp!EQ147</f>
        <v>219.045250471145</v>
      </c>
      <c r="ER138" s="156" t="n">
        <f aca="false">globals_transposed_prosp!ER147</f>
        <v>219.169883202275</v>
      </c>
      <c r="ES138" s="156" t="n">
        <f aca="false">globals_transposed_prosp!ES147</f>
        <v>219.294350781243</v>
      </c>
      <c r="ET138" s="156" t="n">
        <f aca="false">globals_transposed_prosp!ET147</f>
        <v>219.418653738525</v>
      </c>
      <c r="EU138" s="156" t="n">
        <f aca="false">globals_transposed_prosp!EU147</f>
        <v>219.542792601897</v>
      </c>
      <c r="EV138" s="156" t="n">
        <f aca="false">globals_transposed_prosp!EV147</f>
        <v>219.666767896451</v>
      </c>
    </row>
    <row r="139" customFormat="false" ht="12.8" hidden="false" customHeight="false" outlineLevel="0" collapsed="false">
      <c r="A139" s="214" t="str">
        <f aca="false">globals_transposed_prosp!A148</f>
        <v>FAM_CAP_LOW_1</v>
      </c>
      <c r="B139" s="214" t="n">
        <f aca="false">globals_transposed_prosp!B148</f>
        <v>0</v>
      </c>
      <c r="C139" s="214" t="n">
        <f aca="false">globals_transposed_prosp!C148</f>
        <v>0</v>
      </c>
      <c r="D139" s="214" t="n">
        <f aca="false">globals_transposed_prosp!D148</f>
        <v>0</v>
      </c>
      <c r="E139" s="214" t="n">
        <f aca="false">globals_transposed_prosp!E148</f>
        <v>0</v>
      </c>
      <c r="F139" s="214" t="n">
        <f aca="false">globals_transposed_prosp!F148</f>
        <v>0</v>
      </c>
      <c r="G139" s="214" t="n">
        <f aca="false">globals_transposed_prosp!G148</f>
        <v>0</v>
      </c>
      <c r="H139" s="214" t="n">
        <f aca="false">globals_transposed_prosp!H148</f>
        <v>0</v>
      </c>
      <c r="I139" s="214" t="n">
        <f aca="false">globals_transposed_prosp!I148</f>
        <v>0</v>
      </c>
      <c r="J139" s="214" t="n">
        <f aca="false">globals_transposed_prosp!J148</f>
        <v>0</v>
      </c>
      <c r="K139" s="214" t="n">
        <f aca="false">globals_transposed_prosp!K148</f>
        <v>0</v>
      </c>
      <c r="L139" s="214" t="n">
        <f aca="false">globals_transposed_prosp!L148</f>
        <v>0</v>
      </c>
      <c r="M139" s="214" t="n">
        <f aca="false">globals_transposed_prosp!M148</f>
        <v>0</v>
      </c>
      <c r="N139" s="214" t="n">
        <f aca="false">globals_transposed_prosp!N148</f>
        <v>0</v>
      </c>
      <c r="O139" s="214" t="n">
        <f aca="false">globals_transposed_prosp!O148</f>
        <v>0</v>
      </c>
      <c r="P139" s="214" t="n">
        <f aca="false">globals_transposed_prosp!P148</f>
        <v>0</v>
      </c>
      <c r="Q139" s="214" t="n">
        <f aca="false">globals_transposed_prosp!Q148</f>
        <v>0</v>
      </c>
      <c r="R139" s="214" t="n">
        <f aca="false">globals_transposed_prosp!R148</f>
        <v>0</v>
      </c>
      <c r="S139" s="214" t="n">
        <f aca="false">globals_transposed_prosp!S148</f>
        <v>0</v>
      </c>
      <c r="T139" s="214" t="n">
        <f aca="false">globals_transposed_prosp!T148</f>
        <v>0</v>
      </c>
      <c r="U139" s="214" t="n">
        <f aca="false">globals_transposed_prosp!U148</f>
        <v>0</v>
      </c>
      <c r="V139" s="214" t="n">
        <f aca="false">globals_transposed_prosp!V148</f>
        <v>0</v>
      </c>
      <c r="W139" s="214" t="n">
        <f aca="false">globals_transposed_prosp!W148</f>
        <v>0</v>
      </c>
      <c r="X139" s="214" t="n">
        <f aca="false">globals_transposed_prosp!X148</f>
        <v>0</v>
      </c>
      <c r="Y139" s="214" t="n">
        <f aca="false">globals_transposed_prosp!Y148</f>
        <v>0</v>
      </c>
      <c r="Z139" s="214" t="n">
        <f aca="false">globals_transposed_prosp!Z148</f>
        <v>0</v>
      </c>
      <c r="AA139" s="214" t="n">
        <f aca="false">globals_transposed_prosp!AA148</f>
        <v>0</v>
      </c>
      <c r="AB139" s="214" t="n">
        <f aca="false">globals_transposed_prosp!AB148</f>
        <v>0</v>
      </c>
      <c r="AC139" s="214" t="n">
        <f aca="false">globals_transposed_prosp!AC148</f>
        <v>0</v>
      </c>
      <c r="AD139" s="214" t="n">
        <f aca="false">globals_transposed_prosp!AD148</f>
        <v>0</v>
      </c>
      <c r="AE139" s="214" t="n">
        <f aca="false">globals_transposed_prosp!AE148</f>
        <v>0</v>
      </c>
      <c r="AF139" s="214" t="n">
        <f aca="false">globals_transposed_prosp!AF148</f>
        <v>0</v>
      </c>
      <c r="AG139" s="214" t="n">
        <f aca="false">globals_transposed_prosp!AG148</f>
        <v>0</v>
      </c>
      <c r="AH139" s="214" t="n">
        <f aca="false">globals_transposed_prosp!AH148</f>
        <v>0</v>
      </c>
      <c r="AI139" s="214" t="n">
        <f aca="false">globals_transposed_prosp!AI148</f>
        <v>0</v>
      </c>
      <c r="AJ139" s="214" t="n">
        <f aca="false">globals_transposed_prosp!AJ148</f>
        <v>0</v>
      </c>
      <c r="AK139" s="214" t="n">
        <f aca="false">globals_transposed_prosp!AK148</f>
        <v>0</v>
      </c>
      <c r="AL139" s="214" t="n">
        <f aca="false">globals_transposed_prosp!AL148</f>
        <v>0</v>
      </c>
      <c r="AM139" s="214" t="n">
        <f aca="false">globals_transposed_prosp!AM148</f>
        <v>0</v>
      </c>
      <c r="AN139" s="214" t="n">
        <f aca="false">globals_transposed_prosp!AN148</f>
        <v>0</v>
      </c>
      <c r="AO139" s="214" t="n">
        <f aca="false">globals_transposed_prosp!AO148</f>
        <v>0</v>
      </c>
      <c r="AP139" s="214" t="n">
        <f aca="false">globals_transposed_prosp!AP148</f>
        <v>0</v>
      </c>
      <c r="AQ139" s="214"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7770.29850059315</v>
      </c>
      <c r="BR139" s="156" t="n">
        <f aca="false">globals_transposed_prosp!BR148</f>
        <v>7785.10760029715</v>
      </c>
      <c r="BS139" s="156" t="n">
        <f aca="false">globals_transposed_prosp!BS148</f>
        <v>7730.46086612517</v>
      </c>
      <c r="BT139" s="156" t="n">
        <f aca="false">globals_transposed_prosp!BT148</f>
        <v>7864.86603460757</v>
      </c>
      <c r="BU139" s="156" t="n">
        <f aca="false">globals_transposed_prosp!BU148</f>
        <v>8284.47248897532</v>
      </c>
      <c r="BV139" s="156" t="n">
        <f aca="false">globals_transposed_prosp!BV148</f>
        <v>8188.10453988703</v>
      </c>
      <c r="BW139" s="156" t="n">
        <f aca="false">globals_transposed_prosp!BW148</f>
        <v>8246.71516654941</v>
      </c>
      <c r="BX139" s="156" t="n">
        <f aca="false">globals_transposed_prosp!BX148</f>
        <v>8305.08700579373</v>
      </c>
      <c r="BY139" s="156" t="n">
        <f aca="false">globals_transposed_prosp!BY148</f>
        <v>8357.69458483874</v>
      </c>
      <c r="BZ139" s="156" t="n">
        <f aca="false">globals_transposed_prosp!BZ148</f>
        <v>8418.21482250682</v>
      </c>
      <c r="CA139" s="156" t="n">
        <f aca="false">globals_transposed_prosp!CA148</f>
        <v>8509.74231782512</v>
      </c>
      <c r="CB139" s="156" t="n">
        <f aca="false">globals_transposed_prosp!CB148</f>
        <v>8597.29575005762</v>
      </c>
      <c r="CC139" s="156" t="n">
        <f aca="false">globals_transposed_prosp!CC148</f>
        <v>8654.5133929701</v>
      </c>
      <c r="CD139" s="156" t="n">
        <f aca="false">globals_transposed_prosp!CD148</f>
        <v>8696.38639161936</v>
      </c>
      <c r="CE139" s="156" t="n">
        <f aca="false">globals_transposed_prosp!CE148</f>
        <v>8753.94111282388</v>
      </c>
      <c r="CF139" s="156" t="n">
        <f aca="false">globals_transposed_prosp!CF148</f>
        <v>8796.04924235629</v>
      </c>
      <c r="CG139" s="156" t="n">
        <f aca="false">globals_transposed_prosp!CG148</f>
        <v>8853.93956289079</v>
      </c>
      <c r="CH139" s="156" t="n">
        <f aca="false">globals_transposed_prosp!CH148</f>
        <v>8896.28186957877</v>
      </c>
      <c r="CI139" s="156" t="n">
        <f aca="false">globals_transposed_prosp!CI148</f>
        <v>8954.50626487814</v>
      </c>
      <c r="CJ139" s="156" t="n">
        <f aca="false">globals_transposed_prosp!CJ148</f>
        <v>8997.08176243808</v>
      </c>
      <c r="CK139" s="156" t="n">
        <f aca="false">globals_transposed_prosp!CK148</f>
        <v>9055.63866252786</v>
      </c>
      <c r="CL139" s="156" t="n">
        <f aca="false">globals_transposed_prosp!CL148</f>
        <v>9098.44633229308</v>
      </c>
      <c r="CM139" s="156" t="n">
        <f aca="false">globals_transposed_prosp!CM148</f>
        <v>9157.33412198922</v>
      </c>
      <c r="CN139" s="156" t="n">
        <f aca="false">globals_transposed_prosp!CN148</f>
        <v>9168.36230699536</v>
      </c>
      <c r="CO139" s="156" t="n">
        <f aca="false">globals_transposed_prosp!CO148</f>
        <v>9179.35962631812</v>
      </c>
      <c r="CP139" s="156" t="n">
        <f aca="false">globals_transposed_prosp!CP148</f>
        <v>9190.32628891869</v>
      </c>
      <c r="CQ139" s="156" t="n">
        <f aca="false">globals_transposed_prosp!CQ148</f>
        <v>9201.26250152036</v>
      </c>
      <c r="CR139" s="156" t="n">
        <f aca="false">globals_transposed_prosp!CR148</f>
        <v>9212.16846864121</v>
      </c>
      <c r="CS139" s="156" t="n">
        <f aca="false">globals_transposed_prosp!CS148</f>
        <v>9223.04439262624</v>
      </c>
      <c r="CT139" s="156" t="n">
        <f aca="false">globals_transposed_prosp!CT148</f>
        <v>9233.89047367885</v>
      </c>
      <c r="CU139" s="156" t="n">
        <f aca="false">globals_transposed_prosp!CU148</f>
        <v>9244.70690989182</v>
      </c>
      <c r="CV139" s="156" t="n">
        <f aca="false">globals_transposed_prosp!CV148</f>
        <v>9255.49389727766</v>
      </c>
      <c r="CW139" s="156" t="n">
        <f aca="false">globals_transposed_prosp!CW148</f>
        <v>9266.25162979844</v>
      </c>
      <c r="CX139" s="156" t="n">
        <f aca="false">globals_transposed_prosp!CX148</f>
        <v>9276.98029939508</v>
      </c>
      <c r="CY139" s="156" t="n">
        <f aca="false">globals_transposed_prosp!CY148</f>
        <v>9287.68009601606</v>
      </c>
      <c r="CZ139" s="156" t="n">
        <f aca="false">globals_transposed_prosp!CZ148</f>
        <v>9298.35120764572</v>
      </c>
      <c r="DA139" s="156" t="n">
        <f aca="false">globals_transposed_prosp!DA148</f>
        <v>9308.99382033191</v>
      </c>
      <c r="DB139" s="156" t="n">
        <f aca="false">globals_transposed_prosp!DB148</f>
        <v>9319.06931566291</v>
      </c>
      <c r="DC139" s="156" t="n">
        <f aca="false">globals_transposed_prosp!DC148</f>
        <v>9325.35733018285</v>
      </c>
      <c r="DD139" s="156" t="n">
        <f aca="false">globals_transposed_prosp!DD148</f>
        <v>9331.09886455242</v>
      </c>
      <c r="DE139" s="156" t="n">
        <f aca="false">globals_transposed_prosp!DE148</f>
        <v>9336.83216746238</v>
      </c>
      <c r="DF139" s="156" t="n">
        <f aca="false">globals_transposed_prosp!DF148</f>
        <v>9342.5572675142</v>
      </c>
      <c r="DG139" s="156" t="n">
        <f aca="false">globals_transposed_prosp!DG148</f>
        <v>9348.2741931518</v>
      </c>
      <c r="DH139" s="156" t="n">
        <f aca="false">globals_transposed_prosp!DH148</f>
        <v>9353.98297266278</v>
      </c>
      <c r="DI139" s="156" t="n">
        <f aca="false">globals_transposed_prosp!DI148</f>
        <v>9359.6836341796</v>
      </c>
      <c r="DJ139" s="156" t="n">
        <f aca="false">globals_transposed_prosp!DJ148</f>
        <v>9365.3762056807</v>
      </c>
      <c r="DK139" s="156" t="n">
        <f aca="false">globals_transposed_prosp!DK148</f>
        <v>9371.0607149917</v>
      </c>
      <c r="DL139" s="156" t="n">
        <f aca="false">globals_transposed_prosp!DL148</f>
        <v>9376.73718978653</v>
      </c>
      <c r="DM139" s="156" t="n">
        <f aca="false">globals_transposed_prosp!DM148</f>
        <v>9382.40565758853</v>
      </c>
      <c r="DN139" s="156" t="n">
        <f aca="false">globals_transposed_prosp!DN148</f>
        <v>9388.06614577161</v>
      </c>
      <c r="DO139" s="156" t="n">
        <f aca="false">globals_transposed_prosp!DO148</f>
        <v>9393.71868156134</v>
      </c>
      <c r="DP139" s="156" t="n">
        <f aca="false">globals_transposed_prosp!DP148</f>
        <v>9399.36329203606</v>
      </c>
      <c r="DQ139" s="156" t="n">
        <f aca="false">globals_transposed_prosp!DQ148</f>
        <v>9405.00000412796</v>
      </c>
      <c r="DR139" s="156" t="n">
        <f aca="false">globals_transposed_prosp!DR148</f>
        <v>9410.62884462414</v>
      </c>
      <c r="DS139" s="156" t="n">
        <f aca="false">globals_transposed_prosp!DS148</f>
        <v>9416.24984016773</v>
      </c>
      <c r="DT139" s="156" t="n">
        <f aca="false">globals_transposed_prosp!DT148</f>
        <v>9421.86301725891</v>
      </c>
      <c r="DU139" s="156" t="n">
        <f aca="false">globals_transposed_prosp!DU148</f>
        <v>9427.46840225596</v>
      </c>
      <c r="DV139" s="156" t="n">
        <f aca="false">globals_transposed_prosp!DV148</f>
        <v>9433.06602137631</v>
      </c>
      <c r="DW139" s="156" t="n">
        <f aca="false">globals_transposed_prosp!DW148</f>
        <v>9438.65590069756</v>
      </c>
      <c r="DX139" s="156" t="n">
        <f aca="false">globals_transposed_prosp!DX148</f>
        <v>9444.23806615852</v>
      </c>
      <c r="DY139" s="156" t="n">
        <f aca="false">globals_transposed_prosp!DY148</f>
        <v>9449.81254356019</v>
      </c>
      <c r="DZ139" s="156" t="n">
        <f aca="false">globals_transposed_prosp!DZ148</f>
        <v>9455.37935856678</v>
      </c>
      <c r="EA139" s="156" t="n">
        <f aca="false">globals_transposed_prosp!EA148</f>
        <v>9460.93853670673</v>
      </c>
      <c r="EB139" s="156" t="n">
        <f aca="false">globals_transposed_prosp!EB148</f>
        <v>9466.49010337361</v>
      </c>
      <c r="EC139" s="156" t="n">
        <f aca="false">globals_transposed_prosp!EC148</f>
        <v>9472.03408382718</v>
      </c>
      <c r="ED139" s="156" t="n">
        <f aca="false">globals_transposed_prosp!ED148</f>
        <v>9477.57050319432</v>
      </c>
      <c r="EE139" s="156" t="n">
        <f aca="false">globals_transposed_prosp!EE148</f>
        <v>9483.09938646997</v>
      </c>
      <c r="EF139" s="156" t="n">
        <f aca="false">globals_transposed_prosp!EF148</f>
        <v>9488.62075851811</v>
      </c>
      <c r="EG139" s="156" t="n">
        <f aca="false">globals_transposed_prosp!EG148</f>
        <v>9494.13464407268</v>
      </c>
      <c r="EH139" s="156" t="n">
        <f aca="false">globals_transposed_prosp!EH148</f>
        <v>9499.6410677385</v>
      </c>
      <c r="EI139" s="156" t="n">
        <f aca="false">globals_transposed_prosp!EI148</f>
        <v>9505.14005399221</v>
      </c>
      <c r="EJ139" s="156" t="n">
        <f aca="false">globals_transposed_prosp!EJ148</f>
        <v>9510.6316271832</v>
      </c>
      <c r="EK139" s="156" t="n">
        <f aca="false">globals_transposed_prosp!EK148</f>
        <v>9516.11581153446</v>
      </c>
      <c r="EL139" s="156" t="n">
        <f aca="false">globals_transposed_prosp!EL148</f>
        <v>9521.59263114354</v>
      </c>
      <c r="EM139" s="156" t="n">
        <f aca="false">globals_transposed_prosp!EM148</f>
        <v>9527.06210998338</v>
      </c>
      <c r="EN139" s="156" t="n">
        <f aca="false">globals_transposed_prosp!EN148</f>
        <v>9532.52427190324</v>
      </c>
      <c r="EO139" s="156" t="n">
        <f aca="false">globals_transposed_prosp!EO148</f>
        <v>9537.97914062956</v>
      </c>
      <c r="EP139" s="156" t="n">
        <f aca="false">globals_transposed_prosp!EP148</f>
        <v>9543.42673976678</v>
      </c>
      <c r="EQ139" s="156" t="n">
        <f aca="false">globals_transposed_prosp!EQ148</f>
        <v>9548.86709279828</v>
      </c>
      <c r="ER139" s="156" t="n">
        <f aca="false">globals_transposed_prosp!ER148</f>
        <v>9554.30022308717</v>
      </c>
      <c r="ES139" s="156" t="n">
        <f aca="false">globals_transposed_prosp!ES148</f>
        <v>9559.72615387713</v>
      </c>
      <c r="ET139" s="156" t="n">
        <f aca="false">globals_transposed_prosp!ET148</f>
        <v>9565.1449082933</v>
      </c>
      <c r="EU139" s="156" t="n">
        <f aca="false">globals_transposed_prosp!EU148</f>
        <v>9570.55650934302</v>
      </c>
      <c r="EV139" s="156" t="n">
        <f aca="false">globals_transposed_prosp!EV148</f>
        <v>9575.96097991675</v>
      </c>
    </row>
    <row r="140" customFormat="false" ht="12.8" hidden="false" customHeight="false" outlineLevel="0" collapsed="false">
      <c r="A140" s="214" t="str">
        <f aca="false">globals_transposed_prosp!A149</f>
        <v>FAM_CAP_LOW_2</v>
      </c>
      <c r="B140" s="214" t="n">
        <f aca="false">globals_transposed_prosp!B149</f>
        <v>0</v>
      </c>
      <c r="C140" s="214" t="n">
        <f aca="false">globals_transposed_prosp!C149</f>
        <v>0</v>
      </c>
      <c r="D140" s="214" t="n">
        <f aca="false">globals_transposed_prosp!D149</f>
        <v>0</v>
      </c>
      <c r="E140" s="214" t="n">
        <f aca="false">globals_transposed_prosp!E149</f>
        <v>0</v>
      </c>
      <c r="F140" s="214" t="n">
        <f aca="false">globals_transposed_prosp!F149</f>
        <v>0</v>
      </c>
      <c r="G140" s="214" t="n">
        <f aca="false">globals_transposed_prosp!G149</f>
        <v>0</v>
      </c>
      <c r="H140" s="214" t="n">
        <f aca="false">globals_transposed_prosp!H149</f>
        <v>0</v>
      </c>
      <c r="I140" s="214" t="n">
        <f aca="false">globals_transposed_prosp!I149</f>
        <v>0</v>
      </c>
      <c r="J140" s="214" t="n">
        <f aca="false">globals_transposed_prosp!J149</f>
        <v>0</v>
      </c>
      <c r="K140" s="214" t="n">
        <f aca="false">globals_transposed_prosp!K149</f>
        <v>0</v>
      </c>
      <c r="L140" s="214" t="n">
        <f aca="false">globals_transposed_prosp!L149</f>
        <v>0</v>
      </c>
      <c r="M140" s="214" t="n">
        <f aca="false">globals_transposed_prosp!M149</f>
        <v>0</v>
      </c>
      <c r="N140" s="214" t="n">
        <f aca="false">globals_transposed_prosp!N149</f>
        <v>0</v>
      </c>
      <c r="O140" s="214" t="n">
        <f aca="false">globals_transposed_prosp!O149</f>
        <v>0</v>
      </c>
      <c r="P140" s="214" t="n">
        <f aca="false">globals_transposed_prosp!P149</f>
        <v>0</v>
      </c>
      <c r="Q140" s="214" t="n">
        <f aca="false">globals_transposed_prosp!Q149</f>
        <v>0</v>
      </c>
      <c r="R140" s="214" t="n">
        <f aca="false">globals_transposed_prosp!R149</f>
        <v>0</v>
      </c>
      <c r="S140" s="214" t="n">
        <f aca="false">globals_transposed_prosp!S149</f>
        <v>0</v>
      </c>
      <c r="T140" s="214" t="n">
        <f aca="false">globals_transposed_prosp!T149</f>
        <v>0</v>
      </c>
      <c r="U140" s="214" t="n">
        <f aca="false">globals_transposed_prosp!U149</f>
        <v>0</v>
      </c>
      <c r="V140" s="214" t="n">
        <f aca="false">globals_transposed_prosp!V149</f>
        <v>0</v>
      </c>
      <c r="W140" s="214" t="n">
        <f aca="false">globals_transposed_prosp!W149</f>
        <v>0</v>
      </c>
      <c r="X140" s="214" t="n">
        <f aca="false">globals_transposed_prosp!X149</f>
        <v>0</v>
      </c>
      <c r="Y140" s="214" t="n">
        <f aca="false">globals_transposed_prosp!Y149</f>
        <v>0</v>
      </c>
      <c r="Z140" s="214" t="n">
        <f aca="false">globals_transposed_prosp!Z149</f>
        <v>0</v>
      </c>
      <c r="AA140" s="214" t="n">
        <f aca="false">globals_transposed_prosp!AA149</f>
        <v>0</v>
      </c>
      <c r="AB140" s="214" t="n">
        <f aca="false">globals_transposed_prosp!AB149</f>
        <v>0</v>
      </c>
      <c r="AC140" s="214" t="n">
        <f aca="false">globals_transposed_prosp!AC149</f>
        <v>0</v>
      </c>
      <c r="AD140" s="214" t="n">
        <f aca="false">globals_transposed_prosp!AD149</f>
        <v>0</v>
      </c>
      <c r="AE140" s="214" t="n">
        <f aca="false">globals_transposed_prosp!AE149</f>
        <v>0</v>
      </c>
      <c r="AF140" s="214" t="n">
        <f aca="false">globals_transposed_prosp!AF149</f>
        <v>0</v>
      </c>
      <c r="AG140" s="214" t="n">
        <f aca="false">globals_transposed_prosp!AG149</f>
        <v>0</v>
      </c>
      <c r="AH140" s="214" t="n">
        <f aca="false">globals_transposed_prosp!AH149</f>
        <v>0</v>
      </c>
      <c r="AI140" s="214" t="n">
        <f aca="false">globals_transposed_prosp!AI149</f>
        <v>0</v>
      </c>
      <c r="AJ140" s="214" t="n">
        <f aca="false">globals_transposed_prosp!AJ149</f>
        <v>0</v>
      </c>
      <c r="AK140" s="214" t="n">
        <f aca="false">globals_transposed_prosp!AK149</f>
        <v>0</v>
      </c>
      <c r="AL140" s="214" t="n">
        <f aca="false">globals_transposed_prosp!AL149</f>
        <v>0</v>
      </c>
      <c r="AM140" s="214" t="n">
        <f aca="false">globals_transposed_prosp!AM149</f>
        <v>0</v>
      </c>
      <c r="AN140" s="214" t="n">
        <f aca="false">globals_transposed_prosp!AN149</f>
        <v>0</v>
      </c>
      <c r="AO140" s="214" t="n">
        <f aca="false">globals_transposed_prosp!AO149</f>
        <v>0</v>
      </c>
      <c r="AP140" s="214" t="n">
        <f aca="false">globals_transposed_prosp!AP149</f>
        <v>0</v>
      </c>
      <c r="AQ140" s="214"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11396.8631627694</v>
      </c>
      <c r="BR140" s="156" t="n">
        <f aca="false">globals_transposed_prosp!BR149</f>
        <v>11418.5839863488</v>
      </c>
      <c r="BS140" s="156" t="n">
        <f aca="false">globals_transposed_prosp!BS149</f>
        <v>11338.4324514235</v>
      </c>
      <c r="BT140" s="156" t="n">
        <f aca="false">globals_transposed_prosp!BT149</f>
        <v>11535.5673894759</v>
      </c>
      <c r="BU140" s="156" t="n">
        <f aca="false">globals_transposed_prosp!BU149</f>
        <v>12151.0131593236</v>
      </c>
      <c r="BV140" s="156" t="n">
        <f aca="false">globals_transposed_prosp!BV149</f>
        <v>12009.6682252838</v>
      </c>
      <c r="BW140" s="156" t="n">
        <f aca="false">globals_transposed_prosp!BW149</f>
        <v>12095.6336861865</v>
      </c>
      <c r="BX140" s="156" t="n">
        <f aca="false">globals_transposed_prosp!BX149</f>
        <v>12181.248912471</v>
      </c>
      <c r="BY140" s="156" t="n">
        <f aca="false">globals_transposed_prosp!BY149</f>
        <v>12258.409574916</v>
      </c>
      <c r="BZ140" s="156" t="n">
        <f aca="false">globals_transposed_prosp!BZ149</f>
        <v>12347.1759031631</v>
      </c>
      <c r="CA140" s="156" t="n">
        <f aca="false">globals_transposed_prosp!CA149</f>
        <v>12481.4212400306</v>
      </c>
      <c r="CB140" s="156" t="n">
        <f aca="false">globals_transposed_prosp!CB149</f>
        <v>12609.8377334907</v>
      </c>
      <c r="CC140" s="156" t="n">
        <f aca="false">globals_transposed_prosp!CC149</f>
        <v>12693.7600753055</v>
      </c>
      <c r="CD140" s="156" t="n">
        <f aca="false">globals_transposed_prosp!CD149</f>
        <v>12755.1760988707</v>
      </c>
      <c r="CE140" s="156" t="n">
        <f aca="false">globals_transposed_prosp!CE149</f>
        <v>12839.5928406328</v>
      </c>
      <c r="CF140" s="156" t="n">
        <f aca="false">globals_transposed_prosp!CF149</f>
        <v>12901.3537356981</v>
      </c>
      <c r="CG140" s="156" t="n">
        <f aca="false">globals_transposed_prosp!CG149</f>
        <v>12986.2627081822</v>
      </c>
      <c r="CH140" s="156" t="n">
        <f aca="false">globals_transposed_prosp!CH149</f>
        <v>13048.367075895</v>
      </c>
      <c r="CI140" s="156" t="n">
        <f aca="false">globals_transposed_prosp!CI149</f>
        <v>13133.7660429889</v>
      </c>
      <c r="CJ140" s="156" t="n">
        <f aca="false">globals_transposed_prosp!CJ149</f>
        <v>13196.2124367459</v>
      </c>
      <c r="CK140" s="156" t="n">
        <f aca="false">globals_transposed_prosp!CK149</f>
        <v>13282.0990957344</v>
      </c>
      <c r="CL140" s="156" t="n">
        <f aca="false">globals_transposed_prosp!CL149</f>
        <v>13344.8860214354</v>
      </c>
      <c r="CM140" s="156" t="n">
        <f aca="false">globals_transposed_prosp!CM149</f>
        <v>13431.2580032934</v>
      </c>
      <c r="CN140" s="156" t="n">
        <f aca="false">globals_transposed_prosp!CN149</f>
        <v>13447.433278341</v>
      </c>
      <c r="CO140" s="156" t="n">
        <f aca="false">globals_transposed_prosp!CO149</f>
        <v>13463.5632820299</v>
      </c>
      <c r="CP140" s="156" t="n">
        <f aca="false">globals_transposed_prosp!CP149</f>
        <v>13479.6483208481</v>
      </c>
      <c r="CQ140" s="156" t="n">
        <f aca="false">globals_transposed_prosp!CQ149</f>
        <v>13495.688698001</v>
      </c>
      <c r="CR140" s="156" t="n">
        <f aca="false">globals_transposed_prosp!CR149</f>
        <v>13511.6847134597</v>
      </c>
      <c r="CS140" s="156" t="n">
        <f aca="false">globals_transposed_prosp!CS149</f>
        <v>13527.6366640079</v>
      </c>
      <c r="CT140" s="156" t="n">
        <f aca="false">globals_transposed_prosp!CT149</f>
        <v>13543.5448432882</v>
      </c>
      <c r="CU140" s="156" t="n">
        <f aca="false">globals_transposed_prosp!CU149</f>
        <v>13559.4095418475</v>
      </c>
      <c r="CV140" s="156" t="n">
        <f aca="false">globals_transposed_prosp!CV149</f>
        <v>13575.2310471817</v>
      </c>
      <c r="CW140" s="156" t="n">
        <f aca="false">globals_transposed_prosp!CW149</f>
        <v>13591.0096437789</v>
      </c>
      <c r="CX140" s="156" t="n">
        <f aca="false">globals_transposed_prosp!CX149</f>
        <v>13606.7456131631</v>
      </c>
      <c r="CY140" s="156" t="n">
        <f aca="false">globals_transposed_prosp!CY149</f>
        <v>13622.4392339358</v>
      </c>
      <c r="CZ140" s="156" t="n">
        <f aca="false">globals_transposed_prosp!CZ149</f>
        <v>13638.0907818176</v>
      </c>
      <c r="DA140" s="156" t="n">
        <f aca="false">globals_transposed_prosp!DA149</f>
        <v>13653.7005296889</v>
      </c>
      <c r="DB140" s="156" t="n">
        <f aca="false">globals_transposed_prosp!DB149</f>
        <v>13668.478474394</v>
      </c>
      <c r="DC140" s="156" t="n">
        <f aca="false">globals_transposed_prosp!DC149</f>
        <v>13677.7012399086</v>
      </c>
      <c r="DD140" s="156" t="n">
        <f aca="false">globals_transposed_prosp!DD149</f>
        <v>13686.1224712872</v>
      </c>
      <c r="DE140" s="156" t="n">
        <f aca="false">globals_transposed_prosp!DE149</f>
        <v>13694.5316294078</v>
      </c>
      <c r="DF140" s="156" t="n">
        <f aca="false">globals_transposed_prosp!DF149</f>
        <v>13702.9287562207</v>
      </c>
      <c r="DG140" s="156" t="n">
        <f aca="false">globals_transposed_prosp!DG149</f>
        <v>13711.3138934453</v>
      </c>
      <c r="DH140" s="156" t="n">
        <f aca="false">globals_transposed_prosp!DH149</f>
        <v>13719.6870825716</v>
      </c>
      <c r="DI140" s="156" t="n">
        <f aca="false">globals_transposed_prosp!DI149</f>
        <v>13728.048364862</v>
      </c>
      <c r="DJ140" s="156" t="n">
        <f aca="false">globals_transposed_prosp!DJ149</f>
        <v>13736.3977813532</v>
      </c>
      <c r="DK140" s="156" t="n">
        <f aca="false">globals_transposed_prosp!DK149</f>
        <v>13744.7353728576</v>
      </c>
      <c r="DL140" s="156" t="n">
        <f aca="false">globals_transposed_prosp!DL149</f>
        <v>13753.0611799651</v>
      </c>
      <c r="DM140" s="156" t="n">
        <f aca="false">globals_transposed_prosp!DM149</f>
        <v>13761.3752430448</v>
      </c>
      <c r="DN140" s="156" t="n">
        <f aca="false">globals_transposed_prosp!DN149</f>
        <v>13769.6776022465</v>
      </c>
      <c r="DO140" s="156" t="n">
        <f aca="false">globals_transposed_prosp!DO149</f>
        <v>13777.9682975028</v>
      </c>
      <c r="DP140" s="156" t="n">
        <f aca="false">globals_transposed_prosp!DP149</f>
        <v>13786.2473685298</v>
      </c>
      <c r="DQ140" s="156" t="n">
        <f aca="false">globals_transposed_prosp!DQ149</f>
        <v>13794.5148548296</v>
      </c>
      <c r="DR140" s="156" t="n">
        <f aca="false">globals_transposed_prosp!DR149</f>
        <v>13802.7707956915</v>
      </c>
      <c r="DS140" s="156" t="n">
        <f aca="false">globals_transposed_prosp!DS149</f>
        <v>13811.0152301935</v>
      </c>
      <c r="DT140" s="156" t="n">
        <f aca="false">globals_transposed_prosp!DT149</f>
        <v>13819.2481972039</v>
      </c>
      <c r="DU140" s="156" t="n">
        <f aca="false">globals_transposed_prosp!DU149</f>
        <v>13827.469735383</v>
      </c>
      <c r="DV140" s="156" t="n">
        <f aca="false">globals_transposed_prosp!DV149</f>
        <v>13835.6798831846</v>
      </c>
      <c r="DW140" s="156" t="n">
        <f aca="false">globals_transposed_prosp!DW149</f>
        <v>13843.8786788571</v>
      </c>
      <c r="DX140" s="156" t="n">
        <f aca="false">globals_transposed_prosp!DX149</f>
        <v>13852.0661604455</v>
      </c>
      <c r="DY140" s="156" t="n">
        <f aca="false">globals_transposed_prosp!DY149</f>
        <v>13860.2423657928</v>
      </c>
      <c r="DZ140" s="156" t="n">
        <f aca="false">globals_transposed_prosp!DZ149</f>
        <v>13868.4073325413</v>
      </c>
      <c r="EA140" s="156" t="n">
        <f aca="false">globals_transposed_prosp!EA149</f>
        <v>13876.5610981339</v>
      </c>
      <c r="EB140" s="156" t="n">
        <f aca="false">globals_transposed_prosp!EB149</f>
        <v>13884.703699816</v>
      </c>
      <c r="EC140" s="156" t="n">
        <f aca="false">globals_transposed_prosp!EC149</f>
        <v>13892.8351746366</v>
      </c>
      <c r="ED140" s="156" t="n">
        <f aca="false">globals_transposed_prosp!ED149</f>
        <v>13900.9555594499</v>
      </c>
      <c r="EE140" s="156" t="n">
        <f aca="false">globals_transposed_prosp!EE149</f>
        <v>13909.0648909165</v>
      </c>
      <c r="EF140" s="156" t="n">
        <f aca="false">globals_transposed_prosp!EF149</f>
        <v>13917.1632055049</v>
      </c>
      <c r="EG140" s="156" t="n">
        <f aca="false">globals_transposed_prosp!EG149</f>
        <v>13925.2505394928</v>
      </c>
      <c r="EH140" s="156" t="n">
        <f aca="false">globals_transposed_prosp!EH149</f>
        <v>13933.3269289688</v>
      </c>
      <c r="EI140" s="156" t="n">
        <f aca="false">globals_transposed_prosp!EI149</f>
        <v>13941.3924098333</v>
      </c>
      <c r="EJ140" s="156" t="n">
        <f aca="false">globals_transposed_prosp!EJ149</f>
        <v>13949.4470177999</v>
      </c>
      <c r="EK140" s="156" t="n">
        <f aca="false">globals_transposed_prosp!EK149</f>
        <v>13957.4907883971</v>
      </c>
      <c r="EL140" s="156" t="n">
        <f aca="false">globals_transposed_prosp!EL149</f>
        <v>13965.5237569693</v>
      </c>
      <c r="EM140" s="156" t="n">
        <f aca="false">globals_transposed_prosp!EM149</f>
        <v>13973.5459586781</v>
      </c>
      <c r="EN140" s="156" t="n">
        <f aca="false">globals_transposed_prosp!EN149</f>
        <v>13981.5574285038</v>
      </c>
      <c r="EO140" s="156" t="n">
        <f aca="false">globals_transposed_prosp!EO149</f>
        <v>13989.5582012463</v>
      </c>
      <c r="EP140" s="156" t="n">
        <f aca="false">globals_transposed_prosp!EP149</f>
        <v>13997.5483115268</v>
      </c>
      <c r="EQ140" s="156" t="n">
        <f aca="false">globals_transposed_prosp!EQ149</f>
        <v>14005.527793789</v>
      </c>
      <c r="ER140" s="156" t="n">
        <f aca="false">globals_transposed_prosp!ER149</f>
        <v>14013.4966822999</v>
      </c>
      <c r="ES140" s="156" t="n">
        <f aca="false">globals_transposed_prosp!ES149</f>
        <v>14021.4550111516</v>
      </c>
      <c r="ET140" s="156" t="n">
        <f aca="false">globals_transposed_prosp!ET149</f>
        <v>14029.4028142623</v>
      </c>
      <c r="EU140" s="156" t="n">
        <f aca="false">globals_transposed_prosp!EU149</f>
        <v>14037.3401253772</v>
      </c>
      <c r="EV140" s="156" t="n">
        <f aca="false">globals_transposed_prosp!EV149</f>
        <v>14045.2669780704</v>
      </c>
    </row>
    <row r="141" customFormat="false" ht="12.8" hidden="false" customHeight="false" outlineLevel="0" collapsed="false">
      <c r="A141" s="214" t="str">
        <f aca="false">globals_transposed_prosp!A150</f>
        <v>FAM_CAP_LOW_3</v>
      </c>
      <c r="B141" s="214" t="n">
        <f aca="false">globals_transposed_prosp!B150</f>
        <v>0</v>
      </c>
      <c r="C141" s="214" t="n">
        <f aca="false">globals_transposed_prosp!C150</f>
        <v>0</v>
      </c>
      <c r="D141" s="214" t="n">
        <f aca="false">globals_transposed_prosp!D150</f>
        <v>0</v>
      </c>
      <c r="E141" s="214" t="n">
        <f aca="false">globals_transposed_prosp!E150</f>
        <v>0</v>
      </c>
      <c r="F141" s="214" t="n">
        <f aca="false">globals_transposed_prosp!F150</f>
        <v>0</v>
      </c>
      <c r="G141" s="214" t="n">
        <f aca="false">globals_transposed_prosp!G150</f>
        <v>0</v>
      </c>
      <c r="H141" s="214" t="n">
        <f aca="false">globals_transposed_prosp!H150</f>
        <v>0</v>
      </c>
      <c r="I141" s="214" t="n">
        <f aca="false">globals_transposed_prosp!I150</f>
        <v>0</v>
      </c>
      <c r="J141" s="214" t="n">
        <f aca="false">globals_transposed_prosp!J150</f>
        <v>0</v>
      </c>
      <c r="K141" s="214" t="n">
        <f aca="false">globals_transposed_prosp!K150</f>
        <v>0</v>
      </c>
      <c r="L141" s="214" t="n">
        <f aca="false">globals_transposed_prosp!L150</f>
        <v>0</v>
      </c>
      <c r="M141" s="214" t="n">
        <f aca="false">globals_transposed_prosp!M150</f>
        <v>0</v>
      </c>
      <c r="N141" s="214" t="n">
        <f aca="false">globals_transposed_prosp!N150</f>
        <v>0</v>
      </c>
      <c r="O141" s="214" t="n">
        <f aca="false">globals_transposed_prosp!O150</f>
        <v>0</v>
      </c>
      <c r="P141" s="214" t="n">
        <f aca="false">globals_transposed_prosp!P150</f>
        <v>0</v>
      </c>
      <c r="Q141" s="214" t="n">
        <f aca="false">globals_transposed_prosp!Q150</f>
        <v>0</v>
      </c>
      <c r="R141" s="214" t="n">
        <f aca="false">globals_transposed_prosp!R150</f>
        <v>0</v>
      </c>
      <c r="S141" s="214" t="n">
        <f aca="false">globals_transposed_prosp!S150</f>
        <v>0</v>
      </c>
      <c r="T141" s="214" t="n">
        <f aca="false">globals_transposed_prosp!T150</f>
        <v>0</v>
      </c>
      <c r="U141" s="214" t="n">
        <f aca="false">globals_transposed_prosp!U150</f>
        <v>0</v>
      </c>
      <c r="V141" s="214" t="n">
        <f aca="false">globals_transposed_prosp!V150</f>
        <v>0</v>
      </c>
      <c r="W141" s="214" t="n">
        <f aca="false">globals_transposed_prosp!W150</f>
        <v>0</v>
      </c>
      <c r="X141" s="214" t="n">
        <f aca="false">globals_transposed_prosp!X150</f>
        <v>0</v>
      </c>
      <c r="Y141" s="214" t="n">
        <f aca="false">globals_transposed_prosp!Y150</f>
        <v>0</v>
      </c>
      <c r="Z141" s="214" t="n">
        <f aca="false">globals_transposed_prosp!Z150</f>
        <v>0</v>
      </c>
      <c r="AA141" s="214" t="n">
        <f aca="false">globals_transposed_prosp!AA150</f>
        <v>0</v>
      </c>
      <c r="AB141" s="214" t="n">
        <f aca="false">globals_transposed_prosp!AB150</f>
        <v>0</v>
      </c>
      <c r="AC141" s="214" t="n">
        <f aca="false">globals_transposed_prosp!AC150</f>
        <v>0</v>
      </c>
      <c r="AD141" s="214" t="n">
        <f aca="false">globals_transposed_prosp!AD150</f>
        <v>0</v>
      </c>
      <c r="AE141" s="214" t="n">
        <f aca="false">globals_transposed_prosp!AE150</f>
        <v>0</v>
      </c>
      <c r="AF141" s="214" t="n">
        <f aca="false">globals_transposed_prosp!AF150</f>
        <v>0</v>
      </c>
      <c r="AG141" s="214" t="n">
        <f aca="false">globals_transposed_prosp!AG150</f>
        <v>0</v>
      </c>
      <c r="AH141" s="214" t="n">
        <f aca="false">globals_transposed_prosp!AH150</f>
        <v>0</v>
      </c>
      <c r="AI141" s="214" t="n">
        <f aca="false">globals_transposed_prosp!AI150</f>
        <v>0</v>
      </c>
      <c r="AJ141" s="214" t="n">
        <f aca="false">globals_transposed_prosp!AJ150</f>
        <v>0</v>
      </c>
      <c r="AK141" s="214" t="n">
        <f aca="false">globals_transposed_prosp!AK150</f>
        <v>0</v>
      </c>
      <c r="AL141" s="214" t="n">
        <f aca="false">globals_transposed_prosp!AL150</f>
        <v>0</v>
      </c>
      <c r="AM141" s="214" t="n">
        <f aca="false">globals_transposed_prosp!AM150</f>
        <v>0</v>
      </c>
      <c r="AN141" s="214" t="n">
        <f aca="false">globals_transposed_prosp!AN150</f>
        <v>0</v>
      </c>
      <c r="AO141" s="214" t="n">
        <f aca="false">globals_transposed_prosp!AO150</f>
        <v>0</v>
      </c>
      <c r="AP141" s="214" t="n">
        <f aca="false">globals_transposed_prosp!AP150</f>
        <v>0</v>
      </c>
      <c r="AQ141" s="214"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13157.8614270342</v>
      </c>
      <c r="BR141" s="156" t="n">
        <f aca="false">globals_transposed_prosp!BR150</f>
        <v>13182.938466449</v>
      </c>
      <c r="BS141" s="156" t="n">
        <f aca="false">globals_transposed_prosp!BS150</f>
        <v>13090.4022330443</v>
      </c>
      <c r="BT141" s="156" t="n">
        <f aca="false">globals_transposed_prosp!BT150</f>
        <v>13317.9976827987</v>
      </c>
      <c r="BU141" s="156" t="n">
        <f aca="false">globals_transposed_prosp!BU150</f>
        <v>14028.5397012345</v>
      </c>
      <c r="BV141" s="156" t="n">
        <f aca="false">globals_transposed_prosp!BV150</f>
        <v>13865.3547064735</v>
      </c>
      <c r="BW141" s="156" t="n">
        <f aca="false">globals_transposed_prosp!BW150</f>
        <v>13964.6032107254</v>
      </c>
      <c r="BX141" s="156" t="n">
        <f aca="false">globals_transposed_prosp!BX150</f>
        <v>14063.4473634899</v>
      </c>
      <c r="BY141" s="156" t="n">
        <f aca="false">globals_transposed_prosp!BY150</f>
        <v>14152.5305866161</v>
      </c>
      <c r="BZ141" s="156" t="n">
        <f aca="false">globals_transposed_prosp!BZ150</f>
        <v>14255.0127371676</v>
      </c>
      <c r="CA141" s="156" t="n">
        <f aca="false">globals_transposed_prosp!CA150</f>
        <v>14410.0011330535</v>
      </c>
      <c r="CB141" s="156" t="n">
        <f aca="false">globals_transposed_prosp!CB150</f>
        <v>14558.2600356798</v>
      </c>
      <c r="CC141" s="156" t="n">
        <f aca="false">globals_transposed_prosp!CC150</f>
        <v>14655.1497261552</v>
      </c>
      <c r="CD141" s="156" t="n">
        <f aca="false">globals_transposed_prosp!CD150</f>
        <v>14726.0555110127</v>
      </c>
      <c r="CE141" s="156" t="n">
        <f aca="false">globals_transposed_prosp!CE150</f>
        <v>14823.5159941618</v>
      </c>
      <c r="CF141" s="156" t="n">
        <f aca="false">globals_transposed_prosp!CF150</f>
        <v>14894.819938701</v>
      </c>
      <c r="CG141" s="156" t="n">
        <f aca="false">globals_transposed_prosp!CG150</f>
        <v>14992.8487101183</v>
      </c>
      <c r="CH141" s="156" t="n">
        <f aca="false">globals_transposed_prosp!CH150</f>
        <v>15064.5491993414</v>
      </c>
      <c r="CI141" s="156" t="n">
        <f aca="false">globals_transposed_prosp!CI150</f>
        <v>15163.1436773995</v>
      </c>
      <c r="CJ141" s="156" t="n">
        <f aca="false">globals_transposed_prosp!CJ150</f>
        <v>15235.2390411797</v>
      </c>
      <c r="CK141" s="156" t="n">
        <f aca="false">globals_transposed_prosp!CK150</f>
        <v>15334.396567357</v>
      </c>
      <c r="CL141" s="156" t="n">
        <f aca="false">globals_transposed_prosp!CL150</f>
        <v>15406.8850807316</v>
      </c>
      <c r="CM141" s="156" t="n">
        <f aca="false">globals_transposed_prosp!CM150</f>
        <v>15506.6029199506</v>
      </c>
      <c r="CN141" s="156" t="n">
        <f aca="false">globals_transposed_prosp!CN150</f>
        <v>15525.2775345863</v>
      </c>
      <c r="CO141" s="156" t="n">
        <f aca="false">globals_transposed_prosp!CO150</f>
        <v>15543.8998827119</v>
      </c>
      <c r="CP141" s="156" t="n">
        <f aca="false">globals_transposed_prosp!CP150</f>
        <v>15562.4703181725</v>
      </c>
      <c r="CQ141" s="156" t="n">
        <f aca="false">globals_transposed_prosp!CQ150</f>
        <v>15580.9891910238</v>
      </c>
      <c r="CR141" s="156" t="n">
        <f aca="false">globals_transposed_prosp!CR150</f>
        <v>15599.4568475872</v>
      </c>
      <c r="CS141" s="156" t="n">
        <f aca="false">globals_transposed_prosp!CS150</f>
        <v>15617.8736305043</v>
      </c>
      <c r="CT141" s="156" t="n">
        <f aca="false">globals_transposed_prosp!CT150</f>
        <v>15636.2398787901</v>
      </c>
      <c r="CU141" s="156" t="n">
        <f aca="false">globals_transposed_prosp!CU150</f>
        <v>15654.5559278857</v>
      </c>
      <c r="CV141" s="156" t="n">
        <f aca="false">globals_transposed_prosp!CV150</f>
        <v>15672.8221097096</v>
      </c>
      <c r="CW141" s="156" t="n">
        <f aca="false">globals_transposed_prosp!CW150</f>
        <v>15691.0387527082</v>
      </c>
      <c r="CX141" s="156" t="n">
        <f aca="false">globals_transposed_prosp!CX150</f>
        <v>15709.2061819052</v>
      </c>
      <c r="CY141" s="156" t="n">
        <f aca="false">globals_transposed_prosp!CY150</f>
        <v>15727.3247189505</v>
      </c>
      <c r="CZ141" s="156" t="n">
        <f aca="false">globals_transposed_prosp!CZ150</f>
        <v>15745.3946821681</v>
      </c>
      <c r="DA141" s="156" t="n">
        <f aca="false">globals_transposed_prosp!DA150</f>
        <v>15763.4163866027</v>
      </c>
      <c r="DB141" s="156" t="n">
        <f aca="false">globals_transposed_prosp!DB150</f>
        <v>15780.4777609327</v>
      </c>
      <c r="DC141" s="156" t="n">
        <f aca="false">globals_transposed_prosp!DC150</f>
        <v>15791.1255917333</v>
      </c>
      <c r="DD141" s="156" t="n">
        <f aca="false">globals_transposed_prosp!DD150</f>
        <v>15800.8480385103</v>
      </c>
      <c r="DE141" s="156" t="n">
        <f aca="false">globals_transposed_prosp!DE150</f>
        <v>15810.5565465171</v>
      </c>
      <c r="DF141" s="156" t="n">
        <f aca="false">globals_transposed_prosp!DF150</f>
        <v>15820.2511641862</v>
      </c>
      <c r="DG141" s="156" t="n">
        <f aca="false">globals_transposed_prosp!DG150</f>
        <v>15829.9319396831</v>
      </c>
      <c r="DH141" s="156" t="n">
        <f aca="false">globals_transposed_prosp!DH150</f>
        <v>15839.5989209087</v>
      </c>
      <c r="DI141" s="156" t="n">
        <f aca="false">globals_transposed_prosp!DI150</f>
        <v>15849.2521555013</v>
      </c>
      <c r="DJ141" s="156" t="n">
        <f aca="false">globals_transposed_prosp!DJ150</f>
        <v>15858.8916908383</v>
      </c>
      <c r="DK141" s="156" t="n">
        <f aca="false">globals_transposed_prosp!DK150</f>
        <v>15868.5175740381</v>
      </c>
      <c r="DL141" s="156" t="n">
        <f aca="false">globals_transposed_prosp!DL150</f>
        <v>15878.1298519627</v>
      </c>
      <c r="DM141" s="156" t="n">
        <f aca="false">globals_transposed_prosp!DM150</f>
        <v>15887.7285712187</v>
      </c>
      <c r="DN141" s="156" t="n">
        <f aca="false">globals_transposed_prosp!DN150</f>
        <v>15897.3137781598</v>
      </c>
      <c r="DO141" s="156" t="n">
        <f aca="false">globals_transposed_prosp!DO150</f>
        <v>15906.8855188885</v>
      </c>
      <c r="DP141" s="156" t="n">
        <f aca="false">globals_transposed_prosp!DP150</f>
        <v>15916.4438392581</v>
      </c>
      <c r="DQ141" s="156" t="n">
        <f aca="false">globals_transposed_prosp!DQ150</f>
        <v>15925.9887848742</v>
      </c>
      <c r="DR141" s="156" t="n">
        <f aca="false">globals_transposed_prosp!DR150</f>
        <v>15935.5204010969</v>
      </c>
      <c r="DS141" s="156" t="n">
        <f aca="false">globals_transposed_prosp!DS150</f>
        <v>15945.0387330425</v>
      </c>
      <c r="DT141" s="156" t="n">
        <f aca="false">globals_transposed_prosp!DT150</f>
        <v>15954.543825585</v>
      </c>
      <c r="DU141" s="156" t="n">
        <f aca="false">globals_transposed_prosp!DU150</f>
        <v>15964.0357233584</v>
      </c>
      <c r="DV141" s="156" t="n">
        <f aca="false">globals_transposed_prosp!DV150</f>
        <v>15973.514470758</v>
      </c>
      <c r="DW141" s="156" t="n">
        <f aca="false">globals_transposed_prosp!DW150</f>
        <v>15982.9801119425</v>
      </c>
      <c r="DX141" s="156" t="n">
        <f aca="false">globals_transposed_prosp!DX150</f>
        <v>15992.4326908354</v>
      </c>
      <c r="DY141" s="156" t="n">
        <f aca="false">globals_transposed_prosp!DY150</f>
        <v>16001.8722511269</v>
      </c>
      <c r="DZ141" s="156" t="n">
        <f aca="false">globals_transposed_prosp!DZ150</f>
        <v>16011.2988362756</v>
      </c>
      <c r="EA141" s="156" t="n">
        <f aca="false">globals_transposed_prosp!EA150</f>
        <v>16020.7124895101</v>
      </c>
      <c r="EB141" s="156" t="n">
        <f aca="false">globals_transposed_prosp!EB150</f>
        <v>16030.1132538309</v>
      </c>
      <c r="EC141" s="156" t="n">
        <f aca="false">globals_transposed_prosp!EC150</f>
        <v>16039.5011720115</v>
      </c>
      <c r="ED141" s="156" t="n">
        <f aca="false">globals_transposed_prosp!ED150</f>
        <v>16048.8762866006</v>
      </c>
      <c r="EE141" s="156" t="n">
        <f aca="false">globals_transposed_prosp!EE150</f>
        <v>16058.2386399235</v>
      </c>
      <c r="EF141" s="156" t="n">
        <f aca="false">globals_transposed_prosp!EF150</f>
        <v>16067.5882740838</v>
      </c>
      <c r="EG141" s="156" t="n">
        <f aca="false">globals_transposed_prosp!EG150</f>
        <v>16076.9252309646</v>
      </c>
      <c r="EH141" s="156" t="n">
        <f aca="false">globals_transposed_prosp!EH150</f>
        <v>16086.2495522308</v>
      </c>
      <c r="EI141" s="156" t="n">
        <f aca="false">globals_transposed_prosp!EI150</f>
        <v>16095.5612793298</v>
      </c>
      <c r="EJ141" s="156" t="n">
        <f aca="false">globals_transposed_prosp!EJ150</f>
        <v>16104.8604534938</v>
      </c>
      <c r="EK141" s="156" t="n">
        <f aca="false">globals_transposed_prosp!EK150</f>
        <v>16114.1471157409</v>
      </c>
      <c r="EL141" s="156" t="n">
        <f aca="false">globals_transposed_prosp!EL150</f>
        <v>16123.4213068768</v>
      </c>
      <c r="EM141" s="156" t="n">
        <f aca="false">globals_transposed_prosp!EM150</f>
        <v>16132.6830674961</v>
      </c>
      <c r="EN141" s="156" t="n">
        <f aca="false">globals_transposed_prosp!EN150</f>
        <v>16141.932437984</v>
      </c>
      <c r="EO141" s="156" t="n">
        <f aca="false">globals_transposed_prosp!EO150</f>
        <v>16151.1694585177</v>
      </c>
      <c r="EP141" s="156" t="n">
        <f aca="false">globals_transposed_prosp!EP150</f>
        <v>16160.3941690681</v>
      </c>
      <c r="EQ141" s="156" t="n">
        <f aca="false">globals_transposed_prosp!EQ150</f>
        <v>16169.6066094006</v>
      </c>
      <c r="ER141" s="156" t="n">
        <f aca="false">globals_transposed_prosp!ER150</f>
        <v>16178.8068190773</v>
      </c>
      <c r="ES141" s="156" t="n">
        <f aca="false">globals_transposed_prosp!ES150</f>
        <v>16187.994837458</v>
      </c>
      <c r="ET141" s="156" t="n">
        <f aca="false">globals_transposed_prosp!ET150</f>
        <v>16197.1707037017</v>
      </c>
      <c r="EU141" s="156" t="n">
        <f aca="false">globals_transposed_prosp!EU150</f>
        <v>16206.334456768</v>
      </c>
      <c r="EV141" s="156" t="n">
        <f aca="false">globals_transposed_prosp!EV150</f>
        <v>16215.4861354184</v>
      </c>
    </row>
    <row r="142" customFormat="false" ht="12.8" hidden="false" customHeight="false" outlineLevel="0" collapsed="false">
      <c r="A142" s="214" t="str">
        <f aca="false">globals_transposed_prosp!A151</f>
        <v>FAM_CAP_LOW_4</v>
      </c>
      <c r="B142" s="214" t="n">
        <f aca="false">globals_transposed_prosp!B151</f>
        <v>0</v>
      </c>
      <c r="C142" s="214" t="n">
        <f aca="false">globals_transposed_prosp!C151</f>
        <v>0</v>
      </c>
      <c r="D142" s="214" t="n">
        <f aca="false">globals_transposed_prosp!D151</f>
        <v>0</v>
      </c>
      <c r="E142" s="214" t="n">
        <f aca="false">globals_transposed_prosp!E151</f>
        <v>0</v>
      </c>
      <c r="F142" s="214" t="n">
        <f aca="false">globals_transposed_prosp!F151</f>
        <v>0</v>
      </c>
      <c r="G142" s="214" t="n">
        <f aca="false">globals_transposed_prosp!G151</f>
        <v>0</v>
      </c>
      <c r="H142" s="214" t="n">
        <f aca="false">globals_transposed_prosp!H151</f>
        <v>0</v>
      </c>
      <c r="I142" s="214" t="n">
        <f aca="false">globals_transposed_prosp!I151</f>
        <v>0</v>
      </c>
      <c r="J142" s="214" t="n">
        <f aca="false">globals_transposed_prosp!J151</f>
        <v>0</v>
      </c>
      <c r="K142" s="214" t="n">
        <f aca="false">globals_transposed_prosp!K151</f>
        <v>0</v>
      </c>
      <c r="L142" s="214" t="n">
        <f aca="false">globals_transposed_prosp!L151</f>
        <v>0</v>
      </c>
      <c r="M142" s="214" t="n">
        <f aca="false">globals_transposed_prosp!M151</f>
        <v>0</v>
      </c>
      <c r="N142" s="214" t="n">
        <f aca="false">globals_transposed_prosp!N151</f>
        <v>0</v>
      </c>
      <c r="O142" s="214" t="n">
        <f aca="false">globals_transposed_prosp!O151</f>
        <v>0</v>
      </c>
      <c r="P142" s="214" t="n">
        <f aca="false">globals_transposed_prosp!P151</f>
        <v>0</v>
      </c>
      <c r="Q142" s="214" t="n">
        <f aca="false">globals_transposed_prosp!Q151</f>
        <v>0</v>
      </c>
      <c r="R142" s="214" t="n">
        <f aca="false">globals_transposed_prosp!R151</f>
        <v>0</v>
      </c>
      <c r="S142" s="214" t="n">
        <f aca="false">globals_transposed_prosp!S151</f>
        <v>0</v>
      </c>
      <c r="T142" s="214" t="n">
        <f aca="false">globals_transposed_prosp!T151</f>
        <v>0</v>
      </c>
      <c r="U142" s="214" t="n">
        <f aca="false">globals_transposed_prosp!U151</f>
        <v>0</v>
      </c>
      <c r="V142" s="214" t="n">
        <f aca="false">globals_transposed_prosp!V151</f>
        <v>0</v>
      </c>
      <c r="W142" s="214" t="n">
        <f aca="false">globals_transposed_prosp!W151</f>
        <v>0</v>
      </c>
      <c r="X142" s="214" t="n">
        <f aca="false">globals_transposed_prosp!X151</f>
        <v>0</v>
      </c>
      <c r="Y142" s="214" t="n">
        <f aca="false">globals_transposed_prosp!Y151</f>
        <v>0</v>
      </c>
      <c r="Z142" s="214" t="n">
        <f aca="false">globals_transposed_prosp!Z151</f>
        <v>0</v>
      </c>
      <c r="AA142" s="214" t="n">
        <f aca="false">globals_transposed_prosp!AA151</f>
        <v>0</v>
      </c>
      <c r="AB142" s="214" t="n">
        <f aca="false">globals_transposed_prosp!AB151</f>
        <v>0</v>
      </c>
      <c r="AC142" s="214" t="n">
        <f aca="false">globals_transposed_prosp!AC151</f>
        <v>0</v>
      </c>
      <c r="AD142" s="214" t="n">
        <f aca="false">globals_transposed_prosp!AD151</f>
        <v>0</v>
      </c>
      <c r="AE142" s="214" t="n">
        <f aca="false">globals_transposed_prosp!AE151</f>
        <v>0</v>
      </c>
      <c r="AF142" s="214" t="n">
        <f aca="false">globals_transposed_prosp!AF151</f>
        <v>0</v>
      </c>
      <c r="AG142" s="214" t="n">
        <f aca="false">globals_transposed_prosp!AG151</f>
        <v>0</v>
      </c>
      <c r="AH142" s="214" t="n">
        <f aca="false">globals_transposed_prosp!AH151</f>
        <v>0</v>
      </c>
      <c r="AI142" s="214" t="n">
        <f aca="false">globals_transposed_prosp!AI151</f>
        <v>0</v>
      </c>
      <c r="AJ142" s="214" t="n">
        <f aca="false">globals_transposed_prosp!AJ151</f>
        <v>0</v>
      </c>
      <c r="AK142" s="214" t="n">
        <f aca="false">globals_transposed_prosp!AK151</f>
        <v>0</v>
      </c>
      <c r="AL142" s="214" t="n">
        <f aca="false">globals_transposed_prosp!AL151</f>
        <v>0</v>
      </c>
      <c r="AM142" s="214" t="n">
        <f aca="false">globals_transposed_prosp!AM151</f>
        <v>0</v>
      </c>
      <c r="AN142" s="214" t="n">
        <f aca="false">globals_transposed_prosp!AN151</f>
        <v>0</v>
      </c>
      <c r="AO142" s="214" t="n">
        <f aca="false">globals_transposed_prosp!AO151</f>
        <v>0</v>
      </c>
      <c r="AP142" s="214" t="n">
        <f aca="false">globals_transposed_prosp!AP151</f>
        <v>0</v>
      </c>
      <c r="AQ142" s="214"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26091.6989202891</v>
      </c>
      <c r="BR142" s="156" t="n">
        <f aca="false">globals_transposed_prosp!BR151</f>
        <v>26141.4260409046</v>
      </c>
      <c r="BS142" s="156" t="n">
        <f aca="false">globals_transposed_prosp!BS151</f>
        <v>25957.9290832416</v>
      </c>
      <c r="BT142" s="156" t="n">
        <f aca="false">globals_transposed_prosp!BT151</f>
        <v>26409.2449740154</v>
      </c>
      <c r="BU142" s="156" t="n">
        <f aca="false">globals_transposed_prosp!BU151</f>
        <v>27818.2314204869</v>
      </c>
      <c r="BV142" s="156" t="n">
        <f aca="false">globals_transposed_prosp!BV151</f>
        <v>27494.6397961772</v>
      </c>
      <c r="BW142" s="156" t="n">
        <f aca="false">globals_transposed_prosp!BW151</f>
        <v>27691.4470133373</v>
      </c>
      <c r="BX142" s="156" t="n">
        <f aca="false">globals_transposed_prosp!BX151</f>
        <v>27887.4524119548</v>
      </c>
      <c r="BY142" s="156" t="n">
        <f aca="false">globals_transposed_prosp!BY151</f>
        <v>28064.1021395378</v>
      </c>
      <c r="BZ142" s="156" t="n">
        <f aca="false">globals_transposed_prosp!BZ151</f>
        <v>28267.3215936809</v>
      </c>
      <c r="CA142" s="156" t="n">
        <f aca="false">globals_transposed_prosp!CA151</f>
        <v>28574.6595744021</v>
      </c>
      <c r="CB142" s="156" t="n">
        <f aca="false">globals_transposed_prosp!CB151</f>
        <v>28868.653144028</v>
      </c>
      <c r="CC142" s="156" t="n">
        <f aca="false">globals_transposed_prosp!CC151</f>
        <v>29060.7828944729</v>
      </c>
      <c r="CD142" s="156" t="n">
        <f aca="false">globals_transposed_prosp!CD151</f>
        <v>29201.3872320749</v>
      </c>
      <c r="CE142" s="156" t="n">
        <f aca="false">globals_transposed_prosp!CE151</f>
        <v>29394.6488496299</v>
      </c>
      <c r="CF142" s="156" t="n">
        <f aca="false">globals_transposed_prosp!CF151</f>
        <v>29536.0427275835</v>
      </c>
      <c r="CG142" s="156" t="n">
        <f aca="false">globals_transposed_prosp!CG151</f>
        <v>29730.4312460774</v>
      </c>
      <c r="CH142" s="156" t="n">
        <f aca="false">globals_transposed_prosp!CH151</f>
        <v>29872.6114618836</v>
      </c>
      <c r="CI142" s="156" t="n">
        <f aca="false">globals_transposed_prosp!CI151</f>
        <v>30068.1217620157</v>
      </c>
      <c r="CJ142" s="156" t="n">
        <f aca="false">globals_transposed_prosp!CJ151</f>
        <v>30211.0850038565</v>
      </c>
      <c r="CK142" s="156" t="n">
        <f aca="false">globals_transposed_prosp!CK151</f>
        <v>30407.7118138473</v>
      </c>
      <c r="CL142" s="156" t="n">
        <f aca="false">globals_transposed_prosp!CL151</f>
        <v>30551.4546611663</v>
      </c>
      <c r="CM142" s="156" t="n">
        <f aca="false">globals_transposed_prosp!CM151</f>
        <v>30749.192557428</v>
      </c>
      <c r="CN142" s="156" t="n">
        <f aca="false">globals_transposed_prosp!CN151</f>
        <v>30786.2238352863</v>
      </c>
      <c r="CO142" s="156" t="n">
        <f aca="false">globals_transposed_prosp!CO151</f>
        <v>30823.1514700069</v>
      </c>
      <c r="CP142" s="156" t="n">
        <f aca="false">globals_transposed_prosp!CP151</f>
        <v>30859.9761632555</v>
      </c>
      <c r="CQ142" s="156" t="n">
        <f aca="false">globals_transposed_prosp!CQ151</f>
        <v>30896.6986091833</v>
      </c>
      <c r="CR142" s="156" t="n">
        <f aca="false">globals_transposed_prosp!CR151</f>
        <v>30933.3194945367</v>
      </c>
      <c r="CS142" s="156" t="n">
        <f aca="false">globals_transposed_prosp!CS151</f>
        <v>30969.839498765</v>
      </c>
      <c r="CT142" s="156" t="n">
        <f aca="false">globals_transposed_prosp!CT151</f>
        <v>31006.2592941266</v>
      </c>
      <c r="CU142" s="156" t="n">
        <f aca="false">globals_transposed_prosp!CU151</f>
        <v>31042.5795457923</v>
      </c>
      <c r="CV142" s="156" t="n">
        <f aca="false">globals_transposed_prosp!CV151</f>
        <v>31078.8009119479</v>
      </c>
      <c r="CW142" s="156" t="n">
        <f aca="false">globals_transposed_prosp!CW151</f>
        <v>31114.924043894</v>
      </c>
      <c r="CX142" s="156" t="n">
        <f aca="false">globals_transposed_prosp!CX151</f>
        <v>31150.9495861443</v>
      </c>
      <c r="CY142" s="156" t="n">
        <f aca="false">globals_transposed_prosp!CY151</f>
        <v>31186.8781765224</v>
      </c>
      <c r="CZ142" s="156" t="n">
        <f aca="false">globals_transposed_prosp!CZ151</f>
        <v>31222.7104462562</v>
      </c>
      <c r="DA142" s="156" t="n">
        <f aca="false">globals_transposed_prosp!DA151</f>
        <v>31258.4470200715</v>
      </c>
      <c r="DB142" s="156" t="n">
        <f aca="false">globals_transposed_prosp!DB151</f>
        <v>31292.2792841254</v>
      </c>
      <c r="DC142" s="156" t="n">
        <f aca="false">globals_transposed_prosp!DC151</f>
        <v>31313.3936572281</v>
      </c>
      <c r="DD142" s="156" t="n">
        <f aca="false">globals_transposed_prosp!DD151</f>
        <v>31332.6730177442</v>
      </c>
      <c r="DE142" s="156" t="n">
        <f aca="false">globals_transposed_prosp!DE151</f>
        <v>31351.9247380397</v>
      </c>
      <c r="DF142" s="156" t="n">
        <f aca="false">globals_transposed_prosp!DF151</f>
        <v>31371.1489141545</v>
      </c>
      <c r="DG142" s="156" t="n">
        <f aca="false">globals_transposed_prosp!DG151</f>
        <v>31390.3456416</v>
      </c>
      <c r="DH142" s="156" t="n">
        <f aca="false">globals_transposed_prosp!DH151</f>
        <v>31409.5150153624</v>
      </c>
      <c r="DI142" s="156" t="n">
        <f aca="false">globals_transposed_prosp!DI151</f>
        <v>31428.6571299069</v>
      </c>
      <c r="DJ142" s="156" t="n">
        <f aca="false">globals_transposed_prosp!DJ151</f>
        <v>31447.7720791817</v>
      </c>
      <c r="DK142" s="156" t="n">
        <f aca="false">globals_transposed_prosp!DK151</f>
        <v>31466.8599566218</v>
      </c>
      <c r="DL142" s="156" t="n">
        <f aca="false">globals_transposed_prosp!DL151</f>
        <v>31485.9208551527</v>
      </c>
      <c r="DM142" s="156" t="n">
        <f aca="false">globals_transposed_prosp!DM151</f>
        <v>31504.9548671946</v>
      </c>
      <c r="DN142" s="156" t="n">
        <f aca="false">globals_transposed_prosp!DN151</f>
        <v>31523.9620846655</v>
      </c>
      <c r="DO142" s="156" t="n">
        <f aca="false">globals_transposed_prosp!DO151</f>
        <v>31542.9425989856</v>
      </c>
      <c r="DP142" s="156" t="n">
        <f aca="false">globals_transposed_prosp!DP151</f>
        <v>31561.8965010806</v>
      </c>
      <c r="DQ142" s="156" t="n">
        <f aca="false">globals_transposed_prosp!DQ151</f>
        <v>31580.8238813853</v>
      </c>
      <c r="DR142" s="156" t="n">
        <f aca="false">globals_transposed_prosp!DR151</f>
        <v>31599.7248298476</v>
      </c>
      <c r="DS142" s="156" t="n">
        <f aca="false">globals_transposed_prosp!DS151</f>
        <v>31618.5994359319</v>
      </c>
      <c r="DT142" s="156" t="n">
        <f aca="false">globals_transposed_prosp!DT151</f>
        <v>31637.4477886224</v>
      </c>
      <c r="DU142" s="156" t="n">
        <f aca="false">globals_transposed_prosp!DU151</f>
        <v>31656.2699764269</v>
      </c>
      <c r="DV142" s="156" t="n">
        <f aca="false">globals_transposed_prosp!DV151</f>
        <v>31675.0660873803</v>
      </c>
      <c r="DW142" s="156" t="n">
        <f aca="false">globals_transposed_prosp!DW151</f>
        <v>31693.8362090481</v>
      </c>
      <c r="DX142" s="156" t="n">
        <f aca="false">globals_transposed_prosp!DX151</f>
        <v>31712.5804285294</v>
      </c>
      <c r="DY142" s="156" t="n">
        <f aca="false">globals_transposed_prosp!DY151</f>
        <v>31731.2988324609</v>
      </c>
      <c r="DZ142" s="156" t="n">
        <f aca="false">globals_transposed_prosp!DZ151</f>
        <v>31749.9915070198</v>
      </c>
      <c r="EA142" s="156" t="n">
        <f aca="false">globals_transposed_prosp!EA151</f>
        <v>31768.6585379273</v>
      </c>
      <c r="EB142" s="156" t="n">
        <f aca="false">globals_transposed_prosp!EB151</f>
        <v>31787.3000104521</v>
      </c>
      <c r="EC142" s="156" t="n">
        <f aca="false">globals_transposed_prosp!EC151</f>
        <v>31805.9160094132</v>
      </c>
      <c r="ED142" s="156" t="n">
        <f aca="false">globals_transposed_prosp!ED151</f>
        <v>31824.5066191836</v>
      </c>
      <c r="EE142" s="156" t="n">
        <f aca="false">globals_transposed_prosp!EE151</f>
        <v>31843.0719236932</v>
      </c>
      <c r="EF142" s="156" t="n">
        <f aca="false">globals_transposed_prosp!EF151</f>
        <v>31861.6120064321</v>
      </c>
      <c r="EG142" s="156" t="n">
        <f aca="false">globals_transposed_prosp!EG151</f>
        <v>31880.1269504538</v>
      </c>
      <c r="EH142" s="156" t="n">
        <f aca="false">globals_transposed_prosp!EH151</f>
        <v>31898.6168383783</v>
      </c>
      <c r="EI142" s="156" t="n">
        <f aca="false">globals_transposed_prosp!EI151</f>
        <v>31917.0817523952</v>
      </c>
      <c r="EJ142" s="156" t="n">
        <f aca="false">globals_transposed_prosp!EJ151</f>
        <v>31935.5217742666</v>
      </c>
      <c r="EK142" s="156" t="n">
        <f aca="false">globals_transposed_prosp!EK151</f>
        <v>31953.9369853303</v>
      </c>
      <c r="EL142" s="156" t="n">
        <f aca="false">globals_transposed_prosp!EL151</f>
        <v>31972.3274665029</v>
      </c>
      <c r="EM142" s="156" t="n">
        <f aca="false">globals_transposed_prosp!EM151</f>
        <v>31990.6932982826</v>
      </c>
      <c r="EN142" s="156" t="n">
        <f aca="false">globals_transposed_prosp!EN151</f>
        <v>32009.0345607523</v>
      </c>
      <c r="EO142" s="156" t="n">
        <f aca="false">globals_transposed_prosp!EO151</f>
        <v>32027.3513335822</v>
      </c>
      <c r="EP142" s="156" t="n">
        <f aca="false">globals_transposed_prosp!EP151</f>
        <v>32045.6436960335</v>
      </c>
      <c r="EQ142" s="156" t="n">
        <f aca="false">globals_transposed_prosp!EQ151</f>
        <v>32063.9117269601</v>
      </c>
      <c r="ER142" s="156" t="n">
        <f aca="false">globals_transposed_prosp!ER151</f>
        <v>32082.1555048126</v>
      </c>
      <c r="ES142" s="156" t="n">
        <f aca="false">globals_transposed_prosp!ES151</f>
        <v>32100.3751076404</v>
      </c>
      <c r="ET142" s="156" t="n">
        <f aca="false">globals_transposed_prosp!ET151</f>
        <v>32118.5706130947</v>
      </c>
      <c r="EU142" s="156" t="n">
        <f aca="false">globals_transposed_prosp!EU151</f>
        <v>32136.7420984315</v>
      </c>
      <c r="EV142" s="156" t="n">
        <f aca="false">globals_transposed_prosp!EV151</f>
        <v>32154.889640514</v>
      </c>
    </row>
    <row r="143" customFormat="false" ht="12.8" hidden="false" customHeight="false" outlineLevel="0" collapsed="false">
      <c r="A143" s="214" t="str">
        <f aca="false">globals_transposed_prosp!A152</f>
        <v>IND_FAM_CAP_LOW</v>
      </c>
      <c r="B143" s="214" t="n">
        <f aca="false">globals_transposed_prosp!B152</f>
        <v>0</v>
      </c>
      <c r="C143" s="214" t="n">
        <f aca="false">globals_transposed_prosp!C152</f>
        <v>0</v>
      </c>
      <c r="D143" s="214" t="n">
        <f aca="false">globals_transposed_prosp!D152</f>
        <v>0</v>
      </c>
      <c r="E143" s="214" t="n">
        <f aca="false">globals_transposed_prosp!E152</f>
        <v>0</v>
      </c>
      <c r="F143" s="214" t="n">
        <f aca="false">globals_transposed_prosp!F152</f>
        <v>0</v>
      </c>
      <c r="G143" s="214" t="n">
        <f aca="false">globals_transposed_prosp!G152</f>
        <v>0</v>
      </c>
      <c r="H143" s="214" t="n">
        <f aca="false">globals_transposed_prosp!H152</f>
        <v>0</v>
      </c>
      <c r="I143" s="214" t="n">
        <f aca="false">globals_transposed_prosp!I152</f>
        <v>0</v>
      </c>
      <c r="J143" s="214" t="n">
        <f aca="false">globals_transposed_prosp!J152</f>
        <v>0</v>
      </c>
      <c r="K143" s="214" t="n">
        <f aca="false">globals_transposed_prosp!K152</f>
        <v>0</v>
      </c>
      <c r="L143" s="214" t="n">
        <f aca="false">globals_transposed_prosp!L152</f>
        <v>0</v>
      </c>
      <c r="M143" s="214" t="n">
        <f aca="false">globals_transposed_prosp!M152</f>
        <v>0</v>
      </c>
      <c r="N143" s="214" t="n">
        <f aca="false">globals_transposed_prosp!N152</f>
        <v>0</v>
      </c>
      <c r="O143" s="214" t="n">
        <f aca="false">globals_transposed_prosp!O152</f>
        <v>0</v>
      </c>
      <c r="P143" s="214" t="n">
        <f aca="false">globals_transposed_prosp!P152</f>
        <v>0</v>
      </c>
      <c r="Q143" s="214" t="n">
        <f aca="false">globals_transposed_prosp!Q152</f>
        <v>0</v>
      </c>
      <c r="R143" s="214" t="n">
        <f aca="false">globals_transposed_prosp!R152</f>
        <v>0</v>
      </c>
      <c r="S143" s="214" t="n">
        <f aca="false">globals_transposed_prosp!S152</f>
        <v>0</v>
      </c>
      <c r="T143" s="214" t="n">
        <f aca="false">globals_transposed_prosp!T152</f>
        <v>0</v>
      </c>
      <c r="U143" s="214" t="n">
        <f aca="false">globals_transposed_prosp!U152</f>
        <v>0</v>
      </c>
      <c r="V143" s="214" t="n">
        <f aca="false">globals_transposed_prosp!V152</f>
        <v>0</v>
      </c>
      <c r="W143" s="214" t="n">
        <f aca="false">globals_transposed_prosp!W152</f>
        <v>0</v>
      </c>
      <c r="X143" s="214" t="n">
        <f aca="false">globals_transposed_prosp!X152</f>
        <v>0</v>
      </c>
      <c r="Y143" s="214" t="n">
        <f aca="false">globals_transposed_prosp!Y152</f>
        <v>0</v>
      </c>
      <c r="Z143" s="214" t="n">
        <f aca="false">globals_transposed_prosp!Z152</f>
        <v>0</v>
      </c>
      <c r="AA143" s="214" t="n">
        <f aca="false">globals_transposed_prosp!AA152</f>
        <v>0</v>
      </c>
      <c r="AB143" s="214" t="n">
        <f aca="false">globals_transposed_prosp!AB152</f>
        <v>0</v>
      </c>
      <c r="AC143" s="214" t="n">
        <f aca="false">globals_transposed_prosp!AC152</f>
        <v>0</v>
      </c>
      <c r="AD143" s="214" t="n">
        <f aca="false">globals_transposed_prosp!AD152</f>
        <v>0</v>
      </c>
      <c r="AE143" s="214" t="n">
        <f aca="false">globals_transposed_prosp!AE152</f>
        <v>0</v>
      </c>
      <c r="AF143" s="214" t="n">
        <f aca="false">globals_transposed_prosp!AF152</f>
        <v>0</v>
      </c>
      <c r="AG143" s="214" t="n">
        <f aca="false">globals_transposed_prosp!AG152</f>
        <v>0</v>
      </c>
      <c r="AH143" s="214" t="n">
        <f aca="false">globals_transposed_prosp!AH152</f>
        <v>0</v>
      </c>
      <c r="AI143" s="214" t="n">
        <f aca="false">globals_transposed_prosp!AI152</f>
        <v>0</v>
      </c>
      <c r="AJ143" s="214" t="n">
        <f aca="false">globals_transposed_prosp!AJ152</f>
        <v>0</v>
      </c>
      <c r="AK143" s="214" t="n">
        <f aca="false">globals_transposed_prosp!AK152</f>
        <v>0</v>
      </c>
      <c r="AL143" s="214" t="n">
        <f aca="false">globals_transposed_prosp!AL152</f>
        <v>0</v>
      </c>
      <c r="AM143" s="214" t="n">
        <f aca="false">globals_transposed_prosp!AM152</f>
        <v>0</v>
      </c>
      <c r="AN143" s="214" t="n">
        <f aca="false">globals_transposed_prosp!AN152</f>
        <v>0</v>
      </c>
      <c r="AO143" s="214" t="n">
        <f aca="false">globals_transposed_prosp!AO152</f>
        <v>0</v>
      </c>
      <c r="AP143" s="214" t="n">
        <f aca="false">globals_transposed_prosp!AP152</f>
        <v>0</v>
      </c>
      <c r="AQ143" s="214"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13045.8494601445</v>
      </c>
      <c r="BR143" s="156" t="n">
        <f aca="false">globals_transposed_prosp!BR152</f>
        <v>13070.7130204523</v>
      </c>
      <c r="BS143" s="156" t="n">
        <f aca="false">globals_transposed_prosp!BS152</f>
        <v>12978.9645416208</v>
      </c>
      <c r="BT143" s="156" t="n">
        <f aca="false">globals_transposed_prosp!BT152</f>
        <v>13204.6224870076</v>
      </c>
      <c r="BU143" s="156" t="n">
        <f aca="false">globals_transposed_prosp!BU152</f>
        <v>13909.1157102434</v>
      </c>
      <c r="BV143" s="156" t="n">
        <f aca="false">globals_transposed_prosp!BV152</f>
        <v>13747.3198980886</v>
      </c>
      <c r="BW143" s="156" t="n">
        <f aca="false">globals_transposed_prosp!BW152</f>
        <v>13845.7235066686</v>
      </c>
      <c r="BX143" s="156" t="n">
        <f aca="false">globals_transposed_prosp!BX152</f>
        <v>13943.7262059774</v>
      </c>
      <c r="BY143" s="156" t="n">
        <f aca="false">globals_transposed_prosp!BY152</f>
        <v>14032.0510697688</v>
      </c>
      <c r="BZ143" s="156" t="n">
        <f aca="false">globals_transposed_prosp!BZ152</f>
        <v>14133.6607968404</v>
      </c>
      <c r="CA143" s="156" t="n">
        <f aca="false">globals_transposed_prosp!CA152</f>
        <v>14287.329787201</v>
      </c>
      <c r="CB143" s="156" t="n">
        <f aca="false">globals_transposed_prosp!CB152</f>
        <v>14434.326572014</v>
      </c>
      <c r="CC143" s="156" t="n">
        <f aca="false">globals_transposed_prosp!CC152</f>
        <v>14530.3914472364</v>
      </c>
      <c r="CD143" s="156" t="n">
        <f aca="false">globals_transposed_prosp!CD152</f>
        <v>14600.6936160374</v>
      </c>
      <c r="CE143" s="156" t="n">
        <f aca="false">globals_transposed_prosp!CE152</f>
        <v>14697.3244248149</v>
      </c>
      <c r="CF143" s="156" t="n">
        <f aca="false">globals_transposed_prosp!CF152</f>
        <v>14768.0213637917</v>
      </c>
      <c r="CG143" s="156" t="n">
        <f aca="false">globals_transposed_prosp!CG152</f>
        <v>14865.2156230386</v>
      </c>
      <c r="CH143" s="156" t="n">
        <f aca="false">globals_transposed_prosp!CH152</f>
        <v>14936.3057309418</v>
      </c>
      <c r="CI143" s="156" t="n">
        <f aca="false">globals_transposed_prosp!CI152</f>
        <v>15034.0608810078</v>
      </c>
      <c r="CJ143" s="156" t="n">
        <f aca="false">globals_transposed_prosp!CJ152</f>
        <v>15105.5425019282</v>
      </c>
      <c r="CK143" s="156" t="n">
        <f aca="false">globals_transposed_prosp!CK152</f>
        <v>15203.8559069236</v>
      </c>
      <c r="CL143" s="156" t="n">
        <f aca="false">globals_transposed_prosp!CL152</f>
        <v>15275.7273305831</v>
      </c>
      <c r="CM143" s="156" t="n">
        <f aca="false">globals_transposed_prosp!CM152</f>
        <v>15374.596278714</v>
      </c>
      <c r="CN143" s="156" t="n">
        <f aca="false">globals_transposed_prosp!CN152</f>
        <v>15393.1119176431</v>
      </c>
      <c r="CO143" s="156" t="n">
        <f aca="false">globals_transposed_prosp!CO152</f>
        <v>15411.5757350034</v>
      </c>
      <c r="CP143" s="156" t="n">
        <f aca="false">globals_transposed_prosp!CP152</f>
        <v>15429.9880816277</v>
      </c>
      <c r="CQ143" s="156" t="n">
        <f aca="false">globals_transposed_prosp!CQ152</f>
        <v>15448.3493045916</v>
      </c>
      <c r="CR143" s="156" t="n">
        <f aca="false">globals_transposed_prosp!CR152</f>
        <v>15466.6597472683</v>
      </c>
      <c r="CS143" s="156" t="n">
        <f aca="false">globals_transposed_prosp!CS152</f>
        <v>15484.9197493825</v>
      </c>
      <c r="CT143" s="156" t="n">
        <f aca="false">globals_transposed_prosp!CT152</f>
        <v>15503.1296470633</v>
      </c>
      <c r="CU143" s="156" t="n">
        <f aca="false">globals_transposed_prosp!CU152</f>
        <v>15521.2897728961</v>
      </c>
      <c r="CV143" s="156" t="n">
        <f aca="false">globals_transposed_prosp!CV152</f>
        <v>15539.4004559739</v>
      </c>
      <c r="CW143" s="156" t="n">
        <f aca="false">globals_transposed_prosp!CW152</f>
        <v>15557.462021947</v>
      </c>
      <c r="CX143" s="156" t="n">
        <f aca="false">globals_transposed_prosp!CX152</f>
        <v>15575.4747930721</v>
      </c>
      <c r="CY143" s="156" t="n">
        <f aca="false">globals_transposed_prosp!CY152</f>
        <v>15593.4390882611</v>
      </c>
      <c r="CZ143" s="156" t="n">
        <f aca="false">globals_transposed_prosp!CZ152</f>
        <v>15611.3552231281</v>
      </c>
      <c r="DA143" s="156" t="n">
        <f aca="false">globals_transposed_prosp!DA152</f>
        <v>15629.2235100357</v>
      </c>
      <c r="DB143" s="156" t="n">
        <f aca="false">globals_transposed_prosp!DB152</f>
        <v>15646.1396420626</v>
      </c>
      <c r="DC143" s="156" t="n">
        <f aca="false">globals_transposed_prosp!DC152</f>
        <v>15656.696828614</v>
      </c>
      <c r="DD143" s="156" t="n">
        <f aca="false">globals_transposed_prosp!DD152</f>
        <v>15666.3365088721</v>
      </c>
      <c r="DE143" s="156" t="n">
        <f aca="false">globals_transposed_prosp!DE152</f>
        <v>15675.9623690198</v>
      </c>
      <c r="DF143" s="156" t="n">
        <f aca="false">globals_transposed_prosp!DF152</f>
        <v>15685.5744570772</v>
      </c>
      <c r="DG143" s="156" t="n">
        <f aca="false">globals_transposed_prosp!DG152</f>
        <v>15695.1728208</v>
      </c>
      <c r="DH143" s="156" t="n">
        <f aca="false">globals_transposed_prosp!DH152</f>
        <v>15704.7575076811</v>
      </c>
      <c r="DI143" s="156" t="n">
        <f aca="false">globals_transposed_prosp!DI152</f>
        <v>15714.3285649534</v>
      </c>
      <c r="DJ143" s="156" t="n">
        <f aca="false">globals_transposed_prosp!DJ152</f>
        <v>15723.8860395908</v>
      </c>
      <c r="DK143" s="156" t="n">
        <f aca="false">globals_transposed_prosp!DK152</f>
        <v>15733.4299783108</v>
      </c>
      <c r="DL143" s="156" t="n">
        <f aca="false">globals_transposed_prosp!DL152</f>
        <v>15742.9604275763</v>
      </c>
      <c r="DM143" s="156" t="n">
        <f aca="false">globals_transposed_prosp!DM152</f>
        <v>15752.4774335973</v>
      </c>
      <c r="DN143" s="156" t="n">
        <f aca="false">globals_transposed_prosp!DN152</f>
        <v>15761.9810423327</v>
      </c>
      <c r="DO143" s="156" t="n">
        <f aca="false">globals_transposed_prosp!DO152</f>
        <v>15771.4712994928</v>
      </c>
      <c r="DP143" s="156" t="n">
        <f aca="false">globals_transposed_prosp!DP152</f>
        <v>15780.9482505402</v>
      </c>
      <c r="DQ143" s="156" t="n">
        <f aca="false">globals_transposed_prosp!DQ152</f>
        <v>15790.4119406926</v>
      </c>
      <c r="DR143" s="156" t="n">
        <f aca="false">globals_transposed_prosp!DR152</f>
        <v>15799.8624149238</v>
      </c>
      <c r="DS143" s="156" t="n">
        <f aca="false">globals_transposed_prosp!DS152</f>
        <v>15809.2997179659</v>
      </c>
      <c r="DT143" s="156" t="n">
        <f aca="false">globals_transposed_prosp!DT152</f>
        <v>15818.7238943111</v>
      </c>
      <c r="DU143" s="156" t="n">
        <f aca="false">globals_transposed_prosp!DU152</f>
        <v>15828.1349882134</v>
      </c>
      <c r="DV143" s="156" t="n">
        <f aca="false">globals_transposed_prosp!DV152</f>
        <v>15837.5330436901</v>
      </c>
      <c r="DW143" s="156" t="n">
        <f aca="false">globals_transposed_prosp!DW152</f>
        <v>15846.918104524</v>
      </c>
      <c r="DX143" s="156" t="n">
        <f aca="false">globals_transposed_prosp!DX152</f>
        <v>15856.2902142646</v>
      </c>
      <c r="DY143" s="156" t="n">
        <f aca="false">globals_transposed_prosp!DY152</f>
        <v>15865.6494162304</v>
      </c>
      <c r="DZ143" s="156" t="n">
        <f aca="false">globals_transposed_prosp!DZ152</f>
        <v>15874.9957535098</v>
      </c>
      <c r="EA143" s="156" t="n">
        <f aca="false">globals_transposed_prosp!EA152</f>
        <v>15884.3292689636</v>
      </c>
      <c r="EB143" s="156" t="n">
        <f aca="false">globals_transposed_prosp!EB152</f>
        <v>15893.650005226</v>
      </c>
      <c r="EC143" s="156" t="n">
        <f aca="false">globals_transposed_prosp!EC152</f>
        <v>15902.9580047066</v>
      </c>
      <c r="ED143" s="156" t="n">
        <f aca="false">globals_transposed_prosp!ED152</f>
        <v>15912.2533095918</v>
      </c>
      <c r="EE143" s="156" t="n">
        <f aca="false">globals_transposed_prosp!EE152</f>
        <v>15921.5359618465</v>
      </c>
      <c r="EF143" s="156" t="n">
        <f aca="false">globals_transposed_prosp!EF152</f>
        <v>15930.806003216</v>
      </c>
      <c r="EG143" s="156" t="n">
        <f aca="false">globals_transposed_prosp!EG152</f>
        <v>15940.0634752269</v>
      </c>
      <c r="EH143" s="156" t="n">
        <f aca="false">globals_transposed_prosp!EH152</f>
        <v>15949.3084191891</v>
      </c>
      <c r="EI143" s="156" t="n">
        <f aca="false">globals_transposed_prosp!EI152</f>
        <v>15958.5408761975</v>
      </c>
      <c r="EJ143" s="156" t="n">
        <f aca="false">globals_transposed_prosp!EJ152</f>
        <v>15967.7608871332</v>
      </c>
      <c r="EK143" s="156" t="n">
        <f aca="false">globals_transposed_prosp!EK152</f>
        <v>15976.9684926651</v>
      </c>
      <c r="EL143" s="156" t="n">
        <f aca="false">globals_transposed_prosp!EL152</f>
        <v>15986.1637332514</v>
      </c>
      <c r="EM143" s="156" t="n">
        <f aca="false">globals_transposed_prosp!EM152</f>
        <v>15995.3466491413</v>
      </c>
      <c r="EN143" s="156" t="n">
        <f aca="false">globals_transposed_prosp!EN152</f>
        <v>16004.5172803761</v>
      </c>
      <c r="EO143" s="156" t="n">
        <f aca="false">globals_transposed_prosp!EO152</f>
        <v>16013.6756667911</v>
      </c>
      <c r="EP143" s="156" t="n">
        <f aca="false">globals_transposed_prosp!EP152</f>
        <v>16022.8218480167</v>
      </c>
      <c r="EQ143" s="156" t="n">
        <f aca="false">globals_transposed_prosp!EQ152</f>
        <v>16031.95586348</v>
      </c>
      <c r="ER143" s="156" t="n">
        <f aca="false">globals_transposed_prosp!ER152</f>
        <v>16041.0777524062</v>
      </c>
      <c r="ES143" s="156" t="n">
        <f aca="false">globals_transposed_prosp!ES152</f>
        <v>16050.1875538201</v>
      </c>
      <c r="ET143" s="156" t="n">
        <f aca="false">globals_transposed_prosp!ET152</f>
        <v>16059.2853065473</v>
      </c>
      <c r="EU143" s="156" t="n">
        <f aca="false">globals_transposed_prosp!EU152</f>
        <v>16068.3710492157</v>
      </c>
      <c r="EV143" s="156" t="n">
        <f aca="false">globals_transposed_prosp!EV152</f>
        <v>16077.444820257</v>
      </c>
    </row>
    <row r="144" customFormat="false" ht="12.8" hidden="false" customHeight="false" outlineLevel="0" collapsed="false">
      <c r="A144" s="214" t="str">
        <f aca="false">globals_transposed_prosp!A153</f>
        <v>BIRTH_BEN_LOW</v>
      </c>
      <c r="B144" s="214" t="n">
        <f aca="false">globals_transposed_prosp!B153</f>
        <v>0</v>
      </c>
      <c r="C144" s="214" t="n">
        <f aca="false">globals_transposed_prosp!C153</f>
        <v>0</v>
      </c>
      <c r="D144" s="214" t="n">
        <f aca="false">globals_transposed_prosp!D153</f>
        <v>0</v>
      </c>
      <c r="E144" s="214" t="n">
        <f aca="false">globals_transposed_prosp!E153</f>
        <v>0</v>
      </c>
      <c r="F144" s="214" t="n">
        <f aca="false">globals_transposed_prosp!F153</f>
        <v>0</v>
      </c>
      <c r="G144" s="214" t="n">
        <f aca="false">globals_transposed_prosp!G153</f>
        <v>0</v>
      </c>
      <c r="H144" s="214" t="n">
        <f aca="false">globals_transposed_prosp!H153</f>
        <v>0</v>
      </c>
      <c r="I144" s="214" t="n">
        <f aca="false">globals_transposed_prosp!I153</f>
        <v>0</v>
      </c>
      <c r="J144" s="214" t="n">
        <f aca="false">globals_transposed_prosp!J153</f>
        <v>0</v>
      </c>
      <c r="K144" s="214" t="n">
        <f aca="false">globals_transposed_prosp!K153</f>
        <v>0</v>
      </c>
      <c r="L144" s="214" t="n">
        <f aca="false">globals_transposed_prosp!L153</f>
        <v>0</v>
      </c>
      <c r="M144" s="214" t="n">
        <f aca="false">globals_transposed_prosp!M153</f>
        <v>0</v>
      </c>
      <c r="N144" s="214" t="n">
        <f aca="false">globals_transposed_prosp!N153</f>
        <v>0</v>
      </c>
      <c r="O144" s="214" t="n">
        <f aca="false">globals_transposed_prosp!O153</f>
        <v>0</v>
      </c>
      <c r="P144" s="214" t="n">
        <f aca="false">globals_transposed_prosp!P153</f>
        <v>0</v>
      </c>
      <c r="Q144" s="214" t="n">
        <f aca="false">globals_transposed_prosp!Q153</f>
        <v>0</v>
      </c>
      <c r="R144" s="214" t="n">
        <f aca="false">globals_transposed_prosp!R153</f>
        <v>0</v>
      </c>
      <c r="S144" s="214" t="n">
        <f aca="false">globals_transposed_prosp!S153</f>
        <v>0</v>
      </c>
      <c r="T144" s="214" t="n">
        <f aca="false">globals_transposed_prosp!T153</f>
        <v>0</v>
      </c>
      <c r="U144" s="214" t="n">
        <f aca="false">globals_transposed_prosp!U153</f>
        <v>0</v>
      </c>
      <c r="V144" s="214" t="n">
        <f aca="false">globals_transposed_prosp!V153</f>
        <v>0</v>
      </c>
      <c r="W144" s="214" t="n">
        <f aca="false">globals_transposed_prosp!W153</f>
        <v>0</v>
      </c>
      <c r="X144" s="214" t="n">
        <f aca="false">globals_transposed_prosp!X153</f>
        <v>0</v>
      </c>
      <c r="Y144" s="214" t="n">
        <f aca="false">globals_transposed_prosp!Y153</f>
        <v>0</v>
      </c>
      <c r="Z144" s="214" t="n">
        <f aca="false">globals_transposed_prosp!Z153</f>
        <v>0</v>
      </c>
      <c r="AA144" s="214" t="n">
        <f aca="false">globals_transposed_prosp!AA153</f>
        <v>0</v>
      </c>
      <c r="AB144" s="214" t="n">
        <f aca="false">globals_transposed_prosp!AB153</f>
        <v>0</v>
      </c>
      <c r="AC144" s="214" t="n">
        <f aca="false">globals_transposed_prosp!AC153</f>
        <v>0</v>
      </c>
      <c r="AD144" s="214" t="n">
        <f aca="false">globals_transposed_prosp!AD153</f>
        <v>0</v>
      </c>
      <c r="AE144" s="214" t="n">
        <f aca="false">globals_transposed_prosp!AE153</f>
        <v>0</v>
      </c>
      <c r="AF144" s="214" t="n">
        <f aca="false">globals_transposed_prosp!AF153</f>
        <v>0</v>
      </c>
      <c r="AG144" s="214" t="n">
        <f aca="false">globals_transposed_prosp!AG153</f>
        <v>0</v>
      </c>
      <c r="AH144" s="214" t="n">
        <f aca="false">globals_transposed_prosp!AH153</f>
        <v>0</v>
      </c>
      <c r="AI144" s="214" t="n">
        <f aca="false">globals_transposed_prosp!AI153</f>
        <v>0</v>
      </c>
      <c r="AJ144" s="214" t="n">
        <f aca="false">globals_transposed_prosp!AJ153</f>
        <v>0</v>
      </c>
      <c r="AK144" s="214" t="n">
        <f aca="false">globals_transposed_prosp!AK153</f>
        <v>0</v>
      </c>
      <c r="AL144" s="214" t="n">
        <f aca="false">globals_transposed_prosp!AL153</f>
        <v>0</v>
      </c>
      <c r="AM144" s="214" t="n">
        <f aca="false">globals_transposed_prosp!AM153</f>
        <v>0</v>
      </c>
      <c r="AN144" s="214" t="n">
        <f aca="false">globals_transposed_prosp!AN153</f>
        <v>0</v>
      </c>
      <c r="AO144" s="214" t="n">
        <f aca="false">globals_transposed_prosp!AO153</f>
        <v>0</v>
      </c>
      <c r="AP144" s="214" t="n">
        <f aca="false">globals_transposed_prosp!AP153</f>
        <v>0</v>
      </c>
      <c r="AQ144" s="214"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583.454738925061</v>
      </c>
      <c r="BR144" s="156" t="n">
        <f aca="false">globals_transposed_prosp!BR153</f>
        <v>584.56672186894</v>
      </c>
      <c r="BS144" s="156" t="n">
        <f aca="false">globals_transposed_prosp!BS153</f>
        <v>580.463417984671</v>
      </c>
      <c r="BT144" s="156" t="n">
        <f aca="false">globals_transposed_prosp!BT153</f>
        <v>590.555608456</v>
      </c>
      <c r="BU144" s="156" t="n">
        <f aca="false">globals_transposed_prosp!BU153</f>
        <v>622.062940415734</v>
      </c>
      <c r="BV144" s="156" t="n">
        <f aca="false">globals_transposed_prosp!BV153</f>
        <v>614.826881650197</v>
      </c>
      <c r="BW144" s="156" t="n">
        <f aca="false">globals_transposed_prosp!BW153</f>
        <v>619.227825561802</v>
      </c>
      <c r="BX144" s="156" t="n">
        <f aca="false">globals_transposed_prosp!BX153</f>
        <v>623.610839447854</v>
      </c>
      <c r="BY144" s="156" t="n">
        <f aca="false">globals_transposed_prosp!BY153</f>
        <v>627.561027628507</v>
      </c>
      <c r="BZ144" s="156" t="n">
        <f aca="false">globals_transposed_prosp!BZ153</f>
        <v>632.105360058672</v>
      </c>
      <c r="CA144" s="156" t="n">
        <f aca="false">globals_transposed_prosp!CA153</f>
        <v>638.977959725381</v>
      </c>
      <c r="CB144" s="156" t="n">
        <f aca="false">globals_transposed_prosp!CB153</f>
        <v>645.552155676966</v>
      </c>
      <c r="CC144" s="156" t="n">
        <f aca="false">globals_transposed_prosp!CC153</f>
        <v>649.848503481991</v>
      </c>
      <c r="CD144" s="156" t="n">
        <f aca="false">globals_transposed_prosp!CD153</f>
        <v>652.992655472168</v>
      </c>
      <c r="CE144" s="156" t="n">
        <f aca="false">globals_transposed_prosp!CE153</f>
        <v>657.314313749739</v>
      </c>
      <c r="CF144" s="156" t="n">
        <f aca="false">globals_transposed_prosp!CF153</f>
        <v>660.47612120425</v>
      </c>
      <c r="CG144" s="156" t="n">
        <f aca="false">globals_transposed_prosp!CG153</f>
        <v>664.822978902338</v>
      </c>
      <c r="CH144" s="156" t="n">
        <f aca="false">globals_transposed_prosp!CH153</f>
        <v>668.002370207863</v>
      </c>
      <c r="CI144" s="156" t="n">
        <f aca="false">globals_transposed_prosp!CI153</f>
        <v>672.374312850204</v>
      </c>
      <c r="CJ144" s="156" t="n">
        <f aca="false">globals_transposed_prosp!CJ153</f>
        <v>675.571213948861</v>
      </c>
      <c r="CK144" s="156" t="n">
        <f aca="false">globals_transposed_prosp!CK153</f>
        <v>679.968123649503</v>
      </c>
      <c r="CL144" s="156" t="n">
        <f aca="false">globals_transposed_prosp!CL153</f>
        <v>683.182458051837</v>
      </c>
      <c r="CM144" s="156" t="n">
        <f aca="false">globals_transposed_prosp!CM153</f>
        <v>687.604213530139</v>
      </c>
      <c r="CN144" s="156" t="n">
        <f aca="false">globals_transposed_prosp!CN153</f>
        <v>688.432295849381</v>
      </c>
      <c r="CO144" s="156" t="n">
        <f aca="false">globals_transposed_prosp!CO153</f>
        <v>689.258060531889</v>
      </c>
      <c r="CP144" s="156" t="n">
        <f aca="false">globals_transposed_prosp!CP153</f>
        <v>690.081523268102</v>
      </c>
      <c r="CQ144" s="156" t="n">
        <f aca="false">globals_transposed_prosp!CQ153</f>
        <v>690.902699580421</v>
      </c>
      <c r="CR144" s="156" t="n">
        <f aca="false">globals_transposed_prosp!CR153</f>
        <v>691.721604825662</v>
      </c>
      <c r="CS144" s="156" t="n">
        <f aca="false">globals_transposed_prosp!CS153</f>
        <v>692.538254197468</v>
      </c>
      <c r="CT144" s="156" t="n">
        <f aca="false">globals_transposed_prosp!CT153</f>
        <v>693.352662728676</v>
      </c>
      <c r="CU144" s="156" t="n">
        <f aca="false">globals_transposed_prosp!CU153</f>
        <v>694.164845293638</v>
      </c>
      <c r="CV144" s="156" t="n">
        <f aca="false">globals_transposed_prosp!CV153</f>
        <v>694.974816610508</v>
      </c>
      <c r="CW144" s="156" t="n">
        <f aca="false">globals_transposed_prosp!CW153</f>
        <v>695.782591243472</v>
      </c>
      <c r="CX144" s="156" t="n">
        <f aca="false">globals_transposed_prosp!CX153</f>
        <v>696.588183604955</v>
      </c>
      <c r="CY144" s="156" t="n">
        <f aca="false">globals_transposed_prosp!CY153</f>
        <v>697.391607957774</v>
      </c>
      <c r="CZ144" s="156" t="n">
        <f aca="false">globals_transposed_prosp!CZ153</f>
        <v>698.19287841726</v>
      </c>
      <c r="DA144" s="156" t="n">
        <f aca="false">globals_transposed_prosp!DA153</f>
        <v>698.992008953343</v>
      </c>
      <c r="DB144" s="156" t="n">
        <f aca="false">globals_transposed_prosp!DB153</f>
        <v>699.748555886185</v>
      </c>
      <c r="DC144" s="156" t="n">
        <f aca="false">globals_transposed_prosp!DC153</f>
        <v>700.220709159295</v>
      </c>
      <c r="DD144" s="156" t="n">
        <f aca="false">globals_transposed_prosp!DD153</f>
        <v>700.651828431787</v>
      </c>
      <c r="DE144" s="156" t="n">
        <f aca="false">globals_transposed_prosp!DE153</f>
        <v>701.082329621961</v>
      </c>
      <c r="DF144" s="156" t="n">
        <f aca="false">globals_transposed_prosp!DF153</f>
        <v>701.512214877437</v>
      </c>
      <c r="DG144" s="156" t="n">
        <f aca="false">globals_transposed_prosp!DG153</f>
        <v>701.941486334007</v>
      </c>
      <c r="DH144" s="156" t="n">
        <f aca="false">globals_transposed_prosp!DH153</f>
        <v>702.370146115727</v>
      </c>
      <c r="DI144" s="156" t="n">
        <f aca="false">globals_transposed_prosp!DI153</f>
        <v>702.798196335</v>
      </c>
      <c r="DJ144" s="156" t="n">
        <f aca="false">globals_transposed_prosp!DJ153</f>
        <v>703.225639092667</v>
      </c>
      <c r="DK144" s="156" t="n">
        <f aca="false">globals_transposed_prosp!DK153</f>
        <v>703.652476478092</v>
      </c>
      <c r="DL144" s="156" t="n">
        <f aca="false">globals_transposed_prosp!DL153</f>
        <v>704.078710569251</v>
      </c>
      <c r="DM144" s="156" t="n">
        <f aca="false">globals_transposed_prosp!DM153</f>
        <v>704.50434343281</v>
      </c>
      <c r="DN144" s="156" t="n">
        <f aca="false">globals_transposed_prosp!DN153</f>
        <v>704.929377124218</v>
      </c>
      <c r="DO144" s="156" t="n">
        <f aca="false">globals_transposed_prosp!DO153</f>
        <v>705.353813687783</v>
      </c>
      <c r="DP144" s="156" t="n">
        <f aca="false">globals_transposed_prosp!DP153</f>
        <v>705.777655156757</v>
      </c>
      <c r="DQ144" s="156" t="n">
        <f aca="false">globals_transposed_prosp!DQ153</f>
        <v>706.200903553421</v>
      </c>
      <c r="DR144" s="156" t="n">
        <f aca="false">globals_transposed_prosp!DR153</f>
        <v>706.623560889159</v>
      </c>
      <c r="DS144" s="156" t="n">
        <f aca="false">globals_transposed_prosp!DS153</f>
        <v>707.045629164546</v>
      </c>
      <c r="DT144" s="156" t="n">
        <f aca="false">globals_transposed_prosp!DT153</f>
        <v>707.467110369422</v>
      </c>
      <c r="DU144" s="156" t="n">
        <f aca="false">globals_transposed_prosp!DU153</f>
        <v>707.888006482972</v>
      </c>
      <c r="DV144" s="156" t="n">
        <f aca="false">globals_transposed_prosp!DV153</f>
        <v>708.308319473807</v>
      </c>
      <c r="DW144" s="156" t="n">
        <f aca="false">globals_transposed_prosp!DW153</f>
        <v>708.728051300036</v>
      </c>
      <c r="DX144" s="156" t="n">
        <f aca="false">globals_transposed_prosp!DX153</f>
        <v>709.147203909349</v>
      </c>
      <c r="DY144" s="156" t="n">
        <f aca="false">globals_transposed_prosp!DY153</f>
        <v>709.565779239085</v>
      </c>
      <c r="DZ144" s="156" t="n">
        <f aca="false">globals_transposed_prosp!DZ153</f>
        <v>709.983779216315</v>
      </c>
      <c r="EA144" s="156" t="n">
        <f aca="false">globals_transposed_prosp!EA153</f>
        <v>710.401205757912</v>
      </c>
      <c r="EB144" s="156" t="n">
        <f aca="false">globals_transposed_prosp!EB153</f>
        <v>710.818060770625</v>
      </c>
      <c r="EC144" s="156" t="n">
        <f aca="false">globals_transposed_prosp!EC153</f>
        <v>711.234346151154</v>
      </c>
      <c r="ED144" s="156" t="n">
        <f aca="false">globals_transposed_prosp!ED153</f>
        <v>711.650063786222</v>
      </c>
      <c r="EE144" s="156" t="n">
        <f aca="false">globals_transposed_prosp!EE153</f>
        <v>712.065215552643</v>
      </c>
      <c r="EF144" s="156" t="n">
        <f aca="false">globals_transposed_prosp!EF153</f>
        <v>712.4798033174</v>
      </c>
      <c r="EG144" s="156" t="n">
        <f aca="false">globals_transposed_prosp!EG153</f>
        <v>712.89382893771</v>
      </c>
      <c r="EH144" s="156" t="n">
        <f aca="false">globals_transposed_prosp!EH153</f>
        <v>713.307294261095</v>
      </c>
      <c r="EI144" s="156" t="n">
        <f aca="false">globals_transposed_prosp!EI153</f>
        <v>713.720201125455</v>
      </c>
      <c r="EJ144" s="156" t="n">
        <f aca="false">globals_transposed_prosp!EJ153</f>
        <v>714.132551359128</v>
      </c>
      <c r="EK144" s="156" t="n">
        <f aca="false">globals_transposed_prosp!EK153</f>
        <v>714.54434678097</v>
      </c>
      <c r="EL144" s="156" t="n">
        <f aca="false">globals_transposed_prosp!EL153</f>
        <v>714.955589200409</v>
      </c>
      <c r="EM144" s="156" t="n">
        <f aca="false">globals_transposed_prosp!EM153</f>
        <v>715.366280417524</v>
      </c>
      <c r="EN144" s="156" t="n">
        <f aca="false">globals_transposed_prosp!EN153</f>
        <v>715.776422223103</v>
      </c>
      <c r="EO144" s="156" t="n">
        <f aca="false">globals_transposed_prosp!EO153</f>
        <v>716.186016398711</v>
      </c>
      <c r="EP144" s="156" t="n">
        <f aca="false">globals_transposed_prosp!EP153</f>
        <v>716.595064716757</v>
      </c>
      <c r="EQ144" s="156" t="n">
        <f aca="false">globals_transposed_prosp!EQ153</f>
        <v>717.003568940554</v>
      </c>
      <c r="ER144" s="156" t="n">
        <f aca="false">globals_transposed_prosp!ER153</f>
        <v>717.411530824387</v>
      </c>
      <c r="ES144" s="156" t="n">
        <f aca="false">globals_transposed_prosp!ES153</f>
        <v>717.818952113575</v>
      </c>
      <c r="ET144" s="156" t="n">
        <f aca="false">globals_transposed_prosp!ET153</f>
        <v>718.225834544531</v>
      </c>
      <c r="EU144" s="156" t="n">
        <f aca="false">globals_transposed_prosp!EU153</f>
        <v>718.63217984483</v>
      </c>
      <c r="EV144" s="156" t="n">
        <f aca="false">globals_transposed_prosp!EV153</f>
        <v>719.037989733264</v>
      </c>
    </row>
    <row r="145" customFormat="false" ht="12.8" hidden="false" customHeight="false" outlineLevel="0" collapsed="false">
      <c r="A145" s="214" t="str">
        <f aca="false">globals_transposed_prosp!A154</f>
        <v>MAR_BEN_LOW</v>
      </c>
      <c r="B145" s="214" t="n">
        <f aca="false">globals_transposed_prosp!B154</f>
        <v>0</v>
      </c>
      <c r="C145" s="214" t="n">
        <f aca="false">globals_transposed_prosp!C154</f>
        <v>0</v>
      </c>
      <c r="D145" s="214" t="n">
        <f aca="false">globals_transposed_prosp!D154</f>
        <v>0</v>
      </c>
      <c r="E145" s="214" t="n">
        <f aca="false">globals_transposed_prosp!E154</f>
        <v>0</v>
      </c>
      <c r="F145" s="214" t="n">
        <f aca="false">globals_transposed_prosp!F154</f>
        <v>0</v>
      </c>
      <c r="G145" s="214" t="n">
        <f aca="false">globals_transposed_prosp!G154</f>
        <v>0</v>
      </c>
      <c r="H145" s="214" t="n">
        <f aca="false">globals_transposed_prosp!H154</f>
        <v>0</v>
      </c>
      <c r="I145" s="214" t="n">
        <f aca="false">globals_transposed_prosp!I154</f>
        <v>0</v>
      </c>
      <c r="J145" s="214" t="n">
        <f aca="false">globals_transposed_prosp!J154</f>
        <v>0</v>
      </c>
      <c r="K145" s="214" t="n">
        <f aca="false">globals_transposed_prosp!K154</f>
        <v>0</v>
      </c>
      <c r="L145" s="214" t="n">
        <f aca="false">globals_transposed_prosp!L154</f>
        <v>0</v>
      </c>
      <c r="M145" s="214" t="n">
        <f aca="false">globals_transposed_prosp!M154</f>
        <v>0</v>
      </c>
      <c r="N145" s="214" t="n">
        <f aca="false">globals_transposed_prosp!N154</f>
        <v>0</v>
      </c>
      <c r="O145" s="214" t="n">
        <f aca="false">globals_transposed_prosp!O154</f>
        <v>0</v>
      </c>
      <c r="P145" s="214" t="n">
        <f aca="false">globals_transposed_prosp!P154</f>
        <v>0</v>
      </c>
      <c r="Q145" s="214" t="n">
        <f aca="false">globals_transposed_prosp!Q154</f>
        <v>0</v>
      </c>
      <c r="R145" s="214" t="n">
        <f aca="false">globals_transposed_prosp!R154</f>
        <v>0</v>
      </c>
      <c r="S145" s="214" t="n">
        <f aca="false">globals_transposed_prosp!S154</f>
        <v>0</v>
      </c>
      <c r="T145" s="214" t="n">
        <f aca="false">globals_transposed_prosp!T154</f>
        <v>0</v>
      </c>
      <c r="U145" s="214" t="n">
        <f aca="false">globals_transposed_prosp!U154</f>
        <v>0</v>
      </c>
      <c r="V145" s="214" t="n">
        <f aca="false">globals_transposed_prosp!V154</f>
        <v>0</v>
      </c>
      <c r="W145" s="214" t="n">
        <f aca="false">globals_transposed_prosp!W154</f>
        <v>0</v>
      </c>
      <c r="X145" s="214" t="n">
        <f aca="false">globals_transposed_prosp!X154</f>
        <v>0</v>
      </c>
      <c r="Y145" s="214" t="n">
        <f aca="false">globals_transposed_prosp!Y154</f>
        <v>0</v>
      </c>
      <c r="Z145" s="214" t="n">
        <f aca="false">globals_transposed_prosp!Z154</f>
        <v>0</v>
      </c>
      <c r="AA145" s="214" t="n">
        <f aca="false">globals_transposed_prosp!AA154</f>
        <v>0</v>
      </c>
      <c r="AB145" s="214" t="n">
        <f aca="false">globals_transposed_prosp!AB154</f>
        <v>0</v>
      </c>
      <c r="AC145" s="214" t="n">
        <f aca="false">globals_transposed_prosp!AC154</f>
        <v>0</v>
      </c>
      <c r="AD145" s="214" t="n">
        <f aca="false">globals_transposed_prosp!AD154</f>
        <v>0</v>
      </c>
      <c r="AE145" s="214" t="n">
        <f aca="false">globals_transposed_prosp!AE154</f>
        <v>0</v>
      </c>
      <c r="AF145" s="214" t="n">
        <f aca="false">globals_transposed_prosp!AF154</f>
        <v>0</v>
      </c>
      <c r="AG145" s="214" t="n">
        <f aca="false">globals_transposed_prosp!AG154</f>
        <v>0</v>
      </c>
      <c r="AH145" s="214" t="n">
        <f aca="false">globals_transposed_prosp!AH154</f>
        <v>0</v>
      </c>
      <c r="AI145" s="214" t="n">
        <f aca="false">globals_transposed_prosp!AI154</f>
        <v>0</v>
      </c>
      <c r="AJ145" s="214" t="n">
        <f aca="false">globals_transposed_prosp!AJ154</f>
        <v>0</v>
      </c>
      <c r="AK145" s="214" t="n">
        <f aca="false">globals_transposed_prosp!AK154</f>
        <v>0</v>
      </c>
      <c r="AL145" s="214" t="n">
        <f aca="false">globals_transposed_prosp!AL154</f>
        <v>0</v>
      </c>
      <c r="AM145" s="214" t="n">
        <f aca="false">globals_transposed_prosp!AM154</f>
        <v>0</v>
      </c>
      <c r="AN145" s="214" t="n">
        <f aca="false">globals_transposed_prosp!AN154</f>
        <v>0</v>
      </c>
      <c r="AO145" s="214" t="n">
        <f aca="false">globals_transposed_prosp!AO154</f>
        <v>0</v>
      </c>
      <c r="AP145" s="214" t="n">
        <f aca="false">globals_transposed_prosp!AP154</f>
        <v>0</v>
      </c>
      <c r="AQ145" s="214"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874.118703638638</v>
      </c>
      <c r="BR145" s="156" t="n">
        <f aca="false">globals_transposed_prosp!BR154</f>
        <v>875.784651354073</v>
      </c>
      <c r="BS145" s="156" t="n">
        <f aca="false">globals_transposed_prosp!BS154</f>
        <v>869.637174210325</v>
      </c>
      <c r="BT145" s="156" t="n">
        <f aca="false">globals_transposed_prosp!BT154</f>
        <v>884.757065888514</v>
      </c>
      <c r="BU145" s="156" t="n">
        <f aca="false">globals_transposed_prosp!BU154</f>
        <v>931.960638557229</v>
      </c>
      <c r="BV145" s="156" t="n">
        <f aca="false">globals_transposed_prosp!BV154</f>
        <v>921.119738851388</v>
      </c>
      <c r="BW145" s="156" t="n">
        <f aca="false">globals_transposed_prosp!BW154</f>
        <v>927.713133557352</v>
      </c>
      <c r="BX145" s="156" t="n">
        <f aca="false">globals_transposed_prosp!BX154</f>
        <v>934.279665904256</v>
      </c>
      <c r="BY145" s="156" t="n">
        <f aca="false">globals_transposed_prosp!BY154</f>
        <v>940.197748561298</v>
      </c>
      <c r="BZ145" s="156" t="n">
        <f aca="false">globals_transposed_prosp!BZ154</f>
        <v>947.005964705155</v>
      </c>
      <c r="CA145" s="156" t="n">
        <f aca="false">globals_transposed_prosp!CA154</f>
        <v>957.302338203395</v>
      </c>
      <c r="CB145" s="156" t="n">
        <f aca="false">globals_transposed_prosp!CB154</f>
        <v>967.151649999633</v>
      </c>
      <c r="CC145" s="156" t="n">
        <f aca="false">globals_transposed_prosp!CC154</f>
        <v>973.588341182617</v>
      </c>
      <c r="CD145" s="156" t="n">
        <f aca="false">globals_transposed_prosp!CD154</f>
        <v>978.298838635701</v>
      </c>
      <c r="CE145" s="156" t="n">
        <f aca="false">globals_transposed_prosp!CE154</f>
        <v>984.773449396631</v>
      </c>
      <c r="CF145" s="156" t="n">
        <f aca="false">globals_transposed_prosp!CF154</f>
        <v>989.510397867363</v>
      </c>
      <c r="CG145" s="156" t="n">
        <f aca="false">globals_transposed_prosp!CG154</f>
        <v>996.022761830598</v>
      </c>
      <c r="CH145" s="156" t="n">
        <f aca="false">globals_transposed_prosp!CH154</f>
        <v>1000.78605402952</v>
      </c>
      <c r="CI145" s="156" t="n">
        <f aca="false">globals_transposed_prosp!CI154</f>
        <v>1007.33599968931</v>
      </c>
      <c r="CJ145" s="156" t="n">
        <f aca="false">globals_transposed_prosp!CJ154</f>
        <v>1012.12552466457</v>
      </c>
      <c r="CK145" s="156" t="n">
        <f aca="false">globals_transposed_prosp!CK154</f>
        <v>1018.71287540685</v>
      </c>
      <c r="CL145" s="156" t="n">
        <f aca="false">globals_transposed_prosp!CL154</f>
        <v>1023.52851856369</v>
      </c>
      <c r="CM145" s="156" t="n">
        <f aca="false">globals_transposed_prosp!CM154</f>
        <v>1030.15309268853</v>
      </c>
      <c r="CN145" s="156" t="n">
        <f aca="false">globals_transposed_prosp!CN154</f>
        <v>1031.39370690436</v>
      </c>
      <c r="CO145" s="156" t="n">
        <f aca="false">globals_transposed_prosp!CO154</f>
        <v>1032.63084888921</v>
      </c>
      <c r="CP145" s="156" t="n">
        <f aca="false">globals_transposed_prosp!CP154</f>
        <v>1033.86454215014</v>
      </c>
      <c r="CQ145" s="156" t="n">
        <f aca="false">globals_transposed_prosp!CQ154</f>
        <v>1035.09480994248</v>
      </c>
      <c r="CR145" s="156" t="n">
        <f aca="false">globals_transposed_prosp!CR154</f>
        <v>1036.32167527344</v>
      </c>
      <c r="CS145" s="156" t="n">
        <f aca="false">globals_transposed_prosp!CS154</f>
        <v>1037.5451609058</v>
      </c>
      <c r="CT145" s="156" t="n">
        <f aca="false">globals_transposed_prosp!CT154</f>
        <v>1038.76528936143</v>
      </c>
      <c r="CU145" s="156" t="n">
        <f aca="false">globals_transposed_prosp!CU154</f>
        <v>1039.98208292473</v>
      </c>
      <c r="CV145" s="156" t="n">
        <f aca="false">globals_transposed_prosp!CV154</f>
        <v>1041.19556364612</v>
      </c>
      <c r="CW145" s="156" t="n">
        <f aca="false">globals_transposed_prosp!CW154</f>
        <v>1042.40575334532</v>
      </c>
      <c r="CX145" s="156" t="n">
        <f aca="false">globals_transposed_prosp!CX154</f>
        <v>1043.61267361471</v>
      </c>
      <c r="CY145" s="156" t="n">
        <f aca="false">globals_transposed_prosp!CY154</f>
        <v>1044.81634582252</v>
      </c>
      <c r="CZ145" s="156" t="n">
        <f aca="false">globals_transposed_prosp!CZ154</f>
        <v>1046.01679111602</v>
      </c>
      <c r="DA145" s="156" t="n">
        <f aca="false">globals_transposed_prosp!DA154</f>
        <v>1047.21403042463</v>
      </c>
      <c r="DB145" s="156" t="n">
        <f aca="false">globals_transposed_prosp!DB154</f>
        <v>1048.34747194127</v>
      </c>
      <c r="DC145" s="156" t="n">
        <f aca="false">globals_transposed_prosp!DC154</f>
        <v>1049.05484130426</v>
      </c>
      <c r="DD145" s="156" t="n">
        <f aca="false">globals_transposed_prosp!DD154</f>
        <v>1049.70073445491</v>
      </c>
      <c r="DE145" s="156" t="n">
        <f aca="false">globals_transposed_prosp!DE154</f>
        <v>1050.3457016086</v>
      </c>
      <c r="DF145" s="156" t="n">
        <f aca="false">globals_transposed_prosp!DF154</f>
        <v>1050.98974598284</v>
      </c>
      <c r="DG145" s="156" t="n">
        <f aca="false">globals_transposed_prosp!DG154</f>
        <v>1051.63287077744</v>
      </c>
      <c r="DH145" s="156" t="n">
        <f aca="false">globals_transposed_prosp!DH154</f>
        <v>1052.27507917459</v>
      </c>
      <c r="DI145" s="156" t="n">
        <f aca="false">globals_transposed_prosp!DI154</f>
        <v>1052.91637433907</v>
      </c>
      <c r="DJ145" s="156" t="n">
        <f aca="false">globals_transposed_prosp!DJ154</f>
        <v>1053.5567594183</v>
      </c>
      <c r="DK145" s="156" t="n">
        <f aca="false">globals_transposed_prosp!DK154</f>
        <v>1054.19623754251</v>
      </c>
      <c r="DL145" s="156" t="n">
        <f aca="false">globals_transposed_prosp!DL154</f>
        <v>1054.83481182489</v>
      </c>
      <c r="DM145" s="156" t="n">
        <f aca="false">globals_transposed_prosp!DM154</f>
        <v>1055.47248536167</v>
      </c>
      <c r="DN145" s="156" t="n">
        <f aca="false">globals_transposed_prosp!DN154</f>
        <v>1056.10926123227</v>
      </c>
      <c r="DO145" s="156" t="n">
        <f aca="false">globals_transposed_prosp!DO154</f>
        <v>1056.74514249944</v>
      </c>
      <c r="DP145" s="156" t="n">
        <f aca="false">globals_transposed_prosp!DP154</f>
        <v>1057.38013220933</v>
      </c>
      <c r="DQ145" s="156" t="n">
        <f aca="false">globals_transposed_prosp!DQ154</f>
        <v>1058.0142333917</v>
      </c>
      <c r="DR145" s="156" t="n">
        <f aca="false">globals_transposed_prosp!DR154</f>
        <v>1058.64744905994</v>
      </c>
      <c r="DS145" s="156" t="n">
        <f aca="false">globals_transposed_prosp!DS154</f>
        <v>1059.27978221128</v>
      </c>
      <c r="DT145" s="156" t="n">
        <f aca="false">globals_transposed_prosp!DT154</f>
        <v>1059.91123582685</v>
      </c>
      <c r="DU145" s="156" t="n">
        <f aca="false">globals_transposed_prosp!DU154</f>
        <v>1060.54181287181</v>
      </c>
      <c r="DV145" s="156" t="n">
        <f aca="false">globals_transposed_prosp!DV154</f>
        <v>1061.17151629551</v>
      </c>
      <c r="DW145" s="156" t="n">
        <f aca="false">globals_transposed_prosp!DW154</f>
        <v>1061.80034903152</v>
      </c>
      <c r="DX145" s="156" t="n">
        <f aca="false">globals_transposed_prosp!DX154</f>
        <v>1062.42831399784</v>
      </c>
      <c r="DY145" s="156" t="n">
        <f aca="false">globals_transposed_prosp!DY154</f>
        <v>1063.05541409695</v>
      </c>
      <c r="DZ145" s="156" t="n">
        <f aca="false">globals_transposed_prosp!DZ154</f>
        <v>1063.68165221594</v>
      </c>
      <c r="EA145" s="156" t="n">
        <f aca="false">globals_transposed_prosp!EA154</f>
        <v>1064.30703122662</v>
      </c>
      <c r="EB145" s="156" t="n">
        <f aca="false">globals_transposed_prosp!EB154</f>
        <v>1064.93155398564</v>
      </c>
      <c r="EC145" s="156" t="n">
        <f aca="false">globals_transposed_prosp!EC154</f>
        <v>1065.5552233346</v>
      </c>
      <c r="ED145" s="156" t="n">
        <f aca="false">globals_transposed_prosp!ED154</f>
        <v>1066.17804210013</v>
      </c>
      <c r="EE145" s="156" t="n">
        <f aca="false">globals_transposed_prosp!EE154</f>
        <v>1066.80001309406</v>
      </c>
      <c r="EF145" s="156" t="n">
        <f aca="false">globals_transposed_prosp!EF154</f>
        <v>1067.42113911343</v>
      </c>
      <c r="EG145" s="156" t="n">
        <f aca="false">globals_transposed_prosp!EG154</f>
        <v>1068.0414229407</v>
      </c>
      <c r="EH145" s="156" t="n">
        <f aca="false">globals_transposed_prosp!EH154</f>
        <v>1068.66086734378</v>
      </c>
      <c r="EI145" s="156" t="n">
        <f aca="false">globals_transposed_prosp!EI154</f>
        <v>1069.27947507617</v>
      </c>
      <c r="EJ145" s="156" t="n">
        <f aca="false">globals_transposed_prosp!EJ154</f>
        <v>1069.89724887704</v>
      </c>
      <c r="EK145" s="156" t="n">
        <f aca="false">globals_transposed_prosp!EK154</f>
        <v>1070.51419147137</v>
      </c>
      <c r="EL145" s="156" t="n">
        <f aca="false">globals_transposed_prosp!EL154</f>
        <v>1071.13030556999</v>
      </c>
      <c r="EM145" s="156" t="n">
        <f aca="false">globals_transposed_prosp!EM154</f>
        <v>1071.74559386975</v>
      </c>
      <c r="EN145" s="156" t="n">
        <f aca="false">globals_transposed_prosp!EN154</f>
        <v>1072.36005905357</v>
      </c>
      <c r="EO145" s="156" t="n">
        <f aca="false">globals_transposed_prosp!EO154</f>
        <v>1072.97370379054</v>
      </c>
      <c r="EP145" s="156" t="n">
        <f aca="false">globals_transposed_prosp!EP154</f>
        <v>1073.58653073604</v>
      </c>
      <c r="EQ145" s="156" t="n">
        <f aca="false">globals_transposed_prosp!EQ154</f>
        <v>1074.19854253184</v>
      </c>
      <c r="ER145" s="156" t="n">
        <f aca="false">globals_transposed_prosp!ER154</f>
        <v>1074.80974180616</v>
      </c>
      <c r="ES145" s="156" t="n">
        <f aca="false">globals_transposed_prosp!ES154</f>
        <v>1075.4201311738</v>
      </c>
      <c r="ET145" s="156" t="n">
        <f aca="false">globals_transposed_prosp!ET154</f>
        <v>1076.02971323622</v>
      </c>
      <c r="EU145" s="156" t="n">
        <f aca="false">globals_transposed_prosp!EU154</f>
        <v>1076.63849058162</v>
      </c>
      <c r="EV145" s="156" t="n">
        <f aca="false">globals_transposed_prosp!EV154</f>
        <v>1077.24646578507</v>
      </c>
    </row>
    <row r="146" customFormat="false" ht="12.8" hidden="false" customHeight="false" outlineLevel="0" collapsed="false">
      <c r="A146" s="214" t="str">
        <f aca="false">globals_transposed_prosp!A155</f>
        <v>CHILD_BEN_LOW_1</v>
      </c>
      <c r="B146" s="214" t="n">
        <f aca="false">globals_transposed_prosp!B155</f>
        <v>0</v>
      </c>
      <c r="C146" s="214" t="n">
        <f aca="false">globals_transposed_prosp!C155</f>
        <v>0</v>
      </c>
      <c r="D146" s="214" t="n">
        <f aca="false">globals_transposed_prosp!D155</f>
        <v>0</v>
      </c>
      <c r="E146" s="214" t="n">
        <f aca="false">globals_transposed_prosp!E155</f>
        <v>0</v>
      </c>
      <c r="F146" s="214" t="n">
        <f aca="false">globals_transposed_prosp!F155</f>
        <v>0</v>
      </c>
      <c r="G146" s="214" t="n">
        <f aca="false">globals_transposed_prosp!G155</f>
        <v>0</v>
      </c>
      <c r="H146" s="214" t="n">
        <f aca="false">globals_transposed_prosp!H155</f>
        <v>0</v>
      </c>
      <c r="I146" s="214" t="n">
        <f aca="false">globals_transposed_prosp!I155</f>
        <v>0</v>
      </c>
      <c r="J146" s="214" t="n">
        <f aca="false">globals_transposed_prosp!J155</f>
        <v>0</v>
      </c>
      <c r="K146" s="214" t="n">
        <f aca="false">globals_transposed_prosp!K155</f>
        <v>0</v>
      </c>
      <c r="L146" s="214" t="n">
        <f aca="false">globals_transposed_prosp!L155</f>
        <v>0</v>
      </c>
      <c r="M146" s="214" t="n">
        <f aca="false">globals_transposed_prosp!M155</f>
        <v>0</v>
      </c>
      <c r="N146" s="214" t="n">
        <f aca="false">globals_transposed_prosp!N155</f>
        <v>0</v>
      </c>
      <c r="O146" s="214" t="n">
        <f aca="false">globals_transposed_prosp!O155</f>
        <v>0</v>
      </c>
      <c r="P146" s="214" t="n">
        <f aca="false">globals_transposed_prosp!P155</f>
        <v>0</v>
      </c>
      <c r="Q146" s="214" t="n">
        <f aca="false">globals_transposed_prosp!Q155</f>
        <v>0</v>
      </c>
      <c r="R146" s="214" t="n">
        <f aca="false">globals_transposed_prosp!R155</f>
        <v>0</v>
      </c>
      <c r="S146" s="214" t="n">
        <f aca="false">globals_transposed_prosp!S155</f>
        <v>0</v>
      </c>
      <c r="T146" s="214" t="n">
        <f aca="false">globals_transposed_prosp!T155</f>
        <v>0</v>
      </c>
      <c r="U146" s="214" t="n">
        <f aca="false">globals_transposed_prosp!U155</f>
        <v>0</v>
      </c>
      <c r="V146" s="214" t="n">
        <f aca="false">globals_transposed_prosp!V155</f>
        <v>0</v>
      </c>
      <c r="W146" s="214" t="n">
        <f aca="false">globals_transposed_prosp!W155</f>
        <v>0</v>
      </c>
      <c r="X146" s="214" t="n">
        <f aca="false">globals_transposed_prosp!X155</f>
        <v>0</v>
      </c>
      <c r="Y146" s="214" t="n">
        <f aca="false">globals_transposed_prosp!Y155</f>
        <v>0</v>
      </c>
      <c r="Z146" s="214" t="n">
        <f aca="false">globals_transposed_prosp!Z155</f>
        <v>0</v>
      </c>
      <c r="AA146" s="214" t="n">
        <f aca="false">globals_transposed_prosp!AA155</f>
        <v>0</v>
      </c>
      <c r="AB146" s="214" t="n">
        <f aca="false">globals_transposed_prosp!AB155</f>
        <v>0</v>
      </c>
      <c r="AC146" s="214" t="n">
        <f aca="false">globals_transposed_prosp!AC155</f>
        <v>0</v>
      </c>
      <c r="AD146" s="214" t="n">
        <f aca="false">globals_transposed_prosp!AD155</f>
        <v>0</v>
      </c>
      <c r="AE146" s="214" t="n">
        <f aca="false">globals_transposed_prosp!AE155</f>
        <v>0</v>
      </c>
      <c r="AF146" s="214" t="n">
        <f aca="false">globals_transposed_prosp!AF155</f>
        <v>0</v>
      </c>
      <c r="AG146" s="214" t="n">
        <f aca="false">globals_transposed_prosp!AG155</f>
        <v>0</v>
      </c>
      <c r="AH146" s="214" t="n">
        <f aca="false">globals_transposed_prosp!AH155</f>
        <v>0</v>
      </c>
      <c r="AI146" s="214" t="n">
        <f aca="false">globals_transposed_prosp!AI155</f>
        <v>0</v>
      </c>
      <c r="AJ146" s="214" t="n">
        <f aca="false">globals_transposed_prosp!AJ155</f>
        <v>0</v>
      </c>
      <c r="AK146" s="214" t="n">
        <f aca="false">globals_transposed_prosp!AK155</f>
        <v>0</v>
      </c>
      <c r="AL146" s="214" t="n">
        <f aca="false">globals_transposed_prosp!AL155</f>
        <v>0</v>
      </c>
      <c r="AM146" s="214" t="n">
        <f aca="false">globals_transposed_prosp!AM155</f>
        <v>0</v>
      </c>
      <c r="AN146" s="214" t="n">
        <f aca="false">globals_transposed_prosp!AN155</f>
        <v>0</v>
      </c>
      <c r="AO146" s="214" t="n">
        <f aca="false">globals_transposed_prosp!AO155</f>
        <v>0</v>
      </c>
      <c r="AP146" s="214" t="n">
        <f aca="false">globals_transposed_prosp!AP155</f>
        <v>0</v>
      </c>
      <c r="AQ146" s="214"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500.509168506795</v>
      </c>
      <c r="BR146" s="156" t="n">
        <f aca="false">globals_transposed_prosp!BR155</f>
        <v>501.463068820743</v>
      </c>
      <c r="BS146" s="156" t="n">
        <f aca="false">globals_transposed_prosp!BS155</f>
        <v>497.94310218369</v>
      </c>
      <c r="BT146" s="156" t="n">
        <f aca="false">globals_transposed_prosp!BT155</f>
        <v>506.600558408185</v>
      </c>
      <c r="BU146" s="156" t="n">
        <f aca="false">globals_transposed_prosp!BU155</f>
        <v>533.628719238771</v>
      </c>
      <c r="BV146" s="156" t="n">
        <f aca="false">globals_transposed_prosp!BV155</f>
        <v>527.421358985467</v>
      </c>
      <c r="BW146" s="156" t="n">
        <f aca="false">globals_transposed_prosp!BW155</f>
        <v>531.196652304535</v>
      </c>
      <c r="BX146" s="156" t="n">
        <f aca="false">globals_transposed_prosp!BX155</f>
        <v>534.956564581026</v>
      </c>
      <c r="BY146" s="156" t="n">
        <f aca="false">globals_transposed_prosp!BY155</f>
        <v>538.345182874515</v>
      </c>
      <c r="BZ146" s="156" t="n">
        <f aca="false">globals_transposed_prosp!BZ155</f>
        <v>542.243480196139</v>
      </c>
      <c r="CA146" s="156" t="n">
        <f aca="false">globals_transposed_prosp!CA155</f>
        <v>548.139051720679</v>
      </c>
      <c r="CB146" s="156" t="n">
        <f aca="false">globals_transposed_prosp!CB155</f>
        <v>553.778641443423</v>
      </c>
      <c r="CC146" s="156" t="n">
        <f aca="false">globals_transposed_prosp!CC155</f>
        <v>557.464208333275</v>
      </c>
      <c r="CD146" s="156" t="n">
        <f aca="false">globals_transposed_prosp!CD155</f>
        <v>560.161378813305</v>
      </c>
      <c r="CE146" s="156" t="n">
        <f aca="false">globals_transposed_prosp!CE155</f>
        <v>563.868657967576</v>
      </c>
      <c r="CF146" s="156" t="n">
        <f aca="false">globals_transposed_prosp!CF155</f>
        <v>566.580973961362</v>
      </c>
      <c r="CG146" s="156" t="n">
        <f aca="false">globals_transposed_prosp!CG155</f>
        <v>570.309870115493</v>
      </c>
      <c r="CH146" s="156" t="n">
        <f aca="false">globals_transposed_prosp!CH155</f>
        <v>573.037270190463</v>
      </c>
      <c r="CI146" s="156" t="n">
        <f aca="false">globals_transposed_prosp!CI155</f>
        <v>576.78768514246</v>
      </c>
      <c r="CJ146" s="156" t="n">
        <f aca="false">globals_transposed_prosp!CJ155</f>
        <v>579.530105769011</v>
      </c>
      <c r="CK146" s="156" t="n">
        <f aca="false">globals_transposed_prosp!CK155</f>
        <v>583.301938391919</v>
      </c>
      <c r="CL146" s="156" t="n">
        <f aca="false">globals_transposed_prosp!CL155</f>
        <v>586.059313954553</v>
      </c>
      <c r="CM146" s="156" t="n">
        <f aca="false">globals_transposed_prosp!CM155</f>
        <v>589.852460209329</v>
      </c>
      <c r="CN146" s="156" t="n">
        <f aca="false">globals_transposed_prosp!CN155</f>
        <v>590.562820011741</v>
      </c>
      <c r="CO146" s="156" t="n">
        <f aca="false">globals_transposed_prosp!CO155</f>
        <v>591.27119165919</v>
      </c>
      <c r="CP146" s="156" t="n">
        <f aca="false">globals_transposed_prosp!CP155</f>
        <v>591.977588611519</v>
      </c>
      <c r="CQ146" s="156" t="n">
        <f aca="false">globals_transposed_prosp!CQ155</f>
        <v>592.682024184419</v>
      </c>
      <c r="CR146" s="156" t="n">
        <f aca="false">globals_transposed_prosp!CR155</f>
        <v>593.38451155154</v>
      </c>
      <c r="CS146" s="156" t="n">
        <f aca="false">globals_transposed_prosp!CS155</f>
        <v>594.085063746552</v>
      </c>
      <c r="CT146" s="156" t="n">
        <f aca="false">globals_transposed_prosp!CT155</f>
        <v>594.783693665182</v>
      </c>
      <c r="CU146" s="156" t="n">
        <f aca="false">globals_transposed_prosp!CU155</f>
        <v>595.480414067203</v>
      </c>
      <c r="CV146" s="156" t="n">
        <f aca="false">globals_transposed_prosp!CV155</f>
        <v>596.175237578394</v>
      </c>
      <c r="CW146" s="156" t="n">
        <f aca="false">globals_transposed_prosp!CW155</f>
        <v>596.868176692456</v>
      </c>
      <c r="CX146" s="156" t="n">
        <f aca="false">globals_transposed_prosp!CX155</f>
        <v>597.559243772901</v>
      </c>
      <c r="CY146" s="156" t="n">
        <f aca="false">globals_transposed_prosp!CY155</f>
        <v>598.248451054906</v>
      </c>
      <c r="CZ146" s="156" t="n">
        <f aca="false">globals_transposed_prosp!CZ155</f>
        <v>598.935810647127</v>
      </c>
      <c r="DA146" s="156" t="n">
        <f aca="false">globals_transposed_prosp!DA155</f>
        <v>599.621334533487</v>
      </c>
      <c r="DB146" s="156" t="n">
        <f aca="false">globals_transposed_prosp!DB155</f>
        <v>600.270328621684</v>
      </c>
      <c r="DC146" s="156" t="n">
        <f aca="false">globals_transposed_prosp!DC155</f>
        <v>600.67535925451</v>
      </c>
      <c r="DD146" s="156" t="n">
        <f aca="false">globals_transposed_prosp!DD155</f>
        <v>601.045189395919</v>
      </c>
      <c r="DE146" s="156" t="n">
        <f aca="false">globals_transposed_prosp!DE155</f>
        <v>601.414489323334</v>
      </c>
      <c r="DF146" s="156" t="n">
        <f aca="false">globals_transposed_prosp!DF155</f>
        <v>601.783260879064</v>
      </c>
      <c r="DG146" s="156" t="n">
        <f aca="false">globals_transposed_prosp!DG155</f>
        <v>602.151505895272</v>
      </c>
      <c r="DH146" s="156" t="n">
        <f aca="false">globals_transposed_prosp!DH155</f>
        <v>602.51922619405</v>
      </c>
      <c r="DI146" s="156" t="n">
        <f aca="false">globals_transposed_prosp!DI155</f>
        <v>602.886423587496</v>
      </c>
      <c r="DJ146" s="156" t="n">
        <f aca="false">globals_transposed_prosp!DJ155</f>
        <v>603.253099877791</v>
      </c>
      <c r="DK146" s="156" t="n">
        <f aca="false">globals_transposed_prosp!DK155</f>
        <v>603.619256857269</v>
      </c>
      <c r="DL146" s="156" t="n">
        <f aca="false">globals_transposed_prosp!DL155</f>
        <v>603.984896308494</v>
      </c>
      <c r="DM146" s="156" t="n">
        <f aca="false">globals_transposed_prosp!DM155</f>
        <v>604.35002000433</v>
      </c>
      <c r="DN146" s="156" t="n">
        <f aca="false">globals_transposed_prosp!DN155</f>
        <v>604.714629708016</v>
      </c>
      <c r="DO146" s="156" t="n">
        <f aca="false">globals_transposed_prosp!DO155</f>
        <v>605.078727173237</v>
      </c>
      <c r="DP146" s="156" t="n">
        <f aca="false">globals_transposed_prosp!DP155</f>
        <v>605.442314144192</v>
      </c>
      <c r="DQ146" s="156" t="n">
        <f aca="false">globals_transposed_prosp!DQ155</f>
        <v>605.805392355667</v>
      </c>
      <c r="DR146" s="156" t="n">
        <f aca="false">globals_transposed_prosp!DR155</f>
        <v>606.167963533105</v>
      </c>
      <c r="DS146" s="156" t="n">
        <f aca="false">globals_transposed_prosp!DS155</f>
        <v>606.530029392672</v>
      </c>
      <c r="DT146" s="156" t="n">
        <f aca="false">globals_transposed_prosp!DT155</f>
        <v>606.891591641326</v>
      </c>
      <c r="DU146" s="156" t="n">
        <f aca="false">globals_transposed_prosp!DU155</f>
        <v>607.252651976887</v>
      </c>
      <c r="DV146" s="156" t="n">
        <f aca="false">globals_transposed_prosp!DV155</f>
        <v>607.613212088101</v>
      </c>
      <c r="DW146" s="156" t="n">
        <f aca="false">globals_transposed_prosp!DW155</f>
        <v>607.973273654709</v>
      </c>
      <c r="DX146" s="156" t="n">
        <f aca="false">globals_transposed_prosp!DX155</f>
        <v>608.332838347509</v>
      </c>
      <c r="DY146" s="156" t="n">
        <f aca="false">globals_transposed_prosp!DY155</f>
        <v>608.691907828425</v>
      </c>
      <c r="DZ146" s="156" t="n">
        <f aca="false">globals_transposed_prosp!DZ155</f>
        <v>609.050483750569</v>
      </c>
      <c r="EA146" s="156" t="n">
        <f aca="false">globals_transposed_prosp!EA155</f>
        <v>609.408567758305</v>
      </c>
      <c r="EB146" s="156" t="n">
        <f aca="false">globals_transposed_prosp!EB155</f>
        <v>609.766161487316</v>
      </c>
      <c r="EC146" s="156" t="n">
        <f aca="false">globals_transposed_prosp!EC155</f>
        <v>610.123266564659</v>
      </c>
      <c r="ED146" s="156" t="n">
        <f aca="false">globals_transposed_prosp!ED155</f>
        <v>610.479884608836</v>
      </c>
      <c r="EE146" s="156" t="n">
        <f aca="false">globals_transposed_prosp!EE155</f>
        <v>610.836017229849</v>
      </c>
      <c r="EF146" s="156" t="n">
        <f aca="false">globals_transposed_prosp!EF155</f>
        <v>611.191666029264</v>
      </c>
      <c r="EG146" s="156" t="n">
        <f aca="false">globals_transposed_prosp!EG155</f>
        <v>611.546832600271</v>
      </c>
      <c r="EH146" s="156" t="n">
        <f aca="false">globals_transposed_prosp!EH155</f>
        <v>611.901518527744</v>
      </c>
      <c r="EI146" s="156" t="n">
        <f aca="false">globals_transposed_prosp!EI155</f>
        <v>612.2557253883</v>
      </c>
      <c r="EJ146" s="156" t="n">
        <f aca="false">globals_transposed_prosp!EJ155</f>
        <v>612.609454750358</v>
      </c>
      <c r="EK146" s="156" t="n">
        <f aca="false">globals_transposed_prosp!EK155</f>
        <v>612.962708174197</v>
      </c>
      <c r="EL146" s="156" t="n">
        <f aca="false">globals_transposed_prosp!EL155</f>
        <v>613.315487212015</v>
      </c>
      <c r="EM146" s="156" t="n">
        <f aca="false">globals_transposed_prosp!EM155</f>
        <v>613.667793407985</v>
      </c>
      <c r="EN146" s="156" t="n">
        <f aca="false">globals_transposed_prosp!EN155</f>
        <v>614.019628298312</v>
      </c>
      <c r="EO146" s="156" t="n">
        <f aca="false">globals_transposed_prosp!EO155</f>
        <v>614.370993411288</v>
      </c>
      <c r="EP146" s="156" t="n">
        <f aca="false">globals_transposed_prosp!EP155</f>
        <v>614.721890267351</v>
      </c>
      <c r="EQ146" s="156" t="n">
        <f aca="false">globals_transposed_prosp!EQ155</f>
        <v>615.072320379138</v>
      </c>
      <c r="ER146" s="156" t="n">
        <f aca="false">globals_transposed_prosp!ER155</f>
        <v>615.422285251539</v>
      </c>
      <c r="ES146" s="156" t="n">
        <f aca="false">globals_transposed_prosp!ES155</f>
        <v>615.771786381754</v>
      </c>
      <c r="ET146" s="156" t="n">
        <f aca="false">globals_transposed_prosp!ET155</f>
        <v>616.120825259342</v>
      </c>
      <c r="EU146" s="156" t="n">
        <f aca="false">globals_transposed_prosp!EU155</f>
        <v>616.469403366282</v>
      </c>
      <c r="EV146" s="156" t="n">
        <f aca="false">globals_transposed_prosp!EV155</f>
        <v>616.817522177016</v>
      </c>
    </row>
    <row r="147" customFormat="false" ht="12.8" hidden="false" customHeight="false" outlineLevel="0" collapsed="false">
      <c r="A147" s="214" t="str">
        <f aca="false">globals_transposed_prosp!A156</f>
        <v>CHILD_BEN_LOW_2</v>
      </c>
      <c r="B147" s="214" t="n">
        <f aca="false">globals_transposed_prosp!B156</f>
        <v>0</v>
      </c>
      <c r="C147" s="214" t="n">
        <f aca="false">globals_transposed_prosp!C156</f>
        <v>0</v>
      </c>
      <c r="D147" s="214" t="n">
        <f aca="false">globals_transposed_prosp!D156</f>
        <v>0</v>
      </c>
      <c r="E147" s="214" t="n">
        <f aca="false">globals_transposed_prosp!E156</f>
        <v>0</v>
      </c>
      <c r="F147" s="214" t="n">
        <f aca="false">globals_transposed_prosp!F156</f>
        <v>0</v>
      </c>
      <c r="G147" s="214" t="n">
        <f aca="false">globals_transposed_prosp!G156</f>
        <v>0</v>
      </c>
      <c r="H147" s="214" t="n">
        <f aca="false">globals_transposed_prosp!H156</f>
        <v>0</v>
      </c>
      <c r="I147" s="214" t="n">
        <f aca="false">globals_transposed_prosp!I156</f>
        <v>0</v>
      </c>
      <c r="J147" s="214" t="n">
        <f aca="false">globals_transposed_prosp!J156</f>
        <v>0</v>
      </c>
      <c r="K147" s="214" t="n">
        <f aca="false">globals_transposed_prosp!K156</f>
        <v>0</v>
      </c>
      <c r="L147" s="214" t="n">
        <f aca="false">globals_transposed_prosp!L156</f>
        <v>0</v>
      </c>
      <c r="M147" s="214" t="n">
        <f aca="false">globals_transposed_prosp!M156</f>
        <v>0</v>
      </c>
      <c r="N147" s="214" t="n">
        <f aca="false">globals_transposed_prosp!N156</f>
        <v>0</v>
      </c>
      <c r="O147" s="214" t="n">
        <f aca="false">globals_transposed_prosp!O156</f>
        <v>0</v>
      </c>
      <c r="P147" s="214" t="n">
        <f aca="false">globals_transposed_prosp!P156</f>
        <v>0</v>
      </c>
      <c r="Q147" s="214" t="n">
        <f aca="false">globals_transposed_prosp!Q156</f>
        <v>0</v>
      </c>
      <c r="R147" s="214" t="n">
        <f aca="false">globals_transposed_prosp!R156</f>
        <v>0</v>
      </c>
      <c r="S147" s="214" t="n">
        <f aca="false">globals_transposed_prosp!S156</f>
        <v>0</v>
      </c>
      <c r="T147" s="214" t="n">
        <f aca="false">globals_transposed_prosp!T156</f>
        <v>0</v>
      </c>
      <c r="U147" s="214" t="n">
        <f aca="false">globals_transposed_prosp!U156</f>
        <v>0</v>
      </c>
      <c r="V147" s="214" t="n">
        <f aca="false">globals_transposed_prosp!V156</f>
        <v>0</v>
      </c>
      <c r="W147" s="214" t="n">
        <f aca="false">globals_transposed_prosp!W156</f>
        <v>0</v>
      </c>
      <c r="X147" s="214" t="n">
        <f aca="false">globals_transposed_prosp!X156</f>
        <v>0</v>
      </c>
      <c r="Y147" s="214" t="n">
        <f aca="false">globals_transposed_prosp!Y156</f>
        <v>0</v>
      </c>
      <c r="Z147" s="214" t="n">
        <f aca="false">globals_transposed_prosp!Z156</f>
        <v>0</v>
      </c>
      <c r="AA147" s="214" t="n">
        <f aca="false">globals_transposed_prosp!AA156</f>
        <v>0</v>
      </c>
      <c r="AB147" s="214" t="n">
        <f aca="false">globals_transposed_prosp!AB156</f>
        <v>0</v>
      </c>
      <c r="AC147" s="214" t="n">
        <f aca="false">globals_transposed_prosp!AC156</f>
        <v>0</v>
      </c>
      <c r="AD147" s="214" t="n">
        <f aca="false">globals_transposed_prosp!AD156</f>
        <v>0</v>
      </c>
      <c r="AE147" s="214" t="n">
        <f aca="false">globals_transposed_prosp!AE156</f>
        <v>0</v>
      </c>
      <c r="AF147" s="214" t="n">
        <f aca="false">globals_transposed_prosp!AF156</f>
        <v>0</v>
      </c>
      <c r="AG147" s="214" t="n">
        <f aca="false">globals_transposed_prosp!AG156</f>
        <v>0</v>
      </c>
      <c r="AH147" s="214" t="n">
        <f aca="false">globals_transposed_prosp!AH156</f>
        <v>0</v>
      </c>
      <c r="AI147" s="214" t="n">
        <f aca="false">globals_transposed_prosp!AI156</f>
        <v>0</v>
      </c>
      <c r="AJ147" s="214" t="n">
        <f aca="false">globals_transposed_prosp!AJ156</f>
        <v>0</v>
      </c>
      <c r="AK147" s="214" t="n">
        <f aca="false">globals_transposed_prosp!AK156</f>
        <v>0</v>
      </c>
      <c r="AL147" s="214" t="n">
        <f aca="false">globals_transposed_prosp!AL156</f>
        <v>0</v>
      </c>
      <c r="AM147" s="214" t="n">
        <f aca="false">globals_transposed_prosp!AM156</f>
        <v>0</v>
      </c>
      <c r="AN147" s="214" t="n">
        <f aca="false">globals_transposed_prosp!AN156</f>
        <v>0</v>
      </c>
      <c r="AO147" s="214" t="n">
        <f aca="false">globals_transposed_prosp!AO156</f>
        <v>0</v>
      </c>
      <c r="AP147" s="214" t="n">
        <f aca="false">globals_transposed_prosp!AP156</f>
        <v>0</v>
      </c>
      <c r="AQ147" s="214"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336.74483716817</v>
      </c>
      <c r="BR147" s="156" t="n">
        <f aca="false">globals_transposed_prosp!BR156</f>
        <v>337.386625623021</v>
      </c>
      <c r="BS147" s="156" t="n">
        <f aca="false">globals_transposed_prosp!BS156</f>
        <v>335.018376115089</v>
      </c>
      <c r="BT147" s="156" t="n">
        <f aca="false">globals_transposed_prosp!BT156</f>
        <v>340.843151903524</v>
      </c>
      <c r="BU147" s="156" t="n">
        <f aca="false">globals_transposed_prosp!BU156</f>
        <v>359.027821017586</v>
      </c>
      <c r="BV147" s="156" t="n">
        <f aca="false">globals_transposed_prosp!BV156</f>
        <v>354.851480903819</v>
      </c>
      <c r="BW147" s="156" t="n">
        <f aca="false">globals_transposed_prosp!BW156</f>
        <v>357.3915153607</v>
      </c>
      <c r="BX147" s="156" t="n">
        <f aca="false">globals_transposed_prosp!BX156</f>
        <v>359.921201382418</v>
      </c>
      <c r="BY147" s="156" t="n">
        <f aca="false">globals_transposed_prosp!BY156</f>
        <v>362.201079129454</v>
      </c>
      <c r="BZ147" s="156" t="n">
        <f aca="false">globals_transposed_prosp!BZ156</f>
        <v>364.823871236779</v>
      </c>
      <c r="CA147" s="156" t="n">
        <f aca="false">globals_transposed_prosp!CA156</f>
        <v>368.790438480627</v>
      </c>
      <c r="CB147" s="156" t="n">
        <f aca="false">globals_transposed_prosp!CB156</f>
        <v>372.584780007969</v>
      </c>
      <c r="CC147" s="156" t="n">
        <f aca="false">globals_transposed_prosp!CC156</f>
        <v>375.06444611658</v>
      </c>
      <c r="CD147" s="156" t="n">
        <f aca="false">globals_transposed_prosp!CD156</f>
        <v>376.87911464068</v>
      </c>
      <c r="CE147" s="156" t="n">
        <f aca="false">globals_transposed_prosp!CE156</f>
        <v>379.373388859205</v>
      </c>
      <c r="CF147" s="156" t="n">
        <f aca="false">globals_transposed_prosp!CF156</f>
        <v>381.198247353607</v>
      </c>
      <c r="CG147" s="156" t="n">
        <f aca="false">globals_transposed_prosp!CG156</f>
        <v>383.707065587619</v>
      </c>
      <c r="CH147" s="156" t="n">
        <f aca="false">globals_transposed_prosp!CH156</f>
        <v>385.542072720212</v>
      </c>
      <c r="CI147" s="156" t="n">
        <f aca="false">globals_transposed_prosp!CI156</f>
        <v>388.065368898964</v>
      </c>
      <c r="CJ147" s="156" t="n">
        <f aca="false">globals_transposed_prosp!CJ156</f>
        <v>389.910481926742</v>
      </c>
      <c r="CK147" s="156" t="n">
        <f aca="false">globals_transposed_prosp!CK156</f>
        <v>392.44818801156</v>
      </c>
      <c r="CL147" s="156" t="n">
        <f aca="false">globals_transposed_prosp!CL156</f>
        <v>394.30336278812</v>
      </c>
      <c r="CM147" s="156" t="n">
        <f aca="false">globals_transposed_prosp!CM156</f>
        <v>396.855408781064</v>
      </c>
      <c r="CN147" s="156" t="n">
        <f aca="false">globals_transposed_prosp!CN156</f>
        <v>397.333342075888</v>
      </c>
      <c r="CO147" s="156" t="n">
        <f aca="false">globals_transposed_prosp!CO156</f>
        <v>397.809937731041</v>
      </c>
      <c r="CP147" s="156" t="n">
        <f aca="false">globals_transposed_prosp!CP156</f>
        <v>398.285204802368</v>
      </c>
      <c r="CQ147" s="156" t="n">
        <f aca="false">globals_transposed_prosp!CQ156</f>
        <v>398.759152248724</v>
      </c>
      <c r="CR147" s="156" t="n">
        <f aca="false">globals_transposed_prosp!CR156</f>
        <v>399.231788933402</v>
      </c>
      <c r="CS147" s="156" t="n">
        <f aca="false">globals_transposed_prosp!CS156</f>
        <v>399.703123625513</v>
      </c>
      <c r="CT147" s="156" t="n">
        <f aca="false">globals_transposed_prosp!CT156</f>
        <v>400.173165001362</v>
      </c>
      <c r="CU147" s="156" t="n">
        <f aca="false">globals_transposed_prosp!CU156</f>
        <v>400.641921645781</v>
      </c>
      <c r="CV147" s="156" t="n">
        <f aca="false">globals_transposed_prosp!CV156</f>
        <v>401.109402053452</v>
      </c>
      <c r="CW147" s="156" t="n">
        <f aca="false">globals_transposed_prosp!CW156</f>
        <v>401.575614630193</v>
      </c>
      <c r="CX147" s="156" t="n">
        <f aca="false">globals_transposed_prosp!CX156</f>
        <v>402.040567694233</v>
      </c>
      <c r="CY147" s="156" t="n">
        <f aca="false">globals_transposed_prosp!CY156</f>
        <v>402.504269477451</v>
      </c>
      <c r="CZ147" s="156" t="n">
        <f aca="false">globals_transposed_prosp!CZ156</f>
        <v>402.966728126608</v>
      </c>
      <c r="DA147" s="156" t="n">
        <f aca="false">globals_transposed_prosp!DA156</f>
        <v>403.427951704542</v>
      </c>
      <c r="DB147" s="156" t="n">
        <f aca="false">globals_transposed_prosp!DB156</f>
        <v>403.864597868697</v>
      </c>
      <c r="DC147" s="156" t="n">
        <f aca="false">globals_transposed_prosp!DC156</f>
        <v>404.137104314295</v>
      </c>
      <c r="DD147" s="156" t="n">
        <f aca="false">globals_transposed_prosp!DD156</f>
        <v>404.385927709719</v>
      </c>
      <c r="DE147" s="156" t="n">
        <f aca="false">globals_transposed_prosp!DE156</f>
        <v>404.634394374765</v>
      </c>
      <c r="DF147" s="156" t="n">
        <f aca="false">globals_transposed_prosp!DF156</f>
        <v>404.882505548946</v>
      </c>
      <c r="DG147" s="156" t="n">
        <f aca="false">globals_transposed_prosp!DG156</f>
        <v>405.130262464949</v>
      </c>
      <c r="DH147" s="156" t="n">
        <f aca="false">globals_transposed_prosp!DH156</f>
        <v>405.377666348688</v>
      </c>
      <c r="DI147" s="156" t="n">
        <f aca="false">globals_transposed_prosp!DI156</f>
        <v>405.62471841935</v>
      </c>
      <c r="DJ147" s="156" t="n">
        <f aca="false">globals_transposed_prosp!DJ156</f>
        <v>405.871419889449</v>
      </c>
      <c r="DK147" s="156" t="n">
        <f aca="false">globals_transposed_prosp!DK156</f>
        <v>406.117771964877</v>
      </c>
      <c r="DL147" s="156" t="n">
        <f aca="false">globals_transposed_prosp!DL156</f>
        <v>406.36377584495</v>
      </c>
      <c r="DM147" s="156" t="n">
        <f aca="false">globals_transposed_prosp!DM156</f>
        <v>406.60943272246</v>
      </c>
      <c r="DN147" s="156" t="n">
        <f aca="false">globals_transposed_prosp!DN156</f>
        <v>406.854743783722</v>
      </c>
      <c r="DO147" s="156" t="n">
        <f aca="false">globals_transposed_prosp!DO156</f>
        <v>407.099710208623</v>
      </c>
      <c r="DP147" s="156" t="n">
        <f aca="false">globals_transposed_prosp!DP156</f>
        <v>407.344333170668</v>
      </c>
      <c r="DQ147" s="156" t="n">
        <f aca="false">globals_transposed_prosp!DQ156</f>
        <v>407.588613837029</v>
      </c>
      <c r="DR147" s="156" t="n">
        <f aca="false">globals_transposed_prosp!DR156</f>
        <v>407.832553368591</v>
      </c>
      <c r="DS147" s="156" t="n">
        <f aca="false">globals_transposed_prosp!DS156</f>
        <v>408.076152919999</v>
      </c>
      <c r="DT147" s="156" t="n">
        <f aca="false">globals_transposed_prosp!DT156</f>
        <v>408.319413639702</v>
      </c>
      <c r="DU147" s="156" t="n">
        <f aca="false">globals_transposed_prosp!DU156</f>
        <v>408.562336670002</v>
      </c>
      <c r="DV147" s="156" t="n">
        <f aca="false">globals_transposed_prosp!DV156</f>
        <v>408.804923147094</v>
      </c>
      <c r="DW147" s="156" t="n">
        <f aca="false">globals_transposed_prosp!DW156</f>
        <v>409.047174201114</v>
      </c>
      <c r="DX147" s="156" t="n">
        <f aca="false">globals_transposed_prosp!DX156</f>
        <v>409.289090956185</v>
      </c>
      <c r="DY147" s="156" t="n">
        <f aca="false">globals_transposed_prosp!DY156</f>
        <v>409.530674530456</v>
      </c>
      <c r="DZ147" s="156" t="n">
        <f aca="false">globals_transposed_prosp!DZ156</f>
        <v>409.771926036148</v>
      </c>
      <c r="EA147" s="156" t="n">
        <f aca="false">globals_transposed_prosp!EA156</f>
        <v>410.012846579597</v>
      </c>
      <c r="EB147" s="156" t="n">
        <f aca="false">globals_transposed_prosp!EB156</f>
        <v>410.253437261296</v>
      </c>
      <c r="EC147" s="156" t="n">
        <f aca="false">globals_transposed_prosp!EC156</f>
        <v>410.49369917594</v>
      </c>
      <c r="ED147" s="156" t="n">
        <f aca="false">globals_transposed_prosp!ED156</f>
        <v>410.733633412461</v>
      </c>
      <c r="EE147" s="156" t="n">
        <f aca="false">globals_transposed_prosp!EE156</f>
        <v>410.973241054077</v>
      </c>
      <c r="EF147" s="156" t="n">
        <f aca="false">globals_transposed_prosp!EF156</f>
        <v>411.212523178329</v>
      </c>
      <c r="EG147" s="156" t="n">
        <f aca="false">globals_transposed_prosp!EG156</f>
        <v>411.451480857123</v>
      </c>
      <c r="EH147" s="156" t="n">
        <f aca="false">globals_transposed_prosp!EH156</f>
        <v>411.690115156768</v>
      </c>
      <c r="EI147" s="156" t="n">
        <f aca="false">globals_transposed_prosp!EI156</f>
        <v>411.92842713802</v>
      </c>
      <c r="EJ147" s="156" t="n">
        <f aca="false">globals_transposed_prosp!EJ156</f>
        <v>412.166417856119</v>
      </c>
      <c r="EK147" s="156" t="n">
        <f aca="false">globals_transposed_prosp!EK156</f>
        <v>412.404088360827</v>
      </c>
      <c r="EL147" s="156" t="n">
        <f aca="false">globals_transposed_prosp!EL156</f>
        <v>412.641439696469</v>
      </c>
      <c r="EM147" s="156" t="n">
        <f aca="false">globals_transposed_prosp!EM156</f>
        <v>412.878472901973</v>
      </c>
      <c r="EN147" s="156" t="n">
        <f aca="false">globals_transposed_prosp!EN156</f>
        <v>413.115189010904</v>
      </c>
      <c r="EO147" s="156" t="n">
        <f aca="false">globals_transposed_prosp!EO156</f>
        <v>413.351589051504</v>
      </c>
      <c r="EP147" s="156" t="n">
        <f aca="false">globals_transposed_prosp!EP156</f>
        <v>413.587674046731</v>
      </c>
      <c r="EQ147" s="156" t="n">
        <f aca="false">globals_transposed_prosp!EQ156</f>
        <v>413.823445014293</v>
      </c>
      <c r="ER147" s="156" t="n">
        <f aca="false">globals_transposed_prosp!ER156</f>
        <v>414.058902966687</v>
      </c>
      <c r="ES147" s="156" t="n">
        <f aca="false">globals_transposed_prosp!ES156</f>
        <v>414.294048911237</v>
      </c>
      <c r="ET147" s="156" t="n">
        <f aca="false">globals_transposed_prosp!ET156</f>
        <v>414.528883850124</v>
      </c>
      <c r="EU147" s="156" t="n">
        <f aca="false">globals_transposed_prosp!EU156</f>
        <v>414.76340878043</v>
      </c>
      <c r="EV147" s="156" t="n">
        <f aca="false">globals_transposed_prosp!EV156</f>
        <v>414.997624694168</v>
      </c>
    </row>
    <row r="148" customFormat="false" ht="12.8" hidden="false" customHeight="false" outlineLevel="0" collapsed="false">
      <c r="A148" s="214" t="str">
        <f aca="false">globals_transposed_prosp!A157</f>
        <v>CHILD_BEN_LOW_3</v>
      </c>
      <c r="B148" s="214" t="n">
        <f aca="false">globals_transposed_prosp!B157</f>
        <v>0</v>
      </c>
      <c r="C148" s="214" t="n">
        <f aca="false">globals_transposed_prosp!C157</f>
        <v>0</v>
      </c>
      <c r="D148" s="214" t="n">
        <f aca="false">globals_transposed_prosp!D157</f>
        <v>0</v>
      </c>
      <c r="E148" s="214" t="n">
        <f aca="false">globals_transposed_prosp!E157</f>
        <v>0</v>
      </c>
      <c r="F148" s="214" t="n">
        <f aca="false">globals_transposed_prosp!F157</f>
        <v>0</v>
      </c>
      <c r="G148" s="214" t="n">
        <f aca="false">globals_transposed_prosp!G157</f>
        <v>0</v>
      </c>
      <c r="H148" s="214" t="n">
        <f aca="false">globals_transposed_prosp!H157</f>
        <v>0</v>
      </c>
      <c r="I148" s="214" t="n">
        <f aca="false">globals_transposed_prosp!I157</f>
        <v>0</v>
      </c>
      <c r="J148" s="214" t="n">
        <f aca="false">globals_transposed_prosp!J157</f>
        <v>0</v>
      </c>
      <c r="K148" s="214" t="n">
        <f aca="false">globals_transposed_prosp!K157</f>
        <v>0</v>
      </c>
      <c r="L148" s="214" t="n">
        <f aca="false">globals_transposed_prosp!L157</f>
        <v>0</v>
      </c>
      <c r="M148" s="214" t="n">
        <f aca="false">globals_transposed_prosp!M157</f>
        <v>0</v>
      </c>
      <c r="N148" s="214" t="n">
        <f aca="false">globals_transposed_prosp!N157</f>
        <v>0</v>
      </c>
      <c r="O148" s="214" t="n">
        <f aca="false">globals_transposed_prosp!O157</f>
        <v>0</v>
      </c>
      <c r="P148" s="214" t="n">
        <f aca="false">globals_transposed_prosp!P157</f>
        <v>0</v>
      </c>
      <c r="Q148" s="214" t="n">
        <f aca="false">globals_transposed_prosp!Q157</f>
        <v>0</v>
      </c>
      <c r="R148" s="214" t="n">
        <f aca="false">globals_transposed_prosp!R157</f>
        <v>0</v>
      </c>
      <c r="S148" s="214" t="n">
        <f aca="false">globals_transposed_prosp!S157</f>
        <v>0</v>
      </c>
      <c r="T148" s="214" t="n">
        <f aca="false">globals_transposed_prosp!T157</f>
        <v>0</v>
      </c>
      <c r="U148" s="214" t="n">
        <f aca="false">globals_transposed_prosp!U157</f>
        <v>0</v>
      </c>
      <c r="V148" s="214" t="n">
        <f aca="false">globals_transposed_prosp!V157</f>
        <v>0</v>
      </c>
      <c r="W148" s="214" t="n">
        <f aca="false">globals_transposed_prosp!W157</f>
        <v>0</v>
      </c>
      <c r="X148" s="214" t="n">
        <f aca="false">globals_transposed_prosp!X157</f>
        <v>0</v>
      </c>
      <c r="Y148" s="214" t="n">
        <f aca="false">globals_transposed_prosp!Y157</f>
        <v>0</v>
      </c>
      <c r="Z148" s="214" t="n">
        <f aca="false">globals_transposed_prosp!Z157</f>
        <v>0</v>
      </c>
      <c r="AA148" s="214" t="n">
        <f aca="false">globals_transposed_prosp!AA157</f>
        <v>0</v>
      </c>
      <c r="AB148" s="214" t="n">
        <f aca="false">globals_transposed_prosp!AB157</f>
        <v>0</v>
      </c>
      <c r="AC148" s="214" t="n">
        <f aca="false">globals_transposed_prosp!AC157</f>
        <v>0</v>
      </c>
      <c r="AD148" s="214" t="n">
        <f aca="false">globals_transposed_prosp!AD157</f>
        <v>0</v>
      </c>
      <c r="AE148" s="214" t="n">
        <f aca="false">globals_transposed_prosp!AE157</f>
        <v>0</v>
      </c>
      <c r="AF148" s="214" t="n">
        <f aca="false">globals_transposed_prosp!AF157</f>
        <v>0</v>
      </c>
      <c r="AG148" s="214" t="n">
        <f aca="false">globals_transposed_prosp!AG157</f>
        <v>0</v>
      </c>
      <c r="AH148" s="214" t="n">
        <f aca="false">globals_transposed_prosp!AH157</f>
        <v>0</v>
      </c>
      <c r="AI148" s="214" t="n">
        <f aca="false">globals_transposed_prosp!AI157</f>
        <v>0</v>
      </c>
      <c r="AJ148" s="214" t="n">
        <f aca="false">globals_transposed_prosp!AJ157</f>
        <v>0</v>
      </c>
      <c r="AK148" s="214" t="n">
        <f aca="false">globals_transposed_prosp!AK157</f>
        <v>0</v>
      </c>
      <c r="AL148" s="214" t="n">
        <f aca="false">globals_transposed_prosp!AL157</f>
        <v>0</v>
      </c>
      <c r="AM148" s="214" t="n">
        <f aca="false">globals_transposed_prosp!AM157</f>
        <v>0</v>
      </c>
      <c r="AN148" s="214" t="n">
        <f aca="false">globals_transposed_prosp!AN157</f>
        <v>0</v>
      </c>
      <c r="AO148" s="214" t="n">
        <f aca="false">globals_transposed_prosp!AO157</f>
        <v>0</v>
      </c>
      <c r="AP148" s="214" t="n">
        <f aca="false">globals_transposed_prosp!AP157</f>
        <v>0</v>
      </c>
      <c r="AQ148" s="214"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202.755838800203</v>
      </c>
      <c r="BR148" s="156" t="n">
        <f aca="false">globals_transposed_prosp!BR157</f>
        <v>203.142263006704</v>
      </c>
      <c r="BS148" s="156" t="n">
        <f aca="false">globals_transposed_prosp!BS157</f>
        <v>201.716327513506</v>
      </c>
      <c r="BT148" s="156" t="n">
        <f aca="false">globals_transposed_prosp!BT157</f>
        <v>205.223455672438</v>
      </c>
      <c r="BU148" s="156" t="n">
        <f aca="false">globals_transposed_prosp!BU157</f>
        <v>216.1725406548</v>
      </c>
      <c r="BV148" s="156" t="n">
        <f aca="false">globals_transposed_prosp!BV157</f>
        <v>213.657944291563</v>
      </c>
      <c r="BW148" s="156" t="n">
        <f aca="false">globals_transposed_prosp!BW157</f>
        <v>215.187312406653</v>
      </c>
      <c r="BX148" s="156" t="n">
        <f aca="false">globals_transposed_prosp!BX157</f>
        <v>216.710449674467</v>
      </c>
      <c r="BY148" s="156" t="n">
        <f aca="false">globals_transposed_prosp!BY157</f>
        <v>218.083176065313</v>
      </c>
      <c r="BZ148" s="156" t="n">
        <f aca="false">globals_transposed_prosp!BZ157</f>
        <v>219.662372997303</v>
      </c>
      <c r="CA148" s="156" t="n">
        <f aca="false">globals_transposed_prosp!CA157</f>
        <v>222.050664011493</v>
      </c>
      <c r="CB148" s="156" t="n">
        <f aca="false">globals_transposed_prosp!CB157</f>
        <v>224.335257015325</v>
      </c>
      <c r="CC148" s="156" t="n">
        <f aca="false">globals_transposed_prosp!CC157</f>
        <v>225.828277030194</v>
      </c>
      <c r="CD148" s="156" t="n">
        <f aca="false">globals_transposed_prosp!CD157</f>
        <v>226.920898499441</v>
      </c>
      <c r="CE148" s="156" t="n">
        <f aca="false">globals_transposed_prosp!CE157</f>
        <v>228.422714134174</v>
      </c>
      <c r="CF148" s="156" t="n">
        <f aca="false">globals_transposed_prosp!CF157</f>
        <v>229.521471038172</v>
      </c>
      <c r="CG148" s="156" t="n">
        <f aca="false">globals_transposed_prosp!CG157</f>
        <v>231.032043701177</v>
      </c>
      <c r="CH148" s="156" t="n">
        <f aca="false">globals_transposed_prosp!CH157</f>
        <v>232.136911153644</v>
      </c>
      <c r="CI148" s="156" t="n">
        <f aca="false">globals_transposed_prosp!CI157</f>
        <v>233.656201063376</v>
      </c>
      <c r="CJ148" s="156" t="n">
        <f aca="false">globals_transposed_prosp!CJ157</f>
        <v>234.767153328523</v>
      </c>
      <c r="CK148" s="156" t="n">
        <f aca="false">globals_transposed_prosp!CK157</f>
        <v>236.29511951854</v>
      </c>
      <c r="CL148" s="156" t="n">
        <f aca="false">globals_transposed_prosp!CL157</f>
        <v>237.412130015584</v>
      </c>
      <c r="CM148" s="156" t="n">
        <f aca="false">globals_transposed_prosp!CM157</f>
        <v>238.948730339757</v>
      </c>
      <c r="CN148" s="156" t="n">
        <f aca="false">globals_transposed_prosp!CN157</f>
        <v>239.236496492009</v>
      </c>
      <c r="CO148" s="156" t="n">
        <f aca="false">globals_transposed_prosp!CO157</f>
        <v>239.523457244375</v>
      </c>
      <c r="CP148" s="156" t="n">
        <f aca="false">globals_transposed_prosp!CP157</f>
        <v>239.809618049426</v>
      </c>
      <c r="CQ148" s="156" t="n">
        <f aca="false">globals_transposed_prosp!CQ157</f>
        <v>240.094984301337</v>
      </c>
      <c r="CR148" s="156" t="n">
        <f aca="false">globals_transposed_prosp!CR157</f>
        <v>240.379561336743</v>
      </c>
      <c r="CS148" s="156" t="n">
        <f aca="false">globals_transposed_prosp!CS157</f>
        <v>240.663354435572</v>
      </c>
      <c r="CT148" s="156" t="n">
        <f aca="false">globals_transposed_prosp!CT157</f>
        <v>240.946368821873</v>
      </c>
      <c r="CU148" s="156" t="n">
        <f aca="false">globals_transposed_prosp!CU157</f>
        <v>241.228609664618</v>
      </c>
      <c r="CV148" s="156" t="n">
        <f aca="false">globals_transposed_prosp!CV157</f>
        <v>241.5100820785</v>
      </c>
      <c r="CW148" s="156" t="n">
        <f aca="false">globals_transposed_prosp!CW157</f>
        <v>241.790791124706</v>
      </c>
      <c r="CX148" s="156" t="n">
        <f aca="false">globals_transposed_prosp!CX157</f>
        <v>242.070741811685</v>
      </c>
      <c r="CY148" s="156" t="n">
        <f aca="false">globals_transposed_prosp!CY157</f>
        <v>242.349939095897</v>
      </c>
      <c r="CZ148" s="156" t="n">
        <f aca="false">globals_transposed_prosp!CZ157</f>
        <v>242.628387882547</v>
      </c>
      <c r="DA148" s="156" t="n">
        <f aca="false">globals_transposed_prosp!DA157</f>
        <v>242.906093026314</v>
      </c>
      <c r="DB148" s="156" t="n">
        <f aca="false">globals_transposed_prosp!DB157</f>
        <v>243.168999979889</v>
      </c>
      <c r="DC148" s="156" t="n">
        <f aca="false">globals_transposed_prosp!DC157</f>
        <v>243.333077545028</v>
      </c>
      <c r="DD148" s="156" t="n">
        <f aca="false">globals_transposed_prosp!DD157</f>
        <v>243.48289542101</v>
      </c>
      <c r="DE148" s="156" t="n">
        <f aca="false">globals_transposed_prosp!DE157</f>
        <v>243.632498507753</v>
      </c>
      <c r="DF148" s="156" t="n">
        <f aca="false">globals_transposed_prosp!DF157</f>
        <v>243.781887551576</v>
      </c>
      <c r="DG148" s="156" t="n">
        <f aca="false">globals_transposed_prosp!DG157</f>
        <v>243.931063294686</v>
      </c>
      <c r="DH148" s="156" t="n">
        <f aca="false">globals_transposed_prosp!DH157</f>
        <v>244.08002647521</v>
      </c>
      <c r="DI148" s="156" t="n">
        <f aca="false">globals_transposed_prosp!DI157</f>
        <v>244.22877782723</v>
      </c>
      <c r="DJ148" s="156" t="n">
        <f aca="false">globals_transposed_prosp!DJ157</f>
        <v>244.377318080805</v>
      </c>
      <c r="DK148" s="156" t="n">
        <f aca="false">globals_transposed_prosp!DK157</f>
        <v>244.52564796201</v>
      </c>
      <c r="DL148" s="156" t="n">
        <f aca="false">globals_transposed_prosp!DL157</f>
        <v>244.67376819296</v>
      </c>
      <c r="DM148" s="156" t="n">
        <f aca="false">globals_transposed_prosp!DM157</f>
        <v>244.821679491839</v>
      </c>
      <c r="DN148" s="156" t="n">
        <f aca="false">globals_transposed_prosp!DN157</f>
        <v>244.969382572936</v>
      </c>
      <c r="DO148" s="156" t="n">
        <f aca="false">globals_transposed_prosp!DO157</f>
        <v>245.116878146666</v>
      </c>
      <c r="DP148" s="156" t="n">
        <f aca="false">globals_transposed_prosp!DP157</f>
        <v>245.264166919602</v>
      </c>
      <c r="DQ148" s="156" t="n">
        <f aca="false">globals_transposed_prosp!DQ157</f>
        <v>245.411249594506</v>
      </c>
      <c r="DR148" s="156" t="n">
        <f aca="false">globals_transposed_prosp!DR157</f>
        <v>245.558126870352</v>
      </c>
      <c r="DS148" s="156" t="n">
        <f aca="false">globals_transposed_prosp!DS157</f>
        <v>245.704799442357</v>
      </c>
      <c r="DT148" s="156" t="n">
        <f aca="false">globals_transposed_prosp!DT157</f>
        <v>245.85126800201</v>
      </c>
      <c r="DU148" s="156" t="n">
        <f aca="false">globals_transposed_prosp!DU157</f>
        <v>245.997533237096</v>
      </c>
      <c r="DV148" s="156" t="n">
        <f aca="false">globals_transposed_prosp!DV157</f>
        <v>246.143595831724</v>
      </c>
      <c r="DW148" s="156" t="n">
        <f aca="false">globals_transposed_prosp!DW157</f>
        <v>246.289456466355</v>
      </c>
      <c r="DX148" s="156" t="n">
        <f aca="false">globals_transposed_prosp!DX157</f>
        <v>246.43511581783</v>
      </c>
      <c r="DY148" s="156" t="n">
        <f aca="false">globals_transposed_prosp!DY157</f>
        <v>246.58057455939</v>
      </c>
      <c r="DZ148" s="156" t="n">
        <f aca="false">globals_transposed_prosp!DZ157</f>
        <v>246.725833360712</v>
      </c>
      <c r="EA148" s="156" t="n">
        <f aca="false">globals_transposed_prosp!EA157</f>
        <v>246.870892887926</v>
      </c>
      <c r="EB148" s="156" t="n">
        <f aca="false">globals_transposed_prosp!EB157</f>
        <v>247.015753803644</v>
      </c>
      <c r="EC148" s="156" t="n">
        <f aca="false">globals_transposed_prosp!EC157</f>
        <v>247.160416766987</v>
      </c>
      <c r="ED148" s="156" t="n">
        <f aca="false">globals_transposed_prosp!ED157</f>
        <v>247.304882433608</v>
      </c>
      <c r="EE148" s="156" t="n">
        <f aca="false">globals_transposed_prosp!EE157</f>
        <v>247.449151455718</v>
      </c>
      <c r="EF148" s="156" t="n">
        <f aca="false">globals_transposed_prosp!EF157</f>
        <v>247.59322448211</v>
      </c>
      <c r="EG148" s="156" t="n">
        <f aca="false">globals_transposed_prosp!EG157</f>
        <v>247.737102158184</v>
      </c>
      <c r="EH148" s="156" t="n">
        <f aca="false">globals_transposed_prosp!EH157</f>
        <v>247.88078512597</v>
      </c>
      <c r="EI148" s="156" t="n">
        <f aca="false">globals_transposed_prosp!EI157</f>
        <v>248.024274024156</v>
      </c>
      <c r="EJ148" s="156" t="n">
        <f aca="false">globals_transposed_prosp!EJ157</f>
        <v>248.167569488106</v>
      </c>
      <c r="EK148" s="156" t="n">
        <f aca="false">globals_transposed_prosp!EK157</f>
        <v>248.310672149888</v>
      </c>
      <c r="EL148" s="156" t="n">
        <f aca="false">globals_transposed_prosp!EL157</f>
        <v>248.453582638295</v>
      </c>
      <c r="EM148" s="156" t="n">
        <f aca="false">globals_transposed_prosp!EM157</f>
        <v>248.596301578873</v>
      </c>
      <c r="EN148" s="156" t="n">
        <f aca="false">globals_transposed_prosp!EN157</f>
        <v>248.738829593934</v>
      </c>
      <c r="EO148" s="156" t="n">
        <f aca="false">globals_transposed_prosp!EO157</f>
        <v>248.88116730259</v>
      </c>
      <c r="EP148" s="156" t="n">
        <f aca="false">globals_transposed_prosp!EP157</f>
        <v>249.023315320769</v>
      </c>
      <c r="EQ148" s="156" t="n">
        <f aca="false">globals_transposed_prosp!EQ157</f>
        <v>249.165274261238</v>
      </c>
      <c r="ER148" s="156" t="n">
        <f aca="false">globals_transposed_prosp!ER157</f>
        <v>249.307044733627</v>
      </c>
      <c r="ES148" s="156" t="n">
        <f aca="false">globals_transposed_prosp!ES157</f>
        <v>249.44862734445</v>
      </c>
      <c r="ET148" s="156" t="n">
        <f aca="false">globals_transposed_prosp!ET157</f>
        <v>249.590022697128</v>
      </c>
      <c r="EU148" s="156" t="n">
        <f aca="false">globals_transposed_prosp!EU157</f>
        <v>249.731231392007</v>
      </c>
      <c r="EV148" s="156" t="n">
        <f aca="false">globals_transposed_prosp!EV157</f>
        <v>249.872254026383</v>
      </c>
    </row>
    <row r="149" customFormat="false" ht="12.8" hidden="false" customHeight="false" outlineLevel="0" collapsed="false">
      <c r="A149" s="214" t="str">
        <f aca="false">globals_transposed_prosp!A158</f>
        <v>CHILD_BEN_LOW_4</v>
      </c>
      <c r="B149" s="214" t="n">
        <f aca="false">globals_transposed_prosp!B158</f>
        <v>0</v>
      </c>
      <c r="C149" s="214" t="n">
        <f aca="false">globals_transposed_prosp!C158</f>
        <v>0</v>
      </c>
      <c r="D149" s="214" t="n">
        <f aca="false">globals_transposed_prosp!D158</f>
        <v>0</v>
      </c>
      <c r="E149" s="214" t="n">
        <f aca="false">globals_transposed_prosp!E158</f>
        <v>0</v>
      </c>
      <c r="F149" s="214" t="n">
        <f aca="false">globals_transposed_prosp!F158</f>
        <v>0</v>
      </c>
      <c r="G149" s="214" t="n">
        <f aca="false">globals_transposed_prosp!G158</f>
        <v>0</v>
      </c>
      <c r="H149" s="214" t="n">
        <f aca="false">globals_transposed_prosp!H158</f>
        <v>0</v>
      </c>
      <c r="I149" s="214" t="n">
        <f aca="false">globals_transposed_prosp!I158</f>
        <v>0</v>
      </c>
      <c r="J149" s="214" t="n">
        <f aca="false">globals_transposed_prosp!J158</f>
        <v>0</v>
      </c>
      <c r="K149" s="214" t="n">
        <f aca="false">globals_transposed_prosp!K158</f>
        <v>0</v>
      </c>
      <c r="L149" s="214" t="n">
        <f aca="false">globals_transposed_prosp!L158</f>
        <v>0</v>
      </c>
      <c r="M149" s="214" t="n">
        <f aca="false">globals_transposed_prosp!M158</f>
        <v>0</v>
      </c>
      <c r="N149" s="214" t="n">
        <f aca="false">globals_transposed_prosp!N158</f>
        <v>0</v>
      </c>
      <c r="O149" s="214" t="n">
        <f aca="false">globals_transposed_prosp!O158</f>
        <v>0</v>
      </c>
      <c r="P149" s="214" t="n">
        <f aca="false">globals_transposed_prosp!P158</f>
        <v>0</v>
      </c>
      <c r="Q149" s="214" t="n">
        <f aca="false">globals_transposed_prosp!Q158</f>
        <v>0</v>
      </c>
      <c r="R149" s="214" t="n">
        <f aca="false">globals_transposed_prosp!R158</f>
        <v>0</v>
      </c>
      <c r="S149" s="214" t="n">
        <f aca="false">globals_transposed_prosp!S158</f>
        <v>0</v>
      </c>
      <c r="T149" s="214" t="n">
        <f aca="false">globals_transposed_prosp!T158</f>
        <v>0</v>
      </c>
      <c r="U149" s="214" t="n">
        <f aca="false">globals_transposed_prosp!U158</f>
        <v>0</v>
      </c>
      <c r="V149" s="214" t="n">
        <f aca="false">globals_transposed_prosp!V158</f>
        <v>0</v>
      </c>
      <c r="W149" s="214" t="n">
        <f aca="false">globals_transposed_prosp!W158</f>
        <v>0</v>
      </c>
      <c r="X149" s="214" t="n">
        <f aca="false">globals_transposed_prosp!X158</f>
        <v>0</v>
      </c>
      <c r="Y149" s="214" t="n">
        <f aca="false">globals_transposed_prosp!Y158</f>
        <v>0</v>
      </c>
      <c r="Z149" s="214" t="n">
        <f aca="false">globals_transposed_prosp!Z158</f>
        <v>0</v>
      </c>
      <c r="AA149" s="214" t="n">
        <f aca="false">globals_transposed_prosp!AA158</f>
        <v>0</v>
      </c>
      <c r="AB149" s="214" t="n">
        <f aca="false">globals_transposed_prosp!AB158</f>
        <v>0</v>
      </c>
      <c r="AC149" s="214" t="n">
        <f aca="false">globals_transposed_prosp!AC158</f>
        <v>0</v>
      </c>
      <c r="AD149" s="214" t="n">
        <f aca="false">globals_transposed_prosp!AD158</f>
        <v>0</v>
      </c>
      <c r="AE149" s="214" t="n">
        <f aca="false">globals_transposed_prosp!AE158</f>
        <v>0</v>
      </c>
      <c r="AF149" s="214" t="n">
        <f aca="false">globals_transposed_prosp!AF158</f>
        <v>0</v>
      </c>
      <c r="AG149" s="214" t="n">
        <f aca="false">globals_transposed_prosp!AG158</f>
        <v>0</v>
      </c>
      <c r="AH149" s="214" t="n">
        <f aca="false">globals_transposed_prosp!AH158</f>
        <v>0</v>
      </c>
      <c r="AI149" s="214" t="n">
        <f aca="false">globals_transposed_prosp!AI158</f>
        <v>0</v>
      </c>
      <c r="AJ149" s="214" t="n">
        <f aca="false">globals_transposed_prosp!AJ158</f>
        <v>0</v>
      </c>
      <c r="AK149" s="214" t="n">
        <f aca="false">globals_transposed_prosp!AK158</f>
        <v>0</v>
      </c>
      <c r="AL149" s="214" t="n">
        <f aca="false">globals_transposed_prosp!AL158</f>
        <v>0</v>
      </c>
      <c r="AM149" s="214" t="n">
        <f aca="false">globals_transposed_prosp!AM158</f>
        <v>0</v>
      </c>
      <c r="AN149" s="214" t="n">
        <f aca="false">globals_transposed_prosp!AN158</f>
        <v>0</v>
      </c>
      <c r="AO149" s="214" t="n">
        <f aca="false">globals_transposed_prosp!AO158</f>
        <v>0</v>
      </c>
      <c r="AP149" s="214" t="n">
        <f aca="false">globals_transposed_prosp!AP158</f>
        <v>0</v>
      </c>
      <c r="AQ149" s="214"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103.859197147656</v>
      </c>
      <c r="BR149" s="156" t="n">
        <f aca="false">globals_transposed_prosp!BR158</f>
        <v>104.057138218468</v>
      </c>
      <c r="BS149" s="156" t="n">
        <f aca="false">globals_transposed_prosp!BS158</f>
        <v>103.326720212338</v>
      </c>
      <c r="BT149" s="156" t="n">
        <f aca="false">globals_transposed_prosp!BT158</f>
        <v>105.12320369235</v>
      </c>
      <c r="BU149" s="156" t="n">
        <f aca="false">globals_transposed_prosp!BU158</f>
        <v>110.731738482266</v>
      </c>
      <c r="BV149" s="156" t="n">
        <f aca="false">globals_transposed_prosp!BV158</f>
        <v>109.44366726823</v>
      </c>
      <c r="BW149" s="156" t="n">
        <f aca="false">globals_transposed_prosp!BW158</f>
        <v>110.227067369142</v>
      </c>
      <c r="BX149" s="156" t="n">
        <f aca="false">globals_transposed_prosp!BX158</f>
        <v>111.007275794788</v>
      </c>
      <c r="BY149" s="156" t="n">
        <f aca="false">globals_transposed_prosp!BY158</f>
        <v>111.7104380894</v>
      </c>
      <c r="BZ149" s="156" t="n">
        <f aca="false">globals_transposed_prosp!BZ158</f>
        <v>112.519362391975</v>
      </c>
      <c r="CA149" s="156" t="n">
        <f aca="false">globals_transposed_prosp!CA158</f>
        <v>113.742735236656</v>
      </c>
      <c r="CB149" s="156" t="n">
        <f aca="false">globals_transposed_prosp!CB158</f>
        <v>114.912990044563</v>
      </c>
      <c r="CC149" s="156" t="n">
        <f aca="false">globals_transposed_prosp!CC158</f>
        <v>115.677771275955</v>
      </c>
      <c r="CD149" s="156" t="n">
        <f aca="false">globals_transposed_prosp!CD158</f>
        <v>116.237453252336</v>
      </c>
      <c r="CE149" s="156" t="n">
        <f aca="false">globals_transposed_prosp!CE158</f>
        <v>117.006739932365</v>
      </c>
      <c r="CF149" s="156" t="n">
        <f aca="false">globals_transposed_prosp!CF158</f>
        <v>117.569564710112</v>
      </c>
      <c r="CG149" s="156" t="n">
        <f aca="false">globals_transposed_prosp!CG158</f>
        <v>118.343337070707</v>
      </c>
      <c r="CH149" s="156" t="n">
        <f aca="false">globals_transposed_prosp!CH158</f>
        <v>118.909291902128</v>
      </c>
      <c r="CI149" s="156" t="n">
        <f aca="false">globals_transposed_prosp!CI158</f>
        <v>119.68752956568</v>
      </c>
      <c r="CJ149" s="156" t="n">
        <f aca="false">globals_transposed_prosp!CJ158</f>
        <v>120.256601267932</v>
      </c>
      <c r="CK149" s="156" t="n">
        <f aca="false">globals_transposed_prosp!CK158</f>
        <v>121.039283249881</v>
      </c>
      <c r="CL149" s="156" t="n">
        <f aca="false">globals_transposed_prosp!CL158</f>
        <v>121.611458207283</v>
      </c>
      <c r="CM149" s="156" t="n">
        <f aca="false">globals_transposed_prosp!CM158</f>
        <v>122.398562918791</v>
      </c>
      <c r="CN149" s="156" t="n">
        <f aca="false">globals_transposed_prosp!CN158</f>
        <v>122.545967608668</v>
      </c>
      <c r="CO149" s="156" t="n">
        <f aca="false">globals_transposed_prosp!CO158</f>
        <v>122.69295974231</v>
      </c>
      <c r="CP149" s="156" t="n">
        <f aca="false">globals_transposed_prosp!CP158</f>
        <v>122.83954211273</v>
      </c>
      <c r="CQ149" s="156" t="n">
        <f aca="false">globals_transposed_prosp!CQ158</f>
        <v>122.985717483027</v>
      </c>
      <c r="CR149" s="156" t="n">
        <f aca="false">globals_transposed_prosp!CR158</f>
        <v>123.131488586828</v>
      </c>
      <c r="CS149" s="156" t="n">
        <f aca="false">globals_transposed_prosp!CS158</f>
        <v>123.276858128711</v>
      </c>
      <c r="CT149" s="156" t="n">
        <f aca="false">globals_transposed_prosp!CT158</f>
        <v>123.42182878463</v>
      </c>
      <c r="CU149" s="156" t="n">
        <f aca="false">globals_transposed_prosp!CU158</f>
        <v>123.56640320233</v>
      </c>
      <c r="CV149" s="156" t="n">
        <f aca="false">globals_transposed_prosp!CV158</f>
        <v>123.710584001749</v>
      </c>
      <c r="CW149" s="156" t="n">
        <f aca="false">globals_transposed_prosp!CW158</f>
        <v>123.854373775417</v>
      </c>
      <c r="CX149" s="156" t="n">
        <f aca="false">globals_transposed_prosp!CX158</f>
        <v>123.997775088853</v>
      </c>
      <c r="CY149" s="156" t="n">
        <f aca="false">globals_transposed_prosp!CY158</f>
        <v>124.14079048094</v>
      </c>
      <c r="CZ149" s="156" t="n">
        <f aca="false">globals_transposed_prosp!CZ158</f>
        <v>124.283422464312</v>
      </c>
      <c r="DA149" s="156" t="n">
        <f aca="false">globals_transposed_prosp!DA158</f>
        <v>124.425673525716</v>
      </c>
      <c r="DB149" s="156" t="n">
        <f aca="false">globals_transposed_prosp!DB158</f>
        <v>124.560344395293</v>
      </c>
      <c r="DC149" s="156" t="n">
        <f aca="false">globals_transposed_prosp!DC158</f>
        <v>124.644391120093</v>
      </c>
      <c r="DD149" s="156" t="n">
        <f aca="false">globals_transposed_prosp!DD158</f>
        <v>124.721133493629</v>
      </c>
      <c r="DE149" s="156" t="n">
        <f aca="false">globals_transposed_prosp!DE158</f>
        <v>124.797765844006</v>
      </c>
      <c r="DF149" s="156" t="n">
        <f aca="false">globals_transposed_prosp!DF158</f>
        <v>124.874288553517</v>
      </c>
      <c r="DG149" s="156" t="n">
        <f aca="false">globals_transposed_prosp!DG158</f>
        <v>124.950702002347</v>
      </c>
      <c r="DH149" s="156" t="n">
        <f aca="false">globals_transposed_prosp!DH158</f>
        <v>125.027006568595</v>
      </c>
      <c r="DI149" s="156" t="n">
        <f aca="false">globals_transposed_prosp!DI158</f>
        <v>125.103202628283</v>
      </c>
      <c r="DJ149" s="156" t="n">
        <f aca="false">globals_transposed_prosp!DJ158</f>
        <v>125.179290555377</v>
      </c>
      <c r="DK149" s="156" t="n">
        <f aca="false">globals_transposed_prosp!DK158</f>
        <v>125.255270721799</v>
      </c>
      <c r="DL149" s="156" t="n">
        <f aca="false">globals_transposed_prosp!DL158</f>
        <v>125.331143497442</v>
      </c>
      <c r="DM149" s="156" t="n">
        <f aca="false">globals_transposed_prosp!DM158</f>
        <v>125.40690925019</v>
      </c>
      <c r="DN149" s="156" t="n">
        <f aca="false">globals_transposed_prosp!DN158</f>
        <v>125.482568345927</v>
      </c>
      <c r="DO149" s="156" t="n">
        <f aca="false">globals_transposed_prosp!DO158</f>
        <v>125.558121148554</v>
      </c>
      <c r="DP149" s="156" t="n">
        <f aca="false">globals_transposed_prosp!DP158</f>
        <v>125.633568020006</v>
      </c>
      <c r="DQ149" s="156" t="n">
        <f aca="false">globals_transposed_prosp!DQ158</f>
        <v>125.708909320262</v>
      </c>
      <c r="DR149" s="156" t="n">
        <f aca="false">globals_transposed_prosp!DR158</f>
        <v>125.784145407365</v>
      </c>
      <c r="DS149" s="156" t="n">
        <f aca="false">globals_transposed_prosp!DS158</f>
        <v>125.859276637431</v>
      </c>
      <c r="DT149" s="156" t="n">
        <f aca="false">globals_transposed_prosp!DT158</f>
        <v>125.934303364666</v>
      </c>
      <c r="DU149" s="156" t="n">
        <f aca="false">globals_transposed_prosp!DU158</f>
        <v>126.009225941379</v>
      </c>
      <c r="DV149" s="156" t="n">
        <f aca="false">globals_transposed_prosp!DV158</f>
        <v>126.084044717998</v>
      </c>
      <c r="DW149" s="156" t="n">
        <f aca="false">globals_transposed_prosp!DW158</f>
        <v>126.15876004308</v>
      </c>
      <c r="DX149" s="156" t="n">
        <f aca="false">globals_transposed_prosp!DX158</f>
        <v>126.233372263328</v>
      </c>
      <c r="DY149" s="156" t="n">
        <f aca="false">globals_transposed_prosp!DY158</f>
        <v>126.307881723603</v>
      </c>
      <c r="DZ149" s="156" t="n">
        <f aca="false">globals_transposed_prosp!DZ158</f>
        <v>126.382288766938</v>
      </c>
      <c r="EA149" s="156" t="n">
        <f aca="false">globals_transposed_prosp!EA158</f>
        <v>126.456593734549</v>
      </c>
      <c r="EB149" s="156" t="n">
        <f aca="false">globals_transposed_prosp!EB158</f>
        <v>126.530796965852</v>
      </c>
      <c r="EC149" s="156" t="n">
        <f aca="false">globals_transposed_prosp!EC158</f>
        <v>126.604898798474</v>
      </c>
      <c r="ED149" s="156" t="n">
        <f aca="false">globals_transposed_prosp!ED158</f>
        <v>126.678899568264</v>
      </c>
      <c r="EE149" s="156" t="n">
        <f aca="false">globals_transposed_prosp!EE158</f>
        <v>126.75279960931</v>
      </c>
      <c r="EF149" s="156" t="n">
        <f aca="false">globals_transposed_prosp!EF158</f>
        <v>126.826599253948</v>
      </c>
      <c r="EG149" s="156" t="n">
        <f aca="false">globals_transposed_prosp!EG158</f>
        <v>126.900298832775</v>
      </c>
      <c r="EH149" s="156" t="n">
        <f aca="false">globals_transposed_prosp!EH158</f>
        <v>126.973898674666</v>
      </c>
      <c r="EI149" s="156" t="n">
        <f aca="false">globals_transposed_prosp!EI158</f>
        <v>127.047399106779</v>
      </c>
      <c r="EJ149" s="156" t="n">
        <f aca="false">globals_transposed_prosp!EJ158</f>
        <v>127.120800454571</v>
      </c>
      <c r="EK149" s="156" t="n">
        <f aca="false">globals_transposed_prosp!EK158</f>
        <v>127.194103041813</v>
      </c>
      <c r="EL149" s="156" t="n">
        <f aca="false">globals_transposed_prosp!EL158</f>
        <v>127.267307190595</v>
      </c>
      <c r="EM149" s="156" t="n">
        <f aca="false">globals_transposed_prosp!EM158</f>
        <v>127.340413221345</v>
      </c>
      <c r="EN149" s="156" t="n">
        <f aca="false">globals_transposed_prosp!EN158</f>
        <v>127.413421452836</v>
      </c>
      <c r="EO149" s="156" t="n">
        <f aca="false">globals_transposed_prosp!EO158</f>
        <v>127.4863322022</v>
      </c>
      <c r="EP149" s="156" t="n">
        <f aca="false">globals_transposed_prosp!EP158</f>
        <v>127.559145784939</v>
      </c>
      <c r="EQ149" s="156" t="n">
        <f aca="false">globals_transposed_prosp!EQ158</f>
        <v>127.631862514934</v>
      </c>
      <c r="ER149" s="156" t="n">
        <f aca="false">globals_transposed_prosp!ER158</f>
        <v>127.704482704462</v>
      </c>
      <c r="ES149" s="156" t="n">
        <f aca="false">globals_transposed_prosp!ES158</f>
        <v>127.777006664202</v>
      </c>
      <c r="ET149" s="156" t="n">
        <f aca="false">globals_transposed_prosp!ET158</f>
        <v>127.849434703249</v>
      </c>
      <c r="EU149" s="156" t="n">
        <f aca="false">globals_transposed_prosp!EU158</f>
        <v>127.921767129122</v>
      </c>
      <c r="EV149" s="156" t="n">
        <f aca="false">globals_transposed_prosp!EV158</f>
        <v>127.99400424778</v>
      </c>
    </row>
    <row r="150" customFormat="false" ht="12.8" hidden="false" customHeight="false" outlineLevel="0" collapsed="false">
      <c r="A150" s="214" t="str">
        <f aca="false">globals_transposed_prosp!A159</f>
        <v>SCHOOL_AID_LOW</v>
      </c>
      <c r="B150" s="214" t="n">
        <f aca="false">globals_transposed_prosp!B159</f>
        <v>0</v>
      </c>
      <c r="C150" s="214" t="n">
        <f aca="false">globals_transposed_prosp!C159</f>
        <v>0</v>
      </c>
      <c r="D150" s="214" t="n">
        <f aca="false">globals_transposed_prosp!D159</f>
        <v>0</v>
      </c>
      <c r="E150" s="214" t="n">
        <f aca="false">globals_transposed_prosp!E159</f>
        <v>0</v>
      </c>
      <c r="F150" s="214" t="n">
        <f aca="false">globals_transposed_prosp!F159</f>
        <v>0</v>
      </c>
      <c r="G150" s="214" t="n">
        <f aca="false">globals_transposed_prosp!G159</f>
        <v>0</v>
      </c>
      <c r="H150" s="214" t="n">
        <f aca="false">globals_transposed_prosp!H159</f>
        <v>0</v>
      </c>
      <c r="I150" s="214" t="n">
        <f aca="false">globals_transposed_prosp!I159</f>
        <v>0</v>
      </c>
      <c r="J150" s="214" t="n">
        <f aca="false">globals_transposed_prosp!J159</f>
        <v>0</v>
      </c>
      <c r="K150" s="214" t="n">
        <f aca="false">globals_transposed_prosp!K159</f>
        <v>0</v>
      </c>
      <c r="L150" s="214" t="n">
        <f aca="false">globals_transposed_prosp!L159</f>
        <v>0</v>
      </c>
      <c r="M150" s="214" t="n">
        <f aca="false">globals_transposed_prosp!M159</f>
        <v>0</v>
      </c>
      <c r="N150" s="214" t="n">
        <f aca="false">globals_transposed_prosp!N159</f>
        <v>0</v>
      </c>
      <c r="O150" s="214" t="n">
        <f aca="false">globals_transposed_prosp!O159</f>
        <v>0</v>
      </c>
      <c r="P150" s="214" t="n">
        <f aca="false">globals_transposed_prosp!P159</f>
        <v>0</v>
      </c>
      <c r="Q150" s="214" t="n">
        <f aca="false">globals_transposed_prosp!Q159</f>
        <v>0</v>
      </c>
      <c r="R150" s="214" t="n">
        <f aca="false">globals_transposed_prosp!R159</f>
        <v>0</v>
      </c>
      <c r="S150" s="214" t="n">
        <f aca="false">globals_transposed_prosp!S159</f>
        <v>0</v>
      </c>
      <c r="T150" s="214" t="n">
        <f aca="false">globals_transposed_prosp!T159</f>
        <v>0</v>
      </c>
      <c r="U150" s="214" t="n">
        <f aca="false">globals_transposed_prosp!U159</f>
        <v>0</v>
      </c>
      <c r="V150" s="214" t="n">
        <f aca="false">globals_transposed_prosp!V159</f>
        <v>0</v>
      </c>
      <c r="W150" s="214" t="n">
        <f aca="false">globals_transposed_prosp!W159</f>
        <v>0</v>
      </c>
      <c r="X150" s="214" t="n">
        <f aca="false">globals_transposed_prosp!X159</f>
        <v>0</v>
      </c>
      <c r="Y150" s="214" t="n">
        <f aca="false">globals_transposed_prosp!Y159</f>
        <v>0</v>
      </c>
      <c r="Z150" s="214" t="n">
        <f aca="false">globals_transposed_prosp!Z159</f>
        <v>0</v>
      </c>
      <c r="AA150" s="214" t="n">
        <f aca="false">globals_transposed_prosp!AA159</f>
        <v>0</v>
      </c>
      <c r="AB150" s="214" t="n">
        <f aca="false">globals_transposed_prosp!AB159</f>
        <v>0</v>
      </c>
      <c r="AC150" s="214" t="n">
        <f aca="false">globals_transposed_prosp!AC159</f>
        <v>0</v>
      </c>
      <c r="AD150" s="214" t="n">
        <f aca="false">globals_transposed_prosp!AD159</f>
        <v>0</v>
      </c>
      <c r="AE150" s="214" t="n">
        <f aca="false">globals_transposed_prosp!AE159</f>
        <v>0</v>
      </c>
      <c r="AF150" s="214" t="n">
        <f aca="false">globals_transposed_prosp!AF159</f>
        <v>0</v>
      </c>
      <c r="AG150" s="214" t="n">
        <f aca="false">globals_transposed_prosp!AG159</f>
        <v>0</v>
      </c>
      <c r="AH150" s="214" t="n">
        <f aca="false">globals_transposed_prosp!AH159</f>
        <v>0</v>
      </c>
      <c r="AI150" s="214" t="n">
        <f aca="false">globals_transposed_prosp!AI159</f>
        <v>0</v>
      </c>
      <c r="AJ150" s="214" t="n">
        <f aca="false">globals_transposed_prosp!AJ159</f>
        <v>0</v>
      </c>
      <c r="AK150" s="214" t="n">
        <f aca="false">globals_transposed_prosp!AK159</f>
        <v>0</v>
      </c>
      <c r="AL150" s="214" t="n">
        <f aca="false">globals_transposed_prosp!AL159</f>
        <v>0</v>
      </c>
      <c r="AM150" s="214" t="n">
        <f aca="false">globals_transposed_prosp!AM159</f>
        <v>0</v>
      </c>
      <c r="AN150" s="214" t="n">
        <f aca="false">globals_transposed_prosp!AN159</f>
        <v>0</v>
      </c>
      <c r="AO150" s="214" t="n">
        <f aca="false">globals_transposed_prosp!AO159</f>
        <v>0</v>
      </c>
      <c r="AP150" s="214" t="n">
        <f aca="false">globals_transposed_prosp!AP159</f>
        <v>0</v>
      </c>
      <c r="AQ150" s="214"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418.981471087134</v>
      </c>
      <c r="BR150" s="156" t="n">
        <f aca="false">globals_transposed_prosp!BR159</f>
        <v>419.779991038328</v>
      </c>
      <c r="BS150" s="156" t="n">
        <f aca="false">globals_transposed_prosp!BS159</f>
        <v>416.833390071617</v>
      </c>
      <c r="BT150" s="156" t="n">
        <f aca="false">globals_transposed_prosp!BT159</f>
        <v>424.080637421016</v>
      </c>
      <c r="BU150" s="156" t="n">
        <f aca="false">globals_transposed_prosp!BU159</f>
        <v>446.706194150303</v>
      </c>
      <c r="BV150" s="156" t="n">
        <f aca="false">globals_transposed_prosp!BV159</f>
        <v>441.509947819279</v>
      </c>
      <c r="BW150" s="156" t="n">
        <f aca="false">globals_transposed_prosp!BW159</f>
        <v>444.670285427734</v>
      </c>
      <c r="BX150" s="156" t="n">
        <f aca="false">globals_transposed_prosp!BX159</f>
        <v>447.817747404231</v>
      </c>
      <c r="BY150" s="156" t="n">
        <f aca="false">globals_transposed_prosp!BY159</f>
        <v>450.654395295806</v>
      </c>
      <c r="BZ150" s="156" t="n">
        <f aca="false">globals_transposed_prosp!BZ159</f>
        <v>453.917700844078</v>
      </c>
      <c r="CA150" s="156" t="n">
        <f aca="false">globals_transposed_prosp!CA159</f>
        <v>458.852945562212</v>
      </c>
      <c r="CB150" s="156" t="n">
        <f aca="false">globals_transposed_prosp!CB159</f>
        <v>463.573905230969</v>
      </c>
      <c r="CC150" s="156" t="n">
        <f aca="false">globals_transposed_prosp!CC159</f>
        <v>466.659131905051</v>
      </c>
      <c r="CD150" s="156" t="n">
        <f aca="false">globals_transposed_prosp!CD159</f>
        <v>468.91696158451</v>
      </c>
      <c r="CE150" s="156" t="n">
        <f aca="false">globals_transposed_prosp!CE159</f>
        <v>472.020363822717</v>
      </c>
      <c r="CF150" s="156" t="n">
        <f aca="false">globals_transposed_prosp!CF159</f>
        <v>474.290871970489</v>
      </c>
      <c r="CG150" s="156" t="n">
        <f aca="false">globals_transposed_prosp!CG159</f>
        <v>477.412370025859</v>
      </c>
      <c r="CH150" s="156" t="n">
        <f aca="false">globals_transposed_prosp!CH159</f>
        <v>479.695505216097</v>
      </c>
      <c r="CI150" s="156" t="n">
        <f aca="false">globals_transposed_prosp!CI159</f>
        <v>482.835016882711</v>
      </c>
      <c r="CJ150" s="156" t="n">
        <f aca="false">globals_transposed_prosp!CJ159</f>
        <v>485.130725934116</v>
      </c>
      <c r="CK150" s="156" t="n">
        <f aca="false">globals_transposed_prosp!CK159</f>
        <v>488.288166557542</v>
      </c>
      <c r="CL150" s="156" t="n">
        <f aca="false">globals_transposed_prosp!CL159</f>
        <v>490.596394542693</v>
      </c>
      <c r="CM150" s="156" t="n">
        <f aca="false">globals_transposed_prosp!CM159</f>
        <v>493.771677030757</v>
      </c>
      <c r="CN150" s="156" t="n">
        <f aca="false">globals_transposed_prosp!CN159</f>
        <v>494.366326667053</v>
      </c>
      <c r="CO150" s="156" t="n">
        <f aca="false">globals_transposed_prosp!CO159</f>
        <v>494.959311997991</v>
      </c>
      <c r="CP150" s="156" t="n">
        <f aca="false">globals_transposed_prosp!CP159</f>
        <v>495.550644290946</v>
      </c>
      <c r="CQ150" s="156" t="n">
        <f aca="false">globals_transposed_prosp!CQ159</f>
        <v>496.140334692624</v>
      </c>
      <c r="CR150" s="156" t="n">
        <f aca="false">globals_transposed_prosp!CR159</f>
        <v>496.728394230823</v>
      </c>
      <c r="CS150" s="156" t="n">
        <f aca="false">globals_transposed_prosp!CS159</f>
        <v>497.314833816166</v>
      </c>
      <c r="CT150" s="156" t="n">
        <f aca="false">globals_transposed_prosp!CT159</f>
        <v>497.8996642438</v>
      </c>
      <c r="CU150" s="156" t="n">
        <f aca="false">globals_transposed_prosp!CU159</f>
        <v>498.482896195068</v>
      </c>
      <c r="CV150" s="156" t="n">
        <f aca="false">globals_transposed_prosp!CV159</f>
        <v>499.064540239138</v>
      </c>
      <c r="CW150" s="156" t="n">
        <f aca="false">globals_transposed_prosp!CW159</f>
        <v>499.64460683462</v>
      </c>
      <c r="CX150" s="156" t="n">
        <f aca="false">globals_transposed_prosp!CX159</f>
        <v>500.223106331141</v>
      </c>
      <c r="CY150" s="156" t="n">
        <f aca="false">globals_transposed_prosp!CY159</f>
        <v>500.800048970893</v>
      </c>
      <c r="CZ150" s="156" t="n">
        <f aca="false">globals_transposed_prosp!CZ159</f>
        <v>501.37544489016</v>
      </c>
      <c r="DA150" s="156" t="n">
        <f aca="false">globals_transposed_prosp!DA159</f>
        <v>501.94930412081</v>
      </c>
      <c r="DB150" s="156" t="n">
        <f aca="false">globals_transposed_prosp!DB159</f>
        <v>502.492583874527</v>
      </c>
      <c r="DC150" s="156" t="n">
        <f aca="false">globals_transposed_prosp!DC159</f>
        <v>502.831639262629</v>
      </c>
      <c r="DD150" s="156" t="n">
        <f aca="false">globals_transposed_prosp!DD159</f>
        <v>503.141227950409</v>
      </c>
      <c r="DE150" s="156" t="n">
        <f aca="false">globals_transposed_prosp!DE159</f>
        <v>503.450372790497</v>
      </c>
      <c r="DF150" s="156" t="n">
        <f aca="false">globals_transposed_prosp!DF159</f>
        <v>503.75907532511</v>
      </c>
      <c r="DG150" s="156" t="n">
        <f aca="false">globals_transposed_prosp!DG159</f>
        <v>504.067337087969</v>
      </c>
      <c r="DH150" s="156" t="n">
        <f aca="false">globals_transposed_prosp!DH159</f>
        <v>504.375159604368</v>
      </c>
      <c r="DI150" s="156" t="n">
        <f aca="false">globals_transposed_prosp!DI159</f>
        <v>504.682544391234</v>
      </c>
      <c r="DJ150" s="156" t="n">
        <f aca="false">globals_transposed_prosp!DJ159</f>
        <v>504.989492957189</v>
      </c>
      <c r="DK150" s="156" t="n">
        <f aca="false">globals_transposed_prosp!DK159</f>
        <v>505.296006802616</v>
      </c>
      <c r="DL150" s="156" t="n">
        <f aca="false">globals_transposed_prosp!DL159</f>
        <v>505.602087419718</v>
      </c>
      <c r="DM150" s="156" t="n">
        <f aca="false">globals_transposed_prosp!DM159</f>
        <v>505.907736292577</v>
      </c>
      <c r="DN150" s="156" t="n">
        <f aca="false">globals_transposed_prosp!DN159</f>
        <v>506.212954897222</v>
      </c>
      <c r="DO150" s="156" t="n">
        <f aca="false">globals_transposed_prosp!DO159</f>
        <v>506.517744701677</v>
      </c>
      <c r="DP150" s="156" t="n">
        <f aca="false">globals_transposed_prosp!DP159</f>
        <v>506.822107166032</v>
      </c>
      <c r="DQ150" s="156" t="n">
        <f aca="false">globals_transposed_prosp!DQ159</f>
        <v>507.126043742493</v>
      </c>
      <c r="DR150" s="156" t="n">
        <f aca="false">globals_transposed_prosp!DR159</f>
        <v>507.429555875448</v>
      </c>
      <c r="DS150" s="156" t="n">
        <f aca="false">globals_transposed_prosp!DS159</f>
        <v>507.732645001515</v>
      </c>
      <c r="DT150" s="156" t="n">
        <f aca="false">globals_transposed_prosp!DT159</f>
        <v>508.035312549609</v>
      </c>
      <c r="DU150" s="156" t="n">
        <f aca="false">globals_transposed_prosp!DU159</f>
        <v>508.337559940993</v>
      </c>
      <c r="DV150" s="156" t="n">
        <f aca="false">globals_transposed_prosp!DV159</f>
        <v>508.639388589332</v>
      </c>
      <c r="DW150" s="156" t="n">
        <f aca="false">globals_transposed_prosp!DW159</f>
        <v>508.940799900756</v>
      </c>
      <c r="DX150" s="156" t="n">
        <f aca="false">globals_transposed_prosp!DX159</f>
        <v>509.241795273907</v>
      </c>
      <c r="DY150" s="156" t="n">
        <f aca="false">globals_transposed_prosp!DY159</f>
        <v>509.5423761</v>
      </c>
      <c r="DZ150" s="156" t="n">
        <f aca="false">globals_transposed_prosp!DZ159</f>
        <v>509.842543762871</v>
      </c>
      <c r="EA150" s="156" t="n">
        <f aca="false">globals_transposed_prosp!EA159</f>
        <v>510.142299639036</v>
      </c>
      <c r="EB150" s="156" t="n">
        <f aca="false">globals_transposed_prosp!EB159</f>
        <v>510.44164509774</v>
      </c>
      <c r="EC150" s="156" t="n">
        <f aca="false">globals_transposed_prosp!EC159</f>
        <v>510.740581501012</v>
      </c>
      <c r="ED150" s="156" t="n">
        <f aca="false">globals_transposed_prosp!ED159</f>
        <v>511.039110203715</v>
      </c>
      <c r="EE150" s="156" t="n">
        <f aca="false">globals_transposed_prosp!EE159</f>
        <v>511.3372325536</v>
      </c>
      <c r="EF150" s="156" t="n">
        <f aca="false">globals_transposed_prosp!EF159</f>
        <v>511.634949891353</v>
      </c>
      <c r="EG150" s="156" t="n">
        <f aca="false">globals_transposed_prosp!EG159</f>
        <v>511.932263550652</v>
      </c>
      <c r="EH150" s="156" t="n">
        <f aca="false">globals_transposed_prosp!EH159</f>
        <v>512.229174858211</v>
      </c>
      <c r="EI150" s="156" t="n">
        <f aca="false">globals_transposed_prosp!EI159</f>
        <v>512.525685133833</v>
      </c>
      <c r="EJ150" s="156" t="n">
        <f aca="false">globals_transposed_prosp!EJ159</f>
        <v>512.821795690456</v>
      </c>
      <c r="EK150" s="156" t="n">
        <f aca="false">globals_transposed_prosp!EK159</f>
        <v>513.117507834208</v>
      </c>
      <c r="EL150" s="156" t="n">
        <f aca="false">globals_transposed_prosp!EL159</f>
        <v>513.41282286445</v>
      </c>
      <c r="EM150" s="156" t="n">
        <f aca="false">globals_transposed_prosp!EM159</f>
        <v>513.707742073824</v>
      </c>
      <c r="EN150" s="156" t="n">
        <f aca="false">globals_transposed_prosp!EN159</f>
        <v>514.002266748305</v>
      </c>
      <c r="EO150" s="156" t="n">
        <f aca="false">globals_transposed_prosp!EO159</f>
        <v>514.296398167241</v>
      </c>
      <c r="EP150" s="156" t="n">
        <f aca="false">globals_transposed_prosp!EP159</f>
        <v>514.590137603407</v>
      </c>
      <c r="EQ150" s="156" t="n">
        <f aca="false">globals_transposed_prosp!EQ159</f>
        <v>514.883486323047</v>
      </c>
      <c r="ER150" s="156" t="n">
        <f aca="false">globals_transposed_prosp!ER159</f>
        <v>515.176445585921</v>
      </c>
      <c r="ES150" s="156" t="n">
        <f aca="false">globals_transposed_prosp!ES159</f>
        <v>515.46901664535</v>
      </c>
      <c r="ET150" s="156" t="n">
        <f aca="false">globals_transposed_prosp!ET159</f>
        <v>515.761200748261</v>
      </c>
      <c r="EU150" s="156" t="n">
        <f aca="false">globals_transposed_prosp!EU159</f>
        <v>516.052999135231</v>
      </c>
      <c r="EV150" s="156" t="n">
        <f aca="false">globals_transposed_prosp!EV159</f>
        <v>516.344413040534</v>
      </c>
    </row>
    <row r="151" customFormat="false" ht="12.8" hidden="false" customHeight="false" outlineLevel="0" collapsed="false">
      <c r="A151" s="214" t="str">
        <f aca="false">globals_transposed_prosp!A160</f>
        <v>SPOUSE_BEN_LOW</v>
      </c>
      <c r="B151" s="214" t="n">
        <f aca="false">globals_transposed_prosp!B160</f>
        <v>0</v>
      </c>
      <c r="C151" s="214" t="n">
        <f aca="false">globals_transposed_prosp!C160</f>
        <v>0</v>
      </c>
      <c r="D151" s="214" t="n">
        <f aca="false">globals_transposed_prosp!D160</f>
        <v>0</v>
      </c>
      <c r="E151" s="214" t="n">
        <f aca="false">globals_transposed_prosp!E160</f>
        <v>0</v>
      </c>
      <c r="F151" s="214" t="n">
        <f aca="false">globals_transposed_prosp!F160</f>
        <v>0</v>
      </c>
      <c r="G151" s="214" t="n">
        <f aca="false">globals_transposed_prosp!G160</f>
        <v>0</v>
      </c>
      <c r="H151" s="214" t="n">
        <f aca="false">globals_transposed_prosp!H160</f>
        <v>0</v>
      </c>
      <c r="I151" s="214" t="n">
        <f aca="false">globals_transposed_prosp!I160</f>
        <v>0</v>
      </c>
      <c r="J151" s="214" t="n">
        <f aca="false">globals_transposed_prosp!J160</f>
        <v>0</v>
      </c>
      <c r="K151" s="214" t="n">
        <f aca="false">globals_transposed_prosp!K160</f>
        <v>0</v>
      </c>
      <c r="L151" s="214" t="n">
        <f aca="false">globals_transposed_prosp!L160</f>
        <v>0</v>
      </c>
      <c r="M151" s="214" t="n">
        <f aca="false">globals_transposed_prosp!M160</f>
        <v>0</v>
      </c>
      <c r="N151" s="214" t="n">
        <f aca="false">globals_transposed_prosp!N160</f>
        <v>0</v>
      </c>
      <c r="O151" s="214" t="n">
        <f aca="false">globals_transposed_prosp!O160</f>
        <v>0</v>
      </c>
      <c r="P151" s="214" t="n">
        <f aca="false">globals_transposed_prosp!P160</f>
        <v>0</v>
      </c>
      <c r="Q151" s="214" t="n">
        <f aca="false">globals_transposed_prosp!Q160</f>
        <v>0</v>
      </c>
      <c r="R151" s="214" t="n">
        <f aca="false">globals_transposed_prosp!R160</f>
        <v>0</v>
      </c>
      <c r="S151" s="214" t="n">
        <f aca="false">globals_transposed_prosp!S160</f>
        <v>0</v>
      </c>
      <c r="T151" s="214" t="n">
        <f aca="false">globals_transposed_prosp!T160</f>
        <v>0</v>
      </c>
      <c r="U151" s="214" t="n">
        <f aca="false">globals_transposed_prosp!U160</f>
        <v>0</v>
      </c>
      <c r="V151" s="214" t="n">
        <f aca="false">globals_transposed_prosp!V160</f>
        <v>0</v>
      </c>
      <c r="W151" s="214" t="n">
        <f aca="false">globals_transposed_prosp!W160</f>
        <v>0</v>
      </c>
      <c r="X151" s="214" t="n">
        <f aca="false">globals_transposed_prosp!X160</f>
        <v>0</v>
      </c>
      <c r="Y151" s="214" t="n">
        <f aca="false">globals_transposed_prosp!Y160</f>
        <v>0</v>
      </c>
      <c r="Z151" s="214" t="n">
        <f aca="false">globals_transposed_prosp!Z160</f>
        <v>0</v>
      </c>
      <c r="AA151" s="214" t="n">
        <f aca="false">globals_transposed_prosp!AA160</f>
        <v>0</v>
      </c>
      <c r="AB151" s="214" t="n">
        <f aca="false">globals_transposed_prosp!AB160</f>
        <v>0</v>
      </c>
      <c r="AC151" s="214" t="n">
        <f aca="false">globals_transposed_prosp!AC160</f>
        <v>0</v>
      </c>
      <c r="AD151" s="214" t="n">
        <f aca="false">globals_transposed_prosp!AD160</f>
        <v>0</v>
      </c>
      <c r="AE151" s="214" t="n">
        <f aca="false">globals_transposed_prosp!AE160</f>
        <v>0</v>
      </c>
      <c r="AF151" s="214" t="n">
        <f aca="false">globals_transposed_prosp!AF160</f>
        <v>0</v>
      </c>
      <c r="AG151" s="214" t="n">
        <f aca="false">globals_transposed_prosp!AG160</f>
        <v>0</v>
      </c>
      <c r="AH151" s="214" t="n">
        <f aca="false">globals_transposed_prosp!AH160</f>
        <v>0</v>
      </c>
      <c r="AI151" s="214" t="n">
        <f aca="false">globals_transposed_prosp!AI160</f>
        <v>0</v>
      </c>
      <c r="AJ151" s="214" t="n">
        <f aca="false">globals_transposed_prosp!AJ160</f>
        <v>0</v>
      </c>
      <c r="AK151" s="214" t="n">
        <f aca="false">globals_transposed_prosp!AK160</f>
        <v>0</v>
      </c>
      <c r="AL151" s="214" t="n">
        <f aca="false">globals_transposed_prosp!AL160</f>
        <v>0</v>
      </c>
      <c r="AM151" s="214" t="n">
        <f aca="false">globals_transposed_prosp!AM160</f>
        <v>0</v>
      </c>
      <c r="AN151" s="214" t="n">
        <f aca="false">globals_transposed_prosp!AN160</f>
        <v>0</v>
      </c>
      <c r="AO151" s="214" t="n">
        <f aca="false">globals_transposed_prosp!AO160</f>
        <v>0</v>
      </c>
      <c r="AP151" s="214" t="n">
        <f aca="false">globals_transposed_prosp!AP160</f>
        <v>0</v>
      </c>
      <c r="AQ151" s="214"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120.164736631589</v>
      </c>
      <c r="BR151" s="156" t="n">
        <f aca="false">globals_transposed_prosp!BR160</f>
        <v>120.393753774952</v>
      </c>
      <c r="BS151" s="156" t="n">
        <f aca="false">globals_transposed_prosp!BS160</f>
        <v>119.548662634753</v>
      </c>
      <c r="BT151" s="156" t="n">
        <f aca="false">globals_transposed_prosp!BT160</f>
        <v>121.627187889784</v>
      </c>
      <c r="BU151" s="156" t="n">
        <f aca="false">globals_transposed_prosp!BU160</f>
        <v>128.11624349996</v>
      </c>
      <c r="BV151" s="156" t="n">
        <f aca="false">globals_transposed_prosp!BV160</f>
        <v>126.625949501468</v>
      </c>
      <c r="BW151" s="156" t="n">
        <f aca="false">globals_transposed_prosp!BW160</f>
        <v>127.532340744502</v>
      </c>
      <c r="BX151" s="156" t="n">
        <f aca="false">globals_transposed_prosp!BX160</f>
        <v>128.435039230147</v>
      </c>
      <c r="BY151" s="156" t="n">
        <f aca="false">globals_transposed_prosp!BY160</f>
        <v>129.248595605142</v>
      </c>
      <c r="BZ151" s="156" t="n">
        <f aca="false">globals_transposed_prosp!BZ160</f>
        <v>130.184518262387</v>
      </c>
      <c r="CA151" s="156" t="n">
        <f aca="false">globals_transposed_prosp!CA160</f>
        <v>131.59995646835</v>
      </c>
      <c r="CB151" s="156" t="n">
        <f aca="false">globals_transposed_prosp!CB160</f>
        <v>132.953937287054</v>
      </c>
      <c r="CC151" s="156" t="n">
        <f aca="false">globals_transposed_prosp!CC160</f>
        <v>133.8387865616</v>
      </c>
      <c r="CD151" s="156" t="n">
        <f aca="false">globals_transposed_prosp!CD160</f>
        <v>134.486336698095</v>
      </c>
      <c r="CE151" s="156" t="n">
        <f aca="false">globals_transposed_prosp!CE160</f>
        <v>135.376398761337</v>
      </c>
      <c r="CF151" s="156" t="n">
        <f aca="false">globals_transposed_prosp!CF160</f>
        <v>136.027585108287</v>
      </c>
      <c r="CG151" s="156" t="n">
        <f aca="false">globals_transposed_prosp!CG160</f>
        <v>136.922837088634</v>
      </c>
      <c r="CH151" s="156" t="n">
        <f aca="false">globals_transposed_prosp!CH160</f>
        <v>137.577644897002</v>
      </c>
      <c r="CI151" s="156" t="n">
        <f aca="false">globals_transposed_prosp!CI160</f>
        <v>138.47806321763</v>
      </c>
      <c r="CJ151" s="156" t="n">
        <f aca="false">globals_transposed_prosp!CJ160</f>
        <v>139.136477234911</v>
      </c>
      <c r="CK151" s="156" t="n">
        <f aca="false">globals_transposed_prosp!CK160</f>
        <v>140.042037616756</v>
      </c>
      <c r="CL151" s="156" t="n">
        <f aca="false">globals_transposed_prosp!CL160</f>
        <v>140.704042089655</v>
      </c>
      <c r="CM151" s="156" t="n">
        <f aca="false">globals_transposed_prosp!CM160</f>
        <v>141.614719554506</v>
      </c>
      <c r="CN151" s="156" t="n">
        <f aca="false">globals_transposed_prosp!CN160</f>
        <v>141.785266277606</v>
      </c>
      <c r="CO151" s="156" t="n">
        <f aca="false">globals_transposed_prosp!CO160</f>
        <v>141.95533567455</v>
      </c>
      <c r="CP151" s="156" t="n">
        <f aca="false">globals_transposed_prosp!CP160</f>
        <v>142.124930976845</v>
      </c>
      <c r="CQ151" s="156" t="n">
        <f aca="false">globals_transposed_prosp!CQ160</f>
        <v>142.294055381387</v>
      </c>
      <c r="CR151" s="156" t="n">
        <f aca="false">globals_transposed_prosp!CR160</f>
        <v>142.462712050971</v>
      </c>
      <c r="CS151" s="156" t="n">
        <f aca="false">globals_transposed_prosp!CS160</f>
        <v>142.630904114788</v>
      </c>
      <c r="CT151" s="156" t="n">
        <f aca="false">globals_transposed_prosp!CT160</f>
        <v>142.798634668907</v>
      </c>
      <c r="CU151" s="156" t="n">
        <f aca="false">globals_transposed_prosp!CU160</f>
        <v>142.965906776758</v>
      </c>
      <c r="CV151" s="156" t="n">
        <f aca="false">globals_transposed_prosp!CV160</f>
        <v>143.1327234696</v>
      </c>
      <c r="CW151" s="156" t="n">
        <f aca="false">globals_transposed_prosp!CW160</f>
        <v>143.299087746984</v>
      </c>
      <c r="CX151" s="156" t="n">
        <f aca="false">globals_transposed_prosp!CX160</f>
        <v>143.465002577205</v>
      </c>
      <c r="CY151" s="156" t="n">
        <f aca="false">globals_transposed_prosp!CY160</f>
        <v>143.630470897743</v>
      </c>
      <c r="CZ151" s="156" t="n">
        <f aca="false">globals_transposed_prosp!CZ160</f>
        <v>143.795495615705</v>
      </c>
      <c r="DA151" s="156" t="n">
        <f aca="false">globals_transposed_prosp!DA160</f>
        <v>143.960079608252</v>
      </c>
      <c r="DB151" s="156" t="n">
        <f aca="false">globals_transposed_prosp!DB160</f>
        <v>144.115893344724</v>
      </c>
      <c r="DC151" s="156" t="n">
        <f aca="false">globals_transposed_prosp!DC160</f>
        <v>144.213135118469</v>
      </c>
      <c r="DD151" s="156" t="n">
        <f aca="false">globals_transposed_prosp!DD160</f>
        <v>144.301925782731</v>
      </c>
      <c r="DE151" s="156" t="n">
        <f aca="false">globals_transposed_prosp!DE160</f>
        <v>144.390589150574</v>
      </c>
      <c r="DF151" s="156" t="n">
        <f aca="false">globals_transposed_prosp!DF160</f>
        <v>144.479125664308</v>
      </c>
      <c r="DG151" s="156" t="n">
        <f aca="false">globals_transposed_prosp!DG160</f>
        <v>144.567535763808</v>
      </c>
      <c r="DH151" s="156" t="n">
        <f aca="false">globals_transposed_prosp!DH160</f>
        <v>144.655819886532</v>
      </c>
      <c r="DI151" s="156" t="n">
        <f aca="false">globals_transposed_prosp!DI160</f>
        <v>144.743978467536</v>
      </c>
      <c r="DJ151" s="156" t="n">
        <f aca="false">globals_transposed_prosp!DJ160</f>
        <v>144.832011939498</v>
      </c>
      <c r="DK151" s="156" t="n">
        <f aca="false">globals_transposed_prosp!DK160</f>
        <v>144.919920732729</v>
      </c>
      <c r="DL151" s="156" t="n">
        <f aca="false">globals_transposed_prosp!DL160</f>
        <v>145.007705275198</v>
      </c>
      <c r="DM151" s="156" t="n">
        <f aca="false">globals_transposed_prosp!DM160</f>
        <v>145.095365992541</v>
      </c>
      <c r="DN151" s="156" t="n">
        <f aca="false">globals_transposed_prosp!DN160</f>
        <v>145.182903308086</v>
      </c>
      <c r="DO151" s="156" t="n">
        <f aca="false">globals_transposed_prosp!DO160</f>
        <v>145.270317642866</v>
      </c>
      <c r="DP151" s="156" t="n">
        <f aca="false">globals_transposed_prosp!DP160</f>
        <v>145.357609415638</v>
      </c>
      <c r="DQ151" s="156" t="n">
        <f aca="false">globals_transposed_prosp!DQ160</f>
        <v>145.444779042897</v>
      </c>
      <c r="DR151" s="156" t="n">
        <f aca="false">globals_transposed_prosp!DR160</f>
        <v>145.531826938897</v>
      </c>
      <c r="DS151" s="156" t="n">
        <f aca="false">globals_transposed_prosp!DS160</f>
        <v>145.618753515662</v>
      </c>
      <c r="DT151" s="156" t="n">
        <f aca="false">globals_transposed_prosp!DT160</f>
        <v>145.705559183009</v>
      </c>
      <c r="DU151" s="156" t="n">
        <f aca="false">globals_transposed_prosp!DU160</f>
        <v>145.792244348558</v>
      </c>
      <c r="DV151" s="156" t="n">
        <f aca="false">globals_transposed_prosp!DV160</f>
        <v>145.878809417752</v>
      </c>
      <c r="DW151" s="156" t="n">
        <f aca="false">globals_transposed_prosp!DW160</f>
        <v>145.965254793871</v>
      </c>
      <c r="DX151" s="156" t="n">
        <f aca="false">globals_transposed_prosp!DX160</f>
        <v>146.051580878049</v>
      </c>
      <c r="DY151" s="156" t="n">
        <f aca="false">globals_transposed_prosp!DY160</f>
        <v>146.137788069289</v>
      </c>
      <c r="DZ151" s="156" t="n">
        <f aca="false">globals_transposed_prosp!DZ160</f>
        <v>146.223876764478</v>
      </c>
      <c r="EA151" s="156" t="n">
        <f aca="false">globals_transposed_prosp!EA160</f>
        <v>146.309847358403</v>
      </c>
      <c r="EB151" s="156" t="n">
        <f aca="false">globals_transposed_prosp!EB160</f>
        <v>146.395700243768</v>
      </c>
      <c r="EC151" s="156" t="n">
        <f aca="false">globals_transposed_prosp!EC160</f>
        <v>146.481435811203</v>
      </c>
      <c r="ED151" s="156" t="n">
        <f aca="false">globals_transposed_prosp!ED160</f>
        <v>146.567054449288</v>
      </c>
      <c r="EE151" s="156" t="n">
        <f aca="false">globals_transposed_prosp!EE160</f>
        <v>146.65255654456</v>
      </c>
      <c r="EF151" s="156" t="n">
        <f aca="false">globals_transposed_prosp!EF160</f>
        <v>146.73794248153</v>
      </c>
      <c r="EG151" s="156" t="n">
        <f aca="false">globals_transposed_prosp!EG160</f>
        <v>146.823212642699</v>
      </c>
      <c r="EH151" s="156" t="n">
        <f aca="false">globals_transposed_prosp!EH160</f>
        <v>146.908367408573</v>
      </c>
      <c r="EI151" s="156" t="n">
        <f aca="false">globals_transposed_prosp!EI160</f>
        <v>146.993407157672</v>
      </c>
      <c r="EJ151" s="156" t="n">
        <f aca="false">globals_transposed_prosp!EJ160</f>
        <v>147.078332266552</v>
      </c>
      <c r="EK151" s="156" t="n">
        <f aca="false">globals_transposed_prosp!EK160</f>
        <v>147.163143109811</v>
      </c>
      <c r="EL151" s="156" t="n">
        <f aca="false">globals_transposed_prosp!EL160</f>
        <v>147.247840060108</v>
      </c>
      <c r="EM151" s="156" t="n">
        <f aca="false">globals_transposed_prosp!EM160</f>
        <v>147.332423488178</v>
      </c>
      <c r="EN151" s="156" t="n">
        <f aca="false">globals_transposed_prosp!EN160</f>
        <v>147.416893762838</v>
      </c>
      <c r="EO151" s="156" t="n">
        <f aca="false">globals_transposed_prosp!EO160</f>
        <v>147.50125125101</v>
      </c>
      <c r="EP151" s="156" t="n">
        <f aca="false">globals_transposed_prosp!EP160</f>
        <v>147.585496317728</v>
      </c>
      <c r="EQ151" s="156" t="n">
        <f aca="false">globals_transposed_prosp!EQ160</f>
        <v>147.669629326153</v>
      </c>
      <c r="ER151" s="156" t="n">
        <f aca="false">globals_transposed_prosp!ER160</f>
        <v>147.753650637586</v>
      </c>
      <c r="ES151" s="156" t="n">
        <f aca="false">globals_transposed_prosp!ES160</f>
        <v>147.837560611483</v>
      </c>
      <c r="ET151" s="156" t="n">
        <f aca="false">globals_transposed_prosp!ET160</f>
        <v>147.921359605465</v>
      </c>
      <c r="EU151" s="156" t="n">
        <f aca="false">globals_transposed_prosp!EU160</f>
        <v>148.005047975332</v>
      </c>
      <c r="EV151" s="156" t="n">
        <f aca="false">globals_transposed_prosp!EV160</f>
        <v>148.088626075077</v>
      </c>
    </row>
    <row r="152" customFormat="false" ht="12.8" hidden="false" customHeight="false" outlineLevel="0" collapsed="false">
      <c r="A152" s="214" t="str">
        <f aca="false">globals_transposed_prosp!A56</f>
        <v>RENT_AUT_ACTU_HIGH_I</v>
      </c>
      <c r="B152" s="214" t="n">
        <f aca="false">globals_transposed_prosp!B56</f>
        <v>0</v>
      </c>
      <c r="C152" s="214" t="n">
        <f aca="false">globals_transposed_prosp!C56</f>
        <v>0</v>
      </c>
      <c r="D152" s="214" t="n">
        <f aca="false">globals_transposed_prosp!D56</f>
        <v>0</v>
      </c>
      <c r="E152" s="214" t="n">
        <f aca="false">globals_transposed_prosp!E56</f>
        <v>0</v>
      </c>
      <c r="F152" s="214" t="n">
        <f aca="false">globals_transposed_prosp!F56</f>
        <v>0</v>
      </c>
      <c r="G152" s="214" t="n">
        <f aca="false">globals_transposed_prosp!G56</f>
        <v>0</v>
      </c>
      <c r="H152" s="214" t="n">
        <f aca="false">globals_transposed_prosp!H56</f>
        <v>0</v>
      </c>
      <c r="I152" s="214" t="n">
        <f aca="false">globals_transposed_prosp!I56</f>
        <v>0</v>
      </c>
      <c r="J152" s="214" t="n">
        <f aca="false">globals_transposed_prosp!J56</f>
        <v>0</v>
      </c>
      <c r="K152" s="214" t="n">
        <f aca="false">globals_transposed_prosp!K56</f>
        <v>0</v>
      </c>
      <c r="L152" s="214" t="n">
        <f aca="false">globals_transposed_prosp!L56</f>
        <v>0</v>
      </c>
      <c r="M152" s="214" t="n">
        <f aca="false">globals_transposed_prosp!M56</f>
        <v>0</v>
      </c>
      <c r="N152" s="214" t="n">
        <f aca="false">globals_transposed_prosp!N56</f>
        <v>0</v>
      </c>
      <c r="O152" s="214" t="n">
        <f aca="false">globals_transposed_prosp!O56</f>
        <v>0</v>
      </c>
      <c r="P152" s="214" t="n">
        <f aca="false">globals_transposed_prosp!P56</f>
        <v>0</v>
      </c>
      <c r="Q152" s="214" t="n">
        <f aca="false">globals_transposed_prosp!Q56</f>
        <v>0</v>
      </c>
      <c r="R152" s="214" t="n">
        <f aca="false">globals_transposed_prosp!R56</f>
        <v>0</v>
      </c>
      <c r="S152" s="214" t="n">
        <f aca="false">globals_transposed_prosp!S56</f>
        <v>0</v>
      </c>
      <c r="T152" s="214" t="n">
        <f aca="false">globals_transposed_prosp!T56</f>
        <v>0</v>
      </c>
      <c r="U152" s="214" t="n">
        <f aca="false">globals_transposed_prosp!U56</f>
        <v>0</v>
      </c>
      <c r="V152" s="214" t="n">
        <f aca="false">globals_transposed_prosp!V56</f>
        <v>0</v>
      </c>
      <c r="W152" s="214" t="n">
        <f aca="false">globals_transposed_prosp!W56</f>
        <v>0</v>
      </c>
      <c r="X152" s="214" t="n">
        <f aca="false">globals_transposed_prosp!X56</f>
        <v>0</v>
      </c>
      <c r="Y152" s="214" t="n">
        <f aca="false">globals_transposed_prosp!Y56</f>
        <v>0</v>
      </c>
      <c r="Z152" s="214" t="n">
        <f aca="false">globals_transposed_prosp!Z56</f>
        <v>0</v>
      </c>
      <c r="AA152" s="214" t="n">
        <f aca="false">globals_transposed_prosp!AA56</f>
        <v>0</v>
      </c>
      <c r="AB152" s="214" t="n">
        <f aca="false">globals_transposed_prosp!AB56</f>
        <v>0</v>
      </c>
      <c r="AC152" s="214" t="n">
        <f aca="false">globals_transposed_prosp!AC56</f>
        <v>0</v>
      </c>
      <c r="AD152" s="214" t="n">
        <f aca="false">globals_transposed_prosp!AD56</f>
        <v>0</v>
      </c>
      <c r="AE152" s="214" t="n">
        <f aca="false">globals_transposed_prosp!AE56</f>
        <v>0</v>
      </c>
      <c r="AF152" s="214" t="n">
        <f aca="false">globals_transposed_prosp!AF56</f>
        <v>0</v>
      </c>
      <c r="AG152" s="214" t="n">
        <f aca="false">globals_transposed_prosp!AG56</f>
        <v>0</v>
      </c>
      <c r="AH152" s="214" t="n">
        <f aca="false">globals_transposed_prosp!AH56</f>
        <v>0</v>
      </c>
      <c r="AI152" s="214" t="n">
        <f aca="false">globals_transposed_prosp!AI56</f>
        <v>0</v>
      </c>
      <c r="AJ152" s="214" t="n">
        <f aca="false">globals_transposed_prosp!AJ56</f>
        <v>0</v>
      </c>
      <c r="AK152" s="214" t="n">
        <f aca="false">globals_transposed_prosp!AK56</f>
        <v>0</v>
      </c>
      <c r="AL152" s="214" t="n">
        <f aca="false">globals_transposed_prosp!AL56</f>
        <v>0</v>
      </c>
      <c r="AM152" s="214" t="n">
        <f aca="false">globals_transposed_prosp!AM56</f>
        <v>0</v>
      </c>
      <c r="AN152" s="214" t="n">
        <f aca="false">globals_transposed_prosp!AN56</f>
        <v>0</v>
      </c>
      <c r="AO152" s="214" t="n">
        <f aca="false">globals_transposed_prosp!AO56</f>
        <v>0</v>
      </c>
      <c r="AP152" s="214" t="n">
        <f aca="false">globals_transposed_prosp!AP56</f>
        <v>0</v>
      </c>
      <c r="AQ152" s="214" t="n">
        <f aca="false">globals_transposed_prosp!AQ56</f>
        <v>0</v>
      </c>
      <c r="AR152" s="215" t="n">
        <f aca="false">globals_transposed_prosp!AR56</f>
        <v>1873.411463724</v>
      </c>
      <c r="AS152" s="215" t="n">
        <f aca="false">globals_transposed_prosp!AS56</f>
        <v>1873.37249958253</v>
      </c>
      <c r="AT152" s="215" t="n">
        <f aca="false">globals_transposed_prosp!AT56</f>
        <v>1873.37249958253</v>
      </c>
      <c r="AU152" s="215" t="n">
        <f aca="false">globals_transposed_prosp!AU56</f>
        <v>1873.4069098443</v>
      </c>
      <c r="AV152" s="215" t="n">
        <f aca="false">globals_transposed_prosp!AV56</f>
        <v>1873.4069098443</v>
      </c>
      <c r="AW152" s="215" t="n">
        <f aca="false">globals_transposed_prosp!AW56</f>
        <v>1873.4069098443</v>
      </c>
      <c r="AX152" s="215" t="n">
        <f aca="false">globals_transposed_prosp!AX56</f>
        <v>1873.4069098443</v>
      </c>
      <c r="AY152" s="215" t="n">
        <f aca="false">globals_transposed_prosp!AY56</f>
        <v>1873.4069098443</v>
      </c>
      <c r="AZ152" s="215" t="n">
        <f aca="false">globals_transposed_prosp!AZ56</f>
        <v>1873.4069098443</v>
      </c>
      <c r="BA152" s="215" t="n">
        <f aca="false">globals_transposed_prosp!BA56</f>
        <v>1873.4069098443</v>
      </c>
      <c r="BB152" s="215" t="n">
        <f aca="false">globals_transposed_prosp!BB56</f>
        <v>1873.4069098443</v>
      </c>
      <c r="BC152" s="215" t="n">
        <f aca="false">globals_transposed_prosp!BC56</f>
        <v>1873.4069098443</v>
      </c>
      <c r="BD152" s="215" t="n">
        <f aca="false">globals_transposed_prosp!BD56</f>
        <v>1873.4069098443</v>
      </c>
      <c r="BE152" s="215" t="n">
        <f aca="false">globals_transposed_prosp!BE56</f>
        <v>1873.4069098443</v>
      </c>
      <c r="BF152" s="215" t="n">
        <f aca="false">globals_transposed_prosp!BF56</f>
        <v>1873.4069098443</v>
      </c>
      <c r="BG152" s="215" t="n">
        <f aca="false">globals_transposed_prosp!BG56</f>
        <v>1873.4069098443</v>
      </c>
      <c r="BH152" s="215" t="n">
        <f aca="false">globals_transposed_prosp!BH56</f>
        <v>1873.4069098443</v>
      </c>
      <c r="BI152" s="215" t="n">
        <f aca="false">globals_transposed_prosp!BI56</f>
        <v>1849.09124128749</v>
      </c>
      <c r="BJ152" s="215" t="n">
        <f aca="false">globals_transposed_prosp!BJ56</f>
        <v>1867.73709902079</v>
      </c>
      <c r="BK152" s="215" t="n">
        <f aca="false">globals_transposed_prosp!BK56</f>
        <v>1866.79900116626</v>
      </c>
      <c r="BL152" s="215" t="n">
        <f aca="false">globals_transposed_prosp!BL56</f>
        <v>1908.32000972408</v>
      </c>
      <c r="BM152" s="215" t="n">
        <f aca="false">globals_transposed_prosp!BM56</f>
        <v>2003.73432027656</v>
      </c>
      <c r="BN152" s="215" t="n">
        <f aca="false">globals_transposed_prosp!BN56</f>
        <v>2036.96879500633</v>
      </c>
      <c r="BO152" s="215" t="n">
        <f aca="false">globals_transposed_prosp!BO56</f>
        <v>2081.53571828125</v>
      </c>
      <c r="BP152" s="215" t="n">
        <f aca="false">globals_transposed_prosp!BP56</f>
        <v>2054.81432484363</v>
      </c>
      <c r="BQ152" s="215" t="n">
        <f aca="false">globals_transposed_prosp!BQ56</f>
        <v>1992.75874656736</v>
      </c>
      <c r="BR152" s="215" t="n">
        <f aca="false">globals_transposed_prosp!BR56</f>
        <v>1988.45770753584</v>
      </c>
      <c r="BS152" s="215" t="n">
        <f aca="false">globals_transposed_prosp!BS56</f>
        <v>1968.98963585812</v>
      </c>
      <c r="BT152" s="215" t="n">
        <f aca="false">globals_transposed_prosp!BT56</f>
        <v>2000.69153407372</v>
      </c>
      <c r="BU152" s="215" t="n">
        <f aca="false">globals_transposed_prosp!BU56</f>
        <v>2104.45116487152</v>
      </c>
      <c r="BV152" s="215" t="n">
        <f aca="false">globals_transposed_prosp!BV56</f>
        <v>2077.62325690147</v>
      </c>
      <c r="BW152" s="215" t="n">
        <f aca="false">globals_transposed_prosp!BW56</f>
        <v>2089.96041454955</v>
      </c>
      <c r="BX152" s="215" t="n">
        <f aca="false">globals_transposed_prosp!BX56</f>
        <v>2102.2096595371</v>
      </c>
      <c r="BY152" s="215" t="n">
        <f aca="false">globals_transposed_prosp!BY56</f>
        <v>2113.8101784961</v>
      </c>
      <c r="BZ152" s="215" t="n">
        <f aca="false">globals_transposed_prosp!BZ56</f>
        <v>2132.29511654614</v>
      </c>
      <c r="CA152" s="215" t="n">
        <f aca="false">globals_transposed_prosp!CA56</f>
        <v>2153.58673494005</v>
      </c>
      <c r="CB152" s="215" t="n">
        <f aca="false">globals_transposed_prosp!CB56</f>
        <v>2173.00759939261</v>
      </c>
      <c r="CC152" s="215" t="n">
        <f aca="false">globals_transposed_prosp!CC56</f>
        <v>2184.73376285598</v>
      </c>
      <c r="CD152" s="215" t="n">
        <f aca="false">globals_transposed_prosp!CD56</f>
        <v>2192.5717892049</v>
      </c>
      <c r="CE152" s="215" t="n">
        <f aca="false">globals_transposed_prosp!CE56</f>
        <v>2204.3450665809</v>
      </c>
      <c r="CF152" s="215" t="n">
        <f aca="false">globals_transposed_prosp!CF56</f>
        <v>2212.21416996851</v>
      </c>
      <c r="CG152" s="215" t="n">
        <f aca="false">globals_transposed_prosp!CG56</f>
        <v>2224.0340910569</v>
      </c>
      <c r="CH152" s="215" t="n">
        <f aca="false">globals_transposed_prosp!CH56</f>
        <v>2231.93395850401</v>
      </c>
      <c r="CI152" s="215" t="n">
        <f aca="false">globals_transposed_prosp!CI56</f>
        <v>2243.80004628452</v>
      </c>
      <c r="CJ152" s="215" t="n">
        <f aca="false">globals_transposed_prosp!CJ56</f>
        <v>2251.7303601624</v>
      </c>
      <c r="CK152" s="215" t="n">
        <f aca="false">globals_transposed_prosp!CK56</f>
        <v>2263.64213086457</v>
      </c>
      <c r="CL152" s="215" t="n">
        <f aca="false">globals_transposed_prosp!CL56</f>
        <v>2271.60256894893</v>
      </c>
      <c r="CM152" s="215" t="n">
        <f aca="false">globals_transposed_prosp!CM56</f>
        <v>2283.55953212255</v>
      </c>
      <c r="CN152" s="215" t="n">
        <f aca="false">globals_transposed_prosp!CN56</f>
        <v>2283.58050126337</v>
      </c>
      <c r="CO152" s="215" t="n">
        <f aca="false">globals_transposed_prosp!CO56</f>
        <v>2283.60124047992</v>
      </c>
      <c r="CP152" s="215" t="n">
        <f aca="false">globals_transposed_prosp!CP56</f>
        <v>2283.62175353322</v>
      </c>
      <c r="CQ152" s="215" t="n">
        <f aca="false">globals_transposed_prosp!CQ56</f>
        <v>2283.6420441027</v>
      </c>
      <c r="CR152" s="215" t="n">
        <f aca="false">globals_transposed_prosp!CR56</f>
        <v>2283.66211578841</v>
      </c>
      <c r="CS152" s="215" t="n">
        <f aca="false">globals_transposed_prosp!CS56</f>
        <v>2283.68197211317</v>
      </c>
      <c r="CT152" s="215" t="n">
        <f aca="false">globals_transposed_prosp!CT56</f>
        <v>2283.70161652456</v>
      </c>
      <c r="CU152" s="215" t="n">
        <f aca="false">globals_transposed_prosp!CU56</f>
        <v>2283.72105239701</v>
      </c>
      <c r="CV152" s="215" t="n">
        <f aca="false">globals_transposed_prosp!CV56</f>
        <v>2283.74028303366</v>
      </c>
      <c r="CW152" s="215" t="n">
        <f aca="false">globals_transposed_prosp!CW56</f>
        <v>2283.75931166825</v>
      </c>
      <c r="CX152" s="215" t="n">
        <f aca="false">globals_transposed_prosp!CX56</f>
        <v>2283.77814146696</v>
      </c>
      <c r="CY152" s="215" t="n">
        <f aca="false">globals_transposed_prosp!CY56</f>
        <v>2283.79677553013</v>
      </c>
      <c r="CZ152" s="215" t="n">
        <f aca="false">globals_transposed_prosp!CZ56</f>
        <v>2283.81521689399</v>
      </c>
      <c r="DA152" s="215" t="n">
        <f aca="false">globals_transposed_prosp!DA56</f>
        <v>2283.83346853227</v>
      </c>
      <c r="DB152" s="215" t="n">
        <f aca="false">globals_transposed_prosp!DB56</f>
        <v>2283.85153335787</v>
      </c>
      <c r="DC152" s="215" t="n">
        <f aca="false">globals_transposed_prosp!DC56</f>
        <v>2283.86941422432</v>
      </c>
      <c r="DD152" s="215" t="n">
        <f aca="false">globals_transposed_prosp!DD56</f>
        <v>2283.88711392735</v>
      </c>
      <c r="DE152" s="215" t="n">
        <f aca="false">globals_transposed_prosp!DE56</f>
        <v>2283.90463520632</v>
      </c>
      <c r="DF152" s="215" t="n">
        <f aca="false">globals_transposed_prosp!DF56</f>
        <v>2283.92198074564</v>
      </c>
      <c r="DG152" s="215" t="n">
        <f aca="false">globals_transposed_prosp!DG56</f>
        <v>2283.93915317614</v>
      </c>
      <c r="DH152" s="215" t="n">
        <f aca="false">globals_transposed_prosp!DH56</f>
        <v>2283.95615507639</v>
      </c>
      <c r="DI152" s="215" t="n">
        <f aca="false">globals_transposed_prosp!DI56</f>
        <v>2283.97298897401</v>
      </c>
      <c r="DJ152" s="215" t="n">
        <f aca="false">globals_transposed_prosp!DJ56</f>
        <v>2283.98965734692</v>
      </c>
      <c r="DK152" s="215" t="n">
        <f aca="false">globals_transposed_prosp!DK56</f>
        <v>2284.00616262453</v>
      </c>
      <c r="DL152" s="215" t="n">
        <f aca="false">globals_transposed_prosp!DL56</f>
        <v>2284.02250718894</v>
      </c>
      <c r="DM152" s="215" t="n">
        <f aca="false">globals_transposed_prosp!DM56</f>
        <v>2284.03869337611</v>
      </c>
      <c r="DN152" s="215" t="n">
        <f aca="false">globals_transposed_prosp!DN56</f>
        <v>2284.05472347691</v>
      </c>
      <c r="DO152" s="215" t="n">
        <f aca="false">globals_transposed_prosp!DO56</f>
        <v>2284.07059973828</v>
      </c>
      <c r="DP152" s="215" t="n">
        <f aca="false">globals_transposed_prosp!DP56</f>
        <v>2284.08632436421</v>
      </c>
      <c r="DQ152" s="215" t="n">
        <f aca="false">globals_transposed_prosp!DQ56</f>
        <v>2284.10189951681</v>
      </c>
      <c r="DR152" s="215" t="n">
        <f aca="false">globals_transposed_prosp!DR56</f>
        <v>2284.11732731724</v>
      </c>
      <c r="DS152" s="215" t="n">
        <f aca="false">globals_transposed_prosp!DS56</f>
        <v>2284.13260984677</v>
      </c>
      <c r="DT152" s="215" t="n">
        <f aca="false">globals_transposed_prosp!DT56</f>
        <v>2284.14774914761</v>
      </c>
      <c r="DU152" s="215" t="n">
        <f aca="false">globals_transposed_prosp!DU56</f>
        <v>2284.16274722391</v>
      </c>
      <c r="DV152" s="215" t="n">
        <f aca="false">globals_transposed_prosp!DV56</f>
        <v>2284.17760604256</v>
      </c>
      <c r="DW152" s="215" t="n">
        <f aca="false">globals_transposed_prosp!DW56</f>
        <v>2284.19232753413</v>
      </c>
      <c r="DX152" s="215" t="n">
        <f aca="false">globals_transposed_prosp!DX56</f>
        <v>2284.20691359364</v>
      </c>
      <c r="DY152" s="215" t="n">
        <f aca="false">globals_transposed_prosp!DY56</f>
        <v>2284.22136608143</v>
      </c>
      <c r="DZ152" s="215" t="n">
        <f aca="false">globals_transposed_prosp!DZ56</f>
        <v>2284.23568682391</v>
      </c>
      <c r="EA152" s="215" t="n">
        <f aca="false">globals_transposed_prosp!EA56</f>
        <v>2284.24987761434</v>
      </c>
      <c r="EB152" s="215" t="n">
        <f aca="false">globals_transposed_prosp!EB56</f>
        <v>2284.26394021358</v>
      </c>
      <c r="EC152" s="215" t="n">
        <f aca="false">globals_transposed_prosp!EC56</f>
        <v>2284.27787635083</v>
      </c>
      <c r="ED152" s="215" t="n">
        <f aca="false">globals_transposed_prosp!ED56</f>
        <v>2284.29168772432</v>
      </c>
      <c r="EE152" s="215" t="n">
        <f aca="false">globals_transposed_prosp!EE56</f>
        <v>2284.30537600202</v>
      </c>
      <c r="EF152" s="215" t="n">
        <f aca="false">globals_transposed_prosp!EF56</f>
        <v>2284.31894282228</v>
      </c>
      <c r="EG152" s="215" t="n">
        <f aca="false">globals_transposed_prosp!EG56</f>
        <v>2284.33238979452</v>
      </c>
      <c r="EH152" s="215" t="n">
        <f aca="false">globals_transposed_prosp!EH56</f>
        <v>2284.34571849985</v>
      </c>
      <c r="EI152" s="215" t="n">
        <f aca="false">globals_transposed_prosp!EI56</f>
        <v>2284.35893049168</v>
      </c>
      <c r="EJ152" s="215" t="n">
        <f aca="false">globals_transposed_prosp!EJ56</f>
        <v>2284.37202729634</v>
      </c>
      <c r="EK152" s="215" t="n">
        <f aca="false">globals_transposed_prosp!EK56</f>
        <v>2284.38501041366</v>
      </c>
      <c r="EL152" s="215" t="n">
        <f aca="false">globals_transposed_prosp!EL56</f>
        <v>2284.39788131754</v>
      </c>
      <c r="EM152" s="215" t="n">
        <f aca="false">globals_transposed_prosp!EM56</f>
        <v>2284.41064145653</v>
      </c>
      <c r="EN152" s="215" t="n">
        <f aca="false">globals_transposed_prosp!EN56</f>
        <v>2284.42329225432</v>
      </c>
      <c r="EO152" s="215" t="n">
        <f aca="false">globals_transposed_prosp!EO56</f>
        <v>2284.43583511035</v>
      </c>
      <c r="EP152" s="215" t="n">
        <f aca="false">globals_transposed_prosp!EP56</f>
        <v>2284.44827140024</v>
      </c>
      <c r="EQ152" s="215" t="n">
        <f aca="false">globals_transposed_prosp!EQ56</f>
        <v>2284.46060247635</v>
      </c>
      <c r="ER152" s="215" t="n">
        <f aca="false">globals_transposed_prosp!ER56</f>
        <v>2284.47282966826</v>
      </c>
      <c r="ES152" s="215" t="n">
        <f aca="false">globals_transposed_prosp!ES56</f>
        <v>2284.48495428323</v>
      </c>
      <c r="ET152" s="215" t="n">
        <f aca="false">globals_transposed_prosp!ET56</f>
        <v>2284.49697760669</v>
      </c>
      <c r="EU152" s="215" t="n">
        <f aca="false">globals_transposed_prosp!EU56</f>
        <v>2284.50890090266</v>
      </c>
      <c r="EV152" s="215" t="n">
        <f aca="false">globals_transposed_prosp!EV56</f>
        <v>2284.52072541425</v>
      </c>
    </row>
    <row r="153" customFormat="false" ht="12.8" hidden="false" customHeight="false" outlineLevel="0" collapsed="false">
      <c r="A153" s="214" t="str">
        <f aca="false">globals_transposed_prosp!A57</f>
        <v>RENT_AUT_ACTU_HIGH_II</v>
      </c>
      <c r="B153" s="214" t="n">
        <f aca="false">globals_transposed_prosp!B57</f>
        <v>0</v>
      </c>
      <c r="C153" s="214" t="n">
        <f aca="false">globals_transposed_prosp!C57</f>
        <v>0</v>
      </c>
      <c r="D153" s="214" t="n">
        <f aca="false">globals_transposed_prosp!D57</f>
        <v>0</v>
      </c>
      <c r="E153" s="214" t="n">
        <f aca="false">globals_transposed_prosp!E57</f>
        <v>0</v>
      </c>
      <c r="F153" s="214" t="n">
        <f aca="false">globals_transposed_prosp!F57</f>
        <v>0</v>
      </c>
      <c r="G153" s="214" t="n">
        <f aca="false">globals_transposed_prosp!G57</f>
        <v>0</v>
      </c>
      <c r="H153" s="214" t="n">
        <f aca="false">globals_transposed_prosp!H57</f>
        <v>0</v>
      </c>
      <c r="I153" s="214" t="n">
        <f aca="false">globals_transposed_prosp!I57</f>
        <v>0</v>
      </c>
      <c r="J153" s="214" t="n">
        <f aca="false">globals_transposed_prosp!J57</f>
        <v>0</v>
      </c>
      <c r="K153" s="214" t="n">
        <f aca="false">globals_transposed_prosp!K57</f>
        <v>0</v>
      </c>
      <c r="L153" s="214" t="n">
        <f aca="false">globals_transposed_prosp!L57</f>
        <v>0</v>
      </c>
      <c r="M153" s="214" t="n">
        <f aca="false">globals_transposed_prosp!M57</f>
        <v>0</v>
      </c>
      <c r="N153" s="214" t="n">
        <f aca="false">globals_transposed_prosp!N57</f>
        <v>0</v>
      </c>
      <c r="O153" s="214" t="n">
        <f aca="false">globals_transposed_prosp!O57</f>
        <v>0</v>
      </c>
      <c r="P153" s="214" t="n">
        <f aca="false">globals_transposed_prosp!P57</f>
        <v>0</v>
      </c>
      <c r="Q153" s="214" t="n">
        <f aca="false">globals_transposed_prosp!Q57</f>
        <v>0</v>
      </c>
      <c r="R153" s="214" t="n">
        <f aca="false">globals_transposed_prosp!R57</f>
        <v>0</v>
      </c>
      <c r="S153" s="214" t="n">
        <f aca="false">globals_transposed_prosp!S57</f>
        <v>0</v>
      </c>
      <c r="T153" s="214" t="n">
        <f aca="false">globals_transposed_prosp!T57</f>
        <v>0</v>
      </c>
      <c r="U153" s="214" t="n">
        <f aca="false">globals_transposed_prosp!U57</f>
        <v>0</v>
      </c>
      <c r="V153" s="214" t="n">
        <f aca="false">globals_transposed_prosp!V57</f>
        <v>0</v>
      </c>
      <c r="W153" s="214" t="n">
        <f aca="false">globals_transposed_prosp!W57</f>
        <v>0</v>
      </c>
      <c r="X153" s="214" t="n">
        <f aca="false">globals_transposed_prosp!X57</f>
        <v>0</v>
      </c>
      <c r="Y153" s="214" t="n">
        <f aca="false">globals_transposed_prosp!Y57</f>
        <v>0</v>
      </c>
      <c r="Z153" s="214" t="n">
        <f aca="false">globals_transposed_prosp!Z57</f>
        <v>0</v>
      </c>
      <c r="AA153" s="214" t="n">
        <f aca="false">globals_transposed_prosp!AA57</f>
        <v>0</v>
      </c>
      <c r="AB153" s="214" t="n">
        <f aca="false">globals_transposed_prosp!AB57</f>
        <v>0</v>
      </c>
      <c r="AC153" s="214" t="n">
        <f aca="false">globals_transposed_prosp!AC57</f>
        <v>0</v>
      </c>
      <c r="AD153" s="214" t="n">
        <f aca="false">globals_transposed_prosp!AD57</f>
        <v>0</v>
      </c>
      <c r="AE153" s="214" t="n">
        <f aca="false">globals_transposed_prosp!AE57</f>
        <v>0</v>
      </c>
      <c r="AF153" s="214" t="n">
        <f aca="false">globals_transposed_prosp!AF57</f>
        <v>0</v>
      </c>
      <c r="AG153" s="214" t="n">
        <f aca="false">globals_transposed_prosp!AG57</f>
        <v>0</v>
      </c>
      <c r="AH153" s="214" t="n">
        <f aca="false">globals_transposed_prosp!AH57</f>
        <v>0</v>
      </c>
      <c r="AI153" s="214" t="n">
        <f aca="false">globals_transposed_prosp!AI57</f>
        <v>0</v>
      </c>
      <c r="AJ153" s="214" t="n">
        <f aca="false">globals_transposed_prosp!AJ57</f>
        <v>0</v>
      </c>
      <c r="AK153" s="214" t="n">
        <f aca="false">globals_transposed_prosp!AK57</f>
        <v>0</v>
      </c>
      <c r="AL153" s="214" t="n">
        <f aca="false">globals_transposed_prosp!AL57</f>
        <v>0</v>
      </c>
      <c r="AM153" s="214" t="n">
        <f aca="false">globals_transposed_prosp!AM57</f>
        <v>0</v>
      </c>
      <c r="AN153" s="214" t="n">
        <f aca="false">globals_transposed_prosp!AN57</f>
        <v>0</v>
      </c>
      <c r="AO153" s="214" t="n">
        <f aca="false">globals_transposed_prosp!AO57</f>
        <v>0</v>
      </c>
      <c r="AP153" s="214" t="n">
        <f aca="false">globals_transposed_prosp!AP57</f>
        <v>0</v>
      </c>
      <c r="AQ153" s="214" t="n">
        <f aca="false">globals_transposed_prosp!AQ57</f>
        <v>0</v>
      </c>
      <c r="AR153" s="215" t="n">
        <f aca="false">globals_transposed_prosp!AR57</f>
        <v>2622.76039320142</v>
      </c>
      <c r="AS153" s="215" t="n">
        <f aca="false">globals_transposed_prosp!AS57</f>
        <v>2622.70584372899</v>
      </c>
      <c r="AT153" s="215" t="n">
        <f aca="false">globals_transposed_prosp!AT57</f>
        <v>2622.70584372899</v>
      </c>
      <c r="AU153" s="215" t="n">
        <f aca="false">globals_transposed_prosp!AU57</f>
        <v>2622.7540178079</v>
      </c>
      <c r="AV153" s="215" t="n">
        <f aca="false">globals_transposed_prosp!AV57</f>
        <v>2622.7540178079</v>
      </c>
      <c r="AW153" s="215" t="n">
        <f aca="false">globals_transposed_prosp!AW57</f>
        <v>2622.7540178079</v>
      </c>
      <c r="AX153" s="215" t="n">
        <f aca="false">globals_transposed_prosp!AX57</f>
        <v>2622.7540178079</v>
      </c>
      <c r="AY153" s="215" t="n">
        <f aca="false">globals_transposed_prosp!AY57</f>
        <v>2622.7540178079</v>
      </c>
      <c r="AZ153" s="215" t="n">
        <f aca="false">globals_transposed_prosp!AZ57</f>
        <v>2622.7540178079</v>
      </c>
      <c r="BA153" s="215" t="n">
        <f aca="false">globals_transposed_prosp!BA57</f>
        <v>2622.7540178079</v>
      </c>
      <c r="BB153" s="215" t="n">
        <f aca="false">globals_transposed_prosp!BB57</f>
        <v>2622.7540178079</v>
      </c>
      <c r="BC153" s="215" t="n">
        <f aca="false">globals_transposed_prosp!BC57</f>
        <v>2622.7540178079</v>
      </c>
      <c r="BD153" s="215" t="n">
        <f aca="false">globals_transposed_prosp!BD57</f>
        <v>2622.7540178079</v>
      </c>
      <c r="BE153" s="215" t="n">
        <f aca="false">globals_transposed_prosp!BE57</f>
        <v>2622.75401780791</v>
      </c>
      <c r="BF153" s="215" t="n">
        <f aca="false">globals_transposed_prosp!BF57</f>
        <v>2622.75401780791</v>
      </c>
      <c r="BG153" s="215" t="n">
        <f aca="false">globals_transposed_prosp!BG57</f>
        <v>2622.7540178079</v>
      </c>
      <c r="BH153" s="215" t="n">
        <f aca="false">globals_transposed_prosp!BH57</f>
        <v>2622.7540178079</v>
      </c>
      <c r="BI153" s="215" t="n">
        <f aca="false">globals_transposed_prosp!BI57</f>
        <v>2588.72253298006</v>
      </c>
      <c r="BJ153" s="215" t="n">
        <f aca="false">globals_transposed_prosp!BJ57</f>
        <v>2614.8219900987</v>
      </c>
      <c r="BK153" s="215" t="n">
        <f aca="false">globals_transposed_prosp!BK57</f>
        <v>2613.5232621056</v>
      </c>
      <c r="BL153" s="215" t="n">
        <f aca="false">globals_transposed_prosp!BL57</f>
        <v>2671.64801361372</v>
      </c>
      <c r="BM153" s="215" t="n">
        <f aca="false">globals_transposed_prosp!BM57</f>
        <v>2805.20729720325</v>
      </c>
      <c r="BN153" s="215" t="n">
        <f aca="false">globals_transposed_prosp!BN57</f>
        <v>2851.74297838351</v>
      </c>
      <c r="BO153" s="215" t="n">
        <f aca="false">globals_transposed_prosp!BO57</f>
        <v>2914.13637921958</v>
      </c>
      <c r="BP153" s="215" t="n">
        <f aca="false">globals_transposed_prosp!BP57</f>
        <v>2876.7266033334</v>
      </c>
      <c r="BQ153" s="215" t="n">
        <f aca="false">globals_transposed_prosp!BQ57</f>
        <v>2789.84919998155</v>
      </c>
      <c r="BR153" s="215" t="n">
        <f aca="false">globals_transposed_prosp!BR57</f>
        <v>2783.82777349334</v>
      </c>
      <c r="BS153" s="215" t="n">
        <f aca="false">globals_transposed_prosp!BS57</f>
        <v>2756.57260058853</v>
      </c>
      <c r="BT153" s="215" t="n">
        <f aca="false">globals_transposed_prosp!BT57</f>
        <v>2800.95505055997</v>
      </c>
      <c r="BU153" s="215" t="n">
        <f aca="false">globals_transposed_prosp!BU57</f>
        <v>2946.2178544344</v>
      </c>
      <c r="BV153" s="215" t="n">
        <f aca="false">globals_transposed_prosp!BV57</f>
        <v>2908.65895890006</v>
      </c>
      <c r="BW153" s="215" t="n">
        <f aca="false">globals_transposed_prosp!BW57</f>
        <v>2925.93089884455</v>
      </c>
      <c r="BX153" s="215" t="n">
        <f aca="false">globals_transposed_prosp!BX57</f>
        <v>2943.07976163979</v>
      </c>
      <c r="BY153" s="215" t="n">
        <f aca="false">globals_transposed_prosp!BY57</f>
        <v>2959.32041224184</v>
      </c>
      <c r="BZ153" s="215" t="n">
        <f aca="false">globals_transposed_prosp!BZ57</f>
        <v>2985.19920450376</v>
      </c>
      <c r="CA153" s="215" t="n">
        <f aca="false">globals_transposed_prosp!CA57</f>
        <v>3015.00733087374</v>
      </c>
      <c r="CB153" s="215" t="n">
        <f aca="false">globals_transposed_prosp!CB57</f>
        <v>3042.19641397238</v>
      </c>
      <c r="CC153" s="215" t="n">
        <f aca="false">globals_transposed_prosp!CC57</f>
        <v>3058.61296605801</v>
      </c>
      <c r="CD153" s="215" t="n">
        <f aca="false">globals_transposed_prosp!CD57</f>
        <v>3069.58615163638</v>
      </c>
      <c r="CE153" s="215" t="n">
        <f aca="false">globals_transposed_prosp!CE57</f>
        <v>3086.06866289127</v>
      </c>
      <c r="CF153" s="215" t="n">
        <f aca="false">globals_transposed_prosp!CF57</f>
        <v>3097.08535612032</v>
      </c>
      <c r="CG153" s="215" t="n">
        <f aca="false">globals_transposed_prosp!CG57</f>
        <v>3113.63316826724</v>
      </c>
      <c r="CH153" s="215" t="n">
        <f aca="false">globals_transposed_prosp!CH57</f>
        <v>3124.69293097822</v>
      </c>
      <c r="CI153" s="215" t="n">
        <f aca="false">globals_transposed_prosp!CI57</f>
        <v>3141.30537619188</v>
      </c>
      <c r="CJ153" s="215" t="n">
        <f aca="false">globals_transposed_prosp!CJ57</f>
        <v>3152.40776370664</v>
      </c>
      <c r="CK153" s="215" t="n">
        <f aca="false">globals_transposed_prosp!CK57</f>
        <v>3169.08416471154</v>
      </c>
      <c r="CL153" s="215" t="n">
        <f aca="false">globals_transposed_prosp!CL57</f>
        <v>3180.22872591817</v>
      </c>
      <c r="CM153" s="215" t="n">
        <f aca="false">globals_transposed_prosp!CM57</f>
        <v>3196.96839608726</v>
      </c>
      <c r="CN153" s="215" t="n">
        <f aca="false">globals_transposed_prosp!CN57</f>
        <v>3196.99775274716</v>
      </c>
      <c r="CO153" s="215" t="n">
        <f aca="false">globals_transposed_prosp!CO57</f>
        <v>3197.02678751457</v>
      </c>
      <c r="CP153" s="215" t="n">
        <f aca="false">globals_transposed_prosp!CP57</f>
        <v>3197.05550565489</v>
      </c>
      <c r="CQ153" s="215" t="n">
        <f aca="false">globals_transposed_prosp!CQ57</f>
        <v>3197.08391231933</v>
      </c>
      <c r="CR153" s="215" t="n">
        <f aca="false">globals_transposed_prosp!CR57</f>
        <v>3197.11201254795</v>
      </c>
      <c r="CS153" s="215" t="n">
        <f aca="false">globals_transposed_prosp!CS57</f>
        <v>3197.13981127261</v>
      </c>
      <c r="CT153" s="215" t="n">
        <f aca="false">globals_transposed_prosp!CT57</f>
        <v>3197.16731331996</v>
      </c>
      <c r="CU153" s="215" t="n">
        <f aca="false">globals_transposed_prosp!CU57</f>
        <v>3197.19452341416</v>
      </c>
      <c r="CV153" s="215" t="n">
        <f aca="false">globals_transposed_prosp!CV57</f>
        <v>3197.22144617957</v>
      </c>
      <c r="CW153" s="215" t="n">
        <f aca="false">globals_transposed_prosp!CW57</f>
        <v>3197.24808614343</v>
      </c>
      <c r="CX153" s="215" t="n">
        <f aca="false">globals_transposed_prosp!CX57</f>
        <v>3197.27444773837</v>
      </c>
      <c r="CY153" s="215" t="n">
        <f aca="false">globals_transposed_prosp!CY57</f>
        <v>3197.30053530481</v>
      </c>
      <c r="CZ153" s="215" t="n">
        <f aca="false">globals_transposed_prosp!CZ57</f>
        <v>3197.3263530935</v>
      </c>
      <c r="DA153" s="215" t="n">
        <f aca="false">globals_transposed_prosp!DA57</f>
        <v>3197.35190526761</v>
      </c>
      <c r="DB153" s="215" t="n">
        <f aca="false">globals_transposed_prosp!DB57</f>
        <v>3197.37719590517</v>
      </c>
      <c r="DC153" s="215" t="n">
        <f aca="false">globals_transposed_prosp!DC57</f>
        <v>3197.40222900117</v>
      </c>
      <c r="DD153" s="215" t="n">
        <f aca="false">globals_transposed_prosp!DD57</f>
        <v>3197.42700846952</v>
      </c>
      <c r="DE153" s="215" t="n">
        <f aca="false">globals_transposed_prosp!DE57</f>
        <v>3197.4515381454</v>
      </c>
      <c r="DF153" s="215" t="n">
        <f aca="false">globals_transposed_prosp!DF57</f>
        <v>3197.47582178688</v>
      </c>
      <c r="DG153" s="215" t="n">
        <f aca="false">globals_transposed_prosp!DG57</f>
        <v>3197.49986307717</v>
      </c>
      <c r="DH153" s="215" t="n">
        <f aca="false">globals_transposed_prosp!DH57</f>
        <v>3197.52366562622</v>
      </c>
      <c r="DI153" s="215" t="n">
        <f aca="false">globals_transposed_prosp!DI57</f>
        <v>3197.5472329727</v>
      </c>
      <c r="DJ153" s="215" t="n">
        <f aca="false">globals_transposed_prosp!DJ57</f>
        <v>3197.57056858566</v>
      </c>
      <c r="DK153" s="215" t="n">
        <f aca="false">globals_transposed_prosp!DK57</f>
        <v>3197.59367586626</v>
      </c>
      <c r="DL153" s="215" t="n">
        <f aca="false">globals_transposed_prosp!DL57</f>
        <v>3197.61655814944</v>
      </c>
      <c r="DM153" s="215" t="n">
        <f aca="false">globals_transposed_prosp!DM57</f>
        <v>3197.63921870551</v>
      </c>
      <c r="DN153" s="215" t="n">
        <f aca="false">globals_transposed_prosp!DN57</f>
        <v>3197.66166074171</v>
      </c>
      <c r="DO153" s="215" t="n">
        <f aca="false">globals_transposed_prosp!DO57</f>
        <v>3197.68388740368</v>
      </c>
      <c r="DP153" s="215" t="n">
        <f aca="false">globals_transposed_prosp!DP57</f>
        <v>3197.70590177706</v>
      </c>
      <c r="DQ153" s="215" t="n">
        <f aca="false">globals_transposed_prosp!DQ57</f>
        <v>3197.72770688873</v>
      </c>
      <c r="DR153" s="215" t="n">
        <f aca="false">globals_transposed_prosp!DR57</f>
        <v>3197.74930570833</v>
      </c>
      <c r="DS153" s="215" t="n">
        <f aca="false">globals_transposed_prosp!DS57</f>
        <v>3197.77070114965</v>
      </c>
      <c r="DT153" s="215" t="n">
        <f aca="false">globals_transposed_prosp!DT57</f>
        <v>3197.79189607172</v>
      </c>
      <c r="DU153" s="215" t="n">
        <f aca="false">globals_transposed_prosp!DU57</f>
        <v>3197.81289328035</v>
      </c>
      <c r="DV153" s="215" t="n">
        <f aca="false">globals_transposed_prosp!DV57</f>
        <v>3197.83369552918</v>
      </c>
      <c r="DW153" s="215" t="n">
        <f aca="false">globals_transposed_prosp!DW57</f>
        <v>3197.85430552099</v>
      </c>
      <c r="DX153" s="215" t="n">
        <f aca="false">globals_transposed_prosp!DX57</f>
        <v>3197.87472590885</v>
      </c>
      <c r="DY153" s="215" t="n">
        <f aca="false">globals_transposed_prosp!DY57</f>
        <v>3197.89495929713</v>
      </c>
      <c r="DZ153" s="215" t="n">
        <f aca="false">globals_transposed_prosp!DZ57</f>
        <v>3197.91500824286</v>
      </c>
      <c r="EA153" s="215" t="n">
        <f aca="false">globals_transposed_prosp!EA57</f>
        <v>3197.93487525655</v>
      </c>
      <c r="EB153" s="215" t="n">
        <f aca="false">globals_transposed_prosp!EB57</f>
        <v>3197.95456280345</v>
      </c>
      <c r="EC153" s="215" t="n">
        <f aca="false">globals_transposed_prosp!EC57</f>
        <v>3197.97407330435</v>
      </c>
      <c r="ED153" s="215" t="n">
        <f aca="false">globals_transposed_prosp!ED57</f>
        <v>3197.99340913686</v>
      </c>
      <c r="EE153" s="215" t="n">
        <f aca="false">globals_transposed_prosp!EE57</f>
        <v>3198.01257263599</v>
      </c>
      <c r="EF153" s="215" t="n">
        <f aca="false">globals_transposed_prosp!EF57</f>
        <v>3198.03156609555</v>
      </c>
      <c r="EG153" s="215" t="n">
        <f aca="false">globals_transposed_prosp!EG57</f>
        <v>3198.05039176866</v>
      </c>
      <c r="EH153" s="215" t="n">
        <f aca="false">globals_transposed_prosp!EH57</f>
        <v>3198.06905186886</v>
      </c>
      <c r="EI153" s="215" t="n">
        <f aca="false">globals_transposed_prosp!EI57</f>
        <v>3198.08754857094</v>
      </c>
      <c r="EJ153" s="215" t="n">
        <f aca="false">globals_transposed_prosp!EJ57</f>
        <v>3198.10588401172</v>
      </c>
      <c r="EK153" s="215" t="n">
        <f aca="false">globals_transposed_prosp!EK57</f>
        <v>3198.12406029098</v>
      </c>
      <c r="EL153" s="215" t="n">
        <f aca="false">globals_transposed_prosp!EL57</f>
        <v>3198.14207947217</v>
      </c>
      <c r="EM153" s="215" t="n">
        <f aca="false">globals_transposed_prosp!EM57</f>
        <v>3198.15994358322</v>
      </c>
      <c r="EN153" s="215" t="n">
        <f aca="false">globals_transposed_prosp!EN57</f>
        <v>3198.1776546173</v>
      </c>
      <c r="EO153" s="215" t="n">
        <f aca="false">globals_transposed_prosp!EO57</f>
        <v>3198.19521453365</v>
      </c>
      <c r="EP153" s="215" t="n">
        <f aca="false">globals_transposed_prosp!EP57</f>
        <v>3198.21262525808</v>
      </c>
      <c r="EQ153" s="215" t="n">
        <f aca="false">globals_transposed_prosp!EQ57</f>
        <v>3198.2298886839</v>
      </c>
      <c r="ER153" s="215" t="n">
        <f aca="false">globals_transposed_prosp!ER57</f>
        <v>3198.24700667253</v>
      </c>
      <c r="ES153" s="215" t="n">
        <f aca="false">globals_transposed_prosp!ES57</f>
        <v>3198.26398105412</v>
      </c>
      <c r="ET153" s="215" t="n">
        <f aca="false">globals_transposed_prosp!ET57</f>
        <v>3198.28081362824</v>
      </c>
      <c r="EU153" s="215" t="n">
        <f aca="false">globals_transposed_prosp!EU57</f>
        <v>3198.29750616456</v>
      </c>
      <c r="EV153" s="215" t="n">
        <f aca="false">globals_transposed_prosp!EV57</f>
        <v>3198.31406040338</v>
      </c>
    </row>
    <row r="154" customFormat="false" ht="12.8" hidden="false" customHeight="false" outlineLevel="0" collapsed="false">
      <c r="A154" s="214" t="str">
        <f aca="false">globals_transposed_prosp!A58</f>
        <v>RENT_AUT_ACTU_HIGH_III</v>
      </c>
      <c r="B154" s="214" t="n">
        <f aca="false">globals_transposed_prosp!B58</f>
        <v>0</v>
      </c>
      <c r="C154" s="214" t="n">
        <f aca="false">globals_transposed_prosp!C58</f>
        <v>0</v>
      </c>
      <c r="D154" s="214" t="n">
        <f aca="false">globals_transposed_prosp!D58</f>
        <v>0</v>
      </c>
      <c r="E154" s="214" t="n">
        <f aca="false">globals_transposed_prosp!E58</f>
        <v>0</v>
      </c>
      <c r="F154" s="214" t="n">
        <f aca="false">globals_transposed_prosp!F58</f>
        <v>0</v>
      </c>
      <c r="G154" s="214" t="n">
        <f aca="false">globals_transposed_prosp!G58</f>
        <v>0</v>
      </c>
      <c r="H154" s="214" t="n">
        <f aca="false">globals_transposed_prosp!H58</f>
        <v>0</v>
      </c>
      <c r="I154" s="214" t="n">
        <f aca="false">globals_transposed_prosp!I58</f>
        <v>0</v>
      </c>
      <c r="J154" s="214" t="n">
        <f aca="false">globals_transposed_prosp!J58</f>
        <v>0</v>
      </c>
      <c r="K154" s="214" t="n">
        <f aca="false">globals_transposed_prosp!K58</f>
        <v>0</v>
      </c>
      <c r="L154" s="214" t="n">
        <f aca="false">globals_transposed_prosp!L58</f>
        <v>0</v>
      </c>
      <c r="M154" s="214" t="n">
        <f aca="false">globals_transposed_prosp!M58</f>
        <v>0</v>
      </c>
      <c r="N154" s="214" t="n">
        <f aca="false">globals_transposed_prosp!N58</f>
        <v>0</v>
      </c>
      <c r="O154" s="214" t="n">
        <f aca="false">globals_transposed_prosp!O58</f>
        <v>0</v>
      </c>
      <c r="P154" s="214" t="n">
        <f aca="false">globals_transposed_prosp!P58</f>
        <v>0</v>
      </c>
      <c r="Q154" s="214" t="n">
        <f aca="false">globals_transposed_prosp!Q58</f>
        <v>0</v>
      </c>
      <c r="R154" s="214" t="n">
        <f aca="false">globals_transposed_prosp!R58</f>
        <v>0</v>
      </c>
      <c r="S154" s="214" t="n">
        <f aca="false">globals_transposed_prosp!S58</f>
        <v>0</v>
      </c>
      <c r="T154" s="214" t="n">
        <f aca="false">globals_transposed_prosp!T58</f>
        <v>0</v>
      </c>
      <c r="U154" s="214" t="n">
        <f aca="false">globals_transposed_prosp!U58</f>
        <v>0</v>
      </c>
      <c r="V154" s="214" t="n">
        <f aca="false">globals_transposed_prosp!V58</f>
        <v>0</v>
      </c>
      <c r="W154" s="214" t="n">
        <f aca="false">globals_transposed_prosp!W58</f>
        <v>0</v>
      </c>
      <c r="X154" s="214" t="n">
        <f aca="false">globals_transposed_prosp!X58</f>
        <v>0</v>
      </c>
      <c r="Y154" s="214" t="n">
        <f aca="false">globals_transposed_prosp!Y58</f>
        <v>0</v>
      </c>
      <c r="Z154" s="214" t="n">
        <f aca="false">globals_transposed_prosp!Z58</f>
        <v>0</v>
      </c>
      <c r="AA154" s="214" t="n">
        <f aca="false">globals_transposed_prosp!AA58</f>
        <v>0</v>
      </c>
      <c r="AB154" s="214" t="n">
        <f aca="false">globals_transposed_prosp!AB58</f>
        <v>0</v>
      </c>
      <c r="AC154" s="214" t="n">
        <f aca="false">globals_transposed_prosp!AC58</f>
        <v>0</v>
      </c>
      <c r="AD154" s="214" t="n">
        <f aca="false">globals_transposed_prosp!AD58</f>
        <v>0</v>
      </c>
      <c r="AE154" s="214" t="n">
        <f aca="false">globals_transposed_prosp!AE58</f>
        <v>0</v>
      </c>
      <c r="AF154" s="214" t="n">
        <f aca="false">globals_transposed_prosp!AF58</f>
        <v>0</v>
      </c>
      <c r="AG154" s="214" t="n">
        <f aca="false">globals_transposed_prosp!AG58</f>
        <v>0</v>
      </c>
      <c r="AH154" s="214" t="n">
        <f aca="false">globals_transposed_prosp!AH58</f>
        <v>0</v>
      </c>
      <c r="AI154" s="214" t="n">
        <f aca="false">globals_transposed_prosp!AI58</f>
        <v>0</v>
      </c>
      <c r="AJ154" s="214" t="n">
        <f aca="false">globals_transposed_prosp!AJ58</f>
        <v>0</v>
      </c>
      <c r="AK154" s="214" t="n">
        <f aca="false">globals_transposed_prosp!AK58</f>
        <v>0</v>
      </c>
      <c r="AL154" s="214" t="n">
        <f aca="false">globals_transposed_prosp!AL58</f>
        <v>0</v>
      </c>
      <c r="AM154" s="214" t="n">
        <f aca="false">globals_transposed_prosp!AM58</f>
        <v>0</v>
      </c>
      <c r="AN154" s="214" t="n">
        <f aca="false">globals_transposed_prosp!AN58</f>
        <v>0</v>
      </c>
      <c r="AO154" s="214" t="n">
        <f aca="false">globals_transposed_prosp!AO58</f>
        <v>0</v>
      </c>
      <c r="AP154" s="214" t="n">
        <f aca="false">globals_transposed_prosp!AP58</f>
        <v>0</v>
      </c>
      <c r="AQ154" s="214" t="n">
        <f aca="false">globals_transposed_prosp!AQ58</f>
        <v>0</v>
      </c>
      <c r="AR154" s="215" t="n">
        <f aca="false">globals_transposed_prosp!AR58</f>
        <v>3746.822927448</v>
      </c>
      <c r="AS154" s="215" t="n">
        <f aca="false">globals_transposed_prosp!AS58</f>
        <v>3746.74499916506</v>
      </c>
      <c r="AT154" s="215" t="n">
        <f aca="false">globals_transposed_prosp!AT58</f>
        <v>3746.74499916506</v>
      </c>
      <c r="AU154" s="215" t="n">
        <f aca="false">globals_transposed_prosp!AU58</f>
        <v>3746.8138196886</v>
      </c>
      <c r="AV154" s="215" t="n">
        <f aca="false">globals_transposed_prosp!AV58</f>
        <v>3746.8138196886</v>
      </c>
      <c r="AW154" s="215" t="n">
        <f aca="false">globals_transposed_prosp!AW58</f>
        <v>3746.8138196886</v>
      </c>
      <c r="AX154" s="215" t="n">
        <f aca="false">globals_transposed_prosp!AX58</f>
        <v>3746.8138196886</v>
      </c>
      <c r="AY154" s="215" t="n">
        <f aca="false">globals_transposed_prosp!AY58</f>
        <v>3746.8138196886</v>
      </c>
      <c r="AZ154" s="215" t="n">
        <f aca="false">globals_transposed_prosp!AZ58</f>
        <v>3746.8138196886</v>
      </c>
      <c r="BA154" s="215" t="n">
        <f aca="false">globals_transposed_prosp!BA58</f>
        <v>3746.8138196886</v>
      </c>
      <c r="BB154" s="215" t="n">
        <f aca="false">globals_transposed_prosp!BB58</f>
        <v>3746.8138196886</v>
      </c>
      <c r="BC154" s="215" t="n">
        <f aca="false">globals_transposed_prosp!BC58</f>
        <v>3746.81381968861</v>
      </c>
      <c r="BD154" s="215" t="n">
        <f aca="false">globals_transposed_prosp!BD58</f>
        <v>3746.81381968861</v>
      </c>
      <c r="BE154" s="215" t="n">
        <f aca="false">globals_transposed_prosp!BE58</f>
        <v>3746.81381968861</v>
      </c>
      <c r="BF154" s="215" t="n">
        <f aca="false">globals_transposed_prosp!BF58</f>
        <v>3746.81381968861</v>
      </c>
      <c r="BG154" s="215" t="n">
        <f aca="false">globals_transposed_prosp!BG58</f>
        <v>3746.8138196886</v>
      </c>
      <c r="BH154" s="215" t="n">
        <f aca="false">globals_transposed_prosp!BH58</f>
        <v>3746.8138196886</v>
      </c>
      <c r="BI154" s="215" t="n">
        <f aca="false">globals_transposed_prosp!BI58</f>
        <v>3698.18248257499</v>
      </c>
      <c r="BJ154" s="215" t="n">
        <f aca="false">globals_transposed_prosp!BJ58</f>
        <v>3735.47419804159</v>
      </c>
      <c r="BK154" s="215" t="n">
        <f aca="false">globals_transposed_prosp!BK58</f>
        <v>3733.62130469672</v>
      </c>
      <c r="BL154" s="215" t="n">
        <f aca="false">globals_transposed_prosp!BL58</f>
        <v>3816.65107000124</v>
      </c>
      <c r="BM154" s="215" t="n">
        <f aca="false">globals_transposed_prosp!BM58</f>
        <v>4007.46864055312</v>
      </c>
      <c r="BN154" s="215" t="n">
        <f aca="false">globals_transposed_prosp!BN58</f>
        <v>4073.92806528027</v>
      </c>
      <c r="BO154" s="215" t="n">
        <f aca="false">globals_transposed_prosp!BO58</f>
        <v>4163.06170343808</v>
      </c>
      <c r="BP154" s="215" t="n">
        <f aca="false">globals_transposed_prosp!BP58</f>
        <v>4109.61904151035</v>
      </c>
      <c r="BQ154" s="215" t="n">
        <f aca="false">globals_transposed_prosp!BQ58</f>
        <v>3985.50817512561</v>
      </c>
      <c r="BR154" s="215" t="n">
        <f aca="false">globals_transposed_prosp!BR58</f>
        <v>3976.90611717394</v>
      </c>
      <c r="BS154" s="215" t="n">
        <f aca="false">globals_transposed_prosp!BS58</f>
        <v>3937.97006484992</v>
      </c>
      <c r="BT154" s="215" t="n">
        <f aca="false">globals_transposed_prosp!BT58</f>
        <v>4001.37371304511</v>
      </c>
      <c r="BU154" s="215" t="n">
        <f aca="false">globals_transposed_prosp!BU58</f>
        <v>4208.89248946753</v>
      </c>
      <c r="BV154" s="215" t="n">
        <f aca="false">globals_transposed_prosp!BV58</f>
        <v>4155.23679897294</v>
      </c>
      <c r="BW154" s="215" t="n">
        <f aca="false">globals_transposed_prosp!BW58</f>
        <v>4179.91105658138</v>
      </c>
      <c r="BX154" s="215" t="n">
        <f aca="false">globals_transposed_prosp!BX58</f>
        <v>4204.40948927981</v>
      </c>
      <c r="BY154" s="215" t="n">
        <f aca="false">globals_transposed_prosp!BY58</f>
        <v>4227.61047295457</v>
      </c>
      <c r="BZ154" s="215" t="n">
        <f aca="false">globals_transposed_prosp!BZ58</f>
        <v>4264.58026262025</v>
      </c>
      <c r="CA154" s="215" t="n">
        <f aca="false">globals_transposed_prosp!CA58</f>
        <v>4307.16339984986</v>
      </c>
      <c r="CB154" s="215" t="n">
        <f aca="false">globals_transposed_prosp!CB58</f>
        <v>4346.00503794432</v>
      </c>
      <c r="CC154" s="215" t="n">
        <f aca="false">globals_transposed_prosp!CC58</f>
        <v>4369.45731004027</v>
      </c>
      <c r="CD154" s="215" t="n">
        <f aca="false">globals_transposed_prosp!CD58</f>
        <v>4385.13332608804</v>
      </c>
      <c r="CE154" s="215" t="n">
        <f aca="false">globals_transposed_prosp!CE58</f>
        <v>4408.67982578895</v>
      </c>
      <c r="CF154" s="215" t="n">
        <f aca="false">globals_transposed_prosp!CF58</f>
        <v>4424.41799576873</v>
      </c>
      <c r="CG154" s="215" t="n">
        <f aca="false">globals_transposed_prosp!CG58</f>
        <v>4448.05778267635</v>
      </c>
      <c r="CH154" s="215" t="n">
        <f aca="false">globals_transposed_prosp!CH58</f>
        <v>4463.85748063131</v>
      </c>
      <c r="CI154" s="215" t="n">
        <f aca="false">globals_transposed_prosp!CI58</f>
        <v>4487.5896007073</v>
      </c>
      <c r="CJ154" s="215" t="n">
        <f aca="false">globals_transposed_prosp!CJ58</f>
        <v>4503.45019138143</v>
      </c>
      <c r="CK154" s="215" t="n">
        <f aca="false">globals_transposed_prosp!CK58</f>
        <v>4527.2736770871</v>
      </c>
      <c r="CL154" s="215" t="n">
        <f aca="false">globals_transposed_prosp!CL58</f>
        <v>4543.19451603335</v>
      </c>
      <c r="CM154" s="215" t="n">
        <f aca="false">globals_transposed_prosp!CM58</f>
        <v>4567.10838647059</v>
      </c>
      <c r="CN154" s="215" t="n">
        <f aca="false">globals_transposed_prosp!CN58</f>
        <v>4567.1503246542</v>
      </c>
      <c r="CO154" s="215" t="n">
        <f aca="false">globals_transposed_prosp!CO58</f>
        <v>4567.19180299034</v>
      </c>
      <c r="CP154" s="215" t="n">
        <f aca="false">globals_transposed_prosp!CP58</f>
        <v>4567.232829001</v>
      </c>
      <c r="CQ154" s="215" t="n">
        <f aca="false">globals_transposed_prosp!CQ58</f>
        <v>4567.27341004508</v>
      </c>
      <c r="CR154" s="215" t="n">
        <f aca="false">globals_transposed_prosp!CR58</f>
        <v>4567.31355332267</v>
      </c>
      <c r="CS154" s="215" t="n">
        <f aca="false">globals_transposed_prosp!CS58</f>
        <v>4567.35326587932</v>
      </c>
      <c r="CT154" s="215" t="n">
        <f aca="false">globals_transposed_prosp!CT58</f>
        <v>4567.39255461025</v>
      </c>
      <c r="CU154" s="215" t="n">
        <f aca="false">globals_transposed_prosp!CU58</f>
        <v>4567.43142626427</v>
      </c>
      <c r="CV154" s="215" t="n">
        <f aca="false">globals_transposed_prosp!CV58</f>
        <v>4567.46988744764</v>
      </c>
      <c r="CW154" s="215" t="n">
        <f aca="false">globals_transposed_prosp!CW58</f>
        <v>4567.50794462784</v>
      </c>
      <c r="CX154" s="215" t="n">
        <f aca="false">globals_transposed_prosp!CX58</f>
        <v>4567.54560413724</v>
      </c>
      <c r="CY154" s="215" t="n">
        <f aca="false">globals_transposed_prosp!CY58</f>
        <v>4567.58287217642</v>
      </c>
      <c r="CZ154" s="215" t="n">
        <f aca="false">globals_transposed_prosp!CZ58</f>
        <v>4567.61975481792</v>
      </c>
      <c r="DA154" s="215" t="n">
        <f aca="false">globals_transposed_prosp!DA58</f>
        <v>4567.65625800914</v>
      </c>
      <c r="DB154" s="215" t="n">
        <f aca="false">globals_transposed_prosp!DB58</f>
        <v>4567.69238757584</v>
      </c>
      <c r="DC154" s="215" t="n">
        <f aca="false">globals_transposed_prosp!DC58</f>
        <v>4567.72814922516</v>
      </c>
      <c r="DD154" s="215" t="n">
        <f aca="false">globals_transposed_prosp!DD58</f>
        <v>4567.76354854843</v>
      </c>
      <c r="DE154" s="215" t="n">
        <f aca="false">globals_transposed_prosp!DE58</f>
        <v>4567.79859102447</v>
      </c>
      <c r="DF154" s="215" t="n">
        <f aca="false">globals_transposed_prosp!DF58</f>
        <v>4567.83328202198</v>
      </c>
      <c r="DG154" s="215" t="n">
        <f aca="false">globals_transposed_prosp!DG58</f>
        <v>4567.86762680269</v>
      </c>
      <c r="DH154" s="215" t="n">
        <f aca="false">globals_transposed_prosp!DH58</f>
        <v>4567.90163052369</v>
      </c>
      <c r="DI154" s="215" t="n">
        <f aca="false">globals_transposed_prosp!DI58</f>
        <v>4567.93529824022</v>
      </c>
      <c r="DJ154" s="215" t="n">
        <f aca="false">globals_transposed_prosp!DJ58</f>
        <v>4567.96863490811</v>
      </c>
      <c r="DK154" s="215" t="n">
        <f aca="false">globals_transposed_prosp!DK58</f>
        <v>4568.00164538614</v>
      </c>
      <c r="DL154" s="215" t="n">
        <f aca="false">globals_transposed_prosp!DL58</f>
        <v>4568.03433443854</v>
      </c>
      <c r="DM154" s="215" t="n">
        <f aca="false">globals_transposed_prosp!DM58</f>
        <v>4568.06670673719</v>
      </c>
      <c r="DN154" s="215" t="n">
        <f aca="false">globals_transposed_prosp!DN58</f>
        <v>4568.09876686385</v>
      </c>
      <c r="DO154" s="215" t="n">
        <f aca="false">globals_transposed_prosp!DO58</f>
        <v>4568.13051931234</v>
      </c>
      <c r="DP154" s="215" t="n">
        <f aca="false">globals_transposed_prosp!DP58</f>
        <v>4568.16196849069</v>
      </c>
      <c r="DQ154" s="215" t="n">
        <f aca="false">globals_transposed_prosp!DQ58</f>
        <v>4568.19311872304</v>
      </c>
      <c r="DR154" s="215" t="n">
        <f aca="false">globals_transposed_prosp!DR58</f>
        <v>4568.22397425177</v>
      </c>
      <c r="DS154" s="215" t="n">
        <f aca="false">globals_transposed_prosp!DS58</f>
        <v>4568.25453923939</v>
      </c>
      <c r="DT154" s="215" t="n">
        <f aca="false">globals_transposed_prosp!DT58</f>
        <v>4568.28481777028</v>
      </c>
      <c r="DU154" s="215" t="n">
        <f aca="false">globals_transposed_prosp!DU58</f>
        <v>4568.31481385273</v>
      </c>
      <c r="DV154" s="215" t="n">
        <f aca="false">globals_transposed_prosp!DV58</f>
        <v>4568.34453142054</v>
      </c>
      <c r="DW154" s="215" t="n">
        <f aca="false">globals_transposed_prosp!DW58</f>
        <v>4568.37397433482</v>
      </c>
      <c r="DX154" s="215" t="n">
        <f aca="false">globals_transposed_prosp!DX58</f>
        <v>4568.40314638568</v>
      </c>
      <c r="DY154" s="215" t="n">
        <f aca="false">globals_transposed_prosp!DY58</f>
        <v>4568.43205129367</v>
      </c>
      <c r="DZ154" s="215" t="n">
        <f aca="false">globals_transposed_prosp!DZ58</f>
        <v>4568.46069271167</v>
      </c>
      <c r="EA154" s="215" t="n">
        <f aca="false">globals_transposed_prosp!EA58</f>
        <v>4568.48907422616</v>
      </c>
      <c r="EB154" s="215" t="n">
        <f aca="false">globals_transposed_prosp!EB58</f>
        <v>4568.51719935892</v>
      </c>
      <c r="EC154" s="215" t="n">
        <f aca="false">globals_transposed_prosp!EC58</f>
        <v>4568.54507156822</v>
      </c>
      <c r="ED154" s="215" t="n">
        <f aca="false">globals_transposed_prosp!ED58</f>
        <v>4568.57269425066</v>
      </c>
      <c r="EE154" s="215" t="n">
        <f aca="false">globals_transposed_prosp!EE58</f>
        <v>4568.60007074201</v>
      </c>
      <c r="EF154" s="215" t="n">
        <f aca="false">globals_transposed_prosp!EF58</f>
        <v>4568.6272043191</v>
      </c>
      <c r="EG154" s="215" t="n">
        <f aca="false">globals_transposed_prosp!EG58</f>
        <v>4568.65409820071</v>
      </c>
      <c r="EH154" s="215" t="n">
        <f aca="false">globals_transposed_prosp!EH58</f>
        <v>4568.68075554904</v>
      </c>
      <c r="EI154" s="215" t="n">
        <f aca="false">globals_transposed_prosp!EI58</f>
        <v>4568.70717947092</v>
      </c>
      <c r="EJ154" s="215" t="n">
        <f aca="false">globals_transposed_prosp!EJ58</f>
        <v>4568.73337301899</v>
      </c>
      <c r="EK154" s="215" t="n">
        <f aca="false">globals_transposed_prosp!EK58</f>
        <v>4568.75933919293</v>
      </c>
      <c r="EL154" s="215" t="n">
        <f aca="false">globals_transposed_prosp!EL58</f>
        <v>4568.78508094052</v>
      </c>
      <c r="EM154" s="215" t="n">
        <f aca="false">globals_transposed_prosp!EM58</f>
        <v>4568.81060115883</v>
      </c>
      <c r="EN154" s="215" t="n">
        <f aca="false">globals_transposed_prosp!EN58</f>
        <v>4568.83590269525</v>
      </c>
      <c r="EO154" s="215" t="n">
        <f aca="false">globals_transposed_prosp!EO58</f>
        <v>4568.86098834869</v>
      </c>
      <c r="EP154" s="215" t="n">
        <f aca="false">globals_transposed_prosp!EP58</f>
        <v>4568.88586087031</v>
      </c>
      <c r="EQ154" s="215" t="n">
        <f aca="false">globals_transposed_prosp!EQ58</f>
        <v>4568.91052296485</v>
      </c>
      <c r="ER154" s="215" t="n">
        <f aca="false">globals_transposed_prosp!ER58</f>
        <v>4568.9349772915</v>
      </c>
      <c r="ES154" s="215" t="n">
        <f aca="false">globals_transposed_prosp!ES58</f>
        <v>4568.95922646474</v>
      </c>
      <c r="ET154" s="215" t="n">
        <f aca="false">globals_transposed_prosp!ET58</f>
        <v>4568.98327305542</v>
      </c>
      <c r="EU154" s="215" t="n">
        <f aca="false">globals_transposed_prosp!EU58</f>
        <v>4569.00711959163</v>
      </c>
      <c r="EV154" s="215" t="n">
        <f aca="false">globals_transposed_prosp!EV58</f>
        <v>4569.03076855952</v>
      </c>
    </row>
    <row r="155" customFormat="false" ht="12.8" hidden="false" customHeight="false" outlineLevel="0" collapsed="false">
      <c r="A155" s="214" t="str">
        <f aca="false">globals_transposed_prosp!A59</f>
        <v>RENT_AUT_ACTU_HIGH_IV</v>
      </c>
      <c r="B155" s="214" t="n">
        <f aca="false">globals_transposed_prosp!B59</f>
        <v>0</v>
      </c>
      <c r="C155" s="214" t="n">
        <f aca="false">globals_transposed_prosp!C59</f>
        <v>0</v>
      </c>
      <c r="D155" s="214" t="n">
        <f aca="false">globals_transposed_prosp!D59</f>
        <v>0</v>
      </c>
      <c r="E155" s="214" t="n">
        <f aca="false">globals_transposed_prosp!E59</f>
        <v>0</v>
      </c>
      <c r="F155" s="214" t="n">
        <f aca="false">globals_transposed_prosp!F59</f>
        <v>0</v>
      </c>
      <c r="G155" s="214" t="n">
        <f aca="false">globals_transposed_prosp!G59</f>
        <v>0</v>
      </c>
      <c r="H155" s="214" t="n">
        <f aca="false">globals_transposed_prosp!H59</f>
        <v>0</v>
      </c>
      <c r="I155" s="214" t="n">
        <f aca="false">globals_transposed_prosp!I59</f>
        <v>0</v>
      </c>
      <c r="J155" s="214" t="n">
        <f aca="false">globals_transposed_prosp!J59</f>
        <v>0</v>
      </c>
      <c r="K155" s="214" t="n">
        <f aca="false">globals_transposed_prosp!K59</f>
        <v>0</v>
      </c>
      <c r="L155" s="214" t="n">
        <f aca="false">globals_transposed_prosp!L59</f>
        <v>0</v>
      </c>
      <c r="M155" s="214" t="n">
        <f aca="false">globals_transposed_prosp!M59</f>
        <v>0</v>
      </c>
      <c r="N155" s="214" t="n">
        <f aca="false">globals_transposed_prosp!N59</f>
        <v>0</v>
      </c>
      <c r="O155" s="214" t="n">
        <f aca="false">globals_transposed_prosp!O59</f>
        <v>0</v>
      </c>
      <c r="P155" s="214" t="n">
        <f aca="false">globals_transposed_prosp!P59</f>
        <v>0</v>
      </c>
      <c r="Q155" s="214" t="n">
        <f aca="false">globals_transposed_prosp!Q59</f>
        <v>0</v>
      </c>
      <c r="R155" s="214" t="n">
        <f aca="false">globals_transposed_prosp!R59</f>
        <v>0</v>
      </c>
      <c r="S155" s="214" t="n">
        <f aca="false">globals_transposed_prosp!S59</f>
        <v>0</v>
      </c>
      <c r="T155" s="214" t="n">
        <f aca="false">globals_transposed_prosp!T59</f>
        <v>0</v>
      </c>
      <c r="U155" s="214" t="n">
        <f aca="false">globals_transposed_prosp!U59</f>
        <v>0</v>
      </c>
      <c r="V155" s="214" t="n">
        <f aca="false">globals_transposed_prosp!V59</f>
        <v>0</v>
      </c>
      <c r="W155" s="214" t="n">
        <f aca="false">globals_transposed_prosp!W59</f>
        <v>0</v>
      </c>
      <c r="X155" s="214" t="n">
        <f aca="false">globals_transposed_prosp!X59</f>
        <v>0</v>
      </c>
      <c r="Y155" s="214" t="n">
        <f aca="false">globals_transposed_prosp!Y59</f>
        <v>0</v>
      </c>
      <c r="Z155" s="214" t="n">
        <f aca="false">globals_transposed_prosp!Z59</f>
        <v>0</v>
      </c>
      <c r="AA155" s="214" t="n">
        <f aca="false">globals_transposed_prosp!AA59</f>
        <v>0</v>
      </c>
      <c r="AB155" s="214" t="n">
        <f aca="false">globals_transposed_prosp!AB59</f>
        <v>0</v>
      </c>
      <c r="AC155" s="214" t="n">
        <f aca="false">globals_transposed_prosp!AC59</f>
        <v>0</v>
      </c>
      <c r="AD155" s="214" t="n">
        <f aca="false">globals_transposed_prosp!AD59</f>
        <v>0</v>
      </c>
      <c r="AE155" s="214" t="n">
        <f aca="false">globals_transposed_prosp!AE59</f>
        <v>0</v>
      </c>
      <c r="AF155" s="214" t="n">
        <f aca="false">globals_transposed_prosp!AF59</f>
        <v>0</v>
      </c>
      <c r="AG155" s="214" t="n">
        <f aca="false">globals_transposed_prosp!AG59</f>
        <v>0</v>
      </c>
      <c r="AH155" s="214" t="n">
        <f aca="false">globals_transposed_prosp!AH59</f>
        <v>0</v>
      </c>
      <c r="AI155" s="214" t="n">
        <f aca="false">globals_transposed_prosp!AI59</f>
        <v>0</v>
      </c>
      <c r="AJ155" s="214" t="n">
        <f aca="false">globals_transposed_prosp!AJ59</f>
        <v>0</v>
      </c>
      <c r="AK155" s="214" t="n">
        <f aca="false">globals_transposed_prosp!AK59</f>
        <v>0</v>
      </c>
      <c r="AL155" s="214" t="n">
        <f aca="false">globals_transposed_prosp!AL59</f>
        <v>0</v>
      </c>
      <c r="AM155" s="214" t="n">
        <f aca="false">globals_transposed_prosp!AM59</f>
        <v>0</v>
      </c>
      <c r="AN155" s="214" t="n">
        <f aca="false">globals_transposed_prosp!AN59</f>
        <v>0</v>
      </c>
      <c r="AO155" s="214" t="n">
        <f aca="false">globals_transposed_prosp!AO59</f>
        <v>0</v>
      </c>
      <c r="AP155" s="214" t="n">
        <f aca="false">globals_transposed_prosp!AP59</f>
        <v>0</v>
      </c>
      <c r="AQ155" s="214" t="n">
        <f aca="false">globals_transposed_prosp!AQ59</f>
        <v>0</v>
      </c>
      <c r="AR155" s="215" t="n">
        <f aca="false">globals_transposed_prosp!AR59</f>
        <v>5994.90885591071</v>
      </c>
      <c r="AS155" s="215" t="n">
        <f aca="false">globals_transposed_prosp!AS59</f>
        <v>5994.78417082082</v>
      </c>
      <c r="AT155" s="215" t="n">
        <f aca="false">globals_transposed_prosp!AT59</f>
        <v>5994.78417082082</v>
      </c>
      <c r="AU155" s="215" t="n">
        <f aca="false">globals_transposed_prosp!AU59</f>
        <v>5994.8942835147</v>
      </c>
      <c r="AV155" s="215" t="n">
        <f aca="false">globals_transposed_prosp!AV59</f>
        <v>5994.8942835147</v>
      </c>
      <c r="AW155" s="215" t="n">
        <f aca="false">globals_transposed_prosp!AW59</f>
        <v>5994.8942835147</v>
      </c>
      <c r="AX155" s="215" t="n">
        <f aca="false">globals_transposed_prosp!AX59</f>
        <v>5994.8942835147</v>
      </c>
      <c r="AY155" s="215" t="n">
        <f aca="false">globals_transposed_prosp!AY59</f>
        <v>5994.8942835147</v>
      </c>
      <c r="AZ155" s="215" t="n">
        <f aca="false">globals_transposed_prosp!AZ59</f>
        <v>5994.8942835147</v>
      </c>
      <c r="BA155" s="215" t="n">
        <f aca="false">globals_transposed_prosp!BA59</f>
        <v>5994.8942835147</v>
      </c>
      <c r="BB155" s="215" t="n">
        <f aca="false">globals_transposed_prosp!BB59</f>
        <v>5994.8942835147</v>
      </c>
      <c r="BC155" s="215" t="n">
        <f aca="false">globals_transposed_prosp!BC59</f>
        <v>5994.89428351472</v>
      </c>
      <c r="BD155" s="215" t="n">
        <f aca="false">globals_transposed_prosp!BD59</f>
        <v>5994.89428351472</v>
      </c>
      <c r="BE155" s="215" t="n">
        <f aca="false">globals_transposed_prosp!BE59</f>
        <v>5994.89428351472</v>
      </c>
      <c r="BF155" s="215" t="n">
        <f aca="false">globals_transposed_prosp!BF59</f>
        <v>5994.89428351472</v>
      </c>
      <c r="BG155" s="215" t="n">
        <f aca="false">globals_transposed_prosp!BG59</f>
        <v>5994.89428351471</v>
      </c>
      <c r="BH155" s="215" t="n">
        <f aca="false">globals_transposed_prosp!BH59</f>
        <v>5994.89428351471</v>
      </c>
      <c r="BI155" s="215" t="n">
        <f aca="false">globals_transposed_prosp!BI59</f>
        <v>5917.10238176484</v>
      </c>
      <c r="BJ155" s="215" t="n">
        <f aca="false">globals_transposed_prosp!BJ59</f>
        <v>5976.75374260133</v>
      </c>
      <c r="BK155" s="215" t="n">
        <f aca="false">globals_transposed_prosp!BK59</f>
        <v>5973.78243633264</v>
      </c>
      <c r="BL155" s="215" t="n">
        <f aca="false">globals_transposed_prosp!BL59</f>
        <v>6106.62403111707</v>
      </c>
      <c r="BM155" s="215" t="n">
        <f aca="false">globals_transposed_prosp!BM59</f>
        <v>6411.92907370106</v>
      </c>
      <c r="BN155" s="215" t="n">
        <f aca="false">globals_transposed_prosp!BN59</f>
        <v>6518.2887143414</v>
      </c>
      <c r="BO155" s="215" t="n">
        <f aca="false">globals_transposed_prosp!BO59</f>
        <v>6660.9026187507</v>
      </c>
      <c r="BP155" s="215" t="n">
        <f aca="false">globals_transposed_prosp!BP59</f>
        <v>6575.39430968733</v>
      </c>
      <c r="BQ155" s="215" t="n">
        <f aca="false">globals_transposed_prosp!BQ59</f>
        <v>6376.81680740463</v>
      </c>
      <c r="BR155" s="215" t="n">
        <f aca="false">globals_transposed_prosp!BR59</f>
        <v>6363.0535066374</v>
      </c>
      <c r="BS155" s="215" t="n">
        <f aca="false">globals_transposed_prosp!BS59</f>
        <v>6300.7557865064</v>
      </c>
      <c r="BT155" s="215" t="n">
        <f aca="false">globals_transposed_prosp!BT59</f>
        <v>6402.20168291311</v>
      </c>
      <c r="BU155" s="215" t="n">
        <f aca="false">globals_transposed_prosp!BU59</f>
        <v>6734.23191925826</v>
      </c>
      <c r="BV155" s="215" t="n">
        <f aca="false">globals_transposed_prosp!BV59</f>
        <v>6648.3827642887</v>
      </c>
      <c r="BW155" s="215" t="n">
        <f aca="false">globals_transposed_prosp!BW59</f>
        <v>6687.8615995373</v>
      </c>
      <c r="BX155" s="215" t="n">
        <f aca="false">globals_transposed_prosp!BX59</f>
        <v>6727.05911476545</v>
      </c>
      <c r="BY155" s="215" t="n">
        <f aca="false">globals_transposed_prosp!BY59</f>
        <v>6764.18071034238</v>
      </c>
      <c r="BZ155" s="215" t="n">
        <f aca="false">globals_transposed_prosp!BZ59</f>
        <v>6823.3324083812</v>
      </c>
      <c r="CA155" s="215" t="n">
        <f aca="false">globals_transposed_prosp!CA59</f>
        <v>6891.46546777187</v>
      </c>
      <c r="CB155" s="215" t="n">
        <f aca="false">globals_transposed_prosp!CB59</f>
        <v>6953.61212504728</v>
      </c>
      <c r="CC155" s="215" t="n">
        <f aca="false">globals_transposed_prosp!CC59</f>
        <v>6991.13578233311</v>
      </c>
      <c r="CD155" s="215" t="n">
        <f aca="false">globals_transposed_prosp!CD59</f>
        <v>7016.21742266959</v>
      </c>
      <c r="CE155" s="215" t="n">
        <f aca="false">globals_transposed_prosp!CE59</f>
        <v>7053.89184421147</v>
      </c>
      <c r="CF155" s="215" t="n">
        <f aca="false">globals_transposed_prosp!CF59</f>
        <v>7079.07293089728</v>
      </c>
      <c r="CG155" s="215" t="n">
        <f aca="false">globals_transposed_prosp!CG59</f>
        <v>7116.89661205715</v>
      </c>
      <c r="CH155" s="215" t="n">
        <f aca="false">globals_transposed_prosp!CH59</f>
        <v>7142.17614356078</v>
      </c>
      <c r="CI155" s="215" t="n">
        <f aca="false">globals_transposed_prosp!CI59</f>
        <v>7180.14755787639</v>
      </c>
      <c r="CJ155" s="215" t="n">
        <f aca="false">globals_transposed_prosp!CJ59</f>
        <v>7205.52451778765</v>
      </c>
      <c r="CK155" s="215" t="n">
        <f aca="false">globals_transposed_prosp!CK59</f>
        <v>7243.64211719618</v>
      </c>
      <c r="CL155" s="215" t="n">
        <f aca="false">globals_transposed_prosp!CL59</f>
        <v>7269.11547439916</v>
      </c>
      <c r="CM155" s="215" t="n">
        <f aca="false">globals_transposed_prosp!CM59</f>
        <v>7307.37768946275</v>
      </c>
      <c r="CN155" s="215" t="n">
        <f aca="false">globals_transposed_prosp!CN59</f>
        <v>7307.44479059575</v>
      </c>
      <c r="CO155" s="215" t="n">
        <f aca="false">globals_transposed_prosp!CO59</f>
        <v>7307.51115597236</v>
      </c>
      <c r="CP155" s="215" t="n">
        <f aca="false">globals_transposed_prosp!CP59</f>
        <v>7307.57679762777</v>
      </c>
      <c r="CQ155" s="215" t="n">
        <f aca="false">globals_transposed_prosp!CQ59</f>
        <v>7307.64172733626</v>
      </c>
      <c r="CR155" s="215" t="n">
        <f aca="false">globals_transposed_prosp!CR59</f>
        <v>7307.70595661795</v>
      </c>
      <c r="CS155" s="215" t="n">
        <f aca="false">globals_transposed_prosp!CS59</f>
        <v>7307.76949674573</v>
      </c>
      <c r="CT155" s="215" t="n">
        <f aca="false">globals_transposed_prosp!CT59</f>
        <v>7307.83235875195</v>
      </c>
      <c r="CU155" s="215" t="n">
        <f aca="false">globals_transposed_prosp!CU59</f>
        <v>7307.89455343473</v>
      </c>
      <c r="CV155" s="215" t="n">
        <f aca="false">globals_transposed_prosp!CV59</f>
        <v>7307.9560913641</v>
      </c>
      <c r="CW155" s="215" t="n">
        <f aca="false">globals_transposed_prosp!CW59</f>
        <v>7308.01698288801</v>
      </c>
      <c r="CX155" s="215" t="n">
        <f aca="false">globals_transposed_prosp!CX59</f>
        <v>7308.07723813826</v>
      </c>
      <c r="CY155" s="215" t="n">
        <f aca="false">globals_transposed_prosp!CY59</f>
        <v>7308.13686703581</v>
      </c>
      <c r="CZ155" s="215" t="n">
        <f aca="false">globals_transposed_prosp!CZ59</f>
        <v>7308.1958792967</v>
      </c>
      <c r="DA155" s="215" t="n">
        <f aca="false">globals_transposed_prosp!DA59</f>
        <v>7308.25428443679</v>
      </c>
      <c r="DB155" s="215" t="n">
        <f aca="false">globals_transposed_prosp!DB59</f>
        <v>7308.31209177729</v>
      </c>
      <c r="DC155" s="215" t="n">
        <f aca="false">globals_transposed_prosp!DC59</f>
        <v>7308.36931044965</v>
      </c>
      <c r="DD155" s="215" t="n">
        <f aca="false">globals_transposed_prosp!DD59</f>
        <v>7308.42594939999</v>
      </c>
      <c r="DE155" s="215" t="n">
        <f aca="false">globals_transposed_prosp!DE59</f>
        <v>7308.48201739442</v>
      </c>
      <c r="DF155" s="215" t="n">
        <f aca="false">globals_transposed_prosp!DF59</f>
        <v>7308.53752302288</v>
      </c>
      <c r="DG155" s="215" t="n">
        <f aca="false">globals_transposed_prosp!DG59</f>
        <v>7308.59247470413</v>
      </c>
      <c r="DH155" s="215" t="n">
        <f aca="false">globals_transposed_prosp!DH59</f>
        <v>7308.64688068953</v>
      </c>
      <c r="DI155" s="215" t="n">
        <f aca="false">globals_transposed_prosp!DI59</f>
        <v>7308.70074906748</v>
      </c>
      <c r="DJ155" s="215" t="n">
        <f aca="false">globals_transposed_prosp!DJ59</f>
        <v>7308.75408776727</v>
      </c>
      <c r="DK155" s="215" t="n">
        <f aca="false">globals_transposed_prosp!DK59</f>
        <v>7308.806904563</v>
      </c>
      <c r="DL155" s="215" t="n">
        <f aca="false">globals_transposed_prosp!DL59</f>
        <v>7308.8592070774</v>
      </c>
      <c r="DM155" s="215" t="n">
        <f aca="false">globals_transposed_prosp!DM59</f>
        <v>7308.91100278551</v>
      </c>
      <c r="DN155" s="215" t="n">
        <f aca="false">globals_transposed_prosp!DN59</f>
        <v>7308.96229901815</v>
      </c>
      <c r="DO155" s="215" t="n">
        <f aca="false">globals_transposed_prosp!DO59</f>
        <v>7309.01310296543</v>
      </c>
      <c r="DP155" s="215" t="n">
        <f aca="false">globals_transposed_prosp!DP59</f>
        <v>7309.0634216802</v>
      </c>
      <c r="DQ155" s="215" t="n">
        <f aca="false">globals_transposed_prosp!DQ59</f>
        <v>7309.1132620811</v>
      </c>
      <c r="DR155" s="215" t="n">
        <f aca="false">globals_transposed_prosp!DR59</f>
        <v>7309.16263095591</v>
      </c>
      <c r="DS155" s="215" t="n">
        <f aca="false">globals_transposed_prosp!DS59</f>
        <v>7309.21153496469</v>
      </c>
      <c r="DT155" s="215" t="n">
        <f aca="false">globals_transposed_prosp!DT59</f>
        <v>7309.25998064243</v>
      </c>
      <c r="DU155" s="215" t="n">
        <f aca="false">globals_transposed_prosp!DU59</f>
        <v>7309.30797440241</v>
      </c>
      <c r="DV155" s="215" t="n">
        <f aca="false">globals_transposed_prosp!DV59</f>
        <v>7309.3555225387</v>
      </c>
      <c r="DW155" s="215" t="n">
        <f aca="false">globals_transposed_prosp!DW59</f>
        <v>7309.40263122908</v>
      </c>
      <c r="DX155" s="215" t="n">
        <f aca="false">globals_transposed_prosp!DX59</f>
        <v>7309.44930653774</v>
      </c>
      <c r="DY155" s="215" t="n">
        <f aca="false">globals_transposed_prosp!DY59</f>
        <v>7309.49555441755</v>
      </c>
      <c r="DZ155" s="215" t="n">
        <f aca="false">globals_transposed_prosp!DZ59</f>
        <v>7309.54138071313</v>
      </c>
      <c r="EA155" s="215" t="n">
        <f aca="false">globals_transposed_prosp!EA59</f>
        <v>7309.58679116286</v>
      </c>
      <c r="EB155" s="215" t="n">
        <f aca="false">globals_transposed_prosp!EB59</f>
        <v>7309.63179140157</v>
      </c>
      <c r="EC155" s="215" t="n">
        <f aca="false">globals_transposed_prosp!EC59</f>
        <v>7309.67638696252</v>
      </c>
      <c r="ED155" s="215" t="n">
        <f aca="false">globals_transposed_prosp!ED59</f>
        <v>7309.72058328027</v>
      </c>
      <c r="EE155" s="215" t="n">
        <f aca="false">globals_transposed_prosp!EE59</f>
        <v>7309.76438569202</v>
      </c>
      <c r="EF155" s="215" t="n">
        <f aca="false">globals_transposed_prosp!EF59</f>
        <v>7309.80779944074</v>
      </c>
      <c r="EG155" s="215" t="n">
        <f aca="false">globals_transposed_prosp!EG59</f>
        <v>7309.85082967647</v>
      </c>
      <c r="EH155" s="215" t="n">
        <f aca="false">globals_transposed_prosp!EH59</f>
        <v>7309.89348145872</v>
      </c>
      <c r="EI155" s="215" t="n">
        <f aca="false">globals_transposed_prosp!EI59</f>
        <v>7309.93575975844</v>
      </c>
      <c r="EJ155" s="215" t="n">
        <f aca="false">globals_transposed_prosp!EJ59</f>
        <v>7309.97766945986</v>
      </c>
      <c r="EK155" s="215" t="n">
        <f aca="false">globals_transposed_prosp!EK59</f>
        <v>7310.01921536244</v>
      </c>
      <c r="EL155" s="215" t="n">
        <f aca="false">globals_transposed_prosp!EL59</f>
        <v>7310.06040218266</v>
      </c>
      <c r="EM155" s="215" t="n">
        <f aca="false">globals_transposed_prosp!EM59</f>
        <v>7310.10123455583</v>
      </c>
      <c r="EN155" s="215" t="n">
        <f aca="false">globals_transposed_prosp!EN59</f>
        <v>7310.14171703775</v>
      </c>
      <c r="EO155" s="215" t="n">
        <f aca="false">globals_transposed_prosp!EO59</f>
        <v>7310.18185410671</v>
      </c>
      <c r="EP155" s="215" t="n">
        <f aca="false">globals_transposed_prosp!EP59</f>
        <v>7310.22165016457</v>
      </c>
      <c r="EQ155" s="215" t="n">
        <f aca="false">globals_transposed_prosp!EQ59</f>
        <v>7310.2611095389</v>
      </c>
      <c r="ER155" s="215" t="n">
        <f aca="false">globals_transposed_prosp!ER59</f>
        <v>7310.3002364844</v>
      </c>
      <c r="ES155" s="215" t="n">
        <f aca="false">globals_transposed_prosp!ES59</f>
        <v>7310.33903518426</v>
      </c>
      <c r="ET155" s="215" t="n">
        <f aca="false">globals_transposed_prosp!ET59</f>
        <v>7310.37750975185</v>
      </c>
      <c r="EU155" s="215" t="n">
        <f aca="false">globals_transposed_prosp!EU59</f>
        <v>7310.41566423208</v>
      </c>
      <c r="EV155" s="215" t="n">
        <f aca="false">globals_transposed_prosp!EV59</f>
        <v>7310.45350260282</v>
      </c>
    </row>
    <row r="156" customFormat="false" ht="12.8" hidden="false" customHeight="false" outlineLevel="0" collapsed="false">
      <c r="A156" s="214" t="str">
        <f aca="false">globals_transposed_prosp!A60</f>
        <v>RENT_AUT_ACTU_HIGH_V</v>
      </c>
      <c r="B156" s="214" t="n">
        <f aca="false">globals_transposed_prosp!B60</f>
        <v>0</v>
      </c>
      <c r="C156" s="214" t="n">
        <f aca="false">globals_transposed_prosp!C60</f>
        <v>0</v>
      </c>
      <c r="D156" s="214" t="n">
        <f aca="false">globals_transposed_prosp!D60</f>
        <v>0</v>
      </c>
      <c r="E156" s="214" t="n">
        <f aca="false">globals_transposed_prosp!E60</f>
        <v>0</v>
      </c>
      <c r="F156" s="214" t="n">
        <f aca="false">globals_transposed_prosp!F60</f>
        <v>0</v>
      </c>
      <c r="G156" s="214" t="n">
        <f aca="false">globals_transposed_prosp!G60</f>
        <v>0</v>
      </c>
      <c r="H156" s="214" t="n">
        <f aca="false">globals_transposed_prosp!H60</f>
        <v>0</v>
      </c>
      <c r="I156" s="214" t="n">
        <f aca="false">globals_transposed_prosp!I60</f>
        <v>0</v>
      </c>
      <c r="J156" s="214" t="n">
        <f aca="false">globals_transposed_prosp!J60</f>
        <v>0</v>
      </c>
      <c r="K156" s="214" t="n">
        <f aca="false">globals_transposed_prosp!K60</f>
        <v>0</v>
      </c>
      <c r="L156" s="214" t="n">
        <f aca="false">globals_transposed_prosp!L60</f>
        <v>0</v>
      </c>
      <c r="M156" s="214" t="n">
        <f aca="false">globals_transposed_prosp!M60</f>
        <v>0</v>
      </c>
      <c r="N156" s="214" t="n">
        <f aca="false">globals_transposed_prosp!N60</f>
        <v>0</v>
      </c>
      <c r="O156" s="214" t="n">
        <f aca="false">globals_transposed_prosp!O60</f>
        <v>0</v>
      </c>
      <c r="P156" s="214" t="n">
        <f aca="false">globals_transposed_prosp!P60</f>
        <v>0</v>
      </c>
      <c r="Q156" s="214" t="n">
        <f aca="false">globals_transposed_prosp!Q60</f>
        <v>0</v>
      </c>
      <c r="R156" s="214" t="n">
        <f aca="false">globals_transposed_prosp!R60</f>
        <v>0</v>
      </c>
      <c r="S156" s="214" t="n">
        <f aca="false">globals_transposed_prosp!S60</f>
        <v>0</v>
      </c>
      <c r="T156" s="214" t="n">
        <f aca="false">globals_transposed_prosp!T60</f>
        <v>0</v>
      </c>
      <c r="U156" s="214" t="n">
        <f aca="false">globals_transposed_prosp!U60</f>
        <v>0</v>
      </c>
      <c r="V156" s="214" t="n">
        <f aca="false">globals_transposed_prosp!V60</f>
        <v>0</v>
      </c>
      <c r="W156" s="214" t="n">
        <f aca="false">globals_transposed_prosp!W60</f>
        <v>0</v>
      </c>
      <c r="X156" s="214" t="n">
        <f aca="false">globals_transposed_prosp!X60</f>
        <v>0</v>
      </c>
      <c r="Y156" s="214" t="n">
        <f aca="false">globals_transposed_prosp!Y60</f>
        <v>0</v>
      </c>
      <c r="Z156" s="214" t="n">
        <f aca="false">globals_transposed_prosp!Z60</f>
        <v>0</v>
      </c>
      <c r="AA156" s="214" t="n">
        <f aca="false">globals_transposed_prosp!AA60</f>
        <v>0</v>
      </c>
      <c r="AB156" s="214" t="n">
        <f aca="false">globals_transposed_prosp!AB60</f>
        <v>0</v>
      </c>
      <c r="AC156" s="214" t="n">
        <f aca="false">globals_transposed_prosp!AC60</f>
        <v>0</v>
      </c>
      <c r="AD156" s="214" t="n">
        <f aca="false">globals_transposed_prosp!AD60</f>
        <v>0</v>
      </c>
      <c r="AE156" s="214" t="n">
        <f aca="false">globals_transposed_prosp!AE60</f>
        <v>0</v>
      </c>
      <c r="AF156" s="214" t="n">
        <f aca="false">globals_transposed_prosp!AF60</f>
        <v>0</v>
      </c>
      <c r="AG156" s="214" t="n">
        <f aca="false">globals_transposed_prosp!AG60</f>
        <v>0</v>
      </c>
      <c r="AH156" s="214" t="n">
        <f aca="false">globals_transposed_prosp!AH60</f>
        <v>0</v>
      </c>
      <c r="AI156" s="214" t="n">
        <f aca="false">globals_transposed_prosp!AI60</f>
        <v>0</v>
      </c>
      <c r="AJ156" s="214" t="n">
        <f aca="false">globals_transposed_prosp!AJ60</f>
        <v>0</v>
      </c>
      <c r="AK156" s="214" t="n">
        <f aca="false">globals_transposed_prosp!AK60</f>
        <v>0</v>
      </c>
      <c r="AL156" s="214" t="n">
        <f aca="false">globals_transposed_prosp!AL60</f>
        <v>0</v>
      </c>
      <c r="AM156" s="214" t="n">
        <f aca="false">globals_transposed_prosp!AM60</f>
        <v>0</v>
      </c>
      <c r="AN156" s="214" t="n">
        <f aca="false">globals_transposed_prosp!AN60</f>
        <v>0</v>
      </c>
      <c r="AO156" s="214" t="n">
        <f aca="false">globals_transposed_prosp!AO60</f>
        <v>0</v>
      </c>
      <c r="AP156" s="214" t="n">
        <f aca="false">globals_transposed_prosp!AP60</f>
        <v>0</v>
      </c>
      <c r="AQ156" s="214" t="n">
        <f aca="false">globals_transposed_prosp!AQ60</f>
        <v>0</v>
      </c>
      <c r="AR156" s="215" t="n">
        <f aca="false">globals_transposed_prosp!AR60</f>
        <v>8242.99478437342</v>
      </c>
      <c r="AS156" s="215" t="n">
        <f aca="false">globals_transposed_prosp!AS60</f>
        <v>8242.82334247657</v>
      </c>
      <c r="AT156" s="215" t="n">
        <f aca="false">globals_transposed_prosp!AT60</f>
        <v>8242.82334247657</v>
      </c>
      <c r="AU156" s="215" t="n">
        <f aca="false">globals_transposed_prosp!AU60</f>
        <v>8242.9747473408</v>
      </c>
      <c r="AV156" s="215" t="n">
        <f aca="false">globals_transposed_prosp!AV60</f>
        <v>8242.9747473408</v>
      </c>
      <c r="AW156" s="215" t="n">
        <f aca="false">globals_transposed_prosp!AW60</f>
        <v>8242.9747473408</v>
      </c>
      <c r="AX156" s="215" t="n">
        <f aca="false">globals_transposed_prosp!AX60</f>
        <v>8242.9747473408</v>
      </c>
      <c r="AY156" s="215" t="n">
        <f aca="false">globals_transposed_prosp!AY60</f>
        <v>8242.97474734083</v>
      </c>
      <c r="AZ156" s="215" t="n">
        <f aca="false">globals_transposed_prosp!AZ60</f>
        <v>8242.97474734083</v>
      </c>
      <c r="BA156" s="215" t="n">
        <f aca="false">globals_transposed_prosp!BA60</f>
        <v>8242.97474734083</v>
      </c>
      <c r="BB156" s="215" t="n">
        <f aca="false">globals_transposed_prosp!BB60</f>
        <v>8242.97474734083</v>
      </c>
      <c r="BC156" s="215" t="n">
        <f aca="false">globals_transposed_prosp!BC60</f>
        <v>8242.97474734085</v>
      </c>
      <c r="BD156" s="215" t="n">
        <f aca="false">globals_transposed_prosp!BD60</f>
        <v>8242.97474734085</v>
      </c>
      <c r="BE156" s="215" t="n">
        <f aca="false">globals_transposed_prosp!BE60</f>
        <v>8242.97474734085</v>
      </c>
      <c r="BF156" s="215" t="n">
        <f aca="false">globals_transposed_prosp!BF60</f>
        <v>8242.97474734085</v>
      </c>
      <c r="BG156" s="215" t="n">
        <f aca="false">globals_transposed_prosp!BG60</f>
        <v>8242.97474734084</v>
      </c>
      <c r="BH156" s="215" t="n">
        <f aca="false">globals_transposed_prosp!BH60</f>
        <v>8242.97474734084</v>
      </c>
      <c r="BI156" s="215" t="n">
        <f aca="false">globals_transposed_prosp!BI60</f>
        <v>8135.99625684254</v>
      </c>
      <c r="BJ156" s="215" t="n">
        <f aca="false">globals_transposed_prosp!BJ60</f>
        <v>8218.03328716108</v>
      </c>
      <c r="BK156" s="215" t="n">
        <f aca="false">globals_transposed_prosp!BK60</f>
        <v>8213.94356796857</v>
      </c>
      <c r="BL156" s="215" t="n">
        <f aca="false">globals_transposed_prosp!BL60</f>
        <v>8396.60804278597</v>
      </c>
      <c r="BM156" s="215" t="n">
        <f aca="false">globals_transposed_prosp!BM60</f>
        <v>8816.41025803294</v>
      </c>
      <c r="BN156" s="215" t="n">
        <f aca="false">globals_transposed_prosp!BN60</f>
        <v>8962.63983867012</v>
      </c>
      <c r="BO156" s="215" t="n">
        <f aca="false">globals_transposed_prosp!BO60</f>
        <v>9158.73380093891</v>
      </c>
      <c r="BP156" s="215" t="n">
        <f aca="false">globals_transposed_prosp!BP60</f>
        <v>9041.15996968739</v>
      </c>
      <c r="BQ156" s="215" t="n">
        <f aca="false">globals_transposed_prosp!BQ60</f>
        <v>8768.11612167452</v>
      </c>
      <c r="BR156" s="215" t="n">
        <f aca="false">globals_transposed_prosp!BR60</f>
        <v>8749.19159820312</v>
      </c>
      <c r="BS156" s="215" t="n">
        <f aca="false">globals_transposed_prosp!BS60</f>
        <v>8663.53230129657</v>
      </c>
      <c r="BT156" s="215" t="n">
        <f aca="false">globals_transposed_prosp!BT60</f>
        <v>8803.0202976788</v>
      </c>
      <c r="BU156" s="215" t="n">
        <f aca="false">globals_transposed_prosp!BU60</f>
        <v>9259.56150877345</v>
      </c>
      <c r="BV156" s="215" t="n">
        <f aca="false">globals_transposed_prosp!BV60</f>
        <v>9141.51901477447</v>
      </c>
      <c r="BW156" s="215" t="n">
        <f aca="false">globals_transposed_prosp!BW60</f>
        <v>9195.80236997549</v>
      </c>
      <c r="BX156" s="215" t="n">
        <f aca="false">globals_transposed_prosp!BX60</f>
        <v>9249.6989104567</v>
      </c>
      <c r="BY156" s="215" t="n">
        <f aca="false">globals_transposed_prosp!BY60</f>
        <v>9300.74106369253</v>
      </c>
      <c r="BZ156" s="215" t="n">
        <f aca="false">globals_transposed_prosp!BZ60</f>
        <v>9382.07458367014</v>
      </c>
      <c r="CA156" s="215" t="n">
        <f aca="false">globals_transposed_prosp!CA60</f>
        <v>9475.75746566365</v>
      </c>
      <c r="CB156" s="215" t="n">
        <f aca="false">globals_transposed_prosp!CB60</f>
        <v>9561.20905130932</v>
      </c>
      <c r="CC156" s="215" t="n">
        <f aca="false">globals_transposed_prosp!CC60</f>
        <v>9612.80403895426</v>
      </c>
      <c r="CD156" s="215" t="n">
        <f aca="false">globals_transposed_prosp!CD60</f>
        <v>9647.29126692934</v>
      </c>
      <c r="CE156" s="215" t="n">
        <f aca="false">globals_transposed_prosp!CE60</f>
        <v>9699.09355526112</v>
      </c>
      <c r="CF156" s="215" t="n">
        <f aca="false">globals_transposed_prosp!CF60</f>
        <v>9733.71752185755</v>
      </c>
      <c r="CG156" s="215" t="n">
        <f aca="false">globals_transposed_prosp!CG60</f>
        <v>9785.72504200049</v>
      </c>
      <c r="CH156" s="215" t="n">
        <f aca="false">globals_transposed_prosp!CH60</f>
        <v>9820.48437011354</v>
      </c>
      <c r="CI156" s="215" t="n">
        <f aca="false">globals_transposed_prosp!CI60</f>
        <v>9872.69502318372</v>
      </c>
      <c r="CJ156" s="215" t="n">
        <f aca="false">globals_transposed_prosp!CJ60</f>
        <v>9907.58831525048</v>
      </c>
      <c r="CK156" s="215" t="n">
        <f aca="false">globals_transposed_prosp!CK60</f>
        <v>9959.99997266321</v>
      </c>
      <c r="CL156" s="215" t="n">
        <f aca="false">globals_transposed_prosp!CL60</f>
        <v>9995.02581090046</v>
      </c>
      <c r="CM156" s="215" t="n">
        <f aca="false">globals_transposed_prosp!CM60</f>
        <v>10047.6363146804</v>
      </c>
      <c r="CN156" s="215" t="n">
        <f aca="false">globals_transposed_prosp!CN60</f>
        <v>10047.7285786647</v>
      </c>
      <c r="CO156" s="215" t="n">
        <f aca="false">globals_transposed_prosp!CO60</f>
        <v>10047.8198309848</v>
      </c>
      <c r="CP156" s="215" t="n">
        <f aca="false">globals_transposed_prosp!CP60</f>
        <v>10047.9100881891</v>
      </c>
      <c r="CQ156" s="215" t="n">
        <f aca="false">globals_transposed_prosp!CQ60</f>
        <v>10047.9993664671</v>
      </c>
      <c r="CR156" s="215" t="n">
        <f aca="false">globals_transposed_prosp!CR60</f>
        <v>10048.0876816591</v>
      </c>
      <c r="CS156" s="215" t="n">
        <f aca="false">globals_transposed_prosp!CS60</f>
        <v>10048.1750492651</v>
      </c>
      <c r="CT156" s="215" t="n">
        <f aca="false">globals_transposed_prosp!CT60</f>
        <v>10048.2614844548</v>
      </c>
      <c r="CU156" s="215" t="n">
        <f aca="false">globals_transposed_prosp!CU60</f>
        <v>10048.3470020754</v>
      </c>
      <c r="CV156" s="215" t="n">
        <f aca="false">globals_transposed_prosp!CV60</f>
        <v>10048.4316166609</v>
      </c>
      <c r="CW156" s="215" t="n">
        <f aca="false">globals_transposed_prosp!CW60</f>
        <v>10048.5153424395</v>
      </c>
      <c r="CX156" s="215" t="n">
        <f aca="false">globals_transposed_prosp!CX60</f>
        <v>10048.5981933426</v>
      </c>
      <c r="CY156" s="215" t="n">
        <f aca="false">globals_transposed_prosp!CY60</f>
        <v>10048.6801830114</v>
      </c>
      <c r="CZ156" s="215" t="n">
        <f aca="false">globals_transposed_prosp!CZ60</f>
        <v>10048.7613248054</v>
      </c>
      <c r="DA156" s="215" t="n">
        <f aca="false">globals_transposed_prosp!DA60</f>
        <v>10048.841631809</v>
      </c>
      <c r="DB156" s="215" t="n">
        <f aca="false">globals_transposed_prosp!DB60</f>
        <v>10048.9211168389</v>
      </c>
      <c r="DC156" s="215" t="n">
        <f aca="false">globals_transposed_prosp!DC60</f>
        <v>10048.9997924507</v>
      </c>
      <c r="DD156" s="215" t="n">
        <f aca="false">globals_transposed_prosp!DD60</f>
        <v>10049.0776709453</v>
      </c>
      <c r="DE156" s="215" t="n">
        <f aca="false">globals_transposed_prosp!DE60</f>
        <v>10049.1547643762</v>
      </c>
      <c r="DF156" s="215" t="n">
        <f aca="false">globals_transposed_prosp!DF60</f>
        <v>10049.2310845545</v>
      </c>
      <c r="DG156" s="215" t="n">
        <f aca="false">globals_transposed_prosp!DG60</f>
        <v>10049.306643056</v>
      </c>
      <c r="DH156" s="215" t="n">
        <f aca="false">globals_transposed_prosp!DH60</f>
        <v>10049.3814512263</v>
      </c>
      <c r="DI156" s="215" t="n">
        <f aca="false">globals_transposed_prosp!DI60</f>
        <v>10049.4555201869</v>
      </c>
      <c r="DJ156" s="215" t="n">
        <f aca="false">globals_transposed_prosp!DJ60</f>
        <v>10049.5288608407</v>
      </c>
      <c r="DK156" s="215" t="n">
        <f aca="false">globals_transposed_prosp!DK60</f>
        <v>10049.6014838769</v>
      </c>
      <c r="DL156" s="215" t="n">
        <f aca="false">globals_transposed_prosp!DL60</f>
        <v>10049.6733997769</v>
      </c>
      <c r="DM156" s="215" t="n">
        <f aca="false">globals_transposed_prosp!DM60</f>
        <v>10049.7446188188</v>
      </c>
      <c r="DN156" s="215" t="n">
        <f aca="false">globals_transposed_prosp!DN60</f>
        <v>10049.8151510825</v>
      </c>
      <c r="DO156" s="215" t="n">
        <f aca="false">globals_transposed_prosp!DO60</f>
        <v>10049.8850064543</v>
      </c>
      <c r="DP156" s="215" t="n">
        <f aca="false">globals_transposed_prosp!DP60</f>
        <v>10049.954194632</v>
      </c>
      <c r="DQ156" s="215" t="n">
        <f aca="false">globals_transposed_prosp!DQ60</f>
        <v>10050.0227251286</v>
      </c>
      <c r="DR156" s="215" t="n">
        <f aca="false">globals_transposed_prosp!DR60</f>
        <v>10050.0906072773</v>
      </c>
      <c r="DS156" s="215" t="n">
        <f aca="false">globals_transposed_prosp!DS60</f>
        <v>10050.1578502358</v>
      </c>
      <c r="DT156" s="215" t="n">
        <f aca="false">globals_transposed_prosp!DT60</f>
        <v>10050.2244629896</v>
      </c>
      <c r="DU156" s="215" t="n">
        <f aca="false">globals_transposed_prosp!DU60</f>
        <v>10050.290454357</v>
      </c>
      <c r="DV156" s="215" t="n">
        <f aca="false">globals_transposed_prosp!DV60</f>
        <v>10050.3558329923</v>
      </c>
      <c r="DW156" s="215" t="n">
        <f aca="false">globals_transposed_prosp!DW60</f>
        <v>10050.4206073899</v>
      </c>
      <c r="DX156" s="215" t="n">
        <f aca="false">globals_transposed_prosp!DX60</f>
        <v>10050.4847858882</v>
      </c>
      <c r="DY156" s="215" t="n">
        <f aca="false">globals_transposed_prosp!DY60</f>
        <v>10050.5483766722</v>
      </c>
      <c r="DZ156" s="215" t="n">
        <f aca="false">globals_transposed_prosp!DZ60</f>
        <v>10050.6113877784</v>
      </c>
      <c r="EA156" s="215" t="n">
        <f aca="false">globals_transposed_prosp!EA60</f>
        <v>10050.673827097</v>
      </c>
      <c r="EB156" s="215" t="n">
        <f aca="false">globals_transposed_prosp!EB60</f>
        <v>10050.735702376</v>
      </c>
      <c r="EC156" s="215" t="n">
        <f aca="false">globals_transposed_prosp!EC60</f>
        <v>10050.7970212234</v>
      </c>
      <c r="ED156" s="215" t="n">
        <f aca="false">globals_transposed_prosp!ED60</f>
        <v>10050.8577911119</v>
      </c>
      <c r="EE156" s="215" t="n">
        <f aca="false">globals_transposed_prosp!EE60</f>
        <v>10050.91801938</v>
      </c>
      <c r="EF156" s="215" t="n">
        <f aca="false">globals_transposed_prosp!EF60</f>
        <v>10050.9777132369</v>
      </c>
      <c r="EG156" s="215" t="n">
        <f aca="false">globals_transposed_prosp!EG60</f>
        <v>10051.0368797639</v>
      </c>
      <c r="EH156" s="215" t="n">
        <f aca="false">globals_transposed_prosp!EH60</f>
        <v>10051.0955259177</v>
      </c>
      <c r="EI156" s="215" t="n">
        <f aca="false">globals_transposed_prosp!EI60</f>
        <v>10051.1536585335</v>
      </c>
      <c r="EJ156" s="215" t="n">
        <f aca="false">globals_transposed_prosp!EJ60</f>
        <v>10051.2112843271</v>
      </c>
      <c r="EK156" s="215" t="n">
        <f aca="false">globals_transposed_prosp!EK60</f>
        <v>10051.2684098976</v>
      </c>
      <c r="EL156" s="215" t="n">
        <f aca="false">globals_transposed_prosp!EL60</f>
        <v>10051.3250417302</v>
      </c>
      <c r="EM156" s="215" t="n">
        <f aca="false">globals_transposed_prosp!EM60</f>
        <v>10051.3811861986</v>
      </c>
      <c r="EN156" s="215" t="n">
        <f aca="false">globals_transposed_prosp!EN60</f>
        <v>10051.4368495669</v>
      </c>
      <c r="EO156" s="215" t="n">
        <f aca="false">globals_transposed_prosp!EO60</f>
        <v>10051.4920379927</v>
      </c>
      <c r="EP156" s="215" t="n">
        <f aca="false">globals_transposed_prosp!EP60</f>
        <v>10051.5467575286</v>
      </c>
      <c r="EQ156" s="215" t="n">
        <f aca="false">globals_transposed_prosp!EQ60</f>
        <v>10051.6010141251</v>
      </c>
      <c r="ER156" s="215" t="n">
        <f aca="false">globals_transposed_prosp!ER60</f>
        <v>10051.6548136323</v>
      </c>
      <c r="ES156" s="215" t="n">
        <f aca="false">globals_transposed_prosp!ES60</f>
        <v>10051.7081618021</v>
      </c>
      <c r="ET156" s="215" t="n">
        <f aca="false">globals_transposed_prosp!ET60</f>
        <v>10051.7610642903</v>
      </c>
      <c r="EU156" s="215" t="n">
        <f aca="false">globals_transposed_prosp!EU60</f>
        <v>10051.8135266588</v>
      </c>
      <c r="EV156" s="215" t="n">
        <f aca="false">globals_transposed_prosp!EV60</f>
        <v>10051.8655543771</v>
      </c>
    </row>
    <row r="157" customFormat="false" ht="12.8" hidden="false" customHeight="false" outlineLevel="0" collapsed="false">
      <c r="A157" s="214" t="str">
        <f aca="false">globals_transposed_prosp!A161</f>
        <v>COT_AUT_ACTU_HIGH_I</v>
      </c>
      <c r="B157" s="214" t="n">
        <f aca="false">globals_transposed_prosp!B161</f>
        <v>0</v>
      </c>
      <c r="C157" s="214" t="n">
        <f aca="false">globals_transposed_prosp!C161</f>
        <v>0</v>
      </c>
      <c r="D157" s="214" t="n">
        <f aca="false">globals_transposed_prosp!D161</f>
        <v>0</v>
      </c>
      <c r="E157" s="214" t="n">
        <f aca="false">globals_transposed_prosp!E161</f>
        <v>0</v>
      </c>
      <c r="F157" s="214" t="n">
        <f aca="false">globals_transposed_prosp!F161</f>
        <v>0</v>
      </c>
      <c r="G157" s="214" t="n">
        <f aca="false">globals_transposed_prosp!G161</f>
        <v>0</v>
      </c>
      <c r="H157" s="214" t="n">
        <f aca="false">globals_transposed_prosp!H161</f>
        <v>0</v>
      </c>
      <c r="I157" s="214" t="n">
        <f aca="false">globals_transposed_prosp!I161</f>
        <v>0</v>
      </c>
      <c r="J157" s="214" t="n">
        <f aca="false">globals_transposed_prosp!J161</f>
        <v>0</v>
      </c>
      <c r="K157" s="214" t="n">
        <f aca="false">globals_transposed_prosp!K161</f>
        <v>0</v>
      </c>
      <c r="L157" s="214" t="n">
        <f aca="false">globals_transposed_prosp!L161</f>
        <v>0</v>
      </c>
      <c r="M157" s="214" t="n">
        <f aca="false">globals_transposed_prosp!M161</f>
        <v>0</v>
      </c>
      <c r="N157" s="214" t="n">
        <f aca="false">globals_transposed_prosp!N161</f>
        <v>0</v>
      </c>
      <c r="O157" s="214" t="n">
        <f aca="false">globals_transposed_prosp!O161</f>
        <v>0</v>
      </c>
      <c r="P157" s="214" t="n">
        <f aca="false">globals_transposed_prosp!P161</f>
        <v>0</v>
      </c>
      <c r="Q157" s="214" t="n">
        <f aca="false">globals_transposed_prosp!Q161</f>
        <v>0</v>
      </c>
      <c r="R157" s="214" t="n">
        <f aca="false">globals_transposed_prosp!R161</f>
        <v>0</v>
      </c>
      <c r="S157" s="214" t="n">
        <f aca="false">globals_transposed_prosp!S161</f>
        <v>0</v>
      </c>
      <c r="T157" s="214" t="n">
        <f aca="false">globals_transposed_prosp!T161</f>
        <v>0</v>
      </c>
      <c r="U157" s="214" t="n">
        <f aca="false">globals_transposed_prosp!U161</f>
        <v>0</v>
      </c>
      <c r="V157" s="214" t="n">
        <f aca="false">globals_transposed_prosp!V161</f>
        <v>0</v>
      </c>
      <c r="W157" s="214" t="n">
        <f aca="false">globals_transposed_prosp!W161</f>
        <v>0</v>
      </c>
      <c r="X157" s="214" t="n">
        <f aca="false">globals_transposed_prosp!X161</f>
        <v>0</v>
      </c>
      <c r="Y157" s="214" t="n">
        <f aca="false">globals_transposed_prosp!Y161</f>
        <v>0</v>
      </c>
      <c r="Z157" s="214" t="n">
        <f aca="false">globals_transposed_prosp!Z161</f>
        <v>0</v>
      </c>
      <c r="AA157" s="214" t="n">
        <f aca="false">globals_transposed_prosp!AA161</f>
        <v>0</v>
      </c>
      <c r="AB157" s="214" t="n">
        <f aca="false">globals_transposed_prosp!AB161</f>
        <v>0</v>
      </c>
      <c r="AC157" s="214" t="n">
        <f aca="false">globals_transposed_prosp!AC161</f>
        <v>0</v>
      </c>
      <c r="AD157" s="214" t="n">
        <f aca="false">globals_transposed_prosp!AD161</f>
        <v>0</v>
      </c>
      <c r="AE157" s="214" t="n">
        <f aca="false">globals_transposed_prosp!AE161</f>
        <v>0</v>
      </c>
      <c r="AF157" s="214" t="n">
        <f aca="false">globals_transposed_prosp!AF161</f>
        <v>0</v>
      </c>
      <c r="AG157" s="214" t="n">
        <f aca="false">globals_transposed_prosp!AG161</f>
        <v>0</v>
      </c>
      <c r="AH157" s="214" t="n">
        <f aca="false">globals_transposed_prosp!AH161</f>
        <v>0</v>
      </c>
      <c r="AI157" s="214" t="n">
        <f aca="false">globals_transposed_prosp!AI161</f>
        <v>0</v>
      </c>
      <c r="AJ157" s="214" t="n">
        <f aca="false">globals_transposed_prosp!AJ161</f>
        <v>0</v>
      </c>
      <c r="AK157" s="214" t="n">
        <f aca="false">globals_transposed_prosp!AK161</f>
        <v>0</v>
      </c>
      <c r="AL157" s="214" t="n">
        <f aca="false">globals_transposed_prosp!AL161</f>
        <v>0</v>
      </c>
      <c r="AM157" s="214" t="n">
        <f aca="false">globals_transposed_prosp!AM161</f>
        <v>0</v>
      </c>
      <c r="AN157" s="214" t="n">
        <f aca="false">globals_transposed_prosp!AN161</f>
        <v>0</v>
      </c>
      <c r="AO157" s="214" t="n">
        <f aca="false">globals_transposed_prosp!AO161</f>
        <v>0</v>
      </c>
      <c r="AP157" s="214" t="n">
        <f aca="false">globals_transposed_prosp!AP161</f>
        <v>0</v>
      </c>
      <c r="AQ157" s="214" t="n">
        <f aca="false">globals_transposed_prosp!AQ161</f>
        <v>0</v>
      </c>
      <c r="AR157" s="215" t="n">
        <f aca="false">globals_transposed_prosp!AR161</f>
        <v>525.957530538995</v>
      </c>
      <c r="AS157" s="215" t="n">
        <f aca="false">globals_transposed_prosp!AS161</f>
        <v>552.684587509483</v>
      </c>
      <c r="AT157" s="215" t="n">
        <f aca="false">globals_transposed_prosp!AT161</f>
        <v>530.850134669601</v>
      </c>
      <c r="AU157" s="215" t="n">
        <f aca="false">globals_transposed_prosp!AU161</f>
        <v>599.490211150176</v>
      </c>
      <c r="AV157" s="215" t="n">
        <f aca="false">globals_transposed_prosp!AV161</f>
        <v>581.515346960328</v>
      </c>
      <c r="AW157" s="215" t="n">
        <f aca="false">globals_transposed_prosp!AW161</f>
        <v>664.225727818874</v>
      </c>
      <c r="AX157" s="215" t="n">
        <f aca="false">globals_transposed_prosp!AX161</f>
        <v>641.673200032251</v>
      </c>
      <c r="AY157" s="215" t="n">
        <f aca="false">globals_transposed_prosp!AY161</f>
        <v>688.985609953662</v>
      </c>
      <c r="AZ157" s="215" t="n">
        <f aca="false">globals_transposed_prosp!AZ161</f>
        <v>608.2581284921</v>
      </c>
      <c r="BA157" s="215" t="n">
        <f aca="false">globals_transposed_prosp!BA161</f>
        <v>622.090684878321</v>
      </c>
      <c r="BB157" s="215" t="n">
        <f aca="false">globals_transposed_prosp!BB161</f>
        <v>600.223835917149</v>
      </c>
      <c r="BC157" s="215" t="n">
        <f aca="false">globals_transposed_prosp!BC161</f>
        <v>640.431507329791</v>
      </c>
      <c r="BD157" s="215" t="n">
        <f aca="false">globals_transposed_prosp!BD161</f>
        <v>610.355545809074</v>
      </c>
      <c r="BE157" s="215" t="n">
        <f aca="false">globals_transposed_prosp!BE161</f>
        <v>646.768946889862</v>
      </c>
      <c r="BF157" s="215" t="n">
        <f aca="false">globals_transposed_prosp!BF161</f>
        <v>619.572362533734</v>
      </c>
      <c r="BG157" s="215" t="n">
        <f aca="false">globals_transposed_prosp!BG161</f>
        <v>669.532580128954</v>
      </c>
      <c r="BH157" s="215" t="n">
        <f aca="false">globals_transposed_prosp!BH161</f>
        <v>622.859074924479</v>
      </c>
      <c r="BI157" s="215" t="n">
        <f aca="false">globals_transposed_prosp!BI161</f>
        <v>613.478206526124</v>
      </c>
      <c r="BJ157" s="215" t="n">
        <f aca="false">globals_transposed_prosp!BJ161</f>
        <v>583.531541798198</v>
      </c>
      <c r="BK157" s="215" t="n">
        <f aca="false">globals_transposed_prosp!BK161</f>
        <v>537.484912661419</v>
      </c>
      <c r="BL157" s="215" t="n">
        <f aca="false">globals_transposed_prosp!BL161</f>
        <v>528.921329978982</v>
      </c>
      <c r="BM157" s="215" t="n">
        <f aca="false">globals_transposed_prosp!BM161</f>
        <v>530.023205823717</v>
      </c>
      <c r="BN157" s="215" t="n">
        <f aca="false">globals_transposed_prosp!BN161</f>
        <v>537.860531173701</v>
      </c>
      <c r="BO157" s="215" t="n">
        <f aca="false">globals_transposed_prosp!BO161</f>
        <v>545.813792781078</v>
      </c>
      <c r="BP157" s="215" t="n">
        <f aca="false">globals_transposed_prosp!BP161</f>
        <v>537.144518441122</v>
      </c>
      <c r="BQ157" s="215" t="n">
        <f aca="false">globals_transposed_prosp!BQ161</f>
        <v>519.919974359318</v>
      </c>
      <c r="BR157" s="215" t="n">
        <f aca="false">globals_transposed_prosp!BR161</f>
        <v>520.91086894822</v>
      </c>
      <c r="BS157" s="215" t="n">
        <f aca="false">globals_transposed_prosp!BS161</f>
        <v>518.919994368646</v>
      </c>
      <c r="BT157" s="215" t="n">
        <f aca="false">globals_transposed_prosp!BT161</f>
        <v>530.390538222706</v>
      </c>
      <c r="BU157" s="215" t="n">
        <f aca="false">globals_transposed_prosp!BU161</f>
        <v>561.130485828654</v>
      </c>
      <c r="BV157" s="215" t="n">
        <f aca="false">globals_transposed_prosp!BV161</f>
        <v>557.126441659965</v>
      </c>
      <c r="BW157" s="215" t="n">
        <f aca="false">globals_transposed_prosp!BW161</f>
        <v>563.5615235834</v>
      </c>
      <c r="BX157" s="215" t="n">
        <f aca="false">globals_transposed_prosp!BX161</f>
        <v>569.969487079124</v>
      </c>
      <c r="BY157" s="215" t="n">
        <f aca="false">globals_transposed_prosp!BY161</f>
        <v>575.971434830845</v>
      </c>
      <c r="BZ157" s="215" t="n">
        <f aca="false">globals_transposed_prosp!BZ161</f>
        <v>582.278199077832</v>
      </c>
      <c r="CA157" s="215" t="n">
        <f aca="false">globals_transposed_prosp!CA161</f>
        <v>589.141962617177</v>
      </c>
      <c r="CB157" s="215" t="n">
        <f aca="false">globals_transposed_prosp!CB161</f>
        <v>595.509414014713</v>
      </c>
      <c r="CC157" s="215" t="n">
        <f aca="false">globals_transposed_prosp!CC161</f>
        <v>599.778897438186</v>
      </c>
      <c r="CD157" s="215" t="n">
        <f aca="false">globals_transposed_prosp!CD161</f>
        <v>602.98608397275</v>
      </c>
      <c r="CE157" s="215" t="n">
        <f aca="false">globals_transposed_prosp!CE161</f>
        <v>607.280640474838</v>
      </c>
      <c r="CF157" s="215" t="n">
        <f aca="false">globals_transposed_prosp!CF161</f>
        <v>610.504753935519</v>
      </c>
      <c r="CG157" s="215" t="n">
        <f aca="false">globals_transposed_prosp!CG161</f>
        <v>614.824305751911</v>
      </c>
      <c r="CH157" s="215" t="n">
        <f aca="false">globals_transposed_prosp!CH161</f>
        <v>618.065310665189</v>
      </c>
      <c r="CI157" s="215" t="n">
        <f aca="false">globals_transposed_prosp!CI161</f>
        <v>622.409775482755</v>
      </c>
      <c r="CJ157" s="215" t="n">
        <f aca="false">globals_transposed_prosp!CJ161</f>
        <v>625.667632682255</v>
      </c>
      <c r="CK157" s="215" t="n">
        <f aca="false">globals_transposed_prosp!CK161</f>
        <v>630.036923704232</v>
      </c>
      <c r="CL157" s="215" t="n">
        <f aca="false">globals_transposed_prosp!CL161</f>
        <v>633.311590399507</v>
      </c>
      <c r="CM157" s="215" t="n">
        <f aca="false">globals_transposed_prosp!CM161</f>
        <v>637.705616408144</v>
      </c>
      <c r="CN157" s="215" t="n">
        <f aca="false">globals_transposed_prosp!CN161</f>
        <v>638.767866555097</v>
      </c>
      <c r="CO157" s="215" t="n">
        <f aca="false">globals_transposed_prosp!CO161</f>
        <v>639.826010830005</v>
      </c>
      <c r="CP157" s="215" t="n">
        <f aca="false">globals_transposed_prosp!CP161</f>
        <v>640.880087563273</v>
      </c>
      <c r="CQ157" s="215" t="n">
        <f aca="false">globals_transposed_prosp!CQ161</f>
        <v>641.930134520085</v>
      </c>
      <c r="CR157" s="215" t="n">
        <f aca="false">globals_transposed_prosp!CR161</f>
        <v>642.976188911767</v>
      </c>
      <c r="CS157" s="215" t="n">
        <f aca="false">globals_transposed_prosp!CS161</f>
        <v>644.018287406853</v>
      </c>
      <c r="CT157" s="215" t="n">
        <f aca="false">globals_transposed_prosp!CT161</f>
        <v>645.056466141879</v>
      </c>
      <c r="CU157" s="215" t="n">
        <f aca="false">globals_transposed_prosp!CU161</f>
        <v>646.090760731904</v>
      </c>
      <c r="CV157" s="215" t="n">
        <f aca="false">globals_transposed_prosp!CV161</f>
        <v>647.121206280769</v>
      </c>
      <c r="CW157" s="215" t="n">
        <f aca="false">globals_transposed_prosp!CW161</f>
        <v>648.147837391095</v>
      </c>
      <c r="CX157" s="215" t="n">
        <f aca="false">globals_transposed_prosp!CX161</f>
        <v>649.170688174042</v>
      </c>
      <c r="CY157" s="215" t="n">
        <f aca="false">globals_transposed_prosp!CY161</f>
        <v>650.189792258825</v>
      </c>
      <c r="CZ157" s="215" t="n">
        <f aca="false">globals_transposed_prosp!CZ161</f>
        <v>651.205182801994</v>
      </c>
      <c r="DA157" s="215" t="n">
        <f aca="false">globals_transposed_prosp!DA161</f>
        <v>652.216892496493</v>
      </c>
      <c r="DB157" s="215" t="n">
        <f aca="false">globals_transposed_prosp!DB161</f>
        <v>653.224953580495</v>
      </c>
      <c r="DC157" s="215" t="n">
        <f aca="false">globals_transposed_prosp!DC161</f>
        <v>654.22939784603</v>
      </c>
      <c r="DD157" s="215" t="n">
        <f aca="false">globals_transposed_prosp!DD161</f>
        <v>655.2302566474</v>
      </c>
      <c r="DE157" s="215" t="n">
        <f aca="false">globals_transposed_prosp!DE161</f>
        <v>656.227560909397</v>
      </c>
      <c r="DF157" s="215" t="n">
        <f aca="false">globals_transposed_prosp!DF161</f>
        <v>657.221341135324</v>
      </c>
      <c r="DG157" s="215" t="n">
        <f aca="false">globals_transposed_prosp!DG161</f>
        <v>658.21162741483</v>
      </c>
      <c r="DH157" s="215" t="n">
        <f aca="false">globals_transposed_prosp!DH161</f>
        <v>659.198449431557</v>
      </c>
      <c r="DI157" s="215" t="n">
        <f aca="false">globals_transposed_prosp!DI161</f>
        <v>660.181836470611</v>
      </c>
      <c r="DJ157" s="215" t="n">
        <f aca="false">globals_transposed_prosp!DJ161</f>
        <v>661.161817425858</v>
      </c>
      <c r="DK157" s="215" t="n">
        <f aca="false">globals_transposed_prosp!DK161</f>
        <v>662.13842080705</v>
      </c>
      <c r="DL157" s="215" t="n">
        <f aca="false">globals_transposed_prosp!DL161</f>
        <v>663.111674746792</v>
      </c>
      <c r="DM157" s="215" t="n">
        <f aca="false">globals_transposed_prosp!DM161</f>
        <v>664.081607007341</v>
      </c>
      <c r="DN157" s="215" t="n">
        <f aca="false">globals_transposed_prosp!DN161</f>
        <v>665.048244987259</v>
      </c>
      <c r="DO157" s="215" t="n">
        <f aca="false">globals_transposed_prosp!DO161</f>
        <v>666.011615727907</v>
      </c>
      <c r="DP157" s="215" t="n">
        <f aca="false">globals_transposed_prosp!DP161</f>
        <v>666.971745919799</v>
      </c>
      <c r="DQ157" s="215" t="n">
        <f aca="false">globals_transposed_prosp!DQ161</f>
        <v>667.928661908808</v>
      </c>
      <c r="DR157" s="215" t="n">
        <f aca="false">globals_transposed_prosp!DR161</f>
        <v>668.882389702238</v>
      </c>
      <c r="DS157" s="215" t="n">
        <f aca="false">globals_transposed_prosp!DS161</f>
        <v>669.832954974753</v>
      </c>
      <c r="DT157" s="215" t="n">
        <f aca="false">globals_transposed_prosp!DT161</f>
        <v>670.780383074187</v>
      </c>
      <c r="DU157" s="215" t="n">
        <f aca="false">globals_transposed_prosp!DU161</f>
        <v>671.724699027213</v>
      </c>
      <c r="DV157" s="215" t="n">
        <f aca="false">globals_transposed_prosp!DV161</f>
        <v>672.665927544893</v>
      </c>
      <c r="DW157" s="215" t="n">
        <f aca="false">globals_transposed_prosp!DW161</f>
        <v>673.604093028113</v>
      </c>
      <c r="DX157" s="215" t="n">
        <f aca="false">globals_transposed_prosp!DX161</f>
        <v>674.539219572887</v>
      </c>
      <c r="DY157" s="215" t="n">
        <f aca="false">globals_transposed_prosp!DY161</f>
        <v>675.471330975556</v>
      </c>
      <c r="DZ157" s="215" t="n">
        <f aca="false">globals_transposed_prosp!DZ161</f>
        <v>676.400450737872</v>
      </c>
      <c r="EA157" s="215" t="n">
        <f aca="false">globals_transposed_prosp!EA161</f>
        <v>677.32660207197</v>
      </c>
      <c r="EB157" s="215" t="n">
        <f aca="false">globals_transposed_prosp!EB161</f>
        <v>678.249807905242</v>
      </c>
      <c r="EC157" s="215" t="n">
        <f aca="false">globals_transposed_prosp!EC161</f>
        <v>679.170090885096</v>
      </c>
      <c r="ED157" s="215" t="n">
        <f aca="false">globals_transposed_prosp!ED161</f>
        <v>680.087473383625</v>
      </c>
      <c r="EE157" s="215" t="n">
        <f aca="false">globals_transposed_prosp!EE161</f>
        <v>681.00197750217</v>
      </c>
      <c r="EF157" s="215" t="n">
        <f aca="false">globals_transposed_prosp!EF161</f>
        <v>681.913625075792</v>
      </c>
      <c r="EG157" s="215" t="n">
        <f aca="false">globals_transposed_prosp!EG161</f>
        <v>682.822437677646</v>
      </c>
      <c r="EH157" s="215" t="n">
        <f aca="false">globals_transposed_prosp!EH161</f>
        <v>683.728436623273</v>
      </c>
      <c r="EI157" s="215" t="n">
        <f aca="false">globals_transposed_prosp!EI161</f>
        <v>684.631642974789</v>
      </c>
      <c r="EJ157" s="215" t="n">
        <f aca="false">globals_transposed_prosp!EJ161</f>
        <v>685.532077545004</v>
      </c>
      <c r="EK157" s="215" t="n">
        <f aca="false">globals_transposed_prosp!EK161</f>
        <v>686.42976090144</v>
      </c>
      <c r="EL157" s="215" t="n">
        <f aca="false">globals_transposed_prosp!EL161</f>
        <v>687.324713370284</v>
      </c>
      <c r="EM157" s="215" t="n">
        <f aca="false">globals_transposed_prosp!EM161</f>
        <v>688.216955040243</v>
      </c>
      <c r="EN157" s="215" t="n">
        <f aca="false">globals_transposed_prosp!EN161</f>
        <v>689.106505766339</v>
      </c>
      <c r="EO157" s="215" t="n">
        <f aca="false">globals_transposed_prosp!EO161</f>
        <v>689.993385173608</v>
      </c>
      <c r="EP157" s="215" t="n">
        <f aca="false">globals_transposed_prosp!EP161</f>
        <v>690.877612660746</v>
      </c>
      <c r="EQ157" s="215" t="n">
        <f aca="false">globals_transposed_prosp!EQ161</f>
        <v>691.759207403661</v>
      </c>
      <c r="ER157" s="215" t="n">
        <f aca="false">globals_transposed_prosp!ER161</f>
        <v>692.638188358972</v>
      </c>
      <c r="ES157" s="215" t="n">
        <f aca="false">globals_transposed_prosp!ES161</f>
        <v>693.514574267425</v>
      </c>
      <c r="ET157" s="215" t="n">
        <f aca="false">globals_transposed_prosp!ET161</f>
        <v>694.388383657254</v>
      </c>
      <c r="EU157" s="215" t="n">
        <f aca="false">globals_transposed_prosp!EU161</f>
        <v>695.259634847463</v>
      </c>
      <c r="EV157" s="215" t="n">
        <f aca="false">globals_transposed_prosp!EV161</f>
        <v>696.128345951056</v>
      </c>
    </row>
    <row r="158" customFormat="false" ht="12.8" hidden="false" customHeight="false" outlineLevel="0" collapsed="false">
      <c r="A158" s="214" t="str">
        <f aca="false">globals_transposed_prosp!A162</f>
        <v>COT_AUT_ACTU_HIGH_II</v>
      </c>
      <c r="B158" s="214" t="n">
        <f aca="false">globals_transposed_prosp!B162</f>
        <v>0</v>
      </c>
      <c r="C158" s="214" t="n">
        <f aca="false">globals_transposed_prosp!C162</f>
        <v>0</v>
      </c>
      <c r="D158" s="214" t="n">
        <f aca="false">globals_transposed_prosp!D162</f>
        <v>0</v>
      </c>
      <c r="E158" s="214" t="n">
        <f aca="false">globals_transposed_prosp!E162</f>
        <v>0</v>
      </c>
      <c r="F158" s="214" t="n">
        <f aca="false">globals_transposed_prosp!F162</f>
        <v>0</v>
      </c>
      <c r="G158" s="214" t="n">
        <f aca="false">globals_transposed_prosp!G162</f>
        <v>0</v>
      </c>
      <c r="H158" s="214" t="n">
        <f aca="false">globals_transposed_prosp!H162</f>
        <v>0</v>
      </c>
      <c r="I158" s="214" t="n">
        <f aca="false">globals_transposed_prosp!I162</f>
        <v>0</v>
      </c>
      <c r="J158" s="214" t="n">
        <f aca="false">globals_transposed_prosp!J162</f>
        <v>0</v>
      </c>
      <c r="K158" s="214" t="n">
        <f aca="false">globals_transposed_prosp!K162</f>
        <v>0</v>
      </c>
      <c r="L158" s="214" t="n">
        <f aca="false">globals_transposed_prosp!L162</f>
        <v>0</v>
      </c>
      <c r="M158" s="214" t="n">
        <f aca="false">globals_transposed_prosp!M162</f>
        <v>0</v>
      </c>
      <c r="N158" s="214" t="n">
        <f aca="false">globals_transposed_prosp!N162</f>
        <v>0</v>
      </c>
      <c r="O158" s="214" t="n">
        <f aca="false">globals_transposed_prosp!O162</f>
        <v>0</v>
      </c>
      <c r="P158" s="214" t="n">
        <f aca="false">globals_transposed_prosp!P162</f>
        <v>0</v>
      </c>
      <c r="Q158" s="214" t="n">
        <f aca="false">globals_transposed_prosp!Q162</f>
        <v>0</v>
      </c>
      <c r="R158" s="214" t="n">
        <f aca="false">globals_transposed_prosp!R162</f>
        <v>0</v>
      </c>
      <c r="S158" s="214" t="n">
        <f aca="false">globals_transposed_prosp!S162</f>
        <v>0</v>
      </c>
      <c r="T158" s="214" t="n">
        <f aca="false">globals_transposed_prosp!T162</f>
        <v>0</v>
      </c>
      <c r="U158" s="214" t="n">
        <f aca="false">globals_transposed_prosp!U162</f>
        <v>0</v>
      </c>
      <c r="V158" s="214" t="n">
        <f aca="false">globals_transposed_prosp!V162</f>
        <v>0</v>
      </c>
      <c r="W158" s="214" t="n">
        <f aca="false">globals_transposed_prosp!W162</f>
        <v>0</v>
      </c>
      <c r="X158" s="214" t="n">
        <f aca="false">globals_transposed_prosp!X162</f>
        <v>0</v>
      </c>
      <c r="Y158" s="214" t="n">
        <f aca="false">globals_transposed_prosp!Y162</f>
        <v>0</v>
      </c>
      <c r="Z158" s="214" t="n">
        <f aca="false">globals_transposed_prosp!Z162</f>
        <v>0</v>
      </c>
      <c r="AA158" s="214" t="n">
        <f aca="false">globals_transposed_prosp!AA162</f>
        <v>0</v>
      </c>
      <c r="AB158" s="214" t="n">
        <f aca="false">globals_transposed_prosp!AB162</f>
        <v>0</v>
      </c>
      <c r="AC158" s="214" t="n">
        <f aca="false">globals_transposed_prosp!AC162</f>
        <v>0</v>
      </c>
      <c r="AD158" s="214" t="n">
        <f aca="false">globals_transposed_prosp!AD162</f>
        <v>0</v>
      </c>
      <c r="AE158" s="214" t="n">
        <f aca="false">globals_transposed_prosp!AE162</f>
        <v>0</v>
      </c>
      <c r="AF158" s="214" t="n">
        <f aca="false">globals_transposed_prosp!AF162</f>
        <v>0</v>
      </c>
      <c r="AG158" s="214" t="n">
        <f aca="false">globals_transposed_prosp!AG162</f>
        <v>0</v>
      </c>
      <c r="AH158" s="214" t="n">
        <f aca="false">globals_transposed_prosp!AH162</f>
        <v>0</v>
      </c>
      <c r="AI158" s="214" t="n">
        <f aca="false">globals_transposed_prosp!AI162</f>
        <v>0</v>
      </c>
      <c r="AJ158" s="214" t="n">
        <f aca="false">globals_transposed_prosp!AJ162</f>
        <v>0</v>
      </c>
      <c r="AK158" s="214" t="n">
        <f aca="false">globals_transposed_prosp!AK162</f>
        <v>0</v>
      </c>
      <c r="AL158" s="214" t="n">
        <f aca="false">globals_transposed_prosp!AL162</f>
        <v>0</v>
      </c>
      <c r="AM158" s="214" t="n">
        <f aca="false">globals_transposed_prosp!AM162</f>
        <v>0</v>
      </c>
      <c r="AN158" s="214" t="n">
        <f aca="false">globals_transposed_prosp!AN162</f>
        <v>0</v>
      </c>
      <c r="AO158" s="214" t="n">
        <f aca="false">globals_transposed_prosp!AO162</f>
        <v>0</v>
      </c>
      <c r="AP158" s="214" t="n">
        <f aca="false">globals_transposed_prosp!AP162</f>
        <v>0</v>
      </c>
      <c r="AQ158" s="214" t="n">
        <f aca="false">globals_transposed_prosp!AQ162</f>
        <v>0</v>
      </c>
      <c r="AR158" s="215" t="n">
        <f aca="false">globals_transposed_prosp!AR162</f>
        <v>736.336147352056</v>
      </c>
      <c r="AS158" s="215" t="n">
        <f aca="false">globals_transposed_prosp!AS162</f>
        <v>773.75380375397</v>
      </c>
      <c r="AT158" s="215" t="n">
        <f aca="false">globals_transposed_prosp!AT162</f>
        <v>743.185752247638</v>
      </c>
      <c r="AU158" s="215" t="n">
        <f aca="false">globals_transposed_prosp!AU162</f>
        <v>839.281285698528</v>
      </c>
      <c r="AV158" s="215" t="n">
        <f aca="false">globals_transposed_prosp!AV162</f>
        <v>814.116626047842</v>
      </c>
      <c r="AW158" s="215" t="n">
        <f aca="false">globals_transposed_prosp!AW162</f>
        <v>929.910468043016</v>
      </c>
      <c r="AX158" s="215" t="n">
        <f aca="false">globals_transposed_prosp!AX162</f>
        <v>898.342480045151</v>
      </c>
      <c r="AY158" s="215" t="n">
        <f aca="false">globals_transposed_prosp!AY162</f>
        <v>964.579853935127</v>
      </c>
      <c r="AZ158" s="215" t="n">
        <f aca="false">globals_transposed_prosp!AZ162</f>
        <v>851.56137988894</v>
      </c>
      <c r="BA158" s="215" t="n">
        <f aca="false">globals_transposed_prosp!BA162</f>
        <v>870.921548875002</v>
      </c>
      <c r="BB158" s="215" t="n">
        <f aca="false">globals_transposed_prosp!BB162</f>
        <v>840.30815049241</v>
      </c>
      <c r="BC158" s="215" t="n">
        <f aca="false">globals_transposed_prosp!BC162</f>
        <v>896.60898890352</v>
      </c>
      <c r="BD158" s="215" t="n">
        <f aca="false">globals_transposed_prosp!BD162</f>
        <v>854.502413663609</v>
      </c>
      <c r="BE158" s="215" t="n">
        <f aca="false">globals_transposed_prosp!BE162</f>
        <v>905.473254427401</v>
      </c>
      <c r="BF158" s="215" t="n">
        <f aca="false">globals_transposed_prosp!BF162</f>
        <v>867.398173883305</v>
      </c>
      <c r="BG158" s="215" t="n">
        <f aca="false">globals_transposed_prosp!BG162</f>
        <v>937.340016928009</v>
      </c>
      <c r="BH158" s="215" t="n">
        <f aca="false">globals_transposed_prosp!BH162</f>
        <v>871.997499690048</v>
      </c>
      <c r="BI158" s="215" t="n">
        <f aca="false">globals_transposed_prosp!BI162</f>
        <v>858.867762317984</v>
      </c>
      <c r="BJ158" s="215" t="n">
        <f aca="false">globals_transposed_prosp!BJ162</f>
        <v>816.941050327737</v>
      </c>
      <c r="BK158" s="215" t="n">
        <f aca="false">globals_transposed_prosp!BK162</f>
        <v>752.480219559701</v>
      </c>
      <c r="BL158" s="215" t="n">
        <f aca="false">globals_transposed_prosp!BL162</f>
        <v>740.489861970575</v>
      </c>
      <c r="BM158" s="215" t="n">
        <f aca="false">globals_transposed_prosp!BM162</f>
        <v>742.026999097633</v>
      </c>
      <c r="BN158" s="215" t="n">
        <f aca="false">globals_transposed_prosp!BN162</f>
        <v>753.001222642422</v>
      </c>
      <c r="BO158" s="215" t="n">
        <f aca="false">globals_transposed_prosp!BO162</f>
        <v>764.135736828248</v>
      </c>
      <c r="BP158" s="215" t="n">
        <f aca="false">globals_transposed_prosp!BP162</f>
        <v>751.998809504052</v>
      </c>
      <c r="BQ158" s="215" t="n">
        <f aca="false">globals_transposed_prosp!BQ162</f>
        <v>727.884560546698</v>
      </c>
      <c r="BR158" s="215" t="n">
        <f aca="false">globals_transposed_prosp!BR162</f>
        <v>729.271806484458</v>
      </c>
      <c r="BS158" s="215" t="n">
        <f aca="false">globals_transposed_prosp!BS162</f>
        <v>726.484595105934</v>
      </c>
      <c r="BT158" s="215" t="n">
        <f aca="false">globals_transposed_prosp!BT162</f>
        <v>742.543281411904</v>
      </c>
      <c r="BU158" s="215" t="n">
        <f aca="false">globals_transposed_prosp!BU162</f>
        <v>785.579006827064</v>
      </c>
      <c r="BV158" s="215" t="n">
        <f aca="false">globals_transposed_prosp!BV162</f>
        <v>779.973371202605</v>
      </c>
      <c r="BW158" s="215" t="n">
        <f aca="false">globals_transposed_prosp!BW162</f>
        <v>788.982443769384</v>
      </c>
      <c r="BX158" s="215" t="n">
        <f aca="false">globals_transposed_prosp!BX162</f>
        <v>797.953550714895</v>
      </c>
      <c r="BY158" s="215" t="n">
        <f aca="false">globals_transposed_prosp!BY162</f>
        <v>806.356238276707</v>
      </c>
      <c r="BZ158" s="215" t="n">
        <f aca="false">globals_transposed_prosp!BZ162</f>
        <v>815.185666936465</v>
      </c>
      <c r="CA158" s="215" t="n">
        <f aca="false">globals_transposed_prosp!CA162</f>
        <v>824.794890959236</v>
      </c>
      <c r="CB158" s="215" t="n">
        <f aca="false">globals_transposed_prosp!CB162</f>
        <v>833.70928123249</v>
      </c>
      <c r="CC158" s="215" t="n">
        <f aca="false">globals_transposed_prosp!CC162</f>
        <v>839.686530075997</v>
      </c>
      <c r="CD158" s="215" t="n">
        <f aca="false">globals_transposed_prosp!CD162</f>
        <v>844.176570229156</v>
      </c>
      <c r="CE158" s="215" t="n">
        <f aca="false">globals_transposed_prosp!CE162</f>
        <v>850.188921218589</v>
      </c>
      <c r="CF158" s="215" t="n">
        <f aca="false">globals_transposed_prosp!CF162</f>
        <v>854.702658957501</v>
      </c>
      <c r="CG158" s="215" t="n">
        <f aca="false">globals_transposed_prosp!CG162</f>
        <v>860.750003223332</v>
      </c>
      <c r="CH158" s="215" t="n">
        <f aca="false">globals_transposed_prosp!CH162</f>
        <v>865.287388885304</v>
      </c>
      <c r="CI158" s="215" t="n">
        <f aca="false">globals_transposed_prosp!CI162</f>
        <v>871.369611189693</v>
      </c>
      <c r="CJ158" s="215" t="n">
        <f aca="false">globals_transposed_prosp!CJ162</f>
        <v>875.930589942057</v>
      </c>
      <c r="CK158" s="215" t="n">
        <f aca="false">globals_transposed_prosp!CK162</f>
        <v>882.047568770098</v>
      </c>
      <c r="CL158" s="215" t="n">
        <f aca="false">globals_transposed_prosp!CL162</f>
        <v>886.632080706505</v>
      </c>
      <c r="CM158" s="215" t="n">
        <f aca="false">globals_transposed_prosp!CM162</f>
        <v>892.78368835395</v>
      </c>
      <c r="CN158" s="215" t="n">
        <f aca="false">globals_transposed_prosp!CN162</f>
        <v>894.270831605866</v>
      </c>
      <c r="CO158" s="215" t="n">
        <f aca="false">globals_transposed_prosp!CO162</f>
        <v>895.752226663801</v>
      </c>
      <c r="CP158" s="215" t="n">
        <f aca="false">globals_transposed_prosp!CP162</f>
        <v>897.227927190063</v>
      </c>
      <c r="CQ158" s="215" t="n">
        <f aca="false">globals_transposed_prosp!CQ162</f>
        <v>898.697986055669</v>
      </c>
      <c r="CR158" s="215" t="n">
        <f aca="false">globals_transposed_prosp!CR162</f>
        <v>900.162455356231</v>
      </c>
      <c r="CS158" s="215" t="n">
        <f aca="false">globals_transposed_prosp!CS162</f>
        <v>901.621386427452</v>
      </c>
      <c r="CT158" s="215" t="n">
        <f aca="false">globals_transposed_prosp!CT162</f>
        <v>903.074829860252</v>
      </c>
      <c r="CU158" s="215" t="n">
        <f aca="false">globals_transposed_prosp!CU162</f>
        <v>904.522835515476</v>
      </c>
      <c r="CV158" s="215" t="n">
        <f aca="false">globals_transposed_prosp!CV162</f>
        <v>905.965452538271</v>
      </c>
      <c r="CW158" s="215" t="n">
        <f aca="false">globals_transposed_prosp!CW162</f>
        <v>907.402729372085</v>
      </c>
      <c r="CX158" s="215" t="n">
        <f aca="false">globals_transposed_prosp!CX162</f>
        <v>908.834713772315</v>
      </c>
      <c r="CY158" s="215" t="n">
        <f aca="false">globals_transposed_prosp!CY162</f>
        <v>910.26145281964</v>
      </c>
      <c r="CZ158" s="215" t="n">
        <f aca="false">globals_transposed_prosp!CZ162</f>
        <v>911.682992933019</v>
      </c>
      <c r="DA158" s="215" t="n">
        <f aca="false">globals_transposed_prosp!DA162</f>
        <v>913.099379882354</v>
      </c>
      <c r="DB158" s="215" t="n">
        <f aca="false">globals_transposed_prosp!DB162</f>
        <v>914.510658800877</v>
      </c>
      <c r="DC158" s="215" t="n">
        <f aca="false">globals_transposed_prosp!DC162</f>
        <v>915.916874197224</v>
      </c>
      <c r="DD158" s="215" t="n">
        <f aca="false">globals_transposed_prosp!DD162</f>
        <v>917.318069967214</v>
      </c>
      <c r="DE158" s="215" t="n">
        <f aca="false">globals_transposed_prosp!DE162</f>
        <v>918.714289405349</v>
      </c>
      <c r="DF158" s="215" t="n">
        <f aca="false">globals_transposed_prosp!DF162</f>
        <v>920.105575216054</v>
      </c>
      <c r="DG158" s="215" t="n">
        <f aca="false">globals_transposed_prosp!DG162</f>
        <v>921.491969524644</v>
      </c>
      <c r="DH158" s="215" t="n">
        <f aca="false">globals_transposed_prosp!DH162</f>
        <v>922.873513888019</v>
      </c>
      <c r="DI158" s="215" t="n">
        <f aca="false">globals_transposed_prosp!DI162</f>
        <v>924.25024930514</v>
      </c>
      <c r="DJ158" s="215" t="n">
        <f aca="false">globals_transposed_prosp!DJ162</f>
        <v>925.622216227229</v>
      </c>
      <c r="DK158" s="215" t="n">
        <f aca="false">globals_transposed_prosp!DK162</f>
        <v>926.989454567752</v>
      </c>
      <c r="DL158" s="215" t="n">
        <f aca="false">globals_transposed_prosp!DL162</f>
        <v>928.352003712171</v>
      </c>
      <c r="DM158" s="215" t="n">
        <f aca="false">globals_transposed_prosp!DM162</f>
        <v>929.709902527462</v>
      </c>
      <c r="DN158" s="215" t="n">
        <f aca="false">globals_transposed_prosp!DN162</f>
        <v>931.063189371438</v>
      </c>
      <c r="DO158" s="215" t="n">
        <f aca="false">globals_transposed_prosp!DO162</f>
        <v>932.411902101823</v>
      </c>
      <c r="DP158" s="215" t="n">
        <f aca="false">globals_transposed_prosp!DP162</f>
        <v>933.756078085165</v>
      </c>
      <c r="DQ158" s="215" t="n">
        <f aca="false">globals_transposed_prosp!DQ162</f>
        <v>935.095754205512</v>
      </c>
      <c r="DR158" s="215" t="n">
        <f aca="false">globals_transposed_prosp!DR162</f>
        <v>936.430966872916</v>
      </c>
      <c r="DS158" s="215" t="n">
        <f aca="false">globals_transposed_prosp!DS162</f>
        <v>937.761752031746</v>
      </c>
      <c r="DT158" s="215" t="n">
        <f aca="false">globals_transposed_prosp!DT162</f>
        <v>939.088145168797</v>
      </c>
      <c r="DU158" s="215" t="n">
        <f aca="false">globals_transposed_prosp!DU162</f>
        <v>940.410181321249</v>
      </c>
      <c r="DV158" s="215" t="n">
        <f aca="false">globals_transposed_prosp!DV162</f>
        <v>941.727895084429</v>
      </c>
      <c r="DW158" s="215" t="n">
        <f aca="false">globals_transposed_prosp!DW162</f>
        <v>943.041320619417</v>
      </c>
      <c r="DX158" s="215" t="n">
        <f aca="false">globals_transposed_prosp!DX162</f>
        <v>944.350491660473</v>
      </c>
      <c r="DY158" s="215" t="n">
        <f aca="false">globals_transposed_prosp!DY162</f>
        <v>945.655441522324</v>
      </c>
      <c r="DZ158" s="215" t="n">
        <f aca="false">globals_transposed_prosp!DZ162</f>
        <v>946.95620310726</v>
      </c>
      <c r="EA158" s="215" t="n">
        <f aca="false">globals_transposed_prosp!EA162</f>
        <v>948.252808912127</v>
      </c>
      <c r="EB158" s="215" t="n">
        <f aca="false">globals_transposed_prosp!EB162</f>
        <v>949.545291035117</v>
      </c>
      <c r="EC158" s="215" t="n">
        <f aca="false">globals_transposed_prosp!EC162</f>
        <v>950.833681182456</v>
      </c>
      <c r="ED158" s="215" t="n">
        <f aca="false">globals_transposed_prosp!ED162</f>
        <v>952.11801067493</v>
      </c>
      <c r="EE158" s="215" t="n">
        <f aca="false">globals_transposed_prosp!EE162</f>
        <v>953.398310454265</v>
      </c>
      <c r="EF158" s="215" t="n">
        <f aca="false">globals_transposed_prosp!EF162</f>
        <v>954.674611089409</v>
      </c>
      <c r="EG158" s="215" t="n">
        <f aca="false">globals_transposed_prosp!EG162</f>
        <v>955.94694278264</v>
      </c>
      <c r="EH158" s="215" t="n">
        <f aca="false">globals_transposed_prosp!EH162</f>
        <v>957.215335375568</v>
      </c>
      <c r="EI158" s="215" t="n">
        <f aca="false">globals_transposed_prosp!EI162</f>
        <v>958.479818355023</v>
      </c>
      <c r="EJ158" s="215" t="n">
        <f aca="false">globals_transposed_prosp!EJ162</f>
        <v>959.740420858802</v>
      </c>
      <c r="EK158" s="215" t="n">
        <f aca="false">globals_transposed_prosp!EK162</f>
        <v>960.997171681303</v>
      </c>
      <c r="EL158" s="215" t="n">
        <f aca="false">globals_transposed_prosp!EL162</f>
        <v>962.250099279049</v>
      </c>
      <c r="EM158" s="215" t="n">
        <f aca="false">globals_transposed_prosp!EM162</f>
        <v>963.499231776101</v>
      </c>
      <c r="EN158" s="215" t="n">
        <f aca="false">globals_transposed_prosp!EN162</f>
        <v>964.744596969362</v>
      </c>
      <c r="EO158" s="215" t="n">
        <f aca="false">globals_transposed_prosp!EO162</f>
        <v>965.986222333754</v>
      </c>
      <c r="EP158" s="215" t="n">
        <f aca="false">globals_transposed_prosp!EP162</f>
        <v>967.224135027323</v>
      </c>
      <c r="EQ158" s="215" t="n">
        <f aca="false">globals_transposed_prosp!EQ162</f>
        <v>968.458361896212</v>
      </c>
      <c r="ER158" s="215" t="n">
        <f aca="false">globals_transposed_prosp!ER162</f>
        <v>969.688929479567</v>
      </c>
      <c r="ES158" s="215" t="n">
        <f aca="false">globals_transposed_prosp!ES162</f>
        <v>970.915864014308</v>
      </c>
      <c r="ET158" s="215" t="n">
        <f aca="false">globals_transposed_prosp!ET162</f>
        <v>972.139191439843</v>
      </c>
      <c r="EU158" s="215" t="n">
        <f aca="false">globals_transposed_prosp!EU162</f>
        <v>973.358937402656</v>
      </c>
      <c r="EV158" s="215" t="n">
        <f aca="false">globals_transposed_prosp!EV162</f>
        <v>974.575127260837</v>
      </c>
    </row>
    <row r="159" customFormat="false" ht="12.8" hidden="false" customHeight="false" outlineLevel="0" collapsed="false">
      <c r="A159" s="214" t="str">
        <f aca="false">globals_transposed_prosp!A163</f>
        <v>COT_AUT_ACTU_HIGH_III</v>
      </c>
      <c r="B159" s="214" t="n">
        <f aca="false">globals_transposed_prosp!B163</f>
        <v>0</v>
      </c>
      <c r="C159" s="214" t="n">
        <f aca="false">globals_transposed_prosp!C163</f>
        <v>0</v>
      </c>
      <c r="D159" s="214" t="n">
        <f aca="false">globals_transposed_prosp!D163</f>
        <v>0</v>
      </c>
      <c r="E159" s="214" t="n">
        <f aca="false">globals_transposed_prosp!E163</f>
        <v>0</v>
      </c>
      <c r="F159" s="214" t="n">
        <f aca="false">globals_transposed_prosp!F163</f>
        <v>0</v>
      </c>
      <c r="G159" s="214" t="n">
        <f aca="false">globals_transposed_prosp!G163</f>
        <v>0</v>
      </c>
      <c r="H159" s="214" t="n">
        <f aca="false">globals_transposed_prosp!H163</f>
        <v>0</v>
      </c>
      <c r="I159" s="214" t="n">
        <f aca="false">globals_transposed_prosp!I163</f>
        <v>0</v>
      </c>
      <c r="J159" s="214" t="n">
        <f aca="false">globals_transposed_prosp!J163</f>
        <v>0</v>
      </c>
      <c r="K159" s="214" t="n">
        <f aca="false">globals_transposed_prosp!K163</f>
        <v>0</v>
      </c>
      <c r="L159" s="214" t="n">
        <f aca="false">globals_transposed_prosp!L163</f>
        <v>0</v>
      </c>
      <c r="M159" s="214" t="n">
        <f aca="false">globals_transposed_prosp!M163</f>
        <v>0</v>
      </c>
      <c r="N159" s="214" t="n">
        <f aca="false">globals_transposed_prosp!N163</f>
        <v>0</v>
      </c>
      <c r="O159" s="214" t="n">
        <f aca="false">globals_transposed_prosp!O163</f>
        <v>0</v>
      </c>
      <c r="P159" s="214" t="n">
        <f aca="false">globals_transposed_prosp!P163</f>
        <v>0</v>
      </c>
      <c r="Q159" s="214" t="n">
        <f aca="false">globals_transposed_prosp!Q163</f>
        <v>0</v>
      </c>
      <c r="R159" s="214" t="n">
        <f aca="false">globals_transposed_prosp!R163</f>
        <v>0</v>
      </c>
      <c r="S159" s="214" t="n">
        <f aca="false">globals_transposed_prosp!S163</f>
        <v>0</v>
      </c>
      <c r="T159" s="214" t="n">
        <f aca="false">globals_transposed_prosp!T163</f>
        <v>0</v>
      </c>
      <c r="U159" s="214" t="n">
        <f aca="false">globals_transposed_prosp!U163</f>
        <v>0</v>
      </c>
      <c r="V159" s="214" t="n">
        <f aca="false">globals_transposed_prosp!V163</f>
        <v>0</v>
      </c>
      <c r="W159" s="214" t="n">
        <f aca="false">globals_transposed_prosp!W163</f>
        <v>0</v>
      </c>
      <c r="X159" s="214" t="n">
        <f aca="false">globals_transposed_prosp!X163</f>
        <v>0</v>
      </c>
      <c r="Y159" s="214" t="n">
        <f aca="false">globals_transposed_prosp!Y163</f>
        <v>0</v>
      </c>
      <c r="Z159" s="214" t="n">
        <f aca="false">globals_transposed_prosp!Z163</f>
        <v>0</v>
      </c>
      <c r="AA159" s="214" t="n">
        <f aca="false">globals_transposed_prosp!AA163</f>
        <v>0</v>
      </c>
      <c r="AB159" s="214" t="n">
        <f aca="false">globals_transposed_prosp!AB163</f>
        <v>0</v>
      </c>
      <c r="AC159" s="214" t="n">
        <f aca="false">globals_transposed_prosp!AC163</f>
        <v>0</v>
      </c>
      <c r="AD159" s="214" t="n">
        <f aca="false">globals_transposed_prosp!AD163</f>
        <v>0</v>
      </c>
      <c r="AE159" s="214" t="n">
        <f aca="false">globals_transposed_prosp!AE163</f>
        <v>0</v>
      </c>
      <c r="AF159" s="214" t="n">
        <f aca="false">globals_transposed_prosp!AF163</f>
        <v>0</v>
      </c>
      <c r="AG159" s="214" t="n">
        <f aca="false">globals_transposed_prosp!AG163</f>
        <v>0</v>
      </c>
      <c r="AH159" s="214" t="n">
        <f aca="false">globals_transposed_prosp!AH163</f>
        <v>0</v>
      </c>
      <c r="AI159" s="214" t="n">
        <f aca="false">globals_transposed_prosp!AI163</f>
        <v>0</v>
      </c>
      <c r="AJ159" s="214" t="n">
        <f aca="false">globals_transposed_prosp!AJ163</f>
        <v>0</v>
      </c>
      <c r="AK159" s="214" t="n">
        <f aca="false">globals_transposed_prosp!AK163</f>
        <v>0</v>
      </c>
      <c r="AL159" s="214" t="n">
        <f aca="false">globals_transposed_prosp!AL163</f>
        <v>0</v>
      </c>
      <c r="AM159" s="214" t="n">
        <f aca="false">globals_transposed_prosp!AM163</f>
        <v>0</v>
      </c>
      <c r="AN159" s="214" t="n">
        <f aca="false">globals_transposed_prosp!AN163</f>
        <v>0</v>
      </c>
      <c r="AO159" s="214" t="n">
        <f aca="false">globals_transposed_prosp!AO163</f>
        <v>0</v>
      </c>
      <c r="AP159" s="214" t="n">
        <f aca="false">globals_transposed_prosp!AP163</f>
        <v>0</v>
      </c>
      <c r="AQ159" s="214" t="n">
        <f aca="false">globals_transposed_prosp!AQ163</f>
        <v>0</v>
      </c>
      <c r="AR159" s="215" t="n">
        <f aca="false">globals_transposed_prosp!AR163</f>
        <v>1051.91506107799</v>
      </c>
      <c r="AS159" s="215" t="n">
        <f aca="false">globals_transposed_prosp!AS163</f>
        <v>1105.36917501897</v>
      </c>
      <c r="AT159" s="215" t="n">
        <f aca="false">globals_transposed_prosp!AT163</f>
        <v>1061.7002693392</v>
      </c>
      <c r="AU159" s="215" t="n">
        <f aca="false">globals_transposed_prosp!AU163</f>
        <v>1198.98042230035</v>
      </c>
      <c r="AV159" s="215" t="n">
        <f aca="false">globals_transposed_prosp!AV163</f>
        <v>1163.03069392066</v>
      </c>
      <c r="AW159" s="215" t="n">
        <f aca="false">globals_transposed_prosp!AW163</f>
        <v>1328.45145563775</v>
      </c>
      <c r="AX159" s="215" t="n">
        <f aca="false">globals_transposed_prosp!AX163</f>
        <v>1283.35929544881</v>
      </c>
      <c r="AY159" s="215" t="n">
        <f aca="false">globals_transposed_prosp!AY163</f>
        <v>1377.98849854331</v>
      </c>
      <c r="AZ159" s="215" t="n">
        <f aca="false">globals_transposed_prosp!AZ163</f>
        <v>1216.53151110655</v>
      </c>
      <c r="BA159" s="215" t="n">
        <f aca="false">globals_transposed_prosp!BA163</f>
        <v>1244.18813219995</v>
      </c>
      <c r="BB159" s="215" t="n">
        <f aca="false">globals_transposed_prosp!BB163</f>
        <v>1180.46598190389</v>
      </c>
      <c r="BC159" s="215" t="n">
        <f aca="false">globals_transposed_prosp!BC163</f>
        <v>1280.86301465958</v>
      </c>
      <c r="BD159" s="215" t="n">
        <f aca="false">globals_transposed_prosp!BD163</f>
        <v>1220.71109161815</v>
      </c>
      <c r="BE159" s="215" t="n">
        <f aca="false">globals_transposed_prosp!BE163</f>
        <v>1293.53789377972</v>
      </c>
      <c r="BF159" s="215" t="n">
        <f aca="false">globals_transposed_prosp!BF163</f>
        <v>1239.14472506747</v>
      </c>
      <c r="BG159" s="215" t="n">
        <f aca="false">globals_transposed_prosp!BG163</f>
        <v>1339.06516025791</v>
      </c>
      <c r="BH159" s="215" t="n">
        <f aca="false">globals_transposed_prosp!BH163</f>
        <v>1245.71814984896</v>
      </c>
      <c r="BI159" s="215" t="n">
        <f aca="false">globals_transposed_prosp!BI163</f>
        <v>1226.95641305225</v>
      </c>
      <c r="BJ159" s="215" t="n">
        <f aca="false">globals_transposed_prosp!BJ163</f>
        <v>1167.0630835964</v>
      </c>
      <c r="BK159" s="215" t="n">
        <f aca="false">globals_transposed_prosp!BK163</f>
        <v>1074.97653449141</v>
      </c>
      <c r="BL159" s="215" t="n">
        <f aca="false">globals_transposed_prosp!BL163</f>
        <v>1057.84572279501</v>
      </c>
      <c r="BM159" s="215" t="n">
        <f aca="false">globals_transposed_prosp!BM163</f>
        <v>1060.04641164743</v>
      </c>
      <c r="BN159" s="215" t="n">
        <f aca="false">globals_transposed_prosp!BN163</f>
        <v>1075.71854734686</v>
      </c>
      <c r="BO159" s="215" t="n">
        <f aca="false">globals_transposed_prosp!BO163</f>
        <v>1091.62503337268</v>
      </c>
      <c r="BP159" s="215" t="n">
        <f aca="false">globals_transposed_prosp!BP163</f>
        <v>1074.28652522973</v>
      </c>
      <c r="BQ159" s="215" t="n">
        <f aca="false">globals_transposed_prosp!BQ163</f>
        <v>1039.83751760696</v>
      </c>
      <c r="BR159" s="215" t="n">
        <f aca="false">globals_transposed_prosp!BR163</f>
        <v>1041.8193021514</v>
      </c>
      <c r="BS159" s="215" t="n">
        <f aca="false">globals_transposed_prosp!BS163</f>
        <v>1037.83756230146</v>
      </c>
      <c r="BT159" s="215" t="n">
        <f aca="false">globals_transposed_prosp!BT163</f>
        <v>1060.77859637407</v>
      </c>
      <c r="BU159" s="215" t="n">
        <f aca="false">globals_transposed_prosp!BU163</f>
        <v>1122.25834784799</v>
      </c>
      <c r="BV159" s="215" t="n">
        <f aca="false">globals_transposed_prosp!BV163</f>
        <v>1114.25027823325</v>
      </c>
      <c r="BW159" s="215" t="n">
        <f aca="false">globals_transposed_prosp!BW163</f>
        <v>1127.1204119901</v>
      </c>
      <c r="BX159" s="215" t="n">
        <f aca="false">globals_transposed_prosp!BX163</f>
        <v>1139.93630901834</v>
      </c>
      <c r="BY159" s="215" t="n">
        <f aca="false">globals_transposed_prosp!BY163</f>
        <v>1151.94017645707</v>
      </c>
      <c r="BZ159" s="215" t="n">
        <f aca="false">globals_transposed_prosp!BZ163</f>
        <v>1164.55367546102</v>
      </c>
      <c r="CA159" s="215" t="n">
        <f aca="false">globals_transposed_prosp!CA163</f>
        <v>1178.2811704452</v>
      </c>
      <c r="CB159" s="215" t="n">
        <f aca="false">globals_transposed_prosp!CB163</f>
        <v>1191.01604346649</v>
      </c>
      <c r="CC159" s="215" t="n">
        <f aca="false">globals_transposed_prosp!CC163</f>
        <v>1199.55499034961</v>
      </c>
      <c r="CD159" s="215" t="n">
        <f aca="false">globals_transposed_prosp!CD163</f>
        <v>1205.96934842215</v>
      </c>
      <c r="CE159" s="215" t="n">
        <f aca="false">globals_transposed_prosp!CE163</f>
        <v>1214.55844134526</v>
      </c>
      <c r="CF159" s="215" t="n">
        <f aca="false">globals_transposed_prosp!CF163</f>
        <v>1221.00665319088</v>
      </c>
      <c r="CG159" s="215" t="n">
        <f aca="false">globals_transposed_prosp!CG163</f>
        <v>1229.64573662572</v>
      </c>
      <c r="CH159" s="215" t="n">
        <f aca="false">globals_transposed_prosp!CH163</f>
        <v>1236.12773129755</v>
      </c>
      <c r="CI159" s="215" t="n">
        <f aca="false">globals_transposed_prosp!CI163</f>
        <v>1244.81664061825</v>
      </c>
      <c r="CJ159" s="215" t="n">
        <f aca="false">globals_transposed_prosp!CJ163</f>
        <v>1251.33233978372</v>
      </c>
      <c r="CK159" s="215" t="n">
        <f aca="false">globals_transposed_prosp!CK163</f>
        <v>1260.07090139716</v>
      </c>
      <c r="CL159" s="215" t="n">
        <f aca="false">globals_transposed_prosp!CL163</f>
        <v>1266.62021947558</v>
      </c>
      <c r="CM159" s="215" t="n">
        <f aca="false">globals_transposed_prosp!CM163</f>
        <v>1275.40825094668</v>
      </c>
      <c r="CN159" s="215" t="n">
        <f aca="false">globals_transposed_prosp!CN163</f>
        <v>1277.53274627357</v>
      </c>
      <c r="CO159" s="215" t="n">
        <f aca="false">globals_transposed_prosp!CO163</f>
        <v>1279.64902987558</v>
      </c>
      <c r="CP159" s="215" t="n">
        <f aca="false">globals_transposed_prosp!CP163</f>
        <v>1281.75717841332</v>
      </c>
      <c r="CQ159" s="215" t="n">
        <f aca="false">globals_transposed_prosp!CQ163</f>
        <v>1283.85726741699</v>
      </c>
      <c r="CR159" s="215" t="n">
        <f aca="false">globals_transposed_prosp!CR163</f>
        <v>1285.94937130908</v>
      </c>
      <c r="CS159" s="215" t="n">
        <f aca="false">globals_transposed_prosp!CS163</f>
        <v>1288.03356342646</v>
      </c>
      <c r="CT159" s="215" t="n">
        <f aca="false">globals_transposed_prosp!CT163</f>
        <v>1290.10991604206</v>
      </c>
      <c r="CU159" s="215" t="n">
        <f aca="false">globals_transposed_prosp!CU163</f>
        <v>1292.17850038582</v>
      </c>
      <c r="CV159" s="215" t="n">
        <f aca="false">globals_transposed_prosp!CV163</f>
        <v>1294.23938666525</v>
      </c>
      <c r="CW159" s="215" t="n">
        <f aca="false">globals_transposed_prosp!CW163</f>
        <v>1296.29264408544</v>
      </c>
      <c r="CX159" s="215" t="n">
        <f aca="false">globals_transposed_prosp!CX163</f>
        <v>1298.33834086855</v>
      </c>
      <c r="CY159" s="215" t="n">
        <f aca="false">globals_transposed_prosp!CY163</f>
        <v>1300.37654427285</v>
      </c>
      <c r="CZ159" s="215" t="n">
        <f aca="false">globals_transposed_prosp!CZ163</f>
        <v>1302.40732061129</v>
      </c>
      <c r="DA159" s="215" t="n">
        <f aca="false">globals_transposed_prosp!DA163</f>
        <v>1304.4307352696</v>
      </c>
      <c r="DB159" s="215" t="n">
        <f aca="false">globals_transposed_prosp!DB163</f>
        <v>1306.44685272398</v>
      </c>
      <c r="DC159" s="215" t="n">
        <f aca="false">globals_transposed_prosp!DC163</f>
        <v>1308.45573655833</v>
      </c>
      <c r="DD159" s="215" t="n">
        <f aca="false">globals_transposed_prosp!DD163</f>
        <v>1310.45744948113</v>
      </c>
      <c r="DE159" s="215" t="n">
        <f aca="false">globals_transposed_prosp!DE163</f>
        <v>1312.45205334179</v>
      </c>
      <c r="DF159" s="215" t="n">
        <f aca="false">globals_transposed_prosp!DF163</f>
        <v>1314.43960914679</v>
      </c>
      <c r="DG159" s="215" t="n">
        <f aca="false">globals_transposed_prosp!DG163</f>
        <v>1316.42017707529</v>
      </c>
      <c r="DH159" s="215" t="n">
        <f aca="false">globals_transposed_prosp!DH163</f>
        <v>1318.39381649443</v>
      </c>
      <c r="DI159" s="215" t="n">
        <f aca="false">globals_transposed_prosp!DI163</f>
        <v>1320.36058597428</v>
      </c>
      <c r="DJ159" s="215" t="n">
        <f aca="false">globals_transposed_prosp!DJ163</f>
        <v>1322.32054330245</v>
      </c>
      <c r="DK159" s="215" t="n">
        <f aca="false">globals_transposed_prosp!DK163</f>
        <v>1324.2737454983</v>
      </c>
      <c r="DL159" s="215" t="n">
        <f aca="false">globals_transposed_prosp!DL163</f>
        <v>1326.22024882691</v>
      </c>
      <c r="DM159" s="215" t="n">
        <f aca="false">globals_transposed_prosp!DM163</f>
        <v>1328.16010881267</v>
      </c>
      <c r="DN159" s="215" t="n">
        <f aca="false">globals_transposed_prosp!DN163</f>
        <v>1330.09338025257</v>
      </c>
      <c r="DO159" s="215" t="n">
        <f aca="false">globals_transposed_prosp!DO163</f>
        <v>1332.02011722921</v>
      </c>
      <c r="DP159" s="215" t="n">
        <f aca="false">globals_transposed_prosp!DP163</f>
        <v>1333.94037312349</v>
      </c>
      <c r="DQ159" s="215" t="n">
        <f aca="false">globals_transposed_prosp!DQ163</f>
        <v>1335.85420062703</v>
      </c>
      <c r="DR159" s="215" t="n">
        <f aca="false">globals_transposed_prosp!DR163</f>
        <v>1337.76165175432</v>
      </c>
      <c r="DS159" s="215" t="n">
        <f aca="false">globals_transposed_prosp!DS163</f>
        <v>1339.66277785457</v>
      </c>
      <c r="DT159" s="215" t="n">
        <f aca="false">globals_transposed_prosp!DT163</f>
        <v>1341.55762962333</v>
      </c>
      <c r="DU159" s="215" t="n">
        <f aca="false">globals_transposed_prosp!DU163</f>
        <v>1343.44625711382</v>
      </c>
      <c r="DV159" s="215" t="n">
        <f aca="false">globals_transposed_prosp!DV163</f>
        <v>1345.32870974806</v>
      </c>
      <c r="DW159" s="215" t="n">
        <f aca="false">globals_transposed_prosp!DW163</f>
        <v>1347.2050363277</v>
      </c>
      <c r="DX159" s="215" t="n">
        <f aca="false">globals_transposed_prosp!DX163</f>
        <v>1349.07528504465</v>
      </c>
      <c r="DY159" s="215" t="n">
        <f aca="false">globals_transposed_prosp!DY163</f>
        <v>1350.9395034915</v>
      </c>
      <c r="DZ159" s="215" t="n">
        <f aca="false">globals_transposed_prosp!DZ163</f>
        <v>1352.79773867163</v>
      </c>
      <c r="EA159" s="215" t="n">
        <f aca="false">globals_transposed_prosp!EA163</f>
        <v>1354.65003700921</v>
      </c>
      <c r="EB159" s="215" t="n">
        <f aca="false">globals_transposed_prosp!EB163</f>
        <v>1356.4964443589</v>
      </c>
      <c r="EC159" s="215" t="n">
        <f aca="false">globals_transposed_prosp!EC163</f>
        <v>1358.33700601542</v>
      </c>
      <c r="ED159" s="215" t="n">
        <f aca="false">globals_transposed_prosp!ED163</f>
        <v>1360.17176672286</v>
      </c>
      <c r="EE159" s="215" t="n">
        <f aca="false">globals_transposed_prosp!EE163</f>
        <v>1362.00077068379</v>
      </c>
      <c r="EF159" s="215" t="n">
        <f aca="false">globals_transposed_prosp!EF163</f>
        <v>1363.82406156823</v>
      </c>
      <c r="EG159" s="215" t="n">
        <f aca="false">globals_transposed_prosp!EG163</f>
        <v>1365.64168252239</v>
      </c>
      <c r="EH159" s="215" t="n">
        <f aca="false">globals_transposed_prosp!EH163</f>
        <v>1367.45367617725</v>
      </c>
      <c r="EI159" s="215" t="n">
        <f aca="false">globals_transposed_prosp!EI163</f>
        <v>1369.26008465695</v>
      </c>
      <c r="EJ159" s="215" t="n">
        <f aca="false">globals_transposed_prosp!EJ163</f>
        <v>1371.06094958701</v>
      </c>
      <c r="EK159" s="215" t="n">
        <f aca="false">globals_transposed_prosp!EK163</f>
        <v>1372.85631210237</v>
      </c>
      <c r="EL159" s="215" t="n">
        <f aca="false">globals_transposed_prosp!EL163</f>
        <v>1374.64621285532</v>
      </c>
      <c r="EM159" s="215" t="n">
        <f aca="false">globals_transposed_prosp!EM163</f>
        <v>1376.43069202317</v>
      </c>
      <c r="EN159" s="215" t="n">
        <f aca="false">globals_transposed_prosp!EN163</f>
        <v>1378.20978931588</v>
      </c>
      <c r="EO159" s="215" t="n">
        <f aca="false">globals_transposed_prosp!EO163</f>
        <v>1379.98354398343</v>
      </c>
      <c r="EP159" s="215" t="n">
        <f aca="false">globals_transposed_prosp!EP163</f>
        <v>1381.75199482312</v>
      </c>
      <c r="EQ159" s="215" t="n">
        <f aca="false">globals_transposed_prosp!EQ163</f>
        <v>1383.51518018667</v>
      </c>
      <c r="ER159" s="215" t="n">
        <f aca="false">globals_transposed_prosp!ER163</f>
        <v>1385.27313798723</v>
      </c>
      <c r="ES159" s="215" t="n">
        <f aca="false">globals_transposed_prosp!ES163</f>
        <v>1387.02590570622</v>
      </c>
      <c r="ET159" s="215" t="n">
        <f aca="false">globals_transposed_prosp!ET163</f>
        <v>1388.7735204</v>
      </c>
      <c r="EU159" s="215" t="n">
        <f aca="false">globals_transposed_prosp!EU163</f>
        <v>1390.5160187065</v>
      </c>
      <c r="EV159" s="215" t="n">
        <f aca="false">globals_transposed_prosp!EV163</f>
        <v>1392.25343685165</v>
      </c>
    </row>
    <row r="160" customFormat="false" ht="12.8" hidden="false" customHeight="false" outlineLevel="0" collapsed="false">
      <c r="A160" s="214" t="str">
        <f aca="false">globals_transposed_prosp!A164</f>
        <v>COT_AUT_ACTU_HIGH_IV</v>
      </c>
      <c r="B160" s="214" t="n">
        <f aca="false">globals_transposed_prosp!B164</f>
        <v>0</v>
      </c>
      <c r="C160" s="214" t="n">
        <f aca="false">globals_transposed_prosp!C164</f>
        <v>0</v>
      </c>
      <c r="D160" s="214" t="n">
        <f aca="false">globals_transposed_prosp!D164</f>
        <v>0</v>
      </c>
      <c r="E160" s="214" t="n">
        <f aca="false">globals_transposed_prosp!E164</f>
        <v>0</v>
      </c>
      <c r="F160" s="214" t="n">
        <f aca="false">globals_transposed_prosp!F164</f>
        <v>0</v>
      </c>
      <c r="G160" s="214" t="n">
        <f aca="false">globals_transposed_prosp!G164</f>
        <v>0</v>
      </c>
      <c r="H160" s="214" t="n">
        <f aca="false">globals_transposed_prosp!H164</f>
        <v>0</v>
      </c>
      <c r="I160" s="214" t="n">
        <f aca="false">globals_transposed_prosp!I164</f>
        <v>0</v>
      </c>
      <c r="J160" s="214" t="n">
        <f aca="false">globals_transposed_prosp!J164</f>
        <v>0</v>
      </c>
      <c r="K160" s="214" t="n">
        <f aca="false">globals_transposed_prosp!K164</f>
        <v>0</v>
      </c>
      <c r="L160" s="214" t="n">
        <f aca="false">globals_transposed_prosp!L164</f>
        <v>0</v>
      </c>
      <c r="M160" s="214" t="n">
        <f aca="false">globals_transposed_prosp!M164</f>
        <v>0</v>
      </c>
      <c r="N160" s="214" t="n">
        <f aca="false">globals_transposed_prosp!N164</f>
        <v>0</v>
      </c>
      <c r="O160" s="214" t="n">
        <f aca="false">globals_transposed_prosp!O164</f>
        <v>0</v>
      </c>
      <c r="P160" s="214" t="n">
        <f aca="false">globals_transposed_prosp!P164</f>
        <v>0</v>
      </c>
      <c r="Q160" s="214" t="n">
        <f aca="false">globals_transposed_prosp!Q164</f>
        <v>0</v>
      </c>
      <c r="R160" s="214" t="n">
        <f aca="false">globals_transposed_prosp!R164</f>
        <v>0</v>
      </c>
      <c r="S160" s="214" t="n">
        <f aca="false">globals_transposed_prosp!S164</f>
        <v>0</v>
      </c>
      <c r="T160" s="214" t="n">
        <f aca="false">globals_transposed_prosp!T164</f>
        <v>0</v>
      </c>
      <c r="U160" s="214" t="n">
        <f aca="false">globals_transposed_prosp!U164</f>
        <v>0</v>
      </c>
      <c r="V160" s="214" t="n">
        <f aca="false">globals_transposed_prosp!V164</f>
        <v>0</v>
      </c>
      <c r="W160" s="214" t="n">
        <f aca="false">globals_transposed_prosp!W164</f>
        <v>0</v>
      </c>
      <c r="X160" s="214" t="n">
        <f aca="false">globals_transposed_prosp!X164</f>
        <v>0</v>
      </c>
      <c r="Y160" s="214" t="n">
        <f aca="false">globals_transposed_prosp!Y164</f>
        <v>0</v>
      </c>
      <c r="Z160" s="214" t="n">
        <f aca="false">globals_transposed_prosp!Z164</f>
        <v>0</v>
      </c>
      <c r="AA160" s="214" t="n">
        <f aca="false">globals_transposed_prosp!AA164</f>
        <v>0</v>
      </c>
      <c r="AB160" s="214" t="n">
        <f aca="false">globals_transposed_prosp!AB164</f>
        <v>0</v>
      </c>
      <c r="AC160" s="214" t="n">
        <f aca="false">globals_transposed_prosp!AC164</f>
        <v>0</v>
      </c>
      <c r="AD160" s="214" t="n">
        <f aca="false">globals_transposed_prosp!AD164</f>
        <v>0</v>
      </c>
      <c r="AE160" s="214" t="n">
        <f aca="false">globals_transposed_prosp!AE164</f>
        <v>0</v>
      </c>
      <c r="AF160" s="214" t="n">
        <f aca="false">globals_transposed_prosp!AF164</f>
        <v>0</v>
      </c>
      <c r="AG160" s="214" t="n">
        <f aca="false">globals_transposed_prosp!AG164</f>
        <v>0</v>
      </c>
      <c r="AH160" s="214" t="n">
        <f aca="false">globals_transposed_prosp!AH164</f>
        <v>0</v>
      </c>
      <c r="AI160" s="214" t="n">
        <f aca="false">globals_transposed_prosp!AI164</f>
        <v>0</v>
      </c>
      <c r="AJ160" s="214" t="n">
        <f aca="false">globals_transposed_prosp!AJ164</f>
        <v>0</v>
      </c>
      <c r="AK160" s="214" t="n">
        <f aca="false">globals_transposed_prosp!AK164</f>
        <v>0</v>
      </c>
      <c r="AL160" s="214" t="n">
        <f aca="false">globals_transposed_prosp!AL164</f>
        <v>0</v>
      </c>
      <c r="AM160" s="214" t="n">
        <f aca="false">globals_transposed_prosp!AM164</f>
        <v>0</v>
      </c>
      <c r="AN160" s="214" t="n">
        <f aca="false">globals_transposed_prosp!AN164</f>
        <v>0</v>
      </c>
      <c r="AO160" s="214" t="n">
        <f aca="false">globals_transposed_prosp!AO164</f>
        <v>0</v>
      </c>
      <c r="AP160" s="214" t="n">
        <f aca="false">globals_transposed_prosp!AP164</f>
        <v>0</v>
      </c>
      <c r="AQ160" s="214" t="n">
        <f aca="false">globals_transposed_prosp!AQ164</f>
        <v>0</v>
      </c>
      <c r="AR160" s="215" t="n">
        <f aca="false">globals_transposed_prosp!AR164</f>
        <v>1683.06190002352</v>
      </c>
      <c r="AS160" s="215" t="n">
        <f aca="false">globals_transposed_prosp!AS164</f>
        <v>1768.58837065069</v>
      </c>
      <c r="AT160" s="215" t="n">
        <f aca="false">globals_transposed_prosp!AT164</f>
        <v>1698.71821279782</v>
      </c>
      <c r="AU160" s="215" t="n">
        <f aca="false">globals_transposed_prosp!AU164</f>
        <v>1918.3661707247</v>
      </c>
      <c r="AV160" s="215" t="n">
        <f aca="false">globals_transposed_prosp!AV164</f>
        <v>1860.84668042474</v>
      </c>
      <c r="AW160" s="215" t="n">
        <f aca="false">globals_transposed_prosp!AW164</f>
        <v>2125.51955356869</v>
      </c>
      <c r="AX160" s="215" t="n">
        <f aca="false">globals_transposed_prosp!AX164</f>
        <v>2053.37219147466</v>
      </c>
      <c r="AY160" s="215" t="n">
        <f aca="false">globals_transposed_prosp!AY164</f>
        <v>2204.7712304877</v>
      </c>
      <c r="AZ160" s="215" t="n">
        <f aca="false">globals_transposed_prosp!AZ164</f>
        <v>1946.44126529707</v>
      </c>
      <c r="BA160" s="215" t="n">
        <f aca="false">globals_transposed_prosp!BA164</f>
        <v>1990.70101151992</v>
      </c>
      <c r="BB160" s="215" t="n">
        <f aca="false">globals_transposed_prosp!BB164</f>
        <v>1888.74557104623</v>
      </c>
      <c r="BC160" s="215" t="n">
        <f aca="false">globals_transposed_prosp!BC164</f>
        <v>2049.3893610785</v>
      </c>
      <c r="BD160" s="215" t="n">
        <f aca="false">globals_transposed_prosp!BD164</f>
        <v>1953.14588326812</v>
      </c>
      <c r="BE160" s="215" t="n">
        <f aca="false">globals_transposed_prosp!BE164</f>
        <v>2069.65626842302</v>
      </c>
      <c r="BF160" s="215" t="n">
        <f aca="false">globals_transposed_prosp!BF164</f>
        <v>1982.62738188939</v>
      </c>
      <c r="BG160" s="215" t="n">
        <f aca="false">globals_transposed_prosp!BG164</f>
        <v>2142.5014587864</v>
      </c>
      <c r="BH160" s="215" t="n">
        <f aca="false">globals_transposed_prosp!BH164</f>
        <v>1993.14643715623</v>
      </c>
      <c r="BI160" s="215" t="n">
        <f aca="false">globals_transposed_prosp!BI164</f>
        <v>1963.13371452078</v>
      </c>
      <c r="BJ160" s="215" t="n">
        <f aca="false">globals_transposed_prosp!BJ164</f>
        <v>1867.29937965936</v>
      </c>
      <c r="BK160" s="215" t="n">
        <f aca="false">globals_transposed_prosp!BK164</f>
        <v>1719.95910060197</v>
      </c>
      <c r="BL160" s="215" t="n">
        <f aca="false">globals_transposed_prosp!BL164</f>
        <v>1692.54825593274</v>
      </c>
      <c r="BM160" s="215" t="n">
        <f aca="false">globals_transposed_prosp!BM164</f>
        <v>1696.06876958032</v>
      </c>
      <c r="BN160" s="215" t="n">
        <f aca="false">globals_transposed_prosp!BN164</f>
        <v>1721.15068175519</v>
      </c>
      <c r="BO160" s="215" t="n">
        <f aca="false">globals_transposed_prosp!BO164</f>
        <v>1746.60107427208</v>
      </c>
      <c r="BP160" s="215" t="n">
        <f aca="false">globals_transposed_prosp!BP164</f>
        <v>1718.85944502858</v>
      </c>
      <c r="BQ160" s="215" t="n">
        <f aca="false">globals_transposed_prosp!BQ164</f>
        <v>1663.74100061581</v>
      </c>
      <c r="BR160" s="215" t="n">
        <f aca="false">globals_transposed_prosp!BR164</f>
        <v>1666.91185774026</v>
      </c>
      <c r="BS160" s="215" t="n">
        <f aca="false">globals_transposed_prosp!BS164</f>
        <v>1660.54107025666</v>
      </c>
      <c r="BT160" s="215" t="n">
        <f aca="false">globals_transposed_prosp!BT164</f>
        <v>1697.24674622704</v>
      </c>
      <c r="BU160" s="215" t="n">
        <f aca="false">globals_transposed_prosp!BU164</f>
        <v>1795.61440608051</v>
      </c>
      <c r="BV160" s="215" t="n">
        <f aca="false">globals_transposed_prosp!BV164</f>
        <v>1782.80148720788</v>
      </c>
      <c r="BW160" s="215" t="n">
        <f aca="false">globals_transposed_prosp!BW164</f>
        <v>1803.39371325484</v>
      </c>
      <c r="BX160" s="215" t="n">
        <f aca="false">globals_transposed_prosp!BX164</f>
        <v>1823.8991604853</v>
      </c>
      <c r="BY160" s="215" t="n">
        <f aca="false">globals_transposed_prosp!BY164</f>
        <v>1843.10535961316</v>
      </c>
      <c r="BZ160" s="215" t="n">
        <f aca="false">globals_transposed_prosp!BZ164</f>
        <v>1863.28696981549</v>
      </c>
      <c r="CA160" s="215" t="n">
        <f aca="false">globals_transposed_prosp!CA164</f>
        <v>1885.25097462799</v>
      </c>
      <c r="CB160" s="215" t="n">
        <f aca="false">globals_transposed_prosp!CB164</f>
        <v>1905.62678337156</v>
      </c>
      <c r="CC160" s="215" t="n">
        <f aca="false">globals_transposed_prosp!CC164</f>
        <v>1919.28910637008</v>
      </c>
      <c r="CD160" s="215" t="n">
        <f aca="false">globals_transposed_prosp!CD164</f>
        <v>1929.55208528478</v>
      </c>
      <c r="CE160" s="215" t="n">
        <f aca="false">globals_transposed_prosp!CE164</f>
        <v>1943.29464199418</v>
      </c>
      <c r="CF160" s="215" t="n">
        <f aca="false">globals_transposed_prosp!CF164</f>
        <v>1953.61178697747</v>
      </c>
      <c r="CG160" s="215" t="n">
        <f aca="false">globals_transposed_prosp!CG164</f>
        <v>1967.43432855239</v>
      </c>
      <c r="CH160" s="215" t="n">
        <f aca="false">globals_transposed_prosp!CH164</f>
        <v>1977.80552608921</v>
      </c>
      <c r="CI160" s="215" t="n">
        <f aca="false">globals_transposed_prosp!CI164</f>
        <v>1991.70778912811</v>
      </c>
      <c r="CJ160" s="215" t="n">
        <f aca="false">globals_transposed_prosp!CJ164</f>
        <v>2002.13291388628</v>
      </c>
      <c r="CK160" s="215" t="n">
        <f aca="false">globals_transposed_prosp!CK164</f>
        <v>2016.11462063998</v>
      </c>
      <c r="CL160" s="215" t="n">
        <f aca="false">globals_transposed_prosp!CL164</f>
        <v>2026.5935356903</v>
      </c>
      <c r="CM160" s="215" t="n">
        <f aca="false">globals_transposed_prosp!CM164</f>
        <v>2040.65439426253</v>
      </c>
      <c r="CN160" s="215" t="n">
        <f aca="false">globals_transposed_prosp!CN164</f>
        <v>2044.05358877237</v>
      </c>
      <c r="CO160" s="215" t="n">
        <f aca="false">globals_transposed_prosp!CO164</f>
        <v>2047.4396445147</v>
      </c>
      <c r="CP160" s="215" t="n">
        <f aca="false">globals_transposed_prosp!CP164</f>
        <v>2050.8126841466</v>
      </c>
      <c r="CQ160" s="215" t="n">
        <f aca="false">globals_transposed_prosp!CQ164</f>
        <v>2054.17282851646</v>
      </c>
      <c r="CR160" s="215" t="n">
        <f aca="false">globals_transposed_prosp!CR164</f>
        <v>2057.52019670031</v>
      </c>
      <c r="CS160" s="215" t="n">
        <f aca="false">globals_transposed_prosp!CS164</f>
        <v>2060.85490603724</v>
      </c>
      <c r="CT160" s="215" t="n">
        <f aca="false">globals_transposed_prosp!CT164</f>
        <v>2064.17707216398</v>
      </c>
      <c r="CU160" s="215" t="n">
        <f aca="false">globals_transposed_prosp!CU164</f>
        <v>2067.4868090485</v>
      </c>
      <c r="CV160" s="215" t="n">
        <f aca="false">globals_transposed_prosp!CV164</f>
        <v>2070.78422902291</v>
      </c>
      <c r="CW160" s="215" t="n">
        <f aca="false">globals_transposed_prosp!CW164</f>
        <v>2074.06944281541</v>
      </c>
      <c r="CX160" s="215" t="n">
        <f aca="false">globals_transposed_prosp!CX164</f>
        <v>2077.3425595815</v>
      </c>
      <c r="CY160" s="215" t="n">
        <f aca="false">globals_transposed_prosp!CY164</f>
        <v>2080.60368693449</v>
      </c>
      <c r="CZ160" s="215" t="n">
        <f aca="false">globals_transposed_prosp!CZ164</f>
        <v>2083.85293097515</v>
      </c>
      <c r="DA160" s="215" t="n">
        <f aca="false">globals_transposed_prosp!DA164</f>
        <v>2087.09039632072</v>
      </c>
      <c r="DB160" s="215" t="n">
        <f aca="false">globals_transposed_prosp!DB164</f>
        <v>2090.31618613317</v>
      </c>
      <c r="DC160" s="215" t="n">
        <f aca="false">globals_transposed_prosp!DC164</f>
        <v>2093.53040214682</v>
      </c>
      <c r="DD160" s="215" t="n">
        <f aca="false">globals_transposed_prosp!DD164</f>
        <v>2096.73314469527</v>
      </c>
      <c r="DE160" s="215" t="n">
        <f aca="false">globals_transposed_prosp!DE164</f>
        <v>2099.92451273767</v>
      </c>
      <c r="DF160" s="215" t="n">
        <f aca="false">globals_transposed_prosp!DF164</f>
        <v>2103.10460388441</v>
      </c>
      <c r="DG160" s="215" t="n">
        <f aca="false">globals_transposed_prosp!DG164</f>
        <v>2106.27351442221</v>
      </c>
      <c r="DH160" s="215" t="n">
        <f aca="false">globals_transposed_prosp!DH164</f>
        <v>2109.43133933856</v>
      </c>
      <c r="DI160" s="215" t="n">
        <f aca="false">globals_transposed_prosp!DI164</f>
        <v>2112.57817234563</v>
      </c>
      <c r="DJ160" s="215" t="n">
        <f aca="false">globals_transposed_prosp!DJ164</f>
        <v>2115.71410590363</v>
      </c>
      <c r="DK160" s="215" t="n">
        <f aca="false">globals_transposed_prosp!DK164</f>
        <v>2118.8392312436</v>
      </c>
      <c r="DL160" s="215" t="n">
        <f aca="false">globals_transposed_prosp!DL164</f>
        <v>2121.95363838973</v>
      </c>
      <c r="DM160" s="215" t="n">
        <f aca="false">globals_transposed_prosp!DM164</f>
        <v>2125.05741618108</v>
      </c>
      <c r="DN160" s="215" t="n">
        <f aca="false">globals_transposed_prosp!DN164</f>
        <v>2128.15065229289</v>
      </c>
      <c r="DO160" s="215" t="n">
        <f aca="false">globals_transposed_prosp!DO164</f>
        <v>2131.23343325738</v>
      </c>
      <c r="DP160" s="215" t="n">
        <f aca="false">globals_transposed_prosp!DP164</f>
        <v>2134.30584448403</v>
      </c>
      <c r="DQ160" s="215" t="n">
        <f aca="false">globals_transposed_prosp!DQ164</f>
        <v>2137.36797027949</v>
      </c>
      <c r="DR160" s="215" t="n">
        <f aca="false">globals_transposed_prosp!DR164</f>
        <v>2140.41989386698</v>
      </c>
      <c r="DS160" s="215" t="n">
        <f aca="false">globals_transposed_prosp!DS164</f>
        <v>2143.46169740529</v>
      </c>
      <c r="DT160" s="215" t="n">
        <f aca="false">globals_transposed_prosp!DT164</f>
        <v>2146.49346200735</v>
      </c>
      <c r="DU160" s="215" t="n">
        <f aca="false">globals_transposed_prosp!DU164</f>
        <v>2149.51526775835</v>
      </c>
      <c r="DV160" s="215" t="n">
        <f aca="false">globals_transposed_prosp!DV164</f>
        <v>2152.52719373358</v>
      </c>
      <c r="DW160" s="215" t="n">
        <f aca="false">globals_transposed_prosp!DW164</f>
        <v>2155.52931801573</v>
      </c>
      <c r="DX160" s="215" t="n">
        <f aca="false">globals_transposed_prosp!DX164</f>
        <v>2158.52171771189</v>
      </c>
      <c r="DY160" s="215" t="n">
        <f aca="false">globals_transposed_prosp!DY164</f>
        <v>2161.50446897025</v>
      </c>
      <c r="DZ160" s="215" t="n">
        <f aca="false">globals_transposed_prosp!DZ164</f>
        <v>2164.47764699625</v>
      </c>
      <c r="EA160" s="215" t="n">
        <f aca="false">globals_transposed_prosp!EA164</f>
        <v>2167.44132606862</v>
      </c>
      <c r="EB160" s="215" t="n">
        <f aca="false">globals_transposed_prosp!EB164</f>
        <v>2170.39557955487</v>
      </c>
      <c r="EC160" s="215" t="n">
        <f aca="false">globals_transposed_prosp!EC164</f>
        <v>2173.34047992658</v>
      </c>
      <c r="ED160" s="215" t="n">
        <f aca="false">globals_transposed_prosp!ED164</f>
        <v>2176.27609877434</v>
      </c>
      <c r="EE160" s="215" t="n">
        <f aca="false">globals_transposed_prosp!EE164</f>
        <v>2179.20250682228</v>
      </c>
      <c r="EF160" s="215" t="n">
        <f aca="false">globals_transposed_prosp!EF164</f>
        <v>2182.11977394251</v>
      </c>
      <c r="EG160" s="215" t="n">
        <f aca="false">globals_transposed_prosp!EG164</f>
        <v>2185.02796916899</v>
      </c>
      <c r="EH160" s="215" t="n">
        <f aca="false">globals_transposed_prosp!EH164</f>
        <v>2187.92716071132</v>
      </c>
      <c r="EI160" s="215" t="n">
        <f aca="false">globals_transposed_prosp!EI164</f>
        <v>2190.81741596817</v>
      </c>
      <c r="EJ160" s="215" t="n">
        <f aca="false">globals_transposed_prosp!EJ164</f>
        <v>2193.69880154041</v>
      </c>
      <c r="EK160" s="215" t="n">
        <f aca="false">globals_transposed_prosp!EK164</f>
        <v>2196.571383244</v>
      </c>
      <c r="EL160" s="215" t="n">
        <f aca="false">globals_transposed_prosp!EL164</f>
        <v>2199.43522612261</v>
      </c>
      <c r="EM160" s="215" t="n">
        <f aca="false">globals_transposed_prosp!EM164</f>
        <v>2202.29039446</v>
      </c>
      <c r="EN160" s="215" t="n">
        <f aca="false">globals_transposed_prosp!EN164</f>
        <v>2205.13695179213</v>
      </c>
      <c r="EO160" s="215" t="n">
        <f aca="false">globals_transposed_prosp!EO164</f>
        <v>2207.97496091901</v>
      </c>
      <c r="EP160" s="215" t="n">
        <f aca="false">globals_transposed_prosp!EP164</f>
        <v>2210.80448391634</v>
      </c>
      <c r="EQ160" s="215" t="n">
        <f aca="false">globals_transposed_prosp!EQ164</f>
        <v>2213.62558214693</v>
      </c>
      <c r="ER160" s="215" t="n">
        <f aca="false">globals_transposed_prosp!ER164</f>
        <v>2216.43831627186</v>
      </c>
      <c r="ES160" s="215" t="n">
        <f aca="false">globals_transposed_prosp!ES164</f>
        <v>2219.2427462614</v>
      </c>
      <c r="ET160" s="215" t="n">
        <f aca="false">globals_transposed_prosp!ET164</f>
        <v>2222.0389314058</v>
      </c>
      <c r="EU160" s="215" t="n">
        <f aca="false">globals_transposed_prosp!EU164</f>
        <v>2224.82693032577</v>
      </c>
      <c r="EV160" s="215" t="n">
        <f aca="false">globals_transposed_prosp!EV164</f>
        <v>2227.60680098283</v>
      </c>
    </row>
    <row r="161" customFormat="false" ht="12.8" hidden="false" customHeight="false" outlineLevel="0" collapsed="false">
      <c r="A161" s="214" t="str">
        <f aca="false">globals_transposed_prosp!A165</f>
        <v>COT_AUT_ACTU_HIGH_V</v>
      </c>
      <c r="B161" s="214" t="n">
        <f aca="false">globals_transposed_prosp!B165</f>
        <v>0</v>
      </c>
      <c r="C161" s="214" t="n">
        <f aca="false">globals_transposed_prosp!C165</f>
        <v>0</v>
      </c>
      <c r="D161" s="214" t="n">
        <f aca="false">globals_transposed_prosp!D165</f>
        <v>0</v>
      </c>
      <c r="E161" s="214" t="n">
        <f aca="false">globals_transposed_prosp!E165</f>
        <v>0</v>
      </c>
      <c r="F161" s="214" t="n">
        <f aca="false">globals_transposed_prosp!F165</f>
        <v>0</v>
      </c>
      <c r="G161" s="214" t="n">
        <f aca="false">globals_transposed_prosp!G165</f>
        <v>0</v>
      </c>
      <c r="H161" s="214" t="n">
        <f aca="false">globals_transposed_prosp!H165</f>
        <v>0</v>
      </c>
      <c r="I161" s="214" t="n">
        <f aca="false">globals_transposed_prosp!I165</f>
        <v>0</v>
      </c>
      <c r="J161" s="214" t="n">
        <f aca="false">globals_transposed_prosp!J165</f>
        <v>0</v>
      </c>
      <c r="K161" s="214" t="n">
        <f aca="false">globals_transposed_prosp!K165</f>
        <v>0</v>
      </c>
      <c r="L161" s="214" t="n">
        <f aca="false">globals_transposed_prosp!L165</f>
        <v>0</v>
      </c>
      <c r="M161" s="214" t="n">
        <f aca="false">globals_transposed_prosp!M165</f>
        <v>0</v>
      </c>
      <c r="N161" s="214" t="n">
        <f aca="false">globals_transposed_prosp!N165</f>
        <v>0</v>
      </c>
      <c r="O161" s="214" t="n">
        <f aca="false">globals_transposed_prosp!O165</f>
        <v>0</v>
      </c>
      <c r="P161" s="214" t="n">
        <f aca="false">globals_transposed_prosp!P165</f>
        <v>0</v>
      </c>
      <c r="Q161" s="214" t="n">
        <f aca="false">globals_transposed_prosp!Q165</f>
        <v>0</v>
      </c>
      <c r="R161" s="214" t="n">
        <f aca="false">globals_transposed_prosp!R165</f>
        <v>0</v>
      </c>
      <c r="S161" s="214" t="n">
        <f aca="false">globals_transposed_prosp!S165</f>
        <v>0</v>
      </c>
      <c r="T161" s="214" t="n">
        <f aca="false">globals_transposed_prosp!T165</f>
        <v>0</v>
      </c>
      <c r="U161" s="214" t="n">
        <f aca="false">globals_transposed_prosp!U165</f>
        <v>0</v>
      </c>
      <c r="V161" s="214" t="n">
        <f aca="false">globals_transposed_prosp!V165</f>
        <v>0</v>
      </c>
      <c r="W161" s="214" t="n">
        <f aca="false">globals_transposed_prosp!W165</f>
        <v>0</v>
      </c>
      <c r="X161" s="214" t="n">
        <f aca="false">globals_transposed_prosp!X165</f>
        <v>0</v>
      </c>
      <c r="Y161" s="214" t="n">
        <f aca="false">globals_transposed_prosp!Y165</f>
        <v>0</v>
      </c>
      <c r="Z161" s="214" t="n">
        <f aca="false">globals_transposed_prosp!Z165</f>
        <v>0</v>
      </c>
      <c r="AA161" s="214" t="n">
        <f aca="false">globals_transposed_prosp!AA165</f>
        <v>0</v>
      </c>
      <c r="AB161" s="214" t="n">
        <f aca="false">globals_transposed_prosp!AB165</f>
        <v>0</v>
      </c>
      <c r="AC161" s="214" t="n">
        <f aca="false">globals_transposed_prosp!AC165</f>
        <v>0</v>
      </c>
      <c r="AD161" s="214" t="n">
        <f aca="false">globals_transposed_prosp!AD165</f>
        <v>0</v>
      </c>
      <c r="AE161" s="214" t="n">
        <f aca="false">globals_transposed_prosp!AE165</f>
        <v>0</v>
      </c>
      <c r="AF161" s="214" t="n">
        <f aca="false">globals_transposed_prosp!AF165</f>
        <v>0</v>
      </c>
      <c r="AG161" s="214" t="n">
        <f aca="false">globals_transposed_prosp!AG165</f>
        <v>0</v>
      </c>
      <c r="AH161" s="214" t="n">
        <f aca="false">globals_transposed_prosp!AH165</f>
        <v>0</v>
      </c>
      <c r="AI161" s="214" t="n">
        <f aca="false">globals_transposed_prosp!AI165</f>
        <v>0</v>
      </c>
      <c r="AJ161" s="214" t="n">
        <f aca="false">globals_transposed_prosp!AJ165</f>
        <v>0</v>
      </c>
      <c r="AK161" s="214" t="n">
        <f aca="false">globals_transposed_prosp!AK165</f>
        <v>0</v>
      </c>
      <c r="AL161" s="214" t="n">
        <f aca="false">globals_transposed_prosp!AL165</f>
        <v>0</v>
      </c>
      <c r="AM161" s="214" t="n">
        <f aca="false">globals_transposed_prosp!AM165</f>
        <v>0</v>
      </c>
      <c r="AN161" s="214" t="n">
        <f aca="false">globals_transposed_prosp!AN165</f>
        <v>0</v>
      </c>
      <c r="AO161" s="214" t="n">
        <f aca="false">globals_transposed_prosp!AO165</f>
        <v>0</v>
      </c>
      <c r="AP161" s="214" t="n">
        <f aca="false">globals_transposed_prosp!AP165</f>
        <v>0</v>
      </c>
      <c r="AQ161" s="214" t="n">
        <f aca="false">globals_transposed_prosp!AQ165</f>
        <v>0</v>
      </c>
      <c r="AR161" s="215" t="n">
        <f aca="false">globals_transposed_prosp!AR165</f>
        <v>2314.20873896904</v>
      </c>
      <c r="AS161" s="215" t="n">
        <f aca="false">globals_transposed_prosp!AS165</f>
        <v>2431.80756628242</v>
      </c>
      <c r="AT161" s="215" t="n">
        <f aca="false">globals_transposed_prosp!AT165</f>
        <v>2335.73615625644</v>
      </c>
      <c r="AU161" s="215" t="n">
        <f aca="false">globals_transposed_prosp!AU165</f>
        <v>2637.75191914906</v>
      </c>
      <c r="AV161" s="215" t="n">
        <f aca="false">globals_transposed_prosp!AV165</f>
        <v>2558.66266692883</v>
      </c>
      <c r="AW161" s="215" t="n">
        <f aca="false">globals_transposed_prosp!AW165</f>
        <v>2922.58765149963</v>
      </c>
      <c r="AX161" s="215" t="n">
        <f aca="false">globals_transposed_prosp!AX165</f>
        <v>2823.38508750051</v>
      </c>
      <c r="AY161" s="215" t="n">
        <f aca="false">globals_transposed_prosp!AY165</f>
        <v>3031.5539624321</v>
      </c>
      <c r="AZ161" s="215" t="n">
        <f aca="false">globals_transposed_prosp!AZ165</f>
        <v>2676.35101948759</v>
      </c>
      <c r="BA161" s="215" t="n">
        <f aca="false">globals_transposed_prosp!BA165</f>
        <v>2737.20712839658</v>
      </c>
      <c r="BB161" s="215" t="n">
        <f aca="false">globals_transposed_prosp!BB165</f>
        <v>2597.01874408952</v>
      </c>
      <c r="BC161" s="215" t="n">
        <f aca="false">globals_transposed_prosp!BC165</f>
        <v>2817.90351089289</v>
      </c>
      <c r="BD161" s="215" t="n">
        <f aca="false">globals_transposed_prosp!BD165</f>
        <v>2685.56905109083</v>
      </c>
      <c r="BE161" s="215" t="n">
        <f aca="false">globals_transposed_prosp!BE165</f>
        <v>2845.77464306631</v>
      </c>
      <c r="BF161" s="215" t="n">
        <f aca="false">globals_transposed_prosp!BF165</f>
        <v>2726.1100387113</v>
      </c>
      <c r="BG161" s="215" t="n">
        <f aca="false">globals_transposed_prosp!BG165</f>
        <v>2945.93775731488</v>
      </c>
      <c r="BH161" s="215" t="n">
        <f aca="false">globals_transposed_prosp!BH165</f>
        <v>2740.5747244635</v>
      </c>
      <c r="BI161" s="215" t="n">
        <f aca="false">globals_transposed_prosp!BI165</f>
        <v>2699.30238189636</v>
      </c>
      <c r="BJ161" s="215" t="n">
        <f aca="false">globals_transposed_prosp!BJ165</f>
        <v>2567.53567572233</v>
      </c>
      <c r="BK161" s="215" t="n">
        <f aca="false">globals_transposed_prosp!BK165</f>
        <v>2364.94166671253</v>
      </c>
      <c r="BL161" s="215" t="n">
        <f aca="false">globals_transposed_prosp!BL165</f>
        <v>2327.25385190752</v>
      </c>
      <c r="BM161" s="215" t="n">
        <f aca="false">globals_transposed_prosp!BM165</f>
        <v>2332.09661656878</v>
      </c>
      <c r="BN161" s="215" t="n">
        <f aca="false">globals_transposed_prosp!BN165</f>
        <v>2366.58030116299</v>
      </c>
      <c r="BO161" s="215" t="n">
        <f aca="false">globals_transposed_prosp!BO165</f>
        <v>2401.57456298201</v>
      </c>
      <c r="BP161" s="215" t="n">
        <f aca="false">globals_transposed_prosp!BP165</f>
        <v>2363.42985317491</v>
      </c>
      <c r="BQ161" s="215" t="n">
        <f aca="false">globals_transposed_prosp!BQ165</f>
        <v>2287.64205251298</v>
      </c>
      <c r="BR161" s="215" t="n">
        <f aca="false">globals_transposed_prosp!BR165</f>
        <v>2292.00197758408</v>
      </c>
      <c r="BS161" s="215" t="n">
        <f aca="false">globals_transposed_prosp!BS165</f>
        <v>2283.24215177604</v>
      </c>
      <c r="BT161" s="215" t="n">
        <f aca="false">globals_transposed_prosp!BT165</f>
        <v>2333.71241600868</v>
      </c>
      <c r="BU161" s="215" t="n">
        <f aca="false">globals_transposed_prosp!BU165</f>
        <v>2468.96784050371</v>
      </c>
      <c r="BV161" s="215" t="n">
        <f aca="false">globals_transposed_prosp!BV165</f>
        <v>2451.35009109582</v>
      </c>
      <c r="BW161" s="215" t="n">
        <f aca="false">globals_transposed_prosp!BW165</f>
        <v>2479.66437934289</v>
      </c>
      <c r="BX161" s="215" t="n">
        <f aca="false">globals_transposed_prosp!BX165</f>
        <v>2507.85934681236</v>
      </c>
      <c r="BY161" s="215" t="n">
        <f aca="false">globals_transposed_prosp!BY165</f>
        <v>2534.26784956462</v>
      </c>
      <c r="BZ161" s="215" t="n">
        <f aca="false">globals_transposed_prosp!BZ165</f>
        <v>2562.01754147532</v>
      </c>
      <c r="CA161" s="215" t="n">
        <f aca="false">globals_transposed_prosp!CA165</f>
        <v>2592.21802402162</v>
      </c>
      <c r="CB161" s="215" t="n">
        <f aca="false">globals_transposed_prosp!CB165</f>
        <v>2620.2347387137</v>
      </c>
      <c r="CC161" s="215" t="n">
        <f aca="false">globals_transposed_prosp!CC165</f>
        <v>2639.0204178638</v>
      </c>
      <c r="CD161" s="215" t="n">
        <f aca="false">globals_transposed_prosp!CD165</f>
        <v>2653.13200262405</v>
      </c>
      <c r="CE161" s="215" t="n">
        <f aca="false">globals_transposed_prosp!CE165</f>
        <v>2672.02800303869</v>
      </c>
      <c r="CF161" s="215" t="n">
        <f aca="false">globals_transposed_prosp!CF165</f>
        <v>2686.2140660839</v>
      </c>
      <c r="CG161" s="215" t="n">
        <f aca="false">globals_transposed_prosp!CG165</f>
        <v>2705.22004560096</v>
      </c>
      <c r="CH161" s="215" t="n">
        <f aca="false">globals_transposed_prosp!CH165</f>
        <v>2719.48043084804</v>
      </c>
      <c r="CI161" s="215" t="n">
        <f aca="false">globals_transposed_prosp!CI165</f>
        <v>2738.5960272907</v>
      </c>
      <c r="CJ161" s="215" t="n">
        <f aca="false">globals_transposed_prosp!CJ165</f>
        <v>2752.93056240804</v>
      </c>
      <c r="CK161" s="215" t="n">
        <f aca="false">globals_transposed_prosp!CK165</f>
        <v>2772.15539387149</v>
      </c>
      <c r="CL161" s="215" t="n">
        <f aca="false">globals_transposed_prosp!CL165</f>
        <v>2786.56389058159</v>
      </c>
      <c r="CM161" s="215" t="n">
        <f aca="false">globals_transposed_prosp!CM165</f>
        <v>2805.89755570878</v>
      </c>
      <c r="CN161" s="215" t="n">
        <f aca="false">globals_transposed_prosp!CN165</f>
        <v>2810.57144443454</v>
      </c>
      <c r="CO161" s="215" t="n">
        <f aca="false">globals_transposed_prosp!CO165</f>
        <v>2815.22726736939</v>
      </c>
      <c r="CP161" s="215" t="n">
        <f aca="false">globals_transposed_prosp!CP165</f>
        <v>2819.86519316665</v>
      </c>
      <c r="CQ161" s="215" t="n">
        <f aca="false">globals_transposed_prosp!CQ165</f>
        <v>2824.48538799275</v>
      </c>
      <c r="CR161" s="215" t="n">
        <f aca="false">globals_transposed_prosp!CR165</f>
        <v>2829.08801557707</v>
      </c>
      <c r="CS161" s="215" t="n">
        <f aca="false">globals_transposed_prosp!CS165</f>
        <v>2833.67323726077</v>
      </c>
      <c r="CT161" s="215" t="n">
        <f aca="false">globals_transposed_prosp!CT165</f>
        <v>2838.24121204419</v>
      </c>
      <c r="CU161" s="215" t="n">
        <f aca="false">globals_transposed_prosp!CU165</f>
        <v>2842.7920966332</v>
      </c>
      <c r="CV161" s="215" t="n">
        <f aca="false">globals_transposed_prosp!CV165</f>
        <v>2847.32604548429</v>
      </c>
      <c r="CW161" s="215" t="n">
        <f aca="false">globals_transposed_prosp!CW165</f>
        <v>2851.84321084862</v>
      </c>
      <c r="CX161" s="215" t="n">
        <f aca="false">globals_transposed_prosp!CX165</f>
        <v>2856.34374281491</v>
      </c>
      <c r="CY161" s="215" t="n">
        <f aca="false">globals_transposed_prosp!CY165</f>
        <v>2860.82778935132</v>
      </c>
      <c r="CZ161" s="215" t="n">
        <f aca="false">globals_transposed_prosp!CZ165</f>
        <v>2865.29549634631</v>
      </c>
      <c r="DA161" s="215" t="n">
        <f aca="false">globals_transposed_prosp!DA165</f>
        <v>2869.74700764845</v>
      </c>
      <c r="DB161" s="215" t="n">
        <f aca="false">globals_transposed_prosp!DB165</f>
        <v>2874.18246510535</v>
      </c>
      <c r="DC161" s="215" t="n">
        <f aca="false">globals_transposed_prosp!DC165</f>
        <v>2878.60200860159</v>
      </c>
      <c r="DD161" s="215" t="n">
        <f aca="false">globals_transposed_prosp!DD165</f>
        <v>2883.00577609574</v>
      </c>
      <c r="DE161" s="215" t="n">
        <f aca="false">globals_transposed_prosp!DE165</f>
        <v>2887.39390365654</v>
      </c>
      <c r="DF161" s="215" t="n">
        <f aca="false">globals_transposed_prosp!DF165</f>
        <v>2891.76652549817</v>
      </c>
      <c r="DG161" s="215" t="n">
        <f aca="false">globals_transposed_prosp!DG165</f>
        <v>2896.12377401477</v>
      </c>
      <c r="DH161" s="215" t="n">
        <f aca="false">globals_transposed_prosp!DH165</f>
        <v>2900.465779814</v>
      </c>
      <c r="DI161" s="215" t="n">
        <f aca="false">globals_transposed_prosp!DI165</f>
        <v>2904.79267175003</v>
      </c>
      <c r="DJ161" s="215" t="n">
        <f aca="false">globals_transposed_prosp!DJ165</f>
        <v>2909.10457695554</v>
      </c>
      <c r="DK161" s="215" t="n">
        <f aca="false">globals_transposed_prosp!DK165</f>
        <v>2913.40162087311</v>
      </c>
      <c r="DL161" s="215" t="n">
        <f aca="false">globals_transposed_prosp!DL165</f>
        <v>2917.68392728588</v>
      </c>
      <c r="DM161" s="215" t="n">
        <f aca="false">globals_transposed_prosp!DM165</f>
        <v>2921.95161834747</v>
      </c>
      <c r="DN161" s="215" t="n">
        <f aca="false">globals_transposed_prosp!DN165</f>
        <v>2926.20481461127</v>
      </c>
      <c r="DO161" s="215" t="n">
        <f aca="false">globals_transposed_prosp!DO165</f>
        <v>2930.44363505894</v>
      </c>
      <c r="DP161" s="215" t="n">
        <f aca="false">globals_transposed_prosp!DP165</f>
        <v>2934.66819712845</v>
      </c>
      <c r="DQ161" s="215" t="n">
        <f aca="false">globals_transposed_prosp!DQ165</f>
        <v>2938.87861674135</v>
      </c>
      <c r="DR161" s="215" t="n">
        <f aca="false">globals_transposed_prosp!DR165</f>
        <v>2943.07500832948</v>
      </c>
      <c r="DS161" s="215" t="n">
        <f aca="false">globals_transposed_prosp!DS165</f>
        <v>2947.25748486107</v>
      </c>
      <c r="DT161" s="215" t="n">
        <f aca="false">globals_transposed_prosp!DT165</f>
        <v>2951.42615786632</v>
      </c>
      <c r="DU161" s="215" t="n">
        <f aca="false">globals_transposed_prosp!DU165</f>
        <v>2955.58113746228</v>
      </c>
      <c r="DV161" s="215" t="n">
        <f aca="false">globals_transposed_prosp!DV165</f>
        <v>2959.72253237738</v>
      </c>
      <c r="DW161" s="215" t="n">
        <f aca="false">globals_transposed_prosp!DW165</f>
        <v>2963.85044997523</v>
      </c>
      <c r="DX161" s="215" t="n">
        <f aca="false">globals_transposed_prosp!DX165</f>
        <v>2967.96499627801</v>
      </c>
      <c r="DY161" s="215" t="n">
        <f aca="false">globals_transposed_prosp!DY165</f>
        <v>2972.06627598939</v>
      </c>
      <c r="DZ161" s="215" t="n">
        <f aca="false">globals_transposed_prosp!DZ165</f>
        <v>2976.15439251676</v>
      </c>
      <c r="EA161" s="215" t="n">
        <f aca="false">globals_transposed_prosp!EA165</f>
        <v>2980.2294479933</v>
      </c>
      <c r="EB161" s="215" t="n">
        <f aca="false">globals_transposed_prosp!EB165</f>
        <v>2984.29154329926</v>
      </c>
      <c r="EC161" s="215" t="n">
        <f aca="false">globals_transposed_prosp!EC165</f>
        <v>2988.34077808298</v>
      </c>
      <c r="ED161" s="215" t="n">
        <f aca="false">globals_transposed_prosp!ED165</f>
        <v>2992.37725078142</v>
      </c>
      <c r="EE161" s="215" t="n">
        <f aca="false">globals_transposed_prosp!EE165</f>
        <v>2996.40105864022</v>
      </c>
      <c r="EF161" s="215" t="n">
        <f aca="false">globals_transposed_prosp!EF165</f>
        <v>3000.41229773343</v>
      </c>
      <c r="EG161" s="215" t="n">
        <f aca="false">globals_transposed_prosp!EG165</f>
        <v>3004.41106298268</v>
      </c>
      <c r="EH161" s="215" t="n">
        <f aca="false">globals_transposed_prosp!EH165</f>
        <v>3008.39744817609</v>
      </c>
      <c r="EI161" s="215" t="n">
        <f aca="false">globals_transposed_prosp!EI165</f>
        <v>3012.37154598676</v>
      </c>
      <c r="EJ161" s="215" t="n">
        <f aca="false">globals_transposed_prosp!EJ165</f>
        <v>3016.33344799081</v>
      </c>
      <c r="EK161" s="215" t="n">
        <f aca="false">globals_transposed_prosp!EK165</f>
        <v>3020.28324468512</v>
      </c>
      <c r="EL161" s="215" t="n">
        <f aca="false">globals_transposed_prosp!EL165</f>
        <v>3024.22102550465</v>
      </c>
      <c r="EM161" s="215" t="n">
        <f aca="false">globals_transposed_prosp!EM165</f>
        <v>3028.14687883952</v>
      </c>
      <c r="EN161" s="215" t="n">
        <f aca="false">globals_transposed_prosp!EN165</f>
        <v>3032.06089205158</v>
      </c>
      <c r="EO161" s="215" t="n">
        <f aca="false">globals_transposed_prosp!EO165</f>
        <v>3035.9631514908</v>
      </c>
      <c r="EP161" s="215" t="n">
        <f aca="false">globals_transposed_prosp!EP165</f>
        <v>3039.85374251119</v>
      </c>
      <c r="EQ161" s="215" t="n">
        <f aca="false">globals_transposed_prosp!EQ165</f>
        <v>3043.73274948655</v>
      </c>
      <c r="ER161" s="215" t="n">
        <f aca="false">globals_transposed_prosp!ER165</f>
        <v>3047.60025582577</v>
      </c>
      <c r="ES161" s="215" t="n">
        <f aca="false">globals_transposed_prosp!ES165</f>
        <v>3051.45634398795</v>
      </c>
      <c r="ET161" s="215" t="n">
        <f aca="false">globals_transposed_prosp!ET165</f>
        <v>3055.3010954971</v>
      </c>
      <c r="EU161" s="215" t="n">
        <f aca="false">globals_transposed_prosp!EU165</f>
        <v>3059.13459095662</v>
      </c>
      <c r="EV161" s="215" t="n">
        <f aca="false">globals_transposed_prosp!EV165</f>
        <v>3062.95691006355</v>
      </c>
    </row>
    <row r="162" customFormat="false" ht="12.8" hidden="false" customHeight="false" outlineLevel="0" collapsed="false">
      <c r="A162" s="214" t="str">
        <f aca="false">globals_transposed_prosp!A166</f>
        <v>LIM_MON_ACTU_HIGH_CAT_A</v>
      </c>
      <c r="B162" s="214" t="n">
        <f aca="false">globals_transposed_prosp!B166</f>
        <v>0</v>
      </c>
      <c r="C162" s="214" t="n">
        <f aca="false">globals_transposed_prosp!C166</f>
        <v>0</v>
      </c>
      <c r="D162" s="214" t="n">
        <f aca="false">globals_transposed_prosp!D166</f>
        <v>0</v>
      </c>
      <c r="E162" s="214" t="n">
        <f aca="false">globals_transposed_prosp!E166</f>
        <v>0</v>
      </c>
      <c r="F162" s="214" t="n">
        <f aca="false">globals_transposed_prosp!F166</f>
        <v>0</v>
      </c>
      <c r="G162" s="214" t="n">
        <f aca="false">globals_transposed_prosp!G166</f>
        <v>0</v>
      </c>
      <c r="H162" s="214" t="n">
        <f aca="false">globals_transposed_prosp!H166</f>
        <v>0</v>
      </c>
      <c r="I162" s="214" t="n">
        <f aca="false">globals_transposed_prosp!I166</f>
        <v>0</v>
      </c>
      <c r="J162" s="214" t="n">
        <f aca="false">globals_transposed_prosp!J166</f>
        <v>0</v>
      </c>
      <c r="K162" s="214" t="n">
        <f aca="false">globals_transposed_prosp!K166</f>
        <v>0</v>
      </c>
      <c r="L162" s="214" t="n">
        <f aca="false">globals_transposed_prosp!L166</f>
        <v>0</v>
      </c>
      <c r="M162" s="214" t="n">
        <f aca="false">globals_transposed_prosp!M166</f>
        <v>0</v>
      </c>
      <c r="N162" s="214" t="n">
        <f aca="false">globals_transposed_prosp!N166</f>
        <v>0</v>
      </c>
      <c r="O162" s="214" t="n">
        <f aca="false">globals_transposed_prosp!O166</f>
        <v>0</v>
      </c>
      <c r="P162" s="214" t="n">
        <f aca="false">globals_transposed_prosp!P166</f>
        <v>0</v>
      </c>
      <c r="Q162" s="214" t="n">
        <f aca="false">globals_transposed_prosp!Q166</f>
        <v>0</v>
      </c>
      <c r="R162" s="214" t="n">
        <f aca="false">globals_transposed_prosp!R166</f>
        <v>0</v>
      </c>
      <c r="S162" s="214" t="n">
        <f aca="false">globals_transposed_prosp!S166</f>
        <v>0</v>
      </c>
      <c r="T162" s="214" t="n">
        <f aca="false">globals_transposed_prosp!T166</f>
        <v>0</v>
      </c>
      <c r="U162" s="214" t="n">
        <f aca="false">globals_transposed_prosp!U166</f>
        <v>0</v>
      </c>
      <c r="V162" s="214" t="n">
        <f aca="false">globals_transposed_prosp!V166</f>
        <v>0</v>
      </c>
      <c r="W162" s="214" t="n">
        <f aca="false">globals_transposed_prosp!W166</f>
        <v>0</v>
      </c>
      <c r="X162" s="214" t="n">
        <f aca="false">globals_transposed_prosp!X166</f>
        <v>0</v>
      </c>
      <c r="Y162" s="214" t="n">
        <f aca="false">globals_transposed_prosp!Y166</f>
        <v>0</v>
      </c>
      <c r="Z162" s="214" t="n">
        <f aca="false">globals_transposed_prosp!Z166</f>
        <v>0</v>
      </c>
      <c r="AA162" s="214" t="n">
        <f aca="false">globals_transposed_prosp!AA166</f>
        <v>0</v>
      </c>
      <c r="AB162" s="214" t="n">
        <f aca="false">globals_transposed_prosp!AB166</f>
        <v>0</v>
      </c>
      <c r="AC162" s="214" t="n">
        <f aca="false">globals_transposed_prosp!AC166</f>
        <v>0</v>
      </c>
      <c r="AD162" s="214" t="n">
        <f aca="false">globals_transposed_prosp!AD166</f>
        <v>0</v>
      </c>
      <c r="AE162" s="214" t="n">
        <f aca="false">globals_transposed_prosp!AE166</f>
        <v>0</v>
      </c>
      <c r="AF162" s="214" t="n">
        <f aca="false">globals_transposed_prosp!AF166</f>
        <v>0</v>
      </c>
      <c r="AG162" s="214" t="n">
        <f aca="false">globals_transposed_prosp!AG166</f>
        <v>0</v>
      </c>
      <c r="AH162" s="214" t="n">
        <f aca="false">globals_transposed_prosp!AH166</f>
        <v>0</v>
      </c>
      <c r="AI162" s="214" t="n">
        <f aca="false">globals_transposed_prosp!AI166</f>
        <v>0</v>
      </c>
      <c r="AJ162" s="214" t="n">
        <f aca="false">globals_transposed_prosp!AJ166</f>
        <v>0</v>
      </c>
      <c r="AK162" s="214" t="n">
        <f aca="false">globals_transposed_prosp!AK166</f>
        <v>0</v>
      </c>
      <c r="AL162" s="214" t="n">
        <f aca="false">globals_transposed_prosp!AL166</f>
        <v>0</v>
      </c>
      <c r="AM162" s="214" t="n">
        <f aca="false">globals_transposed_prosp!AM166</f>
        <v>0</v>
      </c>
      <c r="AN162" s="214" t="n">
        <f aca="false">globals_transposed_prosp!AN166</f>
        <v>0</v>
      </c>
      <c r="AO162" s="214" t="n">
        <f aca="false">globals_transposed_prosp!AO166</f>
        <v>0</v>
      </c>
      <c r="AP162" s="214" t="n">
        <f aca="false">globals_transposed_prosp!AP166</f>
        <v>0</v>
      </c>
      <c r="AQ162" s="214" t="n">
        <f aca="false">globals_transposed_prosp!AQ166</f>
        <v>0</v>
      </c>
      <c r="AR162" s="215" t="n">
        <f aca="false">globals_transposed_prosp!AR166</f>
        <v>4578.54431047296</v>
      </c>
      <c r="AS162" s="215" t="n">
        <f aca="false">globals_transposed_prosp!AS166</f>
        <v>4322.34984305748</v>
      </c>
      <c r="AT162" s="215" t="n">
        <f aca="false">globals_transposed_prosp!AT166</f>
        <v>4151.59034308483</v>
      </c>
      <c r="AU162" s="215" t="n">
        <f aca="false">globals_transposed_prosp!AU166</f>
        <v>4000</v>
      </c>
      <c r="AV162" s="215" t="n">
        <f aca="false">globals_transposed_prosp!AV166</f>
        <v>3880.06567009418</v>
      </c>
      <c r="AW162" s="215" t="n">
        <f aca="false">globals_transposed_prosp!AW166</f>
        <v>3747.6214321482</v>
      </c>
      <c r="AX162" s="215" t="n">
        <f aca="false">globals_transposed_prosp!AX166</f>
        <v>3620.41441586713</v>
      </c>
      <c r="AY162" s="215" t="n">
        <f aca="false">globals_transposed_prosp!AY166</f>
        <v>3454.45783844364</v>
      </c>
      <c r="AZ162" s="215" t="n">
        <f aca="false">globals_transposed_prosp!AZ166</f>
        <v>3050.66417093915</v>
      </c>
      <c r="BA162" s="215" t="n">
        <f aca="false">globals_transposed_prosp!BA166</f>
        <v>2704.596715043</v>
      </c>
      <c r="BB162" s="215" t="n">
        <f aca="false">globals_transposed_prosp!BB166</f>
        <v>2566.04928249243</v>
      </c>
      <c r="BC162" s="215" t="n">
        <f aca="false">globals_transposed_prosp!BC166</f>
        <v>2438.87554009886</v>
      </c>
      <c r="BD162" s="215" t="n">
        <f aca="false">globals_transposed_prosp!BD166</f>
        <v>4067.49916600028</v>
      </c>
      <c r="BE162" s="215" t="n">
        <f aca="false">globals_transposed_prosp!BE166</f>
        <v>3815.63313320072</v>
      </c>
      <c r="BF162" s="215" t="n">
        <f aca="false">globals_transposed_prosp!BF166</f>
        <v>3655.18605410371</v>
      </c>
      <c r="BG162" s="215" t="n">
        <f aca="false">globals_transposed_prosp!BG166</f>
        <v>3485.47743494467</v>
      </c>
      <c r="BH162" s="215" t="n">
        <f aca="false">globals_transposed_prosp!BH166</f>
        <v>4150.53933702119</v>
      </c>
      <c r="BI162" s="215" t="n">
        <f aca="false">globals_transposed_prosp!BI166</f>
        <v>3867.04208808862</v>
      </c>
      <c r="BJ162" s="215" t="n">
        <f aca="false">globals_transposed_prosp!BJ166</f>
        <v>3621.53811905233</v>
      </c>
      <c r="BK162" s="215" t="n">
        <f aca="false">globals_transposed_prosp!BK166</f>
        <v>3391.62027435592</v>
      </c>
      <c r="BL162" s="215" t="n">
        <f aca="false">globals_transposed_prosp!BL166</f>
        <v>3124.00168662499</v>
      </c>
      <c r="BM162" s="215" t="n">
        <f aca="false">globals_transposed_prosp!BM166</f>
        <v>3074.48564391012</v>
      </c>
      <c r="BN162" s="215" t="n">
        <f aca="false">globals_transposed_prosp!BN166</f>
        <v>3080.61121499194</v>
      </c>
      <c r="BO162" s="215" t="n">
        <f aca="false">globals_transposed_prosp!BO166</f>
        <v>3126.16374298648</v>
      </c>
      <c r="BP162" s="215" t="n">
        <f aca="false">globals_transposed_prosp!BP166</f>
        <v>3076.51023206752</v>
      </c>
      <c r="BQ162" s="215" t="n">
        <f aca="false">globals_transposed_prosp!BQ166</f>
        <v>2977.85617474947</v>
      </c>
      <c r="BR162" s="215" t="n">
        <f aca="false">globals_transposed_prosp!BR166</f>
        <v>2983.53155118355</v>
      </c>
      <c r="BS162" s="215" t="n">
        <f aca="false">globals_transposed_prosp!BS166</f>
        <v>2972.12876142299</v>
      </c>
      <c r="BT162" s="215" t="n">
        <f aca="false">globals_transposed_prosp!BT166</f>
        <v>3037.82662172474</v>
      </c>
      <c r="BU162" s="215" t="n">
        <f aca="false">globals_transposed_prosp!BU166</f>
        <v>3213.89053021882</v>
      </c>
      <c r="BV162" s="215" t="n">
        <f aca="false">globals_transposed_prosp!BV166</f>
        <v>3190.95725540784</v>
      </c>
      <c r="BW162" s="215" t="n">
        <f aca="false">globals_transposed_prosp!BW166</f>
        <v>3227.81436685914</v>
      </c>
      <c r="BX162" s="215" t="n">
        <f aca="false">globals_transposed_prosp!BX166</f>
        <v>3264.5161567583</v>
      </c>
      <c r="BY162" s="215" t="n">
        <f aca="false">globals_transposed_prosp!BY166</f>
        <v>3298.89248014348</v>
      </c>
      <c r="BZ162" s="215" t="n">
        <f aca="false">globals_transposed_prosp!BZ166</f>
        <v>3335.01464851895</v>
      </c>
      <c r="CA162" s="215" t="n">
        <f aca="false">globals_transposed_prosp!CA166</f>
        <v>3374.32704589865</v>
      </c>
      <c r="CB162" s="215" t="n">
        <f aca="false">globals_transposed_prosp!CB166</f>
        <v>3410.79680162392</v>
      </c>
      <c r="CC162" s="215" t="n">
        <f aca="false">globals_transposed_prosp!CC166</f>
        <v>3435.25038718051</v>
      </c>
      <c r="CD162" s="215" t="n">
        <f aca="false">globals_transposed_prosp!CD166</f>
        <v>3453.61963763544</v>
      </c>
      <c r="CE162" s="215" t="n">
        <f aca="false">globals_transposed_prosp!CE166</f>
        <v>3478.21682995011</v>
      </c>
      <c r="CF162" s="215" t="n">
        <f aca="false">globals_transposed_prosp!CF166</f>
        <v>3496.68302984714</v>
      </c>
      <c r="CG162" s="215" t="n">
        <f aca="false">globals_transposed_prosp!CG166</f>
        <v>3521.42338352262</v>
      </c>
      <c r="CH162" s="215" t="n">
        <f aca="false">globals_transposed_prosp!CH166</f>
        <v>3539.98632968619</v>
      </c>
      <c r="CI162" s="215" t="n">
        <f aca="false">globals_transposed_prosp!CI166</f>
        <v>3564.86937327172</v>
      </c>
      <c r="CJ162" s="215" t="n">
        <f aca="false">globals_transposed_prosp!CJ166</f>
        <v>3583.52884137532</v>
      </c>
      <c r="CK162" s="215" t="n">
        <f aca="false">globals_transposed_prosp!CK166</f>
        <v>3608.55407774003</v>
      </c>
      <c r="CL162" s="215" t="n">
        <f aca="false">globals_transposed_prosp!CL166</f>
        <v>3627.30982270017</v>
      </c>
      <c r="CM162" s="215" t="n">
        <f aca="false">globals_transposed_prosp!CM166</f>
        <v>3652.47672939183</v>
      </c>
      <c r="CN162" s="215" t="n">
        <f aca="false">globals_transposed_prosp!CN166</f>
        <v>3658.56079677765</v>
      </c>
      <c r="CO162" s="215" t="n">
        <f aca="false">globals_transposed_prosp!CO166</f>
        <v>3664.62134766664</v>
      </c>
      <c r="CP162" s="215" t="n">
        <f aca="false">globals_transposed_prosp!CP166</f>
        <v>3670.65860159729</v>
      </c>
      <c r="CQ162" s="215" t="n">
        <f aca="false">globals_transposed_prosp!CQ166</f>
        <v>3676.67277487073</v>
      </c>
      <c r="CR162" s="215" t="n">
        <f aca="false">globals_transposed_prosp!CR166</f>
        <v>3682.66408061587</v>
      </c>
      <c r="CS162" s="215" t="n">
        <f aca="false">globals_transposed_prosp!CS166</f>
        <v>3688.63272885277</v>
      </c>
      <c r="CT162" s="215" t="n">
        <f aca="false">globals_transposed_prosp!CT166</f>
        <v>3694.57892655445</v>
      </c>
      <c r="CU162" s="215" t="n">
        <f aca="false">globals_transposed_prosp!CU166</f>
        <v>3700.50287770715</v>
      </c>
      <c r="CV162" s="215" t="n">
        <f aca="false">globals_transposed_prosp!CV166</f>
        <v>3706.40478336909</v>
      </c>
      <c r="CW162" s="215" t="n">
        <f aca="false">globals_transposed_prosp!CW166</f>
        <v>3712.28484172777</v>
      </c>
      <c r="CX162" s="215" t="n">
        <f aca="false">globals_transposed_prosp!CX166</f>
        <v>3718.14324815579</v>
      </c>
      <c r="CY162" s="215" t="n">
        <f aca="false">globals_transposed_prosp!CY166</f>
        <v>3723.98019526544</v>
      </c>
      <c r="CZ162" s="215" t="n">
        <f aca="false">globals_transposed_prosp!CZ166</f>
        <v>3729.79587296177</v>
      </c>
      <c r="DA162" s="215" t="n">
        <f aca="false">globals_transposed_prosp!DA166</f>
        <v>3735.59046849453</v>
      </c>
      <c r="DB162" s="215" t="n">
        <f aca="false">globals_transposed_prosp!DB166</f>
        <v>3741.36416650877</v>
      </c>
      <c r="DC162" s="215" t="n">
        <f aca="false">globals_transposed_prosp!DC166</f>
        <v>3747.11714909422</v>
      </c>
      <c r="DD162" s="215" t="n">
        <f aca="false">globals_transposed_prosp!DD166</f>
        <v>3752.84959583352</v>
      </c>
      <c r="DE162" s="215" t="n">
        <f aca="false">globals_transposed_prosp!DE166</f>
        <v>3758.56168384928</v>
      </c>
      <c r="DF162" s="215" t="n">
        <f aca="false">globals_transposed_prosp!DF166</f>
        <v>3764.25358785002</v>
      </c>
      <c r="DG162" s="215" t="n">
        <f aca="false">globals_transposed_prosp!DG166</f>
        <v>3769.92548017504</v>
      </c>
      <c r="DH162" s="215" t="n">
        <f aca="false">globals_transposed_prosp!DH166</f>
        <v>3775.57753083824</v>
      </c>
      <c r="DI162" s="215" t="n">
        <f aca="false">globals_transposed_prosp!DI166</f>
        <v>3781.20990757088</v>
      </c>
      <c r="DJ162" s="215" t="n">
        <f aca="false">globals_transposed_prosp!DJ166</f>
        <v>3786.82277586338</v>
      </c>
      <c r="DK162" s="215" t="n">
        <f aca="false">globals_transposed_prosp!DK166</f>
        <v>3792.41629900615</v>
      </c>
      <c r="DL162" s="215" t="n">
        <f aca="false">globals_transposed_prosp!DL166</f>
        <v>3797.99063812945</v>
      </c>
      <c r="DM162" s="215" t="n">
        <f aca="false">globals_transposed_prosp!DM166</f>
        <v>3803.5459522424</v>
      </c>
      <c r="DN162" s="215" t="n">
        <f aca="false">globals_transposed_prosp!DN166</f>
        <v>3809.08239827103</v>
      </c>
      <c r="DO162" s="215" t="n">
        <f aca="false">globals_transposed_prosp!DO166</f>
        <v>3814.60013109549</v>
      </c>
      <c r="DP162" s="215" t="n">
        <f aca="false">globals_transposed_prosp!DP166</f>
        <v>3820.09930358643</v>
      </c>
      <c r="DQ162" s="215" t="n">
        <f aca="false">globals_transposed_prosp!DQ166</f>
        <v>3825.58006664059</v>
      </c>
      <c r="DR162" s="215" t="n">
        <f aca="false">globals_transposed_prosp!DR166</f>
        <v>3831.04256921552</v>
      </c>
      <c r="DS162" s="215" t="n">
        <f aca="false">globals_transposed_prosp!DS166</f>
        <v>3836.48695836358</v>
      </c>
      <c r="DT162" s="215" t="n">
        <f aca="false">globals_transposed_prosp!DT166</f>
        <v>3841.9133792652</v>
      </c>
      <c r="DU162" s="215" t="n">
        <f aca="false">globals_transposed_prosp!DU166</f>
        <v>3847.32197526133</v>
      </c>
      <c r="DV162" s="215" t="n">
        <f aca="false">globals_transposed_prosp!DV166</f>
        <v>3852.7128878853</v>
      </c>
      <c r="DW162" s="215" t="n">
        <f aca="false">globals_transposed_prosp!DW166</f>
        <v>3858.08625689384</v>
      </c>
      <c r="DX162" s="215" t="n">
        <f aca="false">globals_transposed_prosp!DX166</f>
        <v>3863.44222029755</v>
      </c>
      <c r="DY162" s="215" t="n">
        <f aca="false">globals_transposed_prosp!DY166</f>
        <v>3868.78091439064</v>
      </c>
      <c r="DZ162" s="215" t="n">
        <f aca="false">globals_transposed_prosp!DZ166</f>
        <v>3874.10247378005</v>
      </c>
      <c r="EA162" s="215" t="n">
        <f aca="false">globals_transposed_prosp!EA166</f>
        <v>3879.40703141394</v>
      </c>
      <c r="EB162" s="215" t="n">
        <f aca="false">globals_transposed_prosp!EB166</f>
        <v>3884.69471860957</v>
      </c>
      <c r="EC162" s="215" t="n">
        <f aca="false">globals_transposed_prosp!EC166</f>
        <v>3889.96566508062</v>
      </c>
      <c r="ED162" s="215" t="n">
        <f aca="false">globals_transposed_prosp!ED166</f>
        <v>3895.21999896386</v>
      </c>
      <c r="EE162" s="215" t="n">
        <f aca="false">globals_transposed_prosp!EE166</f>
        <v>3900.45784684535</v>
      </c>
      <c r="EF162" s="215" t="n">
        <f aca="false">globals_transposed_prosp!EF166</f>
        <v>3905.67933378601</v>
      </c>
      <c r="EG162" s="215" t="n">
        <f aca="false">globals_transposed_prosp!EG166</f>
        <v>3910.88458334669</v>
      </c>
      <c r="EH162" s="215" t="n">
        <f aca="false">globals_transposed_prosp!EH166</f>
        <v>3916.07371761274</v>
      </c>
      <c r="EI162" s="215" t="n">
        <f aca="false">globals_transposed_prosp!EI166</f>
        <v>3921.24685721802</v>
      </c>
      <c r="EJ162" s="215" t="n">
        <f aca="false">globals_transposed_prosp!EJ166</f>
        <v>3926.40412136848</v>
      </c>
      <c r="EK162" s="215" t="n">
        <f aca="false">globals_transposed_prosp!EK166</f>
        <v>3931.54562786518</v>
      </c>
      <c r="EL162" s="215" t="n">
        <f aca="false">globals_transposed_prosp!EL166</f>
        <v>3936.67149312692</v>
      </c>
      <c r="EM162" s="215" t="n">
        <f aca="false">globals_transposed_prosp!EM166</f>
        <v>3941.78183221234</v>
      </c>
      <c r="EN162" s="215" t="n">
        <f aca="false">globals_transposed_prosp!EN166</f>
        <v>3946.87675884162</v>
      </c>
      <c r="EO162" s="215" t="n">
        <f aca="false">globals_transposed_prosp!EO166</f>
        <v>3951.95638541771</v>
      </c>
      <c r="EP162" s="215" t="n">
        <f aca="false">globals_transposed_prosp!EP166</f>
        <v>3957.02082304717</v>
      </c>
      <c r="EQ162" s="215" t="n">
        <f aca="false">globals_transposed_prosp!EQ166</f>
        <v>3962.07018156057</v>
      </c>
      <c r="ER162" s="215" t="n">
        <f aca="false">globals_transposed_prosp!ER166</f>
        <v>3967.10456953246</v>
      </c>
      <c r="ES162" s="215" t="n">
        <f aca="false">globals_transposed_prosp!ES166</f>
        <v>3972.12409430099</v>
      </c>
      <c r="ET162" s="215" t="n">
        <f aca="false">globals_transposed_prosp!ET166</f>
        <v>3977.12886198713</v>
      </c>
      <c r="EU162" s="215" t="n">
        <f aca="false">globals_transposed_prosp!EU166</f>
        <v>3982.11897751351</v>
      </c>
      <c r="EV162" s="215" t="n">
        <f aca="false">globals_transposed_prosp!EV166</f>
        <v>3987.09454462284</v>
      </c>
    </row>
    <row r="163" customFormat="false" ht="12.8" hidden="false" customHeight="false" outlineLevel="0" collapsed="false">
      <c r="A163" s="214" t="str">
        <f aca="false">globals_transposed_prosp!A167</f>
        <v>INT_TAX_MON_ACTU_HIGH_A</v>
      </c>
      <c r="B163" s="214" t="n">
        <f aca="false">globals_transposed_prosp!B167</f>
        <v>0</v>
      </c>
      <c r="C163" s="214" t="n">
        <f aca="false">globals_transposed_prosp!C167</f>
        <v>0</v>
      </c>
      <c r="D163" s="214" t="n">
        <f aca="false">globals_transposed_prosp!D167</f>
        <v>0</v>
      </c>
      <c r="E163" s="214" t="n">
        <f aca="false">globals_transposed_prosp!E167</f>
        <v>0</v>
      </c>
      <c r="F163" s="214" t="n">
        <f aca="false">globals_transposed_prosp!F167</f>
        <v>0</v>
      </c>
      <c r="G163" s="214" t="n">
        <f aca="false">globals_transposed_prosp!G167</f>
        <v>0</v>
      </c>
      <c r="H163" s="214" t="n">
        <f aca="false">globals_transposed_prosp!H167</f>
        <v>0</v>
      </c>
      <c r="I163" s="214" t="n">
        <f aca="false">globals_transposed_prosp!I167</f>
        <v>0</v>
      </c>
      <c r="J163" s="214" t="n">
        <f aca="false">globals_transposed_prosp!J167</f>
        <v>0</v>
      </c>
      <c r="K163" s="214" t="n">
        <f aca="false">globals_transposed_prosp!K167</f>
        <v>0</v>
      </c>
      <c r="L163" s="214" t="n">
        <f aca="false">globals_transposed_prosp!L167</f>
        <v>0</v>
      </c>
      <c r="M163" s="214" t="n">
        <f aca="false">globals_transposed_prosp!M167</f>
        <v>0</v>
      </c>
      <c r="N163" s="214" t="n">
        <f aca="false">globals_transposed_prosp!N167</f>
        <v>0</v>
      </c>
      <c r="O163" s="214" t="n">
        <f aca="false">globals_transposed_prosp!O167</f>
        <v>0</v>
      </c>
      <c r="P163" s="214" t="n">
        <f aca="false">globals_transposed_prosp!P167</f>
        <v>0</v>
      </c>
      <c r="Q163" s="214" t="n">
        <f aca="false">globals_transposed_prosp!Q167</f>
        <v>0</v>
      </c>
      <c r="R163" s="214" t="n">
        <f aca="false">globals_transposed_prosp!R167</f>
        <v>0</v>
      </c>
      <c r="S163" s="214" t="n">
        <f aca="false">globals_transposed_prosp!S167</f>
        <v>0</v>
      </c>
      <c r="T163" s="214" t="n">
        <f aca="false">globals_transposed_prosp!T167</f>
        <v>0</v>
      </c>
      <c r="U163" s="214" t="n">
        <f aca="false">globals_transposed_prosp!U167</f>
        <v>0</v>
      </c>
      <c r="V163" s="214" t="n">
        <f aca="false">globals_transposed_prosp!V167</f>
        <v>0</v>
      </c>
      <c r="W163" s="214" t="n">
        <f aca="false">globals_transposed_prosp!W167</f>
        <v>0</v>
      </c>
      <c r="X163" s="214" t="n">
        <f aca="false">globals_transposed_prosp!X167</f>
        <v>0</v>
      </c>
      <c r="Y163" s="214" t="n">
        <f aca="false">globals_transposed_prosp!Y167</f>
        <v>0</v>
      </c>
      <c r="Z163" s="214" t="n">
        <f aca="false">globals_transposed_prosp!Z167</f>
        <v>0</v>
      </c>
      <c r="AA163" s="214" t="n">
        <f aca="false">globals_transposed_prosp!AA167</f>
        <v>0</v>
      </c>
      <c r="AB163" s="214" t="n">
        <f aca="false">globals_transposed_prosp!AB167</f>
        <v>0</v>
      </c>
      <c r="AC163" s="214" t="n">
        <f aca="false">globals_transposed_prosp!AC167</f>
        <v>0</v>
      </c>
      <c r="AD163" s="214" t="n">
        <f aca="false">globals_transposed_prosp!AD167</f>
        <v>0</v>
      </c>
      <c r="AE163" s="214" t="n">
        <f aca="false">globals_transposed_prosp!AE167</f>
        <v>0</v>
      </c>
      <c r="AF163" s="214" t="n">
        <f aca="false">globals_transposed_prosp!AF167</f>
        <v>0</v>
      </c>
      <c r="AG163" s="214" t="n">
        <f aca="false">globals_transposed_prosp!AG167</f>
        <v>0</v>
      </c>
      <c r="AH163" s="214" t="n">
        <f aca="false">globals_transposed_prosp!AH167</f>
        <v>0</v>
      </c>
      <c r="AI163" s="214" t="n">
        <f aca="false">globals_transposed_prosp!AI167</f>
        <v>0</v>
      </c>
      <c r="AJ163" s="214" t="n">
        <f aca="false">globals_transposed_prosp!AJ167</f>
        <v>0</v>
      </c>
      <c r="AK163" s="214" t="n">
        <f aca="false">globals_transposed_prosp!AK167</f>
        <v>0</v>
      </c>
      <c r="AL163" s="214" t="n">
        <f aca="false">globals_transposed_prosp!AL167</f>
        <v>0</v>
      </c>
      <c r="AM163" s="214" t="n">
        <f aca="false">globals_transposed_prosp!AM167</f>
        <v>0</v>
      </c>
      <c r="AN163" s="214" t="n">
        <f aca="false">globals_transposed_prosp!AN167</f>
        <v>0</v>
      </c>
      <c r="AO163" s="214" t="n">
        <f aca="false">globals_transposed_prosp!AO167</f>
        <v>0</v>
      </c>
      <c r="AP163" s="214" t="n">
        <f aca="false">globals_transposed_prosp!AP167</f>
        <v>0</v>
      </c>
      <c r="AQ163" s="214" t="n">
        <f aca="false">globals_transposed_prosp!AQ167</f>
        <v>0</v>
      </c>
      <c r="AR163" s="215" t="n">
        <f aca="false">globals_transposed_prosp!AR167</f>
        <v>44.6408070271114</v>
      </c>
      <c r="AS163" s="215" t="n">
        <f aca="false">globals_transposed_prosp!AS167</f>
        <v>42.1429109698104</v>
      </c>
      <c r="AT163" s="215" t="n">
        <f aca="false">globals_transposed_prosp!AT167</f>
        <v>40.4780058450771</v>
      </c>
      <c r="AU163" s="215" t="n">
        <f aca="false">globals_transposed_prosp!AU167</f>
        <v>39</v>
      </c>
      <c r="AV163" s="215" t="n">
        <f aca="false">globals_transposed_prosp!AV167</f>
        <v>37.8306402834183</v>
      </c>
      <c r="AW163" s="215" t="n">
        <f aca="false">globals_transposed_prosp!AW167</f>
        <v>36.539308963445</v>
      </c>
      <c r="AX163" s="215" t="n">
        <f aca="false">globals_transposed_prosp!AX167</f>
        <v>35.2990405547045</v>
      </c>
      <c r="AY163" s="215" t="n">
        <f aca="false">globals_transposed_prosp!AY167</f>
        <v>33.6809639248255</v>
      </c>
      <c r="AZ163" s="215" t="n">
        <f aca="false">globals_transposed_prosp!AZ167</f>
        <v>29.7439756666567</v>
      </c>
      <c r="BA163" s="215" t="n">
        <f aca="false">globals_transposed_prosp!BA167</f>
        <v>26.3698179716693</v>
      </c>
      <c r="BB163" s="215" t="n">
        <f aca="false">globals_transposed_prosp!BB167</f>
        <v>25.0189805043012</v>
      </c>
      <c r="BC163" s="215" t="n">
        <f aca="false">globals_transposed_prosp!BC167</f>
        <v>23.7790365159639</v>
      </c>
      <c r="BD163" s="215" t="n">
        <f aca="false">globals_transposed_prosp!BD167</f>
        <v>39.5128490411455</v>
      </c>
      <c r="BE163" s="215" t="n">
        <f aca="false">globals_transposed_prosp!BE167</f>
        <v>37.066150436807</v>
      </c>
      <c r="BF163" s="215" t="n">
        <f aca="false">globals_transposed_prosp!BF167</f>
        <v>35.507521668436</v>
      </c>
      <c r="BG163" s="215" t="n">
        <f aca="false">globals_transposed_prosp!BG167</f>
        <v>33.8589236537481</v>
      </c>
      <c r="BH163" s="215" t="n">
        <f aca="false">globals_transposed_prosp!BH167</f>
        <v>40.3195244182405</v>
      </c>
      <c r="BI163" s="215" t="n">
        <f aca="false">globals_transposed_prosp!BI167</f>
        <v>37.5655511818263</v>
      </c>
      <c r="BJ163" s="215" t="n">
        <f aca="false">globals_transposed_prosp!BJ167</f>
        <v>35.1806555163299</v>
      </c>
      <c r="BK163" s="215" t="n">
        <f aca="false">globals_transposed_prosp!BK167</f>
        <v>32.9471679137095</v>
      </c>
      <c r="BL163" s="215" t="n">
        <f aca="false">globals_transposed_prosp!BL167</f>
        <v>30.3474445267878</v>
      </c>
      <c r="BM163" s="215" t="n">
        <f aca="false">globals_transposed_prosp!BM167</f>
        <v>29.8664315472145</v>
      </c>
      <c r="BN163" s="215" t="n">
        <f aca="false">globals_transposed_prosp!BN167</f>
        <v>29.9259370940253</v>
      </c>
      <c r="BO163" s="215" t="n">
        <f aca="false">globals_transposed_prosp!BO167</f>
        <v>30.3684473597168</v>
      </c>
      <c r="BP163" s="215" t="n">
        <f aca="false">globals_transposed_prosp!BP167</f>
        <v>29.8860989747512</v>
      </c>
      <c r="BQ163" s="215" t="n">
        <f aca="false">globals_transposed_prosp!BQ167</f>
        <v>28.9277452886376</v>
      </c>
      <c r="BR163" s="215" t="n">
        <f aca="false">globals_transposed_prosp!BR167</f>
        <v>28.9828775160751</v>
      </c>
      <c r="BS163" s="215" t="n">
        <f aca="false">globals_transposed_prosp!BS167</f>
        <v>28.8721075599669</v>
      </c>
      <c r="BT163" s="215" t="n">
        <f aca="false">globals_transposed_prosp!BT167</f>
        <v>29.5103153367335</v>
      </c>
      <c r="BU163" s="215" t="n">
        <f aca="false">globals_transposed_prosp!BU167</f>
        <v>31.2206504236413</v>
      </c>
      <c r="BV163" s="215" t="n">
        <f aca="false">globals_transposed_prosp!BV167</f>
        <v>30.9978700429124</v>
      </c>
      <c r="BW163" s="215" t="n">
        <f aca="false">globals_transposed_prosp!BW167</f>
        <v>31.3559105490923</v>
      </c>
      <c r="BX163" s="215" t="n">
        <f aca="false">globals_transposed_prosp!BX167</f>
        <v>31.7124422173584</v>
      </c>
      <c r="BY163" s="215" t="n">
        <f aca="false">globals_transposed_prosp!BY167</f>
        <v>32.046383639808</v>
      </c>
      <c r="BZ163" s="215" t="n">
        <f aca="false">globals_transposed_prosp!BZ167</f>
        <v>32.3972846990665</v>
      </c>
      <c r="CA163" s="215" t="n">
        <f aca="false">globals_transposed_prosp!CA167</f>
        <v>32.779176553928</v>
      </c>
      <c r="CB163" s="215" t="n">
        <f aca="false">globals_transposed_prosp!CB167</f>
        <v>33.1334541759652</v>
      </c>
      <c r="CC163" s="215" t="n">
        <f aca="false">globals_transposed_prosp!CC167</f>
        <v>33.3710032894427</v>
      </c>
      <c r="CD163" s="215" t="n">
        <f aca="false">globals_transposed_prosp!CD167</f>
        <v>33.5494474341966</v>
      </c>
      <c r="CE163" s="215" t="n">
        <f aca="false">globals_transposed_prosp!CE167</f>
        <v>33.7883915847328</v>
      </c>
      <c r="CF163" s="215" t="n">
        <f aca="false">globals_transposed_prosp!CF167</f>
        <v>33.9677775240539</v>
      </c>
      <c r="CG163" s="215" t="n">
        <f aca="false">globals_transposed_prosp!CG167</f>
        <v>34.2081123849325</v>
      </c>
      <c r="CH163" s="215" t="n">
        <f aca="false">globals_transposed_prosp!CH167</f>
        <v>34.3884381451152</v>
      </c>
      <c r="CI163" s="215" t="n">
        <f aca="false">globals_transposed_prosp!CI167</f>
        <v>34.630159136529</v>
      </c>
      <c r="CJ163" s="215" t="n">
        <f aca="false">globals_transposed_prosp!CJ167</f>
        <v>34.8114225384017</v>
      </c>
      <c r="CK163" s="215" t="n">
        <f aca="false">globals_transposed_prosp!CK167</f>
        <v>35.0545248310794</v>
      </c>
      <c r="CL163" s="215" t="n">
        <f aca="false">globals_transposed_prosp!CL167</f>
        <v>35.2367234938309</v>
      </c>
      <c r="CM163" s="215" t="n">
        <f aca="false">globals_transposed_prosp!CM167</f>
        <v>35.4812020125224</v>
      </c>
      <c r="CN163" s="215" t="n">
        <f aca="false">globals_transposed_prosp!CN167</f>
        <v>35.5403043805777</v>
      </c>
      <c r="CO163" s="215" t="n">
        <f aca="false">globals_transposed_prosp!CO167</f>
        <v>35.5991783026672</v>
      </c>
      <c r="CP163" s="215" t="n">
        <f aca="false">globals_transposed_prosp!CP167</f>
        <v>35.6578259114501</v>
      </c>
      <c r="CQ163" s="215" t="n">
        <f aca="false">globals_transposed_prosp!CQ167</f>
        <v>35.7162493081376</v>
      </c>
      <c r="CR163" s="215" t="n">
        <f aca="false">globals_transposed_prosp!CR167</f>
        <v>35.7744505631249</v>
      </c>
      <c r="CS163" s="215" t="n">
        <f aca="false">globals_transposed_prosp!CS167</f>
        <v>35.8324317166065</v>
      </c>
      <c r="CT163" s="215" t="n">
        <f aca="false">globals_transposed_prosp!CT167</f>
        <v>35.8901947791777</v>
      </c>
      <c r="CU163" s="215" t="n">
        <f aca="false">globals_transposed_prosp!CU167</f>
        <v>35.947741732419</v>
      </c>
      <c r="CV163" s="215" t="n">
        <f aca="false">globals_transposed_prosp!CV167</f>
        <v>36.0050745294674</v>
      </c>
      <c r="CW163" s="215" t="n">
        <f aca="false">globals_transposed_prosp!CW167</f>
        <v>36.0621950955728</v>
      </c>
      <c r="CX163" s="215" t="n">
        <f aca="false">globals_transposed_prosp!CX167</f>
        <v>36.1191053286405</v>
      </c>
      <c r="CY163" s="215" t="n">
        <f aca="false">globals_transposed_prosp!CY167</f>
        <v>36.1758070997613</v>
      </c>
      <c r="CZ163" s="215" t="n">
        <f aca="false">globals_transposed_prosp!CZ167</f>
        <v>36.232302253727</v>
      </c>
      <c r="DA163" s="215" t="n">
        <f aca="false">globals_transposed_prosp!DA167</f>
        <v>36.2885926095352</v>
      </c>
      <c r="DB163" s="215" t="n">
        <f aca="false">globals_transposed_prosp!DB167</f>
        <v>36.3446799608807</v>
      </c>
      <c r="DC163" s="215" t="n">
        <f aca="false">globals_transposed_prosp!DC167</f>
        <v>36.400566076635</v>
      </c>
      <c r="DD163" s="215" t="n">
        <f aca="false">globals_transposed_prosp!DD167</f>
        <v>36.4562527013153</v>
      </c>
      <c r="DE163" s="215" t="n">
        <f aca="false">globals_transposed_prosp!DE167</f>
        <v>36.5117415555411</v>
      </c>
      <c r="DF163" s="215" t="n">
        <f aca="false">globals_transposed_prosp!DF167</f>
        <v>36.567034336481</v>
      </c>
      <c r="DG163" s="215" t="n">
        <f aca="false">globals_transposed_prosp!DG167</f>
        <v>36.6221327182881</v>
      </c>
      <c r="DH163" s="215" t="n">
        <f aca="false">globals_transposed_prosp!DH167</f>
        <v>36.6770383525258</v>
      </c>
      <c r="DI163" s="215" t="n">
        <f aca="false">globals_transposed_prosp!DI167</f>
        <v>36.7317528685837</v>
      </c>
      <c r="DJ163" s="215" t="n">
        <f aca="false">globals_transposed_prosp!DJ167</f>
        <v>36.7862778740829</v>
      </c>
      <c r="DK163" s="215" t="n">
        <f aca="false">globals_transposed_prosp!DK167</f>
        <v>36.8406149552731</v>
      </c>
      <c r="DL163" s="215" t="n">
        <f aca="false">globals_transposed_prosp!DL167</f>
        <v>36.8947656774197</v>
      </c>
      <c r="DM163" s="215" t="n">
        <f aca="false">globals_transposed_prosp!DM167</f>
        <v>36.9487315851827</v>
      </c>
      <c r="DN163" s="215" t="n">
        <f aca="false">globals_transposed_prosp!DN167</f>
        <v>37.0025142029862</v>
      </c>
      <c r="DO163" s="215" t="n">
        <f aca="false">globals_transposed_prosp!DO167</f>
        <v>37.0561150353803</v>
      </c>
      <c r="DP163" s="215" t="n">
        <f aca="false">globals_transposed_prosp!DP167</f>
        <v>37.1095355673944</v>
      </c>
      <c r="DQ163" s="215" t="n">
        <f aca="false">globals_transposed_prosp!DQ167</f>
        <v>37.1627772648821</v>
      </c>
      <c r="DR163" s="215" t="n">
        <f aca="false">globals_transposed_prosp!DR167</f>
        <v>37.2158415748599</v>
      </c>
      <c r="DS163" s="215" t="n">
        <f aca="false">globals_transposed_prosp!DS167</f>
        <v>37.2687299258363</v>
      </c>
      <c r="DT163" s="215" t="n">
        <f aca="false">globals_transposed_prosp!DT167</f>
        <v>37.3214437281354</v>
      </c>
      <c r="DU163" s="215" t="n">
        <f aca="false">globals_transposed_prosp!DU167</f>
        <v>37.3739843742123</v>
      </c>
      <c r="DV163" s="215" t="n">
        <f aca="false">globals_transposed_prosp!DV167</f>
        <v>37.4263532389619</v>
      </c>
      <c r="DW163" s="215" t="n">
        <f aca="false">globals_transposed_prosp!DW167</f>
        <v>37.4785516800213</v>
      </c>
      <c r="DX163" s="215" t="n">
        <f aca="false">globals_transposed_prosp!DX167</f>
        <v>37.5305810380647</v>
      </c>
      <c r="DY163" s="215" t="n">
        <f aca="false">globals_transposed_prosp!DY167</f>
        <v>37.582442637093</v>
      </c>
      <c r="DZ163" s="215" t="n">
        <f aca="false">globals_transposed_prosp!DZ167</f>
        <v>37.6341377847165</v>
      </c>
      <c r="EA163" s="215" t="n">
        <f aca="false">globals_transposed_prosp!EA167</f>
        <v>37.6856677724315</v>
      </c>
      <c r="EB163" s="215" t="n">
        <f aca="false">globals_transposed_prosp!EB167</f>
        <v>37.7370338758916</v>
      </c>
      <c r="EC163" s="215" t="n">
        <f aca="false">globals_transposed_prosp!EC167</f>
        <v>37.7882373551722</v>
      </c>
      <c r="ED163" s="215" t="n">
        <f aca="false">globals_transposed_prosp!ED167</f>
        <v>37.8392794550307</v>
      </c>
      <c r="EE163" s="215" t="n">
        <f aca="false">globals_transposed_prosp!EE167</f>
        <v>37.8901614051602</v>
      </c>
      <c r="EF163" s="215" t="n">
        <f aca="false">globals_transposed_prosp!EF167</f>
        <v>37.9408844204382</v>
      </c>
      <c r="EG163" s="215" t="n">
        <f aca="false">globals_transposed_prosp!EG167</f>
        <v>37.99144970117</v>
      </c>
      <c r="EH163" s="215" t="n">
        <f aca="false">globals_transposed_prosp!EH167</f>
        <v>38.0418584333276</v>
      </c>
      <c r="EI163" s="215" t="n">
        <f aca="false">globals_transposed_prosp!EI167</f>
        <v>38.0921117887828</v>
      </c>
      <c r="EJ163" s="215" t="n">
        <f aca="false">globals_transposed_prosp!EJ167</f>
        <v>38.1422109255362</v>
      </c>
      <c r="EK163" s="215" t="n">
        <f aca="false">globals_transposed_prosp!EK167</f>
        <v>38.1921569879409</v>
      </c>
      <c r="EL163" s="215" t="n">
        <f aca="false">globals_transposed_prosp!EL167</f>
        <v>38.2419511069225</v>
      </c>
      <c r="EM163" s="215" t="n">
        <f aca="false">globals_transposed_prosp!EM167</f>
        <v>38.2915944001934</v>
      </c>
      <c r="EN163" s="215" t="n">
        <f aca="false">globals_transposed_prosp!EN167</f>
        <v>38.3410879724638</v>
      </c>
      <c r="EO163" s="215" t="n">
        <f aca="false">globals_transposed_prosp!EO167</f>
        <v>38.3904329156483</v>
      </c>
      <c r="EP163" s="215" t="n">
        <f aca="false">globals_transposed_prosp!EP167</f>
        <v>38.4396303090677</v>
      </c>
      <c r="EQ163" s="215" t="n">
        <f aca="false">globals_transposed_prosp!EQ167</f>
        <v>38.4886812196473</v>
      </c>
      <c r="ER163" s="215" t="n">
        <f aca="false">globals_transposed_prosp!ER167</f>
        <v>38.5375867021114</v>
      </c>
      <c r="ES163" s="215" t="n">
        <f aca="false">globals_transposed_prosp!ES167</f>
        <v>38.5863477991736</v>
      </c>
      <c r="ET163" s="215" t="n">
        <f aca="false">globals_transposed_prosp!ET167</f>
        <v>38.6349655417231</v>
      </c>
      <c r="EU163" s="215" t="n">
        <f aca="false">globals_transposed_prosp!EU167</f>
        <v>38.6834409490084</v>
      </c>
      <c r="EV163" s="215" t="n">
        <f aca="false">globals_transposed_prosp!EV167</f>
        <v>38.7317750288158</v>
      </c>
    </row>
    <row r="164" customFormat="false" ht="12.8" hidden="false" customHeight="false" outlineLevel="0" collapsed="false">
      <c r="A164" s="214" t="str">
        <f aca="false">globals_transposed_prosp!A168</f>
        <v>SIPA_MON_ACTU_HIGH_A</v>
      </c>
      <c r="B164" s="214" t="n">
        <f aca="false">globals_transposed_prosp!B168</f>
        <v>0</v>
      </c>
      <c r="C164" s="214" t="n">
        <f aca="false">globals_transposed_prosp!C168</f>
        <v>0</v>
      </c>
      <c r="D164" s="214" t="n">
        <f aca="false">globals_transposed_prosp!D168</f>
        <v>0</v>
      </c>
      <c r="E164" s="214" t="n">
        <f aca="false">globals_transposed_prosp!E168</f>
        <v>0</v>
      </c>
      <c r="F164" s="214" t="n">
        <f aca="false">globals_transposed_prosp!F168</f>
        <v>0</v>
      </c>
      <c r="G164" s="214" t="n">
        <f aca="false">globals_transposed_prosp!G168</f>
        <v>0</v>
      </c>
      <c r="H164" s="214" t="n">
        <f aca="false">globals_transposed_prosp!H168</f>
        <v>0</v>
      </c>
      <c r="I164" s="214" t="n">
        <f aca="false">globals_transposed_prosp!I168</f>
        <v>0</v>
      </c>
      <c r="J164" s="214" t="n">
        <f aca="false">globals_transposed_prosp!J168</f>
        <v>0</v>
      </c>
      <c r="K164" s="214" t="n">
        <f aca="false">globals_transposed_prosp!K168</f>
        <v>0</v>
      </c>
      <c r="L164" s="214" t="n">
        <f aca="false">globals_transposed_prosp!L168</f>
        <v>0</v>
      </c>
      <c r="M164" s="214" t="n">
        <f aca="false">globals_transposed_prosp!M168</f>
        <v>0</v>
      </c>
      <c r="N164" s="214" t="n">
        <f aca="false">globals_transposed_prosp!N168</f>
        <v>0</v>
      </c>
      <c r="O164" s="214" t="n">
        <f aca="false">globals_transposed_prosp!O168</f>
        <v>0</v>
      </c>
      <c r="P164" s="214" t="n">
        <f aca="false">globals_transposed_prosp!P168</f>
        <v>0</v>
      </c>
      <c r="Q164" s="214" t="n">
        <f aca="false">globals_transposed_prosp!Q168</f>
        <v>0</v>
      </c>
      <c r="R164" s="214" t="n">
        <f aca="false">globals_transposed_prosp!R168</f>
        <v>0</v>
      </c>
      <c r="S164" s="214" t="n">
        <f aca="false">globals_transposed_prosp!S168</f>
        <v>0</v>
      </c>
      <c r="T164" s="214" t="n">
        <f aca="false">globals_transposed_prosp!T168</f>
        <v>0</v>
      </c>
      <c r="U164" s="214" t="n">
        <f aca="false">globals_transposed_prosp!U168</f>
        <v>0</v>
      </c>
      <c r="V164" s="214" t="n">
        <f aca="false">globals_transposed_prosp!V168</f>
        <v>0</v>
      </c>
      <c r="W164" s="214" t="n">
        <f aca="false">globals_transposed_prosp!W168</f>
        <v>0</v>
      </c>
      <c r="X164" s="214" t="n">
        <f aca="false">globals_transposed_prosp!X168</f>
        <v>0</v>
      </c>
      <c r="Y164" s="214" t="n">
        <f aca="false">globals_transposed_prosp!Y168</f>
        <v>0</v>
      </c>
      <c r="Z164" s="214" t="n">
        <f aca="false">globals_transposed_prosp!Z168</f>
        <v>0</v>
      </c>
      <c r="AA164" s="214" t="n">
        <f aca="false">globals_transposed_prosp!AA168</f>
        <v>0</v>
      </c>
      <c r="AB164" s="214" t="n">
        <f aca="false">globals_transposed_prosp!AB168</f>
        <v>0</v>
      </c>
      <c r="AC164" s="214" t="n">
        <f aca="false">globals_transposed_prosp!AC168</f>
        <v>0</v>
      </c>
      <c r="AD164" s="214" t="n">
        <f aca="false">globals_transposed_prosp!AD168</f>
        <v>0</v>
      </c>
      <c r="AE164" s="214" t="n">
        <f aca="false">globals_transposed_prosp!AE168</f>
        <v>0</v>
      </c>
      <c r="AF164" s="214" t="n">
        <f aca="false">globals_transposed_prosp!AF168</f>
        <v>0</v>
      </c>
      <c r="AG164" s="214" t="n">
        <f aca="false">globals_transposed_prosp!AG168</f>
        <v>0</v>
      </c>
      <c r="AH164" s="214" t="n">
        <f aca="false">globals_transposed_prosp!AH168</f>
        <v>0</v>
      </c>
      <c r="AI164" s="214" t="n">
        <f aca="false">globals_transposed_prosp!AI168</f>
        <v>0</v>
      </c>
      <c r="AJ164" s="214" t="n">
        <f aca="false">globals_transposed_prosp!AJ168</f>
        <v>0</v>
      </c>
      <c r="AK164" s="214" t="n">
        <f aca="false">globals_transposed_prosp!AK168</f>
        <v>0</v>
      </c>
      <c r="AL164" s="214" t="n">
        <f aca="false">globals_transposed_prosp!AL168</f>
        <v>0</v>
      </c>
      <c r="AM164" s="214" t="n">
        <f aca="false">globals_transposed_prosp!AM168</f>
        <v>0</v>
      </c>
      <c r="AN164" s="214" t="n">
        <f aca="false">globals_transposed_prosp!AN168</f>
        <v>0</v>
      </c>
      <c r="AO164" s="214" t="n">
        <f aca="false">globals_transposed_prosp!AO168</f>
        <v>0</v>
      </c>
      <c r="AP164" s="214" t="n">
        <f aca="false">globals_transposed_prosp!AP168</f>
        <v>0</v>
      </c>
      <c r="AQ164" s="214" t="n">
        <f aca="false">globals_transposed_prosp!AQ168</f>
        <v>0</v>
      </c>
      <c r="AR164" s="215" t="n">
        <f aca="false">globals_transposed_prosp!AR168</f>
        <v>179.707864186064</v>
      </c>
      <c r="AS164" s="215" t="n">
        <f aca="false">globals_transposed_prosp!AS168</f>
        <v>169.652231340006</v>
      </c>
      <c r="AT164" s="215" t="n">
        <f aca="false">globals_transposed_prosp!AT168</f>
        <v>162.94992096608</v>
      </c>
      <c r="AU164" s="215" t="n">
        <f aca="false">globals_transposed_prosp!AU168</f>
        <v>157</v>
      </c>
      <c r="AV164" s="215" t="n">
        <f aca="false">globals_transposed_prosp!AV168</f>
        <v>152.292577551197</v>
      </c>
      <c r="AW164" s="215" t="n">
        <f aca="false">globals_transposed_prosp!AW168</f>
        <v>147.094141211817</v>
      </c>
      <c r="AX164" s="215" t="n">
        <f aca="false">globals_transposed_prosp!AX168</f>
        <v>142.101265822785</v>
      </c>
      <c r="AY164" s="215" t="n">
        <f aca="false">globals_transposed_prosp!AY168</f>
        <v>135.587470158913</v>
      </c>
      <c r="AZ164" s="215" t="n">
        <f aca="false">globals_transposed_prosp!AZ168</f>
        <v>119.738568709361</v>
      </c>
      <c r="BA164" s="215" t="n">
        <f aca="false">globals_transposed_prosp!BA168</f>
        <v>106.155421065438</v>
      </c>
      <c r="BB164" s="215" t="n">
        <f aca="false">globals_transposed_prosp!BB168</f>
        <v>100.717434337828</v>
      </c>
      <c r="BC164" s="215" t="n">
        <f aca="false">globals_transposed_prosp!BC168</f>
        <v>95.7258649488801</v>
      </c>
      <c r="BD164" s="215" t="n">
        <f aca="false">globals_transposed_prosp!BD168</f>
        <v>174.321392828583</v>
      </c>
      <c r="BE164" s="215" t="n">
        <f aca="false">globals_transposed_prosp!BE168</f>
        <v>163.527134280031</v>
      </c>
      <c r="BF164" s="215" t="n">
        <f aca="false">globals_transposed_prosp!BF168</f>
        <v>156.650830890159</v>
      </c>
      <c r="BG164" s="215" t="n">
        <f aca="false">globals_transposed_prosp!BG168</f>
        <v>149.377604354771</v>
      </c>
      <c r="BH164" s="215" t="n">
        <f aca="false">globals_transposed_prosp!BH168</f>
        <v>177.880254786355</v>
      </c>
      <c r="BI164" s="215" t="n">
        <f aca="false">globals_transposed_prosp!BI168</f>
        <v>165.730372860999</v>
      </c>
      <c r="BJ164" s="215" t="n">
        <f aca="false">globals_transposed_prosp!BJ168</f>
        <v>155.20877433675</v>
      </c>
      <c r="BK164" s="215" t="n">
        <f aca="false">globals_transposed_prosp!BK168</f>
        <v>145.355152560483</v>
      </c>
      <c r="BL164" s="215" t="n">
        <f aca="false">globals_transposed_prosp!BL168</f>
        <v>133.885784677005</v>
      </c>
      <c r="BM164" s="215" t="n">
        <f aca="false">globals_transposed_prosp!BM168</f>
        <v>131.763668590652</v>
      </c>
      <c r="BN164" s="215" t="n">
        <f aca="false">globals_transposed_prosp!BN168</f>
        <v>132.026193061876</v>
      </c>
      <c r="BO164" s="215" t="n">
        <f aca="false">globals_transposed_prosp!BO168</f>
        <v>133.978444234045</v>
      </c>
      <c r="BP164" s="215" t="n">
        <f aca="false">globals_transposed_prosp!BP168</f>
        <v>131.850436653314</v>
      </c>
      <c r="BQ164" s="215" t="n">
        <f aca="false">globals_transposed_prosp!BQ168</f>
        <v>127.622405685166</v>
      </c>
      <c r="BR164" s="215" t="n">
        <f aca="false">globals_transposed_prosp!BR168</f>
        <v>127.865636100331</v>
      </c>
      <c r="BS164" s="215" t="n">
        <f aca="false">globals_transposed_prosp!BS168</f>
        <v>127.376945117501</v>
      </c>
      <c r="BT164" s="215" t="n">
        <f aca="false">globals_transposed_prosp!BT168</f>
        <v>130.19256766206</v>
      </c>
      <c r="BU164" s="215" t="n">
        <f aca="false">globals_transposed_prosp!BU168</f>
        <v>137.738163633711</v>
      </c>
      <c r="BV164" s="215" t="n">
        <f aca="false">globals_transposed_prosp!BV168</f>
        <v>136.755309012849</v>
      </c>
      <c r="BW164" s="215" t="n">
        <f aca="false">globals_transposed_prosp!BW168</f>
        <v>138.334899481289</v>
      </c>
      <c r="BX164" s="215" t="n">
        <f aca="false">globals_transposed_prosp!BX168</f>
        <v>139.907833311875</v>
      </c>
      <c r="BY164" s="215" t="n">
        <f aca="false">globals_transposed_prosp!BY168</f>
        <v>141.381104293271</v>
      </c>
      <c r="BZ164" s="215" t="n">
        <f aca="false">globals_transposed_prosp!BZ168</f>
        <v>142.929197201764</v>
      </c>
      <c r="CA164" s="215" t="n">
        <f aca="false">globals_transposed_prosp!CA168</f>
        <v>144.614014208506</v>
      </c>
      <c r="CB164" s="215" t="n">
        <f aca="false">globals_transposed_prosp!CB168</f>
        <v>146.177003717494</v>
      </c>
      <c r="CC164" s="215" t="n">
        <f aca="false">globals_transposed_prosp!CC168</f>
        <v>147.225014512247</v>
      </c>
      <c r="CD164" s="215" t="n">
        <f aca="false">globals_transposed_prosp!CD168</f>
        <v>148.012268092044</v>
      </c>
      <c r="CE164" s="215" t="n">
        <f aca="false">globals_transposed_prosp!CE168</f>
        <v>149.066433462056</v>
      </c>
      <c r="CF164" s="215" t="n">
        <f aca="false">globals_transposed_prosp!CF168</f>
        <v>149.857842017885</v>
      </c>
      <c r="CG164" s="215" t="n">
        <f aca="false">globals_transposed_prosp!CG168</f>
        <v>150.918142874702</v>
      </c>
      <c r="CH164" s="215" t="n">
        <f aca="false">globals_transposed_prosp!CH168</f>
        <v>151.713697699038</v>
      </c>
      <c r="CI164" s="215" t="n">
        <f aca="false">globals_transposed_prosp!CI168</f>
        <v>152.780113837628</v>
      </c>
      <c r="CJ164" s="215" t="n">
        <f aca="false">globals_transposed_prosp!CJ168</f>
        <v>153.579805316478</v>
      </c>
      <c r="CK164" s="215" t="n">
        <f aca="false">globals_transposed_prosp!CK168</f>
        <v>154.652315431232</v>
      </c>
      <c r="CL164" s="215" t="n">
        <f aca="false">globals_transposed_prosp!CL168</f>
        <v>155.456133061019</v>
      </c>
      <c r="CM164" s="215" t="n">
        <f aca="false">globals_transposed_prosp!CM168</f>
        <v>156.534714761128</v>
      </c>
      <c r="CN164" s="215" t="n">
        <f aca="false">globals_transposed_prosp!CN168</f>
        <v>156.795460502549</v>
      </c>
      <c r="CO164" s="215" t="n">
        <f aca="false">globals_transposed_prosp!CO168</f>
        <v>157.05519839412</v>
      </c>
      <c r="CP164" s="215" t="n">
        <f aca="false">globals_transposed_prosp!CP168</f>
        <v>157.313937844633</v>
      </c>
      <c r="CQ164" s="215" t="n">
        <f aca="false">globals_transposed_prosp!CQ168</f>
        <v>157.571688124137</v>
      </c>
      <c r="CR164" s="215" t="n">
        <f aca="false">globals_transposed_prosp!CR168</f>
        <v>157.828458366727</v>
      </c>
      <c r="CS164" s="215" t="n">
        <f aca="false">globals_transposed_prosp!CS168</f>
        <v>158.084257573264</v>
      </c>
      <c r="CT164" s="215" t="n">
        <f aca="false">globals_transposed_prosp!CT168</f>
        <v>158.339094614019</v>
      </c>
      <c r="CU164" s="215" t="n">
        <f aca="false">globals_transposed_prosp!CU168</f>
        <v>158.59297823126</v>
      </c>
      <c r="CV164" s="215" t="n">
        <f aca="false">globals_transposed_prosp!CV168</f>
        <v>158.845917041768</v>
      </c>
      <c r="CW164" s="215" t="n">
        <f aca="false">globals_transposed_prosp!CW168</f>
        <v>159.097919539291</v>
      </c>
      <c r="CX164" s="215" t="n">
        <f aca="false">globals_transposed_prosp!CX168</f>
        <v>159.348994096943</v>
      </c>
      <c r="CY164" s="215" t="n">
        <f aca="false">globals_transposed_prosp!CY168</f>
        <v>159.599148969535</v>
      </c>
      <c r="CZ164" s="215" t="n">
        <f aca="false">globals_transposed_prosp!CZ168</f>
        <v>159.848392295854</v>
      </c>
      <c r="DA164" s="215" t="n">
        <f aca="false">globals_transposed_prosp!DA168</f>
        <v>160.096732100891</v>
      </c>
      <c r="DB164" s="215" t="n">
        <f aca="false">globals_transposed_prosp!DB168</f>
        <v>160.344176298003</v>
      </c>
      <c r="DC164" s="215" t="n">
        <f aca="false">globals_transposed_prosp!DC168</f>
        <v>160.590732691037</v>
      </c>
      <c r="DD164" s="215" t="n">
        <f aca="false">globals_transposed_prosp!DD168</f>
        <v>160.836408976391</v>
      </c>
      <c r="DE164" s="215" t="n">
        <f aca="false">globals_transposed_prosp!DE168</f>
        <v>161.081212745034</v>
      </c>
      <c r="DF164" s="215" t="n">
        <f aca="false">globals_transposed_prosp!DF168</f>
        <v>161.325151484475</v>
      </c>
      <c r="DG164" s="215" t="n">
        <f aca="false">globals_transposed_prosp!DG168</f>
        <v>161.568232580682</v>
      </c>
      <c r="DH164" s="215" t="n">
        <f aca="false">globals_transposed_prosp!DH168</f>
        <v>161.810463319967</v>
      </c>
      <c r="DI164" s="215" t="n">
        <f aca="false">globals_transposed_prosp!DI168</f>
        <v>162.051850890811</v>
      </c>
      <c r="DJ164" s="215" t="n">
        <f aca="false">globals_transposed_prosp!DJ168</f>
        <v>162.29240238566</v>
      </c>
      <c r="DK164" s="215" t="n">
        <f aca="false">globals_transposed_prosp!DK168</f>
        <v>162.532124802675</v>
      </c>
      <c r="DL164" s="215" t="n">
        <f aca="false">globals_transposed_prosp!DL168</f>
        <v>162.77102504744</v>
      </c>
      <c r="DM164" s="215" t="n">
        <f aca="false">globals_transposed_prosp!DM168</f>
        <v>163.00910993463</v>
      </c>
      <c r="DN164" s="215" t="n">
        <f aca="false">globals_transposed_prosp!DN168</f>
        <v>163.246386189645</v>
      </c>
      <c r="DO164" s="215" t="n">
        <f aca="false">globals_transposed_prosp!DO168</f>
        <v>163.482860450207</v>
      </c>
      <c r="DP164" s="215" t="n">
        <f aca="false">globals_transposed_prosp!DP168</f>
        <v>163.718539267916</v>
      </c>
      <c r="DQ164" s="215" t="n">
        <f aca="false">globals_transposed_prosp!DQ168</f>
        <v>163.953429109774</v>
      </c>
      <c r="DR164" s="215" t="n">
        <f aca="false">globals_transposed_prosp!DR168</f>
        <v>164.187536359676</v>
      </c>
      <c r="DS164" s="215" t="n">
        <f aca="false">globals_transposed_prosp!DS168</f>
        <v>164.420867319866</v>
      </c>
      <c r="DT164" s="215" t="n">
        <f aca="false">globals_transposed_prosp!DT168</f>
        <v>164.653428212362</v>
      </c>
      <c r="DU164" s="215" t="n">
        <f aca="false">globals_transposed_prosp!DU168</f>
        <v>164.885225180348</v>
      </c>
      <c r="DV164" s="215" t="n">
        <f aca="false">globals_transposed_prosp!DV168</f>
        <v>165.116264289538</v>
      </c>
      <c r="DW164" s="215" t="n">
        <f aca="false">globals_transposed_prosp!DW168</f>
        <v>165.346551529506</v>
      </c>
      <c r="DX164" s="215" t="n">
        <f aca="false">globals_transposed_prosp!DX168</f>
        <v>165.576092814991</v>
      </c>
      <c r="DY164" s="215" t="n">
        <f aca="false">globals_transposed_prosp!DY168</f>
        <v>165.804893987175</v>
      </c>
      <c r="DZ164" s="215" t="n">
        <f aca="false">globals_transposed_prosp!DZ168</f>
        <v>166.032960814926</v>
      </c>
      <c r="EA164" s="215" t="n">
        <f aca="false">globals_transposed_prosp!EA168</f>
        <v>166.260298996021</v>
      </c>
      <c r="EB164" s="215" t="n">
        <f aca="false">globals_transposed_prosp!EB168</f>
        <v>166.486914158345</v>
      </c>
      <c r="EC164" s="215" t="n">
        <f aca="false">globals_transposed_prosp!EC168</f>
        <v>166.712811861054</v>
      </c>
      <c r="ED164" s="215" t="n">
        <f aca="false">globals_transposed_prosp!ED168</f>
        <v>166.937997595724</v>
      </c>
      <c r="EE164" s="215" t="n">
        <f aca="false">globals_transposed_prosp!EE168</f>
        <v>167.162476787472</v>
      </c>
      <c r="EF164" s="215" t="n">
        <f aca="false">globals_transposed_prosp!EF168</f>
        <v>167.386254796051</v>
      </c>
      <c r="EG164" s="215" t="n">
        <f aca="false">globals_transposed_prosp!EG168</f>
        <v>167.609336916926</v>
      </c>
      <c r="EH164" s="215" t="n">
        <f aca="false">globals_transposed_prosp!EH168</f>
        <v>167.831728382327</v>
      </c>
      <c r="EI164" s="215" t="n">
        <f aca="false">globals_transposed_prosp!EI168</f>
        <v>168.053434362277</v>
      </c>
      <c r="EJ164" s="215" t="n">
        <f aca="false">globals_transposed_prosp!EJ168</f>
        <v>168.274459965601</v>
      </c>
      <c r="EK164" s="215" t="n">
        <f aca="false">globals_transposed_prosp!EK168</f>
        <v>168.494810240916</v>
      </c>
      <c r="EL164" s="215" t="n">
        <f aca="false">globals_transposed_prosp!EL168</f>
        <v>168.714490177599</v>
      </c>
      <c r="EM164" s="215" t="n">
        <f aca="false">globals_transposed_prosp!EM168</f>
        <v>168.933504706735</v>
      </c>
      <c r="EN164" s="215" t="n">
        <f aca="false">globals_transposed_prosp!EN168</f>
        <v>169.151858702046</v>
      </c>
      <c r="EO164" s="215" t="n">
        <f aca="false">globals_transposed_prosp!EO168</f>
        <v>169.369556980801</v>
      </c>
      <c r="EP164" s="215" t="n">
        <f aca="false">globals_transposed_prosp!EP168</f>
        <v>169.58660430471</v>
      </c>
      <c r="EQ164" s="215" t="n">
        <f aca="false">globals_transposed_prosp!EQ168</f>
        <v>169.803005380797</v>
      </c>
      <c r="ER164" s="215" t="n">
        <f aca="false">globals_transposed_prosp!ER168</f>
        <v>170.018764862256</v>
      </c>
      <c r="ES164" s="215" t="n">
        <f aca="false">globals_transposed_prosp!ES168</f>
        <v>170.233887349295</v>
      </c>
      <c r="ET164" s="215" t="n">
        <f aca="false">globals_transposed_prosp!ET168</f>
        <v>170.448377389955</v>
      </c>
      <c r="EU164" s="215" t="n">
        <f aca="false">globals_transposed_prosp!EU168</f>
        <v>170.662239480919</v>
      </c>
      <c r="EV164" s="215" t="n">
        <f aca="false">globals_transposed_prosp!EV168</f>
        <v>170.875478068305</v>
      </c>
    </row>
    <row r="165" customFormat="false" ht="12.8" hidden="false" customHeight="false" outlineLevel="0" collapsed="false">
      <c r="A165" s="214" t="str">
        <f aca="false">globals_transposed_prosp!A169</f>
        <v>OBRA_MON_ACTU_HIGH_A</v>
      </c>
      <c r="B165" s="214" t="n">
        <f aca="false">globals_transposed_prosp!B169</f>
        <v>0</v>
      </c>
      <c r="C165" s="214" t="n">
        <f aca="false">globals_transposed_prosp!C169</f>
        <v>0</v>
      </c>
      <c r="D165" s="214" t="n">
        <f aca="false">globals_transposed_prosp!D169</f>
        <v>0</v>
      </c>
      <c r="E165" s="214" t="n">
        <f aca="false">globals_transposed_prosp!E169</f>
        <v>0</v>
      </c>
      <c r="F165" s="214" t="n">
        <f aca="false">globals_transposed_prosp!F169</f>
        <v>0</v>
      </c>
      <c r="G165" s="214" t="n">
        <f aca="false">globals_transposed_prosp!G169</f>
        <v>0</v>
      </c>
      <c r="H165" s="214" t="n">
        <f aca="false">globals_transposed_prosp!H169</f>
        <v>0</v>
      </c>
      <c r="I165" s="214" t="n">
        <f aca="false">globals_transposed_prosp!I169</f>
        <v>0</v>
      </c>
      <c r="J165" s="214" t="n">
        <f aca="false">globals_transposed_prosp!J169</f>
        <v>0</v>
      </c>
      <c r="K165" s="214" t="n">
        <f aca="false">globals_transposed_prosp!K169</f>
        <v>0</v>
      </c>
      <c r="L165" s="214" t="n">
        <f aca="false">globals_transposed_prosp!L169</f>
        <v>0</v>
      </c>
      <c r="M165" s="214" t="n">
        <f aca="false">globals_transposed_prosp!M169</f>
        <v>0</v>
      </c>
      <c r="N165" s="214" t="n">
        <f aca="false">globals_transposed_prosp!N169</f>
        <v>0</v>
      </c>
      <c r="O165" s="214" t="n">
        <f aca="false">globals_transposed_prosp!O169</f>
        <v>0</v>
      </c>
      <c r="P165" s="214" t="n">
        <f aca="false">globals_transposed_prosp!P169</f>
        <v>0</v>
      </c>
      <c r="Q165" s="214" t="n">
        <f aca="false">globals_transposed_prosp!Q169</f>
        <v>0</v>
      </c>
      <c r="R165" s="214" t="n">
        <f aca="false">globals_transposed_prosp!R169</f>
        <v>0</v>
      </c>
      <c r="S165" s="214" t="n">
        <f aca="false">globals_transposed_prosp!S169</f>
        <v>0</v>
      </c>
      <c r="T165" s="214" t="n">
        <f aca="false">globals_transposed_prosp!T169</f>
        <v>0</v>
      </c>
      <c r="U165" s="214" t="n">
        <f aca="false">globals_transposed_prosp!U169</f>
        <v>0</v>
      </c>
      <c r="V165" s="214" t="n">
        <f aca="false">globals_transposed_prosp!V169</f>
        <v>0</v>
      </c>
      <c r="W165" s="214" t="n">
        <f aca="false">globals_transposed_prosp!W169</f>
        <v>0</v>
      </c>
      <c r="X165" s="214" t="n">
        <f aca="false">globals_transposed_prosp!X169</f>
        <v>0</v>
      </c>
      <c r="Y165" s="214" t="n">
        <f aca="false">globals_transposed_prosp!Y169</f>
        <v>0</v>
      </c>
      <c r="Z165" s="214" t="n">
        <f aca="false">globals_transposed_prosp!Z169</f>
        <v>0</v>
      </c>
      <c r="AA165" s="214" t="n">
        <f aca="false">globals_transposed_prosp!AA169</f>
        <v>0</v>
      </c>
      <c r="AB165" s="214" t="n">
        <f aca="false">globals_transposed_prosp!AB169</f>
        <v>0</v>
      </c>
      <c r="AC165" s="214" t="n">
        <f aca="false">globals_transposed_prosp!AC169</f>
        <v>0</v>
      </c>
      <c r="AD165" s="214" t="n">
        <f aca="false">globals_transposed_prosp!AD169</f>
        <v>0</v>
      </c>
      <c r="AE165" s="214" t="n">
        <f aca="false">globals_transposed_prosp!AE169</f>
        <v>0</v>
      </c>
      <c r="AF165" s="214" t="n">
        <f aca="false">globals_transposed_prosp!AF169</f>
        <v>0</v>
      </c>
      <c r="AG165" s="214" t="n">
        <f aca="false">globals_transposed_prosp!AG169</f>
        <v>0</v>
      </c>
      <c r="AH165" s="214" t="n">
        <f aca="false">globals_transposed_prosp!AH169</f>
        <v>0</v>
      </c>
      <c r="AI165" s="214" t="n">
        <f aca="false">globals_transposed_prosp!AI169</f>
        <v>0</v>
      </c>
      <c r="AJ165" s="214" t="n">
        <f aca="false">globals_transposed_prosp!AJ169</f>
        <v>0</v>
      </c>
      <c r="AK165" s="214" t="n">
        <f aca="false">globals_transposed_prosp!AK169</f>
        <v>0</v>
      </c>
      <c r="AL165" s="214" t="n">
        <f aca="false">globals_transposed_prosp!AL169</f>
        <v>0</v>
      </c>
      <c r="AM165" s="214" t="n">
        <f aca="false">globals_transposed_prosp!AM169</f>
        <v>0</v>
      </c>
      <c r="AN165" s="214" t="n">
        <f aca="false">globals_transposed_prosp!AN169</f>
        <v>0</v>
      </c>
      <c r="AO165" s="214" t="n">
        <f aca="false">globals_transposed_prosp!AO169</f>
        <v>0</v>
      </c>
      <c r="AP165" s="214" t="n">
        <f aca="false">globals_transposed_prosp!AP169</f>
        <v>0</v>
      </c>
      <c r="AQ165" s="214" t="n">
        <f aca="false">globals_transposed_prosp!AQ169</f>
        <v>0</v>
      </c>
      <c r="AR165" s="215" t="n">
        <f aca="false">globals_transposed_prosp!AR169</f>
        <v>167.116867332263</v>
      </c>
      <c r="AS165" s="215" t="n">
        <f aca="false">globals_transposed_prosp!AS169</f>
        <v>157.765769271598</v>
      </c>
      <c r="AT165" s="215" t="n">
        <f aca="false">globals_transposed_prosp!AT169</f>
        <v>151.533047522596</v>
      </c>
      <c r="AU165" s="215" t="n">
        <f aca="false">globals_transposed_prosp!AU169</f>
        <v>233</v>
      </c>
      <c r="AV165" s="215" t="n">
        <f aca="false">globals_transposed_prosp!AV169</f>
        <v>226.013825282986</v>
      </c>
      <c r="AW165" s="215" t="n">
        <f aca="false">globals_transposed_prosp!AW169</f>
        <v>218.298948422633</v>
      </c>
      <c r="AX165" s="215" t="n">
        <f aca="false">globals_transposed_prosp!AX169</f>
        <v>292.348464081271</v>
      </c>
      <c r="AY165" s="215" t="n">
        <f aca="false">globals_transposed_prosp!AY169</f>
        <v>278.947470454324</v>
      </c>
      <c r="AZ165" s="215" t="n">
        <f aca="false">globals_transposed_prosp!AZ169</f>
        <v>246.341131803336</v>
      </c>
      <c r="BA165" s="215" t="n">
        <f aca="false">globals_transposed_prosp!BA169</f>
        <v>218.396184739723</v>
      </c>
      <c r="BB165" s="215" t="n">
        <f aca="false">globals_transposed_prosp!BB169</f>
        <v>268.793662341082</v>
      </c>
      <c r="BC165" s="215" t="n">
        <f aca="false">globals_transposed_prosp!BC169</f>
        <v>255.472212825355</v>
      </c>
      <c r="BD165" s="215" t="n">
        <f aca="false">globals_transposed_prosp!BD169</f>
        <v>243.468878650588</v>
      </c>
      <c r="BE165" s="215" t="n">
        <f aca="false">globals_transposed_prosp!BE169</f>
        <v>228.392897544443</v>
      </c>
      <c r="BF165" s="215" t="n">
        <f aca="false">globals_transposed_prosp!BF169</f>
        <v>218.788993809922</v>
      </c>
      <c r="BG165" s="215" t="n">
        <f aca="false">globals_transposed_prosp!BG169</f>
        <v>208.63072074883</v>
      </c>
      <c r="BH165" s="215" t="n">
        <f aca="false">globals_transposed_prosp!BH169</f>
        <v>248.439422518276</v>
      </c>
      <c r="BI165" s="215" t="n">
        <f aca="false">globals_transposed_prosp!BI169</f>
        <v>231.470087429195</v>
      </c>
      <c r="BJ165" s="215" t="n">
        <f aca="false">globals_transposed_prosp!BJ169</f>
        <v>216.774921490327</v>
      </c>
      <c r="BK165" s="215" t="n">
        <f aca="false">globals_transposed_prosp!BK169</f>
        <v>203.012696409474</v>
      </c>
      <c r="BL165" s="215" t="n">
        <f aca="false">globals_transposed_prosp!BL169</f>
        <v>186.993812598883</v>
      </c>
      <c r="BM165" s="215" t="n">
        <f aca="false">globals_transposed_prosp!BM169</f>
        <v>184.029923798277</v>
      </c>
      <c r="BN165" s="215" t="n">
        <f aca="false">globals_transposed_prosp!BN169</f>
        <v>184.39658297642</v>
      </c>
      <c r="BO165" s="215" t="n">
        <f aca="false">globals_transposed_prosp!BO169</f>
        <v>187.123227113549</v>
      </c>
      <c r="BP165" s="215" t="n">
        <f aca="false">globals_transposed_prosp!BP169</f>
        <v>184.151109859128</v>
      </c>
      <c r="BQ165" s="215" t="n">
        <f aca="false">globals_transposed_prosp!BQ169</f>
        <v>178.245959940281</v>
      </c>
      <c r="BR165" s="215" t="n">
        <f aca="false">globals_transposed_prosp!BR169</f>
        <v>178.585671753462</v>
      </c>
      <c r="BS165" s="215" t="n">
        <f aca="false">globals_transposed_prosp!BS169</f>
        <v>177.903133347443</v>
      </c>
      <c r="BT165" s="215" t="n">
        <f aca="false">globals_transposed_prosp!BT169</f>
        <v>181.835619501343</v>
      </c>
      <c r="BU165" s="215" t="n">
        <f aca="false">globals_transposed_prosp!BU169</f>
        <v>192.374301875083</v>
      </c>
      <c r="BV165" s="215" t="n">
        <f aca="false">globals_transposed_prosp!BV169</f>
        <v>191.001581587945</v>
      </c>
      <c r="BW165" s="215" t="n">
        <f aca="false">globals_transposed_prosp!BW169</f>
        <v>193.207742942201</v>
      </c>
      <c r="BX165" s="215" t="n">
        <f aca="false">globals_transposed_prosp!BX169</f>
        <v>195.404607192252</v>
      </c>
      <c r="BY165" s="215" t="n">
        <f aca="false">globals_transposed_prosp!BY169</f>
        <v>197.462275662934</v>
      </c>
      <c r="BZ165" s="215" t="n">
        <f aca="false">globals_transposed_prosp!BZ169</f>
        <v>199.62444542513</v>
      </c>
      <c r="CA165" s="215" t="n">
        <f aca="false">globals_transposed_prosp!CA169</f>
        <v>201.977573177879</v>
      </c>
      <c r="CB165" s="215" t="n">
        <f aca="false">globals_transposed_prosp!CB169</f>
        <v>204.160548525432</v>
      </c>
      <c r="CC165" s="215" t="n">
        <f aca="false">globals_transposed_prosp!CC169</f>
        <v>205.624270268771</v>
      </c>
      <c r="CD165" s="215" t="n">
        <f aca="false">globals_transposed_prosp!CD169</f>
        <v>206.723801101887</v>
      </c>
      <c r="CE165" s="215" t="n">
        <f aca="false">globals_transposed_prosp!CE169</f>
        <v>208.196118735338</v>
      </c>
      <c r="CF165" s="215" t="n">
        <f aca="false">globals_transposed_prosp!CF169</f>
        <v>209.301452684978</v>
      </c>
      <c r="CG165" s="215" t="n">
        <f aca="false">globals_transposed_prosp!CG169</f>
        <v>210.782339548333</v>
      </c>
      <c r="CH165" s="215" t="n">
        <f aca="false">globals_transposed_prosp!CH169</f>
        <v>211.893464452989</v>
      </c>
      <c r="CI165" s="215" t="n">
        <f aca="false">globals_transposed_prosp!CI169</f>
        <v>213.382892326553</v>
      </c>
      <c r="CJ165" s="215" t="n">
        <f aca="false">globals_transposed_prosp!CJ169</f>
        <v>214.49979475868</v>
      </c>
      <c r="CK165" s="215" t="n">
        <f aca="false">globals_transposed_prosp!CK169</f>
        <v>215.997733885621</v>
      </c>
      <c r="CL165" s="215" t="n">
        <f aca="false">globals_transposed_prosp!CL169</f>
        <v>217.120399175222</v>
      </c>
      <c r="CM165" s="215" t="n">
        <f aca="false">globals_transposed_prosp!CM169</f>
        <v>218.626818283042</v>
      </c>
      <c r="CN165" s="215" t="n">
        <f aca="false">globals_transposed_prosp!CN169</f>
        <v>218.990993168559</v>
      </c>
      <c r="CO165" s="215" t="n">
        <f aca="false">globals_transposed_prosp!CO169</f>
        <v>219.353760423787</v>
      </c>
      <c r="CP165" s="215" t="n">
        <f aca="false">globals_transposed_prosp!CP169</f>
        <v>219.715133189669</v>
      </c>
      <c r="CQ165" s="215" t="n">
        <f aca="false">globals_transposed_prosp!CQ169</f>
        <v>220.075124413377</v>
      </c>
      <c r="CR165" s="215" t="n">
        <f aca="false">globals_transposed_prosp!CR169</f>
        <v>220.433746852195</v>
      </c>
      <c r="CS165" s="215" t="n">
        <f aca="false">globals_transposed_prosp!CS169</f>
        <v>220.791013077325</v>
      </c>
      <c r="CT165" s="215" t="n">
        <f aca="false">globals_transposed_prosp!CT169</f>
        <v>221.146935477579</v>
      </c>
      <c r="CU165" s="215" t="n">
        <f aca="false">globals_transposed_prosp!CU169</f>
        <v>221.501526262993</v>
      </c>
      <c r="CV165" s="215" t="n">
        <f aca="false">globals_transposed_prosp!CV169</f>
        <v>221.854797468335</v>
      </c>
      <c r="CW165" s="215" t="n">
        <f aca="false">globals_transposed_prosp!CW169</f>
        <v>222.206760956543</v>
      </c>
      <c r="CX165" s="215" t="n">
        <f aca="false">globals_transposed_prosp!CX169</f>
        <v>222.557428422064</v>
      </c>
      <c r="CY165" s="215" t="n">
        <f aca="false">globals_transposed_prosp!CY169</f>
        <v>222.906811394116</v>
      </c>
      <c r="CZ165" s="215" t="n">
        <f aca="false">globals_transposed_prosp!CZ169</f>
        <v>223.254921239876</v>
      </c>
      <c r="DA165" s="215" t="n">
        <f aca="false">globals_transposed_prosp!DA169</f>
        <v>223.601769167577</v>
      </c>
      <c r="DB165" s="215" t="n">
        <f aca="false">globals_transposed_prosp!DB169</f>
        <v>223.947366229543</v>
      </c>
      <c r="DC165" s="215" t="n">
        <f aca="false">globals_transposed_prosp!DC169</f>
        <v>224.291723325147</v>
      </c>
      <c r="DD165" s="215" t="n">
        <f aca="false">globals_transposed_prosp!DD169</f>
        <v>224.634851203692</v>
      </c>
      <c r="DE165" s="215" t="n">
        <f aca="false">globals_transposed_prosp!DE169</f>
        <v>224.97676046723</v>
      </c>
      <c r="DF165" s="215" t="n">
        <f aca="false">globals_transposed_prosp!DF169</f>
        <v>225.317461573316</v>
      </c>
      <c r="DG165" s="215" t="n">
        <f aca="false">globals_transposed_prosp!DG169</f>
        <v>225.656964837686</v>
      </c>
      <c r="DH165" s="215" t="n">
        <f aca="false">globals_transposed_prosp!DH169</f>
        <v>225.995280436886</v>
      </c>
      <c r="DI165" s="215" t="n">
        <f aca="false">globals_transposed_prosp!DI169</f>
        <v>226.332418410831</v>
      </c>
      <c r="DJ165" s="215" t="n">
        <f aca="false">globals_transposed_prosp!DJ169</f>
        <v>226.668388665304</v>
      </c>
      <c r="DK165" s="215" t="n">
        <f aca="false">globals_transposed_prosp!DK169</f>
        <v>227.003200974403</v>
      </c>
      <c r="DL165" s="215" t="n">
        <f aca="false">globals_transposed_prosp!DL169</f>
        <v>227.336864982924</v>
      </c>
      <c r="DM165" s="215" t="n">
        <f aca="false">globals_transposed_prosp!DM169</f>
        <v>227.669390208698</v>
      </c>
      <c r="DN165" s="215" t="n">
        <f aca="false">globals_transposed_prosp!DN169</f>
        <v>228.00078604487</v>
      </c>
      <c r="DO165" s="215" t="n">
        <f aca="false">globals_transposed_prosp!DO169</f>
        <v>228.331061762122</v>
      </c>
      <c r="DP165" s="215" t="n">
        <f aca="false">globals_transposed_prosp!DP169</f>
        <v>228.660226510856</v>
      </c>
      <c r="DQ165" s="215" t="n">
        <f aca="false">globals_transposed_prosp!DQ169</f>
        <v>228.988289323317</v>
      </c>
      <c r="DR165" s="215" t="n">
        <f aca="false">globals_transposed_prosp!DR169</f>
        <v>229.31525911568</v>
      </c>
      <c r="DS165" s="215" t="n">
        <f aca="false">globals_transposed_prosp!DS169</f>
        <v>229.641144690079</v>
      </c>
      <c r="DT165" s="215" t="n">
        <f aca="false">globals_transposed_prosp!DT169</f>
        <v>229.965954736598</v>
      </c>
      <c r="DU165" s="215" t="n">
        <f aca="false">globals_transposed_prosp!DU169</f>
        <v>230.289697835219</v>
      </c>
      <c r="DV165" s="215" t="n">
        <f aca="false">globals_transposed_prosp!DV169</f>
        <v>230.61238245772</v>
      </c>
      <c r="DW165" s="215" t="n">
        <f aca="false">globals_transposed_prosp!DW169</f>
        <v>230.934016969542</v>
      </c>
      <c r="DX165" s="215" t="n">
        <f aca="false">globals_transposed_prosp!DX169</f>
        <v>231.254609631604</v>
      </c>
      <c r="DY165" s="215" t="n">
        <f aca="false">globals_transposed_prosp!DY169</f>
        <v>231.574168602087</v>
      </c>
      <c r="DZ165" s="215" t="n">
        <f aca="false">globals_transposed_prosp!DZ169</f>
        <v>231.892701938179</v>
      </c>
      <c r="EA165" s="215" t="n">
        <f aca="false">globals_transposed_prosp!EA169</f>
        <v>232.210217597776</v>
      </c>
      <c r="EB165" s="215" t="n">
        <f aca="false">globals_transposed_prosp!EB169</f>
        <v>232.526723441154</v>
      </c>
      <c r="EC165" s="215" t="n">
        <f aca="false">globals_transposed_prosp!EC169</f>
        <v>232.842227232604</v>
      </c>
      <c r="ED165" s="215" t="n">
        <f aca="false">globals_transposed_prosp!ED169</f>
        <v>233.156736642027</v>
      </c>
      <c r="EE165" s="215" t="n">
        <f aca="false">globals_transposed_prosp!EE169</f>
        <v>233.470259246501</v>
      </c>
      <c r="EF165" s="215" t="n">
        <f aca="false">globals_transposed_prosp!EF169</f>
        <v>233.782802531817</v>
      </c>
      <c r="EG165" s="215" t="n">
        <f aca="false">globals_transposed_prosp!EG169</f>
        <v>234.094373893973</v>
      </c>
      <c r="EH165" s="215" t="n">
        <f aca="false">globals_transposed_prosp!EH169</f>
        <v>234.40498064065</v>
      </c>
      <c r="EI165" s="215" t="n">
        <f aca="false">globals_transposed_prosp!EI169</f>
        <v>234.714629992646</v>
      </c>
      <c r="EJ165" s="215" t="n">
        <f aca="false">globals_transposed_prosp!EJ169</f>
        <v>235.023329085288</v>
      </c>
      <c r="EK165" s="215" t="n">
        <f aca="false">globals_transposed_prosp!EK169</f>
        <v>235.331084969812</v>
      </c>
      <c r="EL165" s="215" t="n">
        <f aca="false">globals_transposed_prosp!EL169</f>
        <v>235.637904614713</v>
      </c>
      <c r="EM165" s="215" t="n">
        <f aca="false">globals_transposed_prosp!EM169</f>
        <v>235.943794907073</v>
      </c>
      <c r="EN165" s="215" t="n">
        <f aca="false">globals_transposed_prosp!EN169</f>
        <v>236.248762653857</v>
      </c>
      <c r="EO165" s="215" t="n">
        <f aca="false">globals_transposed_prosp!EO169</f>
        <v>236.552814583185</v>
      </c>
      <c r="EP165" s="215" t="n">
        <f aca="false">globals_transposed_prosp!EP169</f>
        <v>236.855957345578</v>
      </c>
      <c r="EQ165" s="215" t="n">
        <f aca="false">globals_transposed_prosp!EQ169</f>
        <v>237.158197515179</v>
      </c>
      <c r="ER165" s="215" t="n">
        <f aca="false">globals_transposed_prosp!ER169</f>
        <v>237.45954159095</v>
      </c>
      <c r="ES165" s="215" t="n">
        <f aca="false">globals_transposed_prosp!ES169</f>
        <v>237.759995997848</v>
      </c>
      <c r="ET165" s="215" t="n">
        <f aca="false">globals_transposed_prosp!ET169</f>
        <v>238.05956708797</v>
      </c>
      <c r="EU165" s="215" t="n">
        <f aca="false">globals_transposed_prosp!EU169</f>
        <v>238.358261141683</v>
      </c>
      <c r="EV165" s="215" t="n">
        <f aca="false">globals_transposed_prosp!EV169</f>
        <v>238.656084368732</v>
      </c>
    </row>
    <row r="166" customFormat="false" ht="12.8" hidden="false" customHeight="false" outlineLevel="0" collapsed="false">
      <c r="A166" s="214" t="str">
        <f aca="false">globals_transposed_prosp!A170</f>
        <v>LIM_MON_ACTU_HIGH_CAT_B</v>
      </c>
      <c r="B166" s="214" t="n">
        <f aca="false">globals_transposed_prosp!B170</f>
        <v>0</v>
      </c>
      <c r="C166" s="214" t="n">
        <f aca="false">globals_transposed_prosp!C170</f>
        <v>0</v>
      </c>
      <c r="D166" s="214" t="n">
        <f aca="false">globals_transposed_prosp!D170</f>
        <v>0</v>
      </c>
      <c r="E166" s="214" t="n">
        <f aca="false">globals_transposed_prosp!E170</f>
        <v>0</v>
      </c>
      <c r="F166" s="214" t="n">
        <f aca="false">globals_transposed_prosp!F170</f>
        <v>0</v>
      </c>
      <c r="G166" s="214" t="n">
        <f aca="false">globals_transposed_prosp!G170</f>
        <v>0</v>
      </c>
      <c r="H166" s="214" t="n">
        <f aca="false">globals_transposed_prosp!H170</f>
        <v>0</v>
      </c>
      <c r="I166" s="214" t="n">
        <f aca="false">globals_transposed_prosp!I170</f>
        <v>0</v>
      </c>
      <c r="J166" s="214" t="n">
        <f aca="false">globals_transposed_prosp!J170</f>
        <v>0</v>
      </c>
      <c r="K166" s="214" t="n">
        <f aca="false">globals_transposed_prosp!K170</f>
        <v>0</v>
      </c>
      <c r="L166" s="214" t="n">
        <f aca="false">globals_transposed_prosp!L170</f>
        <v>0</v>
      </c>
      <c r="M166" s="214" t="n">
        <f aca="false">globals_transposed_prosp!M170</f>
        <v>0</v>
      </c>
      <c r="N166" s="214" t="n">
        <f aca="false">globals_transposed_prosp!N170</f>
        <v>0</v>
      </c>
      <c r="O166" s="214" t="n">
        <f aca="false">globals_transposed_prosp!O170</f>
        <v>0</v>
      </c>
      <c r="P166" s="214" t="n">
        <f aca="false">globals_transposed_prosp!P170</f>
        <v>0</v>
      </c>
      <c r="Q166" s="214" t="n">
        <f aca="false">globals_transposed_prosp!Q170</f>
        <v>0</v>
      </c>
      <c r="R166" s="214" t="n">
        <f aca="false">globals_transposed_prosp!R170</f>
        <v>0</v>
      </c>
      <c r="S166" s="214" t="n">
        <f aca="false">globals_transposed_prosp!S170</f>
        <v>0</v>
      </c>
      <c r="T166" s="214" t="n">
        <f aca="false">globals_transposed_prosp!T170</f>
        <v>0</v>
      </c>
      <c r="U166" s="214" t="n">
        <f aca="false">globals_transposed_prosp!U170</f>
        <v>0</v>
      </c>
      <c r="V166" s="214" t="n">
        <f aca="false">globals_transposed_prosp!V170</f>
        <v>0</v>
      </c>
      <c r="W166" s="214" t="n">
        <f aca="false">globals_transposed_prosp!W170</f>
        <v>0</v>
      </c>
      <c r="X166" s="214" t="n">
        <f aca="false">globals_transposed_prosp!X170</f>
        <v>0</v>
      </c>
      <c r="Y166" s="214" t="n">
        <f aca="false">globals_transposed_prosp!Y170</f>
        <v>0</v>
      </c>
      <c r="Z166" s="214" t="n">
        <f aca="false">globals_transposed_prosp!Z170</f>
        <v>0</v>
      </c>
      <c r="AA166" s="214" t="n">
        <f aca="false">globals_transposed_prosp!AA170</f>
        <v>0</v>
      </c>
      <c r="AB166" s="214" t="n">
        <f aca="false">globals_transposed_prosp!AB170</f>
        <v>0</v>
      </c>
      <c r="AC166" s="214" t="n">
        <f aca="false">globals_transposed_prosp!AC170</f>
        <v>0</v>
      </c>
      <c r="AD166" s="214" t="n">
        <f aca="false">globals_transposed_prosp!AD170</f>
        <v>0</v>
      </c>
      <c r="AE166" s="214" t="n">
        <f aca="false">globals_transposed_prosp!AE170</f>
        <v>0</v>
      </c>
      <c r="AF166" s="214" t="n">
        <f aca="false">globals_transposed_prosp!AF170</f>
        <v>0</v>
      </c>
      <c r="AG166" s="214" t="n">
        <f aca="false">globals_transposed_prosp!AG170</f>
        <v>0</v>
      </c>
      <c r="AH166" s="214" t="n">
        <f aca="false">globals_transposed_prosp!AH170</f>
        <v>0</v>
      </c>
      <c r="AI166" s="214" t="n">
        <f aca="false">globals_transposed_prosp!AI170</f>
        <v>0</v>
      </c>
      <c r="AJ166" s="214" t="n">
        <f aca="false">globals_transposed_prosp!AJ170</f>
        <v>0</v>
      </c>
      <c r="AK166" s="214" t="n">
        <f aca="false">globals_transposed_prosp!AK170</f>
        <v>0</v>
      </c>
      <c r="AL166" s="214" t="n">
        <f aca="false">globals_transposed_prosp!AL170</f>
        <v>0</v>
      </c>
      <c r="AM166" s="214" t="n">
        <f aca="false">globals_transposed_prosp!AM170</f>
        <v>0</v>
      </c>
      <c r="AN166" s="214" t="n">
        <f aca="false">globals_transposed_prosp!AN170</f>
        <v>0</v>
      </c>
      <c r="AO166" s="214" t="n">
        <f aca="false">globals_transposed_prosp!AO170</f>
        <v>0</v>
      </c>
      <c r="AP166" s="214" t="n">
        <f aca="false">globals_transposed_prosp!AP170</f>
        <v>0</v>
      </c>
      <c r="AQ166" s="214" t="n">
        <f aca="false">globals_transposed_prosp!AQ170</f>
        <v>0</v>
      </c>
      <c r="AR166" s="215" t="n">
        <f aca="false">globals_transposed_prosp!AR170</f>
        <v>6867.81646570944</v>
      </c>
      <c r="AS166" s="215" t="n">
        <f aca="false">globals_transposed_prosp!AS170</f>
        <v>6483.52476458622</v>
      </c>
      <c r="AT166" s="215" t="n">
        <f aca="false">globals_transposed_prosp!AT170</f>
        <v>6227.38551462724</v>
      </c>
      <c r="AU166" s="215" t="n">
        <f aca="false">globals_transposed_prosp!AU170</f>
        <v>6000</v>
      </c>
      <c r="AV166" s="215" t="n">
        <f aca="false">globals_transposed_prosp!AV170</f>
        <v>5820.09850514128</v>
      </c>
      <c r="AW166" s="215" t="n">
        <f aca="false">globals_transposed_prosp!AW170</f>
        <v>5621.43214822231</v>
      </c>
      <c r="AX166" s="215" t="n">
        <f aca="false">globals_transposed_prosp!AX170</f>
        <v>5430.6216238007</v>
      </c>
      <c r="AY166" s="215" t="n">
        <f aca="false">globals_transposed_prosp!AY170</f>
        <v>5181.68675766546</v>
      </c>
      <c r="AZ166" s="215" t="n">
        <f aca="false">globals_transposed_prosp!AZ170</f>
        <v>4575.99625640872</v>
      </c>
      <c r="BA166" s="215" t="n">
        <f aca="false">globals_transposed_prosp!BA170</f>
        <v>4056.89507256451</v>
      </c>
      <c r="BB166" s="215" t="n">
        <f aca="false">globals_transposed_prosp!BB170</f>
        <v>3849.07392373865</v>
      </c>
      <c r="BC166" s="215" t="n">
        <f aca="false">globals_transposed_prosp!BC170</f>
        <v>3658.31331014828</v>
      </c>
      <c r="BD166" s="215" t="n">
        <f aca="false">globals_transposed_prosp!BD170</f>
        <v>6101.24874900042</v>
      </c>
      <c r="BE166" s="215" t="n">
        <f aca="false">globals_transposed_prosp!BE170</f>
        <v>5723.44969980108</v>
      </c>
      <c r="BF166" s="215" t="n">
        <f aca="false">globals_transposed_prosp!BF170</f>
        <v>5482.77908115555</v>
      </c>
      <c r="BG166" s="215" t="n">
        <f aca="false">globals_transposed_prosp!BG170</f>
        <v>5228.21615241699</v>
      </c>
      <c r="BH166" s="215" t="n">
        <f aca="false">globals_transposed_prosp!BH170</f>
        <v>6225.80881252882</v>
      </c>
      <c r="BI166" s="215" t="n">
        <f aca="false">globals_transposed_prosp!BI170</f>
        <v>5800.56295231278</v>
      </c>
      <c r="BJ166" s="215" t="n">
        <f aca="false">globals_transposed_prosp!BJ170</f>
        <v>5432.30701017444</v>
      </c>
      <c r="BK166" s="215" t="n">
        <f aca="false">globals_transposed_prosp!BK170</f>
        <v>5087.43025382118</v>
      </c>
      <c r="BL166" s="215" t="n">
        <f aca="false">globals_transposed_prosp!BL170</f>
        <v>4686.00238466924</v>
      </c>
      <c r="BM166" s="215" t="n">
        <f aca="false">globals_transposed_prosp!BM170</f>
        <v>4611.72832289947</v>
      </c>
      <c r="BN166" s="215" t="n">
        <f aca="false">globals_transposed_prosp!BN170</f>
        <v>4620.91667923734</v>
      </c>
      <c r="BO166" s="215" t="n">
        <f aca="false">globals_transposed_prosp!BO170</f>
        <v>4689.24546911093</v>
      </c>
      <c r="BP166" s="215" t="n">
        <f aca="false">globals_transposed_prosp!BP170</f>
        <v>4614.76520504142</v>
      </c>
      <c r="BQ166" s="215" t="n">
        <f aca="false">globals_transposed_prosp!BQ170</f>
        <v>4466.78412365182</v>
      </c>
      <c r="BR166" s="215" t="n">
        <f aca="false">globals_transposed_prosp!BR170</f>
        <v>4475.29718803903</v>
      </c>
      <c r="BS166" s="215" t="n">
        <f aca="false">globals_transposed_prosp!BS170</f>
        <v>4458.19300392843</v>
      </c>
      <c r="BT166" s="215" t="n">
        <f aca="false">globals_transposed_prosp!BT170</f>
        <v>4556.73979132606</v>
      </c>
      <c r="BU166" s="215" t="n">
        <f aca="false">globals_transposed_prosp!BU170</f>
        <v>4820.83564588009</v>
      </c>
      <c r="BV166" s="215" t="n">
        <f aca="false">globals_transposed_prosp!BV170</f>
        <v>4786.43573473004</v>
      </c>
      <c r="BW166" s="215" t="n">
        <f aca="false">globals_transposed_prosp!BW170</f>
        <v>4841.72140019311</v>
      </c>
      <c r="BX166" s="215" t="n">
        <f aca="false">globals_transposed_prosp!BX170</f>
        <v>4896.77408333519</v>
      </c>
      <c r="BY166" s="215" t="n">
        <f aca="false">globals_transposed_prosp!BY170</f>
        <v>4948.33856681442</v>
      </c>
      <c r="BZ166" s="215" t="n">
        <f aca="false">globals_transposed_prosp!BZ170</f>
        <v>5002.52181769792</v>
      </c>
      <c r="CA166" s="215" t="n">
        <f aca="false">globals_transposed_prosp!CA170</f>
        <v>5061.49041193943</v>
      </c>
      <c r="CB166" s="215" t="n">
        <f aca="false">globals_transposed_prosp!CB170</f>
        <v>5116.19504383146</v>
      </c>
      <c r="CC166" s="215" t="n">
        <f aca="false">globals_transposed_prosp!CC170</f>
        <v>5152.87542102924</v>
      </c>
      <c r="CD166" s="215" t="n">
        <f aca="false">globals_transposed_prosp!CD170</f>
        <v>5180.42929585744</v>
      </c>
      <c r="CE166" s="215" t="n">
        <f aca="false">globals_transposed_prosp!CE170</f>
        <v>5217.32508318567</v>
      </c>
      <c r="CF166" s="215" t="n">
        <f aca="false">globals_transposed_prosp!CF170</f>
        <v>5245.02438217253</v>
      </c>
      <c r="CG166" s="215" t="n">
        <f aca="false">globals_transposed_prosp!CG170</f>
        <v>5282.1349115353</v>
      </c>
      <c r="CH166" s="215" t="n">
        <f aca="false">globals_transposed_prosp!CH170</f>
        <v>5309.97932991747</v>
      </c>
      <c r="CI166" s="215" t="n">
        <f aca="false">globals_transposed_prosp!CI170</f>
        <v>5347.30389413868</v>
      </c>
      <c r="CJ166" s="215" t="n">
        <f aca="false">globals_transposed_prosp!CJ170</f>
        <v>5375.29309542641</v>
      </c>
      <c r="CK166" s="215" t="n">
        <f aca="false">globals_transposed_prosp!CK170</f>
        <v>5412.83094880977</v>
      </c>
      <c r="CL166" s="215" t="n">
        <f aca="false">globals_transposed_prosp!CL170</f>
        <v>5440.96456537783</v>
      </c>
      <c r="CM166" s="215" t="n">
        <f aca="false">globals_transposed_prosp!CM170</f>
        <v>5478.71492424504</v>
      </c>
      <c r="CN166" s="215" t="n">
        <f aca="false">globals_transposed_prosp!CN170</f>
        <v>5487.84102504085</v>
      </c>
      <c r="CO166" s="215" t="n">
        <f aca="false">globals_transposed_prosp!CO170</f>
        <v>5496.93185109253</v>
      </c>
      <c r="CP166" s="215" t="n">
        <f aca="false">globals_transposed_prosp!CP170</f>
        <v>5505.98773170775</v>
      </c>
      <c r="CQ166" s="215" t="n">
        <f aca="false">globals_transposed_prosp!CQ170</f>
        <v>5515.00899133826</v>
      </c>
      <c r="CR166" s="215" t="n">
        <f aca="false">globals_transposed_prosp!CR170</f>
        <v>5523.99594967737</v>
      </c>
      <c r="CS166" s="215" t="n">
        <f aca="false">globals_transposed_prosp!CS170</f>
        <v>5532.94892175517</v>
      </c>
      <c r="CT166" s="215" t="n">
        <f aca="false">globals_transposed_prosp!CT170</f>
        <v>5541.86821803118</v>
      </c>
      <c r="CU166" s="215" t="n">
        <f aca="false">globals_transposed_prosp!CU170</f>
        <v>5550.75414448477</v>
      </c>
      <c r="CV166" s="215" t="n">
        <f aca="false">globals_transposed_prosp!CV170</f>
        <v>5559.60700270324</v>
      </c>
      <c r="CW166" s="215" t="n">
        <f aca="false">globals_transposed_prosp!CW170</f>
        <v>5568.42708996782</v>
      </c>
      <c r="CX166" s="215" t="n">
        <f aca="false">globals_transposed_prosp!CX170</f>
        <v>5577.21469933745</v>
      </c>
      <c r="CY166" s="215" t="n">
        <f aca="false">globals_transposed_prosp!CY170</f>
        <v>5585.97011973049</v>
      </c>
      <c r="CZ166" s="215" t="n">
        <f aca="false">globals_transposed_prosp!CZ170</f>
        <v>5594.69363600455</v>
      </c>
      <c r="DA166" s="215" t="n">
        <f aca="false">globals_transposed_prosp!DA170</f>
        <v>5603.38552903424</v>
      </c>
      <c r="DB166" s="215" t="n">
        <f aca="false">globals_transposed_prosp!DB170</f>
        <v>5612.04607578712</v>
      </c>
      <c r="DC166" s="215" t="n">
        <f aca="false">globals_transposed_prosp!DC170</f>
        <v>5620.67554939778</v>
      </c>
      <c r="DD166" s="215" t="n">
        <f aca="false">globals_transposed_prosp!DD170</f>
        <v>5629.27421924016</v>
      </c>
      <c r="DE166" s="215" t="n">
        <f aca="false">globals_transposed_prosp!DE170</f>
        <v>5637.84235099818</v>
      </c>
      <c r="DF166" s="215" t="n">
        <f aca="false">globals_transposed_prosp!DF170</f>
        <v>5646.38020673462</v>
      </c>
      <c r="DG166" s="215" t="n">
        <f aca="false">globals_transposed_prosp!DG170</f>
        <v>5654.88804495841</v>
      </c>
      <c r="DH166" s="215" t="n">
        <f aca="false">globals_transposed_prosp!DH170</f>
        <v>5663.36612069039</v>
      </c>
      <c r="DI166" s="215" t="n">
        <f aca="false">globals_transposed_prosp!DI170</f>
        <v>5671.81468552743</v>
      </c>
      <c r="DJ166" s="215" t="n">
        <f aca="false">globals_transposed_prosp!DJ170</f>
        <v>5680.23398770518</v>
      </c>
      <c r="DK166" s="215" t="n">
        <f aca="false">globals_transposed_prosp!DK170</f>
        <v>5688.62427215922</v>
      </c>
      <c r="DL166" s="215" t="n">
        <f aca="false">globals_transposed_prosp!DL170</f>
        <v>5696.98578058497</v>
      </c>
      <c r="DM166" s="215" t="n">
        <f aca="false">globals_transposed_prosp!DM170</f>
        <v>5705.31875149608</v>
      </c>
      <c r="DN166" s="215" t="n">
        <f aca="false">globals_transposed_prosp!DN170</f>
        <v>5713.62342028157</v>
      </c>
      <c r="DO166" s="215" t="n">
        <f aca="false">globals_transposed_prosp!DO170</f>
        <v>5721.90001926167</v>
      </c>
      <c r="DP166" s="215" t="n">
        <f aca="false">globals_transposed_prosp!DP170</f>
        <v>5730.14877774237</v>
      </c>
      <c r="DQ166" s="215" t="n">
        <f aca="false">globals_transposed_prosp!DQ170</f>
        <v>5738.36992206875</v>
      </c>
      <c r="DR166" s="215" t="n">
        <f aca="false">globals_transposed_prosp!DR170</f>
        <v>5746.56367567713</v>
      </c>
      <c r="DS166" s="215" t="n">
        <f aca="false">globals_transposed_prosp!DS170</f>
        <v>5754.73025914606</v>
      </c>
      <c r="DT166" s="215" t="n">
        <f aca="false">globals_transposed_prosp!DT170</f>
        <v>5762.86989024615</v>
      </c>
      <c r="DU166" s="215" t="n">
        <f aca="false">globals_transposed_prosp!DU170</f>
        <v>5770.98278398885</v>
      </c>
      <c r="DV166" s="215" t="n">
        <f aca="false">globals_transposed_prosp!DV170</f>
        <v>5779.06915267412</v>
      </c>
      <c r="DW166" s="215" t="n">
        <f aca="false">globals_transposed_prosp!DW170</f>
        <v>5787.12920593707</v>
      </c>
      <c r="DX166" s="215" t="n">
        <f aca="false">globals_transposed_prosp!DX170</f>
        <v>5795.16315079358</v>
      </c>
      <c r="DY166" s="215" t="n">
        <f aca="false">globals_transposed_prosp!DY170</f>
        <v>5803.17119168496</v>
      </c>
      <c r="DZ166" s="215" t="n">
        <f aca="false">globals_transposed_prosp!DZ170</f>
        <v>5811.15353052162</v>
      </c>
      <c r="EA166" s="215" t="n">
        <f aca="false">globals_transposed_prosp!EA170</f>
        <v>5819.11036672578</v>
      </c>
      <c r="EB166" s="215" t="n">
        <f aca="false">globals_transposed_prosp!EB170</f>
        <v>5827.04189727335</v>
      </c>
      <c r="EC166" s="215" t="n">
        <f aca="false">globals_transposed_prosp!EC170</f>
        <v>5834.94831673482</v>
      </c>
      <c r="ED166" s="215" t="n">
        <f aca="false">globals_transposed_prosp!ED170</f>
        <v>5842.82981731535</v>
      </c>
      <c r="EE166" s="215" t="n">
        <f aca="false">globals_transposed_prosp!EE170</f>
        <v>5850.68658889403</v>
      </c>
      <c r="EF166" s="215" t="n">
        <f aca="false">globals_transposed_prosp!EF170</f>
        <v>5858.51881906221</v>
      </c>
      <c r="EG166" s="215" t="n">
        <f aca="false">globals_transposed_prosp!EG170</f>
        <v>5866.32669316118</v>
      </c>
      <c r="EH166" s="215" t="n">
        <f aca="false">globals_transposed_prosp!EH170</f>
        <v>5874.11039431895</v>
      </c>
      <c r="EI166" s="215" t="n">
        <f aca="false">globals_transposed_prosp!EI170</f>
        <v>5881.87010348633</v>
      </c>
      <c r="EJ166" s="215" t="n">
        <f aca="false">globals_transposed_prosp!EJ170</f>
        <v>5889.6059994722</v>
      </c>
      <c r="EK166" s="215" t="n">
        <f aca="false">globals_transposed_prosp!EK170</f>
        <v>5897.31825897817</v>
      </c>
      <c r="EL166" s="215" t="n">
        <f aca="false">globals_transposed_prosp!EL170</f>
        <v>5905.00705663242</v>
      </c>
      <c r="EM166" s="215" t="n">
        <f aca="false">globals_transposed_prosp!EM170</f>
        <v>5912.67256502291</v>
      </c>
      <c r="EN166" s="215" t="n">
        <f aca="false">globals_transposed_prosp!EN170</f>
        <v>5920.31495472991</v>
      </c>
      <c r="EO166" s="215" t="n">
        <f aca="false">globals_transposed_prosp!EO170</f>
        <v>5927.93439435784</v>
      </c>
      <c r="EP166" s="215" t="n">
        <f aca="false">globals_transposed_prosp!EP170</f>
        <v>5935.53105056654</v>
      </c>
      <c r="EQ166" s="215" t="n">
        <f aca="false">globals_transposed_prosp!EQ170</f>
        <v>5943.10508810184</v>
      </c>
      <c r="ER166" s="215" t="n">
        <f aca="false">globals_transposed_prosp!ER170</f>
        <v>5950.65666982556</v>
      </c>
      <c r="ES166" s="215" t="n">
        <f aca="false">globals_transposed_prosp!ES170</f>
        <v>5958.18595674495</v>
      </c>
      <c r="ET166" s="215" t="n">
        <f aca="false">globals_transposed_prosp!ET170</f>
        <v>5965.69310804144</v>
      </c>
      <c r="EU166" s="215" t="n">
        <f aca="false">globals_transposed_prosp!EU170</f>
        <v>5973.17828109896</v>
      </c>
      <c r="EV166" s="215" t="n">
        <f aca="false">globals_transposed_prosp!EV170</f>
        <v>5980.64163153159</v>
      </c>
    </row>
    <row r="167" customFormat="false" ht="12.8" hidden="false" customHeight="false" outlineLevel="0" collapsed="false">
      <c r="A167" s="214" t="str">
        <f aca="false">globals_transposed_prosp!A171</f>
        <v>INT_TAX_MON_ACTU_HIGH_B</v>
      </c>
      <c r="B167" s="214" t="n">
        <f aca="false">globals_transposed_prosp!B171</f>
        <v>0</v>
      </c>
      <c r="C167" s="214" t="n">
        <f aca="false">globals_transposed_prosp!C171</f>
        <v>0</v>
      </c>
      <c r="D167" s="214" t="n">
        <f aca="false">globals_transposed_prosp!D171</f>
        <v>0</v>
      </c>
      <c r="E167" s="214" t="n">
        <f aca="false">globals_transposed_prosp!E171</f>
        <v>0</v>
      </c>
      <c r="F167" s="214" t="n">
        <f aca="false">globals_transposed_prosp!F171</f>
        <v>0</v>
      </c>
      <c r="G167" s="214" t="n">
        <f aca="false">globals_transposed_prosp!G171</f>
        <v>0</v>
      </c>
      <c r="H167" s="214" t="n">
        <f aca="false">globals_transposed_prosp!H171</f>
        <v>0</v>
      </c>
      <c r="I167" s="214" t="n">
        <f aca="false">globals_transposed_prosp!I171</f>
        <v>0</v>
      </c>
      <c r="J167" s="214" t="n">
        <f aca="false">globals_transposed_prosp!J171</f>
        <v>0</v>
      </c>
      <c r="K167" s="214" t="n">
        <f aca="false">globals_transposed_prosp!K171</f>
        <v>0</v>
      </c>
      <c r="L167" s="214" t="n">
        <f aca="false">globals_transposed_prosp!L171</f>
        <v>0</v>
      </c>
      <c r="M167" s="214" t="n">
        <f aca="false">globals_transposed_prosp!M171</f>
        <v>0</v>
      </c>
      <c r="N167" s="214" t="n">
        <f aca="false">globals_transposed_prosp!N171</f>
        <v>0</v>
      </c>
      <c r="O167" s="214" t="n">
        <f aca="false">globals_transposed_prosp!O171</f>
        <v>0</v>
      </c>
      <c r="P167" s="214" t="n">
        <f aca="false">globals_transposed_prosp!P171</f>
        <v>0</v>
      </c>
      <c r="Q167" s="214" t="n">
        <f aca="false">globals_transposed_prosp!Q171</f>
        <v>0</v>
      </c>
      <c r="R167" s="214" t="n">
        <f aca="false">globals_transposed_prosp!R171</f>
        <v>0</v>
      </c>
      <c r="S167" s="214" t="n">
        <f aca="false">globals_transposed_prosp!S171</f>
        <v>0</v>
      </c>
      <c r="T167" s="214" t="n">
        <f aca="false">globals_transposed_prosp!T171</f>
        <v>0</v>
      </c>
      <c r="U167" s="214" t="n">
        <f aca="false">globals_transposed_prosp!U171</f>
        <v>0</v>
      </c>
      <c r="V167" s="214" t="n">
        <f aca="false">globals_transposed_prosp!V171</f>
        <v>0</v>
      </c>
      <c r="W167" s="214" t="n">
        <f aca="false">globals_transposed_prosp!W171</f>
        <v>0</v>
      </c>
      <c r="X167" s="214" t="n">
        <f aca="false">globals_transposed_prosp!X171</f>
        <v>0</v>
      </c>
      <c r="Y167" s="214" t="n">
        <f aca="false">globals_transposed_prosp!Y171</f>
        <v>0</v>
      </c>
      <c r="Z167" s="214" t="n">
        <f aca="false">globals_transposed_prosp!Z171</f>
        <v>0</v>
      </c>
      <c r="AA167" s="214" t="n">
        <f aca="false">globals_transposed_prosp!AA171</f>
        <v>0</v>
      </c>
      <c r="AB167" s="214" t="n">
        <f aca="false">globals_transposed_prosp!AB171</f>
        <v>0</v>
      </c>
      <c r="AC167" s="214" t="n">
        <f aca="false">globals_transposed_prosp!AC171</f>
        <v>0</v>
      </c>
      <c r="AD167" s="214" t="n">
        <f aca="false">globals_transposed_prosp!AD171</f>
        <v>0</v>
      </c>
      <c r="AE167" s="214" t="n">
        <f aca="false">globals_transposed_prosp!AE171</f>
        <v>0</v>
      </c>
      <c r="AF167" s="214" t="n">
        <f aca="false">globals_transposed_prosp!AF171</f>
        <v>0</v>
      </c>
      <c r="AG167" s="214" t="n">
        <f aca="false">globals_transposed_prosp!AG171</f>
        <v>0</v>
      </c>
      <c r="AH167" s="214" t="n">
        <f aca="false">globals_transposed_prosp!AH171</f>
        <v>0</v>
      </c>
      <c r="AI167" s="214" t="n">
        <f aca="false">globals_transposed_prosp!AI171</f>
        <v>0</v>
      </c>
      <c r="AJ167" s="214" t="n">
        <f aca="false">globals_transposed_prosp!AJ171</f>
        <v>0</v>
      </c>
      <c r="AK167" s="214" t="n">
        <f aca="false">globals_transposed_prosp!AK171</f>
        <v>0</v>
      </c>
      <c r="AL167" s="214" t="n">
        <f aca="false">globals_transposed_prosp!AL171</f>
        <v>0</v>
      </c>
      <c r="AM167" s="214" t="n">
        <f aca="false">globals_transposed_prosp!AM171</f>
        <v>0</v>
      </c>
      <c r="AN167" s="214" t="n">
        <f aca="false">globals_transposed_prosp!AN171</f>
        <v>0</v>
      </c>
      <c r="AO167" s="214" t="n">
        <f aca="false">globals_transposed_prosp!AO171</f>
        <v>0</v>
      </c>
      <c r="AP167" s="214" t="n">
        <f aca="false">globals_transposed_prosp!AP171</f>
        <v>0</v>
      </c>
      <c r="AQ167" s="214" t="n">
        <f aca="false">globals_transposed_prosp!AQ171</f>
        <v>0</v>
      </c>
      <c r="AR167" s="215" t="n">
        <f aca="false">globals_transposed_prosp!AR171</f>
        <v>85.847705821368</v>
      </c>
      <c r="AS167" s="215" t="n">
        <f aca="false">globals_transposed_prosp!AS171</f>
        <v>81.0440595573277</v>
      </c>
      <c r="AT167" s="215" t="n">
        <f aca="false">globals_transposed_prosp!AT171</f>
        <v>77.8423189328405</v>
      </c>
      <c r="AU167" s="215" t="n">
        <f aca="false">globals_transposed_prosp!AU171</f>
        <v>75</v>
      </c>
      <c r="AV167" s="215" t="n">
        <f aca="false">globals_transposed_prosp!AV171</f>
        <v>72.7512313142659</v>
      </c>
      <c r="AW167" s="215" t="n">
        <f aca="false">globals_transposed_prosp!AW171</f>
        <v>70.2679018527788</v>
      </c>
      <c r="AX167" s="215" t="n">
        <f aca="false">globals_transposed_prosp!AX171</f>
        <v>67.8827702975087</v>
      </c>
      <c r="AY167" s="215" t="n">
        <f aca="false">globals_transposed_prosp!AY171</f>
        <v>64.7710844708182</v>
      </c>
      <c r="AZ167" s="215" t="n">
        <f aca="false">globals_transposed_prosp!AZ171</f>
        <v>57.199953205109</v>
      </c>
      <c r="BA167" s="215" t="n">
        <f aca="false">globals_transposed_prosp!BA171</f>
        <v>50.7111884070563</v>
      </c>
      <c r="BB167" s="215" t="n">
        <f aca="false">globals_transposed_prosp!BB171</f>
        <v>48.1134240467331</v>
      </c>
      <c r="BC167" s="215" t="n">
        <f aca="false">globals_transposed_prosp!BC171</f>
        <v>45.7289163768536</v>
      </c>
      <c r="BD167" s="215" t="n">
        <f aca="false">globals_transposed_prosp!BD171</f>
        <v>76.120341535148</v>
      </c>
      <c r="BE167" s="215" t="n">
        <f aca="false">globals_transposed_prosp!BE171</f>
        <v>71.4068486356135</v>
      </c>
      <c r="BF167" s="215" t="n">
        <f aca="false">globals_transposed_prosp!BF171</f>
        <v>68.4041961553693</v>
      </c>
      <c r="BG167" s="215" t="n">
        <f aca="false">globals_transposed_prosp!BG171</f>
        <v>65.22822056825</v>
      </c>
      <c r="BH167" s="215" t="n">
        <f aca="false">globals_transposed_prosp!BH171</f>
        <v>77.674377923375</v>
      </c>
      <c r="BI167" s="215" t="n">
        <f aca="false">globals_transposed_prosp!BI171</f>
        <v>72.368929482636</v>
      </c>
      <c r="BJ167" s="215" t="n">
        <f aca="false">globals_transposed_prosp!BJ171</f>
        <v>67.7744981270474</v>
      </c>
      <c r="BK167" s="215" t="n">
        <f aca="false">globals_transposed_prosp!BK171</f>
        <v>63.4717499514109</v>
      </c>
      <c r="BL167" s="215" t="n">
        <f aca="false">globals_transposed_prosp!BL171</f>
        <v>58.4634593089589</v>
      </c>
      <c r="BM167" s="215" t="n">
        <f aca="false">globals_transposed_prosp!BM171</f>
        <v>57.5368019512515</v>
      </c>
      <c r="BN167" s="215" t="n">
        <f aca="false">globals_transposed_prosp!BN171</f>
        <v>57.6514376370192</v>
      </c>
      <c r="BO167" s="215" t="n">
        <f aca="false">globals_transposed_prosp!BO171</f>
        <v>58.5039206488662</v>
      </c>
      <c r="BP167" s="215" t="n">
        <f aca="false">globals_transposed_prosp!BP171</f>
        <v>57.5746906719472</v>
      </c>
      <c r="BQ167" s="215" t="n">
        <f aca="false">globals_transposed_prosp!BQ171</f>
        <v>55.7284504825225</v>
      </c>
      <c r="BR167" s="215" t="n">
        <f aca="false">globals_transposed_prosp!BR171</f>
        <v>55.8346610971446</v>
      </c>
      <c r="BS167" s="215" t="n">
        <f aca="false">globals_transposed_prosp!BS171</f>
        <v>55.6212660346422</v>
      </c>
      <c r="BT167" s="215" t="n">
        <f aca="false">globals_transposed_prosp!BT171</f>
        <v>56.850754545766</v>
      </c>
      <c r="BU167" s="215" t="n">
        <f aca="false">globals_transposed_prosp!BU171</f>
        <v>60.1456647867206</v>
      </c>
      <c r="BV167" s="215" t="n">
        <f aca="false">globals_transposed_prosp!BV171</f>
        <v>59.7164849356107</v>
      </c>
      <c r="BW167" s="215" t="n">
        <f aca="false">globals_transposed_prosp!BW171</f>
        <v>60.4062394401631</v>
      </c>
      <c r="BX167" s="215" t="n">
        <f aca="false">globals_transposed_prosp!BX171</f>
        <v>61.0930872128522</v>
      </c>
      <c r="BY167" s="215" t="n">
        <f aca="false">globals_transposed_prosp!BY171</f>
        <v>61.7364155413948</v>
      </c>
      <c r="BZ167" s="215" t="n">
        <f aca="false">globals_transposed_prosp!BZ171</f>
        <v>62.4124161114368</v>
      </c>
      <c r="CA167" s="215" t="n">
        <f aca="false">globals_transposed_prosp!CA171</f>
        <v>63.1481195377141</v>
      </c>
      <c r="CB167" s="215" t="n">
        <f aca="false">globals_transposed_prosp!CB171</f>
        <v>63.8306249566389</v>
      </c>
      <c r="CC167" s="215" t="n">
        <f aca="false">globals_transposed_prosp!CC171</f>
        <v>64.2882563370145</v>
      </c>
      <c r="CD167" s="215" t="n">
        <f aca="false">globals_transposed_prosp!CD171</f>
        <v>64.6320237335257</v>
      </c>
      <c r="CE167" s="215" t="n">
        <f aca="false">globals_transposed_prosp!CE171</f>
        <v>65.0923426117645</v>
      </c>
      <c r="CF167" s="215" t="n">
        <f aca="false">globals_transposed_prosp!CF171</f>
        <v>65.4379243478096</v>
      </c>
      <c r="CG167" s="215" t="n">
        <f aca="false">globals_transposed_prosp!CG171</f>
        <v>65.9009223886198</v>
      </c>
      <c r="CH167" s="215" t="n">
        <f aca="false">globals_transposed_prosp!CH171</f>
        <v>66.248314661913</v>
      </c>
      <c r="CI167" s="215" t="n">
        <f aca="false">globals_transposed_prosp!CI171</f>
        <v>66.7139830424309</v>
      </c>
      <c r="CJ167" s="215" t="n">
        <f aca="false">globals_transposed_prosp!CJ171</f>
        <v>67.0631816548619</v>
      </c>
      <c r="CK167" s="215" t="n">
        <f aca="false">globals_transposed_prosp!CK171</f>
        <v>67.5315110716381</v>
      </c>
      <c r="CL167" s="215" t="n">
        <f aca="false">globals_transposed_prosp!CL171</f>
        <v>67.8825114366448</v>
      </c>
      <c r="CM167" s="215" t="n">
        <f aca="false">globals_transposed_prosp!CM171</f>
        <v>68.3534921123593</v>
      </c>
      <c r="CN167" s="215" t="n">
        <f aca="false">globals_transposed_prosp!CN171</f>
        <v>68.4673510861129</v>
      </c>
      <c r="CO167" s="215" t="n">
        <f aca="false">globals_transposed_prosp!CO171</f>
        <v>68.5807699654322</v>
      </c>
      <c r="CP167" s="215" t="n">
        <f aca="false">globals_transposed_prosp!CP171</f>
        <v>68.6937528588228</v>
      </c>
      <c r="CQ167" s="215" t="n">
        <f aca="false">globals_transposed_prosp!CQ171</f>
        <v>68.8063038142062</v>
      </c>
      <c r="CR167" s="215" t="n">
        <f aca="false">globals_transposed_prosp!CR171</f>
        <v>68.9184268201375</v>
      </c>
      <c r="CS167" s="215" t="n">
        <f aca="false">globals_transposed_prosp!CS171</f>
        <v>69.0301258069919</v>
      </c>
      <c r="CT167" s="215" t="n">
        <f aca="false">globals_transposed_prosp!CT171</f>
        <v>69.1414046481216</v>
      </c>
      <c r="CU167" s="215" t="n">
        <f aca="false">globals_transposed_prosp!CU171</f>
        <v>69.2522671609835</v>
      </c>
      <c r="CV167" s="215" t="n">
        <f aca="false">globals_transposed_prosp!CV171</f>
        <v>69.3627171082386</v>
      </c>
      <c r="CW167" s="215" t="n">
        <f aca="false">globals_transposed_prosp!CW171</f>
        <v>69.4727581988239</v>
      </c>
      <c r="CX167" s="215" t="n">
        <f aca="false">globals_transposed_prosp!CX171</f>
        <v>69.5823940889986</v>
      </c>
      <c r="CY167" s="215" t="n">
        <f aca="false">globals_transposed_prosp!CY171</f>
        <v>69.6916283833635</v>
      </c>
      <c r="CZ167" s="215" t="n">
        <f aca="false">globals_transposed_prosp!CZ171</f>
        <v>69.8004646358563</v>
      </c>
      <c r="DA167" s="215" t="n">
        <f aca="false">globals_transposed_prosp!DA171</f>
        <v>69.9089063507222</v>
      </c>
      <c r="DB167" s="215" t="n">
        <f aca="false">globals_transposed_prosp!DB171</f>
        <v>70.0169569834612</v>
      </c>
      <c r="DC167" s="215" t="n">
        <f aca="false">globals_transposed_prosp!DC171</f>
        <v>70.1246199417527</v>
      </c>
      <c r="DD167" s="215" t="n">
        <f aca="false">globals_transposed_prosp!DD171</f>
        <v>70.2318985863573</v>
      </c>
      <c r="DE167" s="215" t="n">
        <f aca="false">globals_transposed_prosp!DE171</f>
        <v>70.3387962319982</v>
      </c>
      <c r="DF167" s="215" t="n">
        <f aca="false">globals_transposed_prosp!DF171</f>
        <v>70.4453161482206</v>
      </c>
      <c r="DG167" s="215" t="n">
        <f aca="false">globals_transposed_prosp!DG171</f>
        <v>70.5514615602313</v>
      </c>
      <c r="DH167" s="215" t="n">
        <f aca="false">globals_transposed_prosp!DH171</f>
        <v>70.6572356497188</v>
      </c>
      <c r="DI167" s="215" t="n">
        <f aca="false">globals_transposed_prosp!DI171</f>
        <v>70.7626415556539</v>
      </c>
      <c r="DJ167" s="215" t="n">
        <f aca="false">globals_transposed_prosp!DJ171</f>
        <v>70.8676823750715</v>
      </c>
      <c r="DK167" s="215" t="n">
        <f aca="false">globals_transposed_prosp!DK171</f>
        <v>70.9723611638349</v>
      </c>
      <c r="DL167" s="215" t="n">
        <f aca="false">globals_transposed_prosp!DL171</f>
        <v>71.076680937382</v>
      </c>
      <c r="DM167" s="215" t="n">
        <f aca="false">globals_transposed_prosp!DM171</f>
        <v>71.1806446714548</v>
      </c>
      <c r="DN167" s="215" t="n">
        <f aca="false">globals_transposed_prosp!DN171</f>
        <v>71.2842553028116</v>
      </c>
      <c r="DO167" s="215" t="n">
        <f aca="false">globals_transposed_prosp!DO171</f>
        <v>71.3875157299238</v>
      </c>
      <c r="DP167" s="215" t="n">
        <f aca="false">globals_transposed_prosp!DP171</f>
        <v>71.4904288136566</v>
      </c>
      <c r="DQ167" s="215" t="n">
        <f aca="false">globals_transposed_prosp!DQ171</f>
        <v>71.5929973779346</v>
      </c>
      <c r="DR167" s="215" t="n">
        <f aca="false">globals_transposed_prosp!DR171</f>
        <v>71.6952242103917</v>
      </c>
      <c r="DS167" s="215" t="n">
        <f aca="false">globals_transposed_prosp!DS171</f>
        <v>71.797112063008</v>
      </c>
      <c r="DT167" s="215" t="n">
        <f aca="false">globals_transposed_prosp!DT171</f>
        <v>71.8986636527312</v>
      </c>
      <c r="DU167" s="215" t="n">
        <f aca="false">globals_transposed_prosp!DU171</f>
        <v>71.9998816620852</v>
      </c>
      <c r="DV167" s="215" t="n">
        <f aca="false">globals_transposed_prosp!DV171</f>
        <v>72.1007687397647</v>
      </c>
      <c r="DW167" s="215" t="n">
        <f aca="false">globals_transposed_prosp!DW171</f>
        <v>72.2013275012174</v>
      </c>
      <c r="DX167" s="215" t="n">
        <f aca="false">globals_transposed_prosp!DX171</f>
        <v>72.3015605292128</v>
      </c>
      <c r="DY167" s="215" t="n">
        <f aca="false">globals_transposed_prosp!DY171</f>
        <v>72.4014703743997</v>
      </c>
      <c r="DZ167" s="215" t="n">
        <f aca="false">globals_transposed_prosp!DZ171</f>
        <v>72.5010595558508</v>
      </c>
      <c r="EA167" s="215" t="n">
        <f aca="false">globals_transposed_prosp!EA171</f>
        <v>72.6003305615959</v>
      </c>
      <c r="EB167" s="215" t="n">
        <f aca="false">globals_transposed_prosp!EB171</f>
        <v>72.6992858491439</v>
      </c>
      <c r="EC167" s="215" t="n">
        <f aca="false">globals_transposed_prosp!EC171</f>
        <v>72.7979278459934</v>
      </c>
      <c r="ED167" s="215" t="n">
        <f aca="false">globals_transposed_prosp!ED171</f>
        <v>72.8962589501326</v>
      </c>
      <c r="EE167" s="215" t="n">
        <f aca="false">globals_transposed_prosp!EE171</f>
        <v>72.9942815305291</v>
      </c>
      <c r="EF167" s="215" t="n">
        <f aca="false">globals_transposed_prosp!EF171</f>
        <v>73.0919979276087</v>
      </c>
      <c r="EG167" s="215" t="n">
        <f aca="false">globals_transposed_prosp!EG171</f>
        <v>73.1894104537244</v>
      </c>
      <c r="EH167" s="215" t="n">
        <f aca="false">globals_transposed_prosp!EH171</f>
        <v>73.2865213936162</v>
      </c>
      <c r="EI167" s="215" t="n">
        <f aca="false">globals_transposed_prosp!EI171</f>
        <v>73.3833330048608</v>
      </c>
      <c r="EJ167" s="215" t="n">
        <f aca="false">globals_transposed_prosp!EJ171</f>
        <v>73.4798475183122</v>
      </c>
      <c r="EK167" s="215" t="n">
        <f aca="false">globals_transposed_prosp!EK171</f>
        <v>73.5760671385332</v>
      </c>
      <c r="EL167" s="215" t="n">
        <f aca="false">globals_transposed_prosp!EL171</f>
        <v>73.6719940442182</v>
      </c>
      <c r="EM167" s="215" t="n">
        <f aca="false">globals_transposed_prosp!EM171</f>
        <v>73.7676303886077</v>
      </c>
      <c r="EN167" s="215" t="n">
        <f aca="false">globals_transposed_prosp!EN171</f>
        <v>73.8629782998934</v>
      </c>
      <c r="EO167" s="215" t="n">
        <f aca="false">globals_transposed_prosp!EO171</f>
        <v>73.9580398816165</v>
      </c>
      <c r="EP167" s="215" t="n">
        <f aca="false">globals_transposed_prosp!EP171</f>
        <v>74.0528172130567</v>
      </c>
      <c r="EQ167" s="215" t="n">
        <f aca="false">globals_transposed_prosp!EQ171</f>
        <v>74.1473123496145</v>
      </c>
      <c r="ER167" s="215" t="n">
        <f aca="false">globals_transposed_prosp!ER171</f>
        <v>74.2415273231851</v>
      </c>
      <c r="ES167" s="215" t="n">
        <f aca="false">globals_transposed_prosp!ES171</f>
        <v>74.3354641425254</v>
      </c>
      <c r="ET167" s="215" t="n">
        <f aca="false">globals_transposed_prosp!ET171</f>
        <v>74.4291247936136</v>
      </c>
      <c r="EU167" s="215" t="n">
        <f aca="false">globals_transposed_prosp!EU171</f>
        <v>74.5225112400013</v>
      </c>
      <c r="EV167" s="215" t="n">
        <f aca="false">globals_transposed_prosp!EV171</f>
        <v>74.6156254231596</v>
      </c>
    </row>
    <row r="168" customFormat="false" ht="12.8" hidden="false" customHeight="false" outlineLevel="0" collapsed="false">
      <c r="A168" s="214" t="str">
        <f aca="false">globals_transposed_prosp!A172</f>
        <v>SIPA_MON_ACTU_HIGH_B</v>
      </c>
      <c r="B168" s="214" t="n">
        <f aca="false">globals_transposed_prosp!B172</f>
        <v>0</v>
      </c>
      <c r="C168" s="214" t="n">
        <f aca="false">globals_transposed_prosp!C172</f>
        <v>0</v>
      </c>
      <c r="D168" s="214" t="n">
        <f aca="false">globals_transposed_prosp!D172</f>
        <v>0</v>
      </c>
      <c r="E168" s="214" t="n">
        <f aca="false">globals_transposed_prosp!E172</f>
        <v>0</v>
      </c>
      <c r="F168" s="214" t="n">
        <f aca="false">globals_transposed_prosp!F172</f>
        <v>0</v>
      </c>
      <c r="G168" s="214" t="n">
        <f aca="false">globals_transposed_prosp!G172</f>
        <v>0</v>
      </c>
      <c r="H168" s="214" t="n">
        <f aca="false">globals_transposed_prosp!H172</f>
        <v>0</v>
      </c>
      <c r="I168" s="214" t="n">
        <f aca="false">globals_transposed_prosp!I172</f>
        <v>0</v>
      </c>
      <c r="J168" s="214" t="n">
        <f aca="false">globals_transposed_prosp!J172</f>
        <v>0</v>
      </c>
      <c r="K168" s="214" t="n">
        <f aca="false">globals_transposed_prosp!K172</f>
        <v>0</v>
      </c>
      <c r="L168" s="214" t="n">
        <f aca="false">globals_transposed_prosp!L172</f>
        <v>0</v>
      </c>
      <c r="M168" s="214" t="n">
        <f aca="false">globals_transposed_prosp!M172</f>
        <v>0</v>
      </c>
      <c r="N168" s="214" t="n">
        <f aca="false">globals_transposed_prosp!N172</f>
        <v>0</v>
      </c>
      <c r="O168" s="214" t="n">
        <f aca="false">globals_transposed_prosp!O172</f>
        <v>0</v>
      </c>
      <c r="P168" s="214" t="n">
        <f aca="false">globals_transposed_prosp!P172</f>
        <v>0</v>
      </c>
      <c r="Q168" s="214" t="n">
        <f aca="false">globals_transposed_prosp!Q172</f>
        <v>0</v>
      </c>
      <c r="R168" s="214" t="n">
        <f aca="false">globals_transposed_prosp!R172</f>
        <v>0</v>
      </c>
      <c r="S168" s="214" t="n">
        <f aca="false">globals_transposed_prosp!S172</f>
        <v>0</v>
      </c>
      <c r="T168" s="214" t="n">
        <f aca="false">globals_transposed_prosp!T172</f>
        <v>0</v>
      </c>
      <c r="U168" s="214" t="n">
        <f aca="false">globals_transposed_prosp!U172</f>
        <v>0</v>
      </c>
      <c r="V168" s="214" t="n">
        <f aca="false">globals_transposed_prosp!V172</f>
        <v>0</v>
      </c>
      <c r="W168" s="214" t="n">
        <f aca="false">globals_transposed_prosp!W172</f>
        <v>0</v>
      </c>
      <c r="X168" s="214" t="n">
        <f aca="false">globals_transposed_prosp!X172</f>
        <v>0</v>
      </c>
      <c r="Y168" s="214" t="n">
        <f aca="false">globals_transposed_prosp!Y172</f>
        <v>0</v>
      </c>
      <c r="Z168" s="214" t="n">
        <f aca="false">globals_transposed_prosp!Z172</f>
        <v>0</v>
      </c>
      <c r="AA168" s="214" t="n">
        <f aca="false">globals_transposed_prosp!AA172</f>
        <v>0</v>
      </c>
      <c r="AB168" s="214" t="n">
        <f aca="false">globals_transposed_prosp!AB172</f>
        <v>0</v>
      </c>
      <c r="AC168" s="214" t="n">
        <f aca="false">globals_transposed_prosp!AC172</f>
        <v>0</v>
      </c>
      <c r="AD168" s="214" t="n">
        <f aca="false">globals_transposed_prosp!AD172</f>
        <v>0</v>
      </c>
      <c r="AE168" s="214" t="n">
        <f aca="false">globals_transposed_prosp!AE172</f>
        <v>0</v>
      </c>
      <c r="AF168" s="214" t="n">
        <f aca="false">globals_transposed_prosp!AF172</f>
        <v>0</v>
      </c>
      <c r="AG168" s="214" t="n">
        <f aca="false">globals_transposed_prosp!AG172</f>
        <v>0</v>
      </c>
      <c r="AH168" s="214" t="n">
        <f aca="false">globals_transposed_prosp!AH172</f>
        <v>0</v>
      </c>
      <c r="AI168" s="214" t="n">
        <f aca="false">globals_transposed_prosp!AI172</f>
        <v>0</v>
      </c>
      <c r="AJ168" s="214" t="n">
        <f aca="false">globals_transposed_prosp!AJ172</f>
        <v>0</v>
      </c>
      <c r="AK168" s="214" t="n">
        <f aca="false">globals_transposed_prosp!AK172</f>
        <v>0</v>
      </c>
      <c r="AL168" s="214" t="n">
        <f aca="false">globals_transposed_prosp!AL172</f>
        <v>0</v>
      </c>
      <c r="AM168" s="214" t="n">
        <f aca="false">globals_transposed_prosp!AM172</f>
        <v>0</v>
      </c>
      <c r="AN168" s="214" t="n">
        <f aca="false">globals_transposed_prosp!AN172</f>
        <v>0</v>
      </c>
      <c r="AO168" s="214" t="n">
        <f aca="false">globals_transposed_prosp!AO172</f>
        <v>0</v>
      </c>
      <c r="AP168" s="214" t="n">
        <f aca="false">globals_transposed_prosp!AP172</f>
        <v>0</v>
      </c>
      <c r="AQ168" s="214" t="n">
        <f aca="false">globals_transposed_prosp!AQ172</f>
        <v>0</v>
      </c>
      <c r="AR168" s="215" t="n">
        <f aca="false">globals_transposed_prosp!AR172</f>
        <v>179.707864186064</v>
      </c>
      <c r="AS168" s="215" t="n">
        <f aca="false">globals_transposed_prosp!AS172</f>
        <v>169.652231340006</v>
      </c>
      <c r="AT168" s="215" t="n">
        <f aca="false">globals_transposed_prosp!AT172</f>
        <v>162.94992096608</v>
      </c>
      <c r="AU168" s="215" t="n">
        <f aca="false">globals_transposed_prosp!AU172</f>
        <v>157</v>
      </c>
      <c r="AV168" s="215" t="n">
        <f aca="false">globals_transposed_prosp!AV172</f>
        <v>152.292577551197</v>
      </c>
      <c r="AW168" s="215" t="n">
        <f aca="false">globals_transposed_prosp!AW172</f>
        <v>147.094141211817</v>
      </c>
      <c r="AX168" s="215" t="n">
        <f aca="false">globals_transposed_prosp!AX172</f>
        <v>142.101265822785</v>
      </c>
      <c r="AY168" s="215" t="n">
        <f aca="false">globals_transposed_prosp!AY172</f>
        <v>135.587470158913</v>
      </c>
      <c r="AZ168" s="215" t="n">
        <f aca="false">globals_transposed_prosp!AZ172</f>
        <v>119.738568709361</v>
      </c>
      <c r="BA168" s="215" t="n">
        <f aca="false">globals_transposed_prosp!BA172</f>
        <v>106.155421065438</v>
      </c>
      <c r="BB168" s="215" t="n">
        <f aca="false">globals_transposed_prosp!BB172</f>
        <v>100.717434337828</v>
      </c>
      <c r="BC168" s="215" t="n">
        <f aca="false">globals_transposed_prosp!BC172</f>
        <v>95.7258649488801</v>
      </c>
      <c r="BD168" s="215" t="n">
        <f aca="false">globals_transposed_prosp!BD172</f>
        <v>191.753532111442</v>
      </c>
      <c r="BE168" s="215" t="n">
        <f aca="false">globals_transposed_prosp!BE172</f>
        <v>179.879847708034</v>
      </c>
      <c r="BF168" s="215" t="n">
        <f aca="false">globals_transposed_prosp!BF172</f>
        <v>172.315913979175</v>
      </c>
      <c r="BG168" s="215" t="n">
        <f aca="false">globals_transposed_prosp!BG172</f>
        <v>164.315364790248</v>
      </c>
      <c r="BH168" s="215" t="n">
        <f aca="false">globals_transposed_prosp!BH172</f>
        <v>195.668280264991</v>
      </c>
      <c r="BI168" s="215" t="n">
        <f aca="false">globals_transposed_prosp!BI172</f>
        <v>182.303410147098</v>
      </c>
      <c r="BJ168" s="215" t="n">
        <f aca="false">globals_transposed_prosp!BJ172</f>
        <v>170.729651770425</v>
      </c>
      <c r="BK168" s="215" t="n">
        <f aca="false">globals_transposed_prosp!BK172</f>
        <v>159.890667816531</v>
      </c>
      <c r="BL168" s="215" t="n">
        <f aca="false">globals_transposed_prosp!BL172</f>
        <v>147.274363144705</v>
      </c>
      <c r="BM168" s="215" t="n">
        <f aca="false">globals_transposed_prosp!BM172</f>
        <v>144.940035449717</v>
      </c>
      <c r="BN168" s="215" t="n">
        <f aca="false">globals_transposed_prosp!BN172</f>
        <v>145.228812368063</v>
      </c>
      <c r="BO168" s="215" t="n">
        <f aca="false">globals_transposed_prosp!BO172</f>
        <v>147.376288657449</v>
      </c>
      <c r="BP168" s="215" t="n">
        <f aca="false">globals_transposed_prosp!BP172</f>
        <v>145.035480318645</v>
      </c>
      <c r="BQ168" s="215" t="n">
        <f aca="false">globals_transposed_prosp!BQ172</f>
        <v>140.384646253682</v>
      </c>
      <c r="BR168" s="215" t="n">
        <f aca="false">globals_transposed_prosp!BR172</f>
        <v>140.652199710364</v>
      </c>
      <c r="BS168" s="215" t="n">
        <f aca="false">globals_transposed_prosp!BS172</f>
        <v>140.114639629251</v>
      </c>
      <c r="BT168" s="215" t="n">
        <f aca="false">globals_transposed_prosp!BT172</f>
        <v>143.211824428265</v>
      </c>
      <c r="BU168" s="215" t="n">
        <f aca="false">globals_transposed_prosp!BU172</f>
        <v>151.511979997082</v>
      </c>
      <c r="BV168" s="215" t="n">
        <f aca="false">globals_transposed_prosp!BV172</f>
        <v>150.430839914134</v>
      </c>
      <c r="BW168" s="215" t="n">
        <f aca="false">globals_transposed_prosp!BW172</f>
        <v>152.168389429418</v>
      </c>
      <c r="BX168" s="215" t="n">
        <f aca="false">globals_transposed_prosp!BX172</f>
        <v>153.898616643063</v>
      </c>
      <c r="BY168" s="215" t="n">
        <f aca="false">globals_transposed_prosp!BY172</f>
        <v>155.519214722597</v>
      </c>
      <c r="BZ168" s="215" t="n">
        <f aca="false">globals_transposed_prosp!BZ172</f>
        <v>157.22211692194</v>
      </c>
      <c r="CA168" s="215" t="n">
        <f aca="false">globals_transposed_prosp!CA172</f>
        <v>159.075415629356</v>
      </c>
      <c r="CB168" s="215" t="n">
        <f aca="false">globals_transposed_prosp!CB172</f>
        <v>160.794704089243</v>
      </c>
      <c r="CC168" s="215" t="n">
        <f aca="false">globals_transposed_prosp!CC172</f>
        <v>161.947515963471</v>
      </c>
      <c r="CD168" s="215" t="n">
        <f aca="false">globals_transposed_prosp!CD172</f>
        <v>162.813494901248</v>
      </c>
      <c r="CE168" s="215" t="n">
        <f aca="false">globals_transposed_prosp!CE172</f>
        <v>163.973076808262</v>
      </c>
      <c r="CF168" s="215" t="n">
        <f aca="false">globals_transposed_prosp!CF172</f>
        <v>164.843626219673</v>
      </c>
      <c r="CG168" s="215" t="n">
        <f aca="false">globals_transposed_prosp!CG172</f>
        <v>166.009957162172</v>
      </c>
      <c r="CH168" s="215" t="n">
        <f aca="false">globals_transposed_prosp!CH172</f>
        <v>166.885067468941</v>
      </c>
      <c r="CI168" s="215" t="n">
        <f aca="false">globals_transposed_prosp!CI172</f>
        <v>168.05812522139</v>
      </c>
      <c r="CJ168" s="215" t="n">
        <f aca="false">globals_transposed_prosp!CJ172</f>
        <v>168.937785848125</v>
      </c>
      <c r="CK168" s="215" t="n">
        <f aca="false">globals_transposed_prosp!CK172</f>
        <v>170.117546974355</v>
      </c>
      <c r="CL168" s="215" t="n">
        <f aca="false">globals_transposed_prosp!CL172</f>
        <v>171.00174636712</v>
      </c>
      <c r="CM168" s="215" t="n">
        <f aca="false">globals_transposed_prosp!CM172</f>
        <v>172.188186237241</v>
      </c>
      <c r="CN168" s="215" t="n">
        <f aca="false">globals_transposed_prosp!CN172</f>
        <v>172.475006552803</v>
      </c>
      <c r="CO168" s="215" t="n">
        <f aca="false">globals_transposed_prosp!CO172</f>
        <v>172.760718233531</v>
      </c>
      <c r="CP168" s="215" t="n">
        <f aca="false">globals_transposed_prosp!CP172</f>
        <v>173.045331629095</v>
      </c>
      <c r="CQ168" s="215" t="n">
        <f aca="false">globals_transposed_prosp!CQ172</f>
        <v>173.32885693655</v>
      </c>
      <c r="CR168" s="215" t="n">
        <f aca="false">globals_transposed_prosp!CR172</f>
        <v>173.611304203399</v>
      </c>
      <c r="CS168" s="215" t="n">
        <f aca="false">globals_transposed_prosp!CS172</f>
        <v>173.89268333059</v>
      </c>
      <c r="CT168" s="215" t="n">
        <f aca="false">globals_transposed_prosp!CT172</f>
        <v>174.17300407542</v>
      </c>
      <c r="CU168" s="215" t="n">
        <f aca="false">globals_transposed_prosp!CU172</f>
        <v>174.452276054386</v>
      </c>
      <c r="CV168" s="215" t="n">
        <f aca="false">globals_transposed_prosp!CV172</f>
        <v>174.730508745944</v>
      </c>
      <c r="CW168" s="215" t="n">
        <f aca="false">globals_transposed_prosp!CW172</f>
        <v>175.00771149322</v>
      </c>
      <c r="CX168" s="215" t="n">
        <f aca="false">globals_transposed_prosp!CX172</f>
        <v>175.283893506637</v>
      </c>
      <c r="CY168" s="215" t="n">
        <f aca="false">globals_transposed_prosp!CY172</f>
        <v>175.559063866488</v>
      </c>
      <c r="CZ168" s="215" t="n">
        <f aca="false">globals_transposed_prosp!CZ172</f>
        <v>175.833231525439</v>
      </c>
      <c r="DA168" s="215" t="n">
        <f aca="false">globals_transposed_prosp!DA172</f>
        <v>176.106405310979</v>
      </c>
      <c r="DB168" s="215" t="n">
        <f aca="false">globals_transposed_prosp!DB172</f>
        <v>176.378593927803</v>
      </c>
      <c r="DC168" s="215" t="n">
        <f aca="false">globals_transposed_prosp!DC172</f>
        <v>176.64980596014</v>
      </c>
      <c r="DD168" s="215" t="n">
        <f aca="false">globals_transposed_prosp!DD172</f>
        <v>176.92004987403</v>
      </c>
      <c r="DE168" s="215" t="n">
        <f aca="false">globals_transposed_prosp!DE172</f>
        <v>177.189334019537</v>
      </c>
      <c r="DF168" s="215" t="n">
        <f aca="false">globals_transposed_prosp!DF172</f>
        <v>177.457666632922</v>
      </c>
      <c r="DG168" s="215" t="n">
        <f aca="false">globals_transposed_prosp!DG172</f>
        <v>177.72505583875</v>
      </c>
      <c r="DH168" s="215" t="n">
        <f aca="false">globals_transposed_prosp!DH172</f>
        <v>177.991509651963</v>
      </c>
      <c r="DI168" s="215" t="n">
        <f aca="false">globals_transposed_prosp!DI172</f>
        <v>178.257035979891</v>
      </c>
      <c r="DJ168" s="215" t="n">
        <f aca="false">globals_transposed_prosp!DJ172</f>
        <v>178.521642624226</v>
      </c>
      <c r="DK168" s="215" t="n">
        <f aca="false">globals_transposed_prosp!DK172</f>
        <v>178.785337282943</v>
      </c>
      <c r="DL168" s="215" t="n">
        <f aca="false">globals_transposed_prosp!DL172</f>
        <v>179.048127552183</v>
      </c>
      <c r="DM168" s="215" t="n">
        <f aca="false">globals_transposed_prosp!DM172</f>
        <v>179.310020928092</v>
      </c>
      <c r="DN168" s="215" t="n">
        <f aca="false">globals_transposed_prosp!DN172</f>
        <v>179.571024808609</v>
      </c>
      <c r="DO168" s="215" t="n">
        <f aca="false">globals_transposed_prosp!DO172</f>
        <v>179.831146495228</v>
      </c>
      <c r="DP168" s="215" t="n">
        <f aca="false">globals_transposed_prosp!DP172</f>
        <v>180.090393194707</v>
      </c>
      <c r="DQ168" s="215" t="n">
        <f aca="false">globals_transposed_prosp!DQ172</f>
        <v>180.348772020751</v>
      </c>
      <c r="DR168" s="215" t="n">
        <f aca="false">globals_transposed_prosp!DR172</f>
        <v>180.606289995643</v>
      </c>
      <c r="DS168" s="215" t="n">
        <f aca="false">globals_transposed_prosp!DS172</f>
        <v>180.862954051852</v>
      </c>
      <c r="DT168" s="215" t="n">
        <f aca="false">globals_transposed_prosp!DT172</f>
        <v>181.118771033598</v>
      </c>
      <c r="DU168" s="215" t="n">
        <f aca="false">globals_transposed_prosp!DU172</f>
        <v>181.373747698382</v>
      </c>
      <c r="DV168" s="215" t="n">
        <f aca="false">globals_transposed_prosp!DV172</f>
        <v>181.627890718491</v>
      </c>
      <c r="DW168" s="215" t="n">
        <f aca="false">globals_transposed_prosp!DW172</f>
        <v>181.881206682456</v>
      </c>
      <c r="DX168" s="215" t="n">
        <f aca="false">globals_transposed_prosp!DX172</f>
        <v>182.13370209649</v>
      </c>
      <c r="DY168" s="215" t="n">
        <f aca="false">globals_transposed_prosp!DY172</f>
        <v>182.385383385892</v>
      </c>
      <c r="DZ168" s="215" t="n">
        <f aca="false">globals_transposed_prosp!DZ172</f>
        <v>182.636256896418</v>
      </c>
      <c r="EA168" s="215" t="n">
        <f aca="false">globals_transposed_prosp!EA172</f>
        <v>182.886328895623</v>
      </c>
      <c r="EB168" s="215" t="n">
        <f aca="false">globals_transposed_prosp!EB172</f>
        <v>183.135605574179</v>
      </c>
      <c r="EC168" s="215" t="n">
        <f aca="false">globals_transposed_prosp!EC172</f>
        <v>183.384093047159</v>
      </c>
      <c r="ED168" s="215" t="n">
        <f aca="false">globals_transposed_prosp!ED172</f>
        <v>183.631797355296</v>
      </c>
      <c r="EE168" s="215" t="n">
        <f aca="false">globals_transposed_prosp!EE172</f>
        <v>183.878724466218</v>
      </c>
      <c r="EF168" s="215" t="n">
        <f aca="false">globals_transposed_prosp!EF172</f>
        <v>184.124880275655</v>
      </c>
      <c r="EG168" s="215" t="n">
        <f aca="false">globals_transposed_prosp!EG172</f>
        <v>184.370270608618</v>
      </c>
      <c r="EH168" s="215" t="n">
        <f aca="false">globals_transposed_prosp!EH172</f>
        <v>184.61490122056</v>
      </c>
      <c r="EI168" s="215" t="n">
        <f aca="false">globals_transposed_prosp!EI172</f>
        <v>184.858777798504</v>
      </c>
      <c r="EJ168" s="215" t="n">
        <f aca="false">globals_transposed_prosp!EJ172</f>
        <v>185.10190596216</v>
      </c>
      <c r="EK168" s="215" t="n">
        <f aca="false">globals_transposed_prosp!EK172</f>
        <v>185.344291265007</v>
      </c>
      <c r="EL168" s="215" t="n">
        <f aca="false">globals_transposed_prosp!EL172</f>
        <v>185.585939195359</v>
      </c>
      <c r="EM168" s="215" t="n">
        <f aca="false">globals_transposed_prosp!EM172</f>
        <v>185.826855177408</v>
      </c>
      <c r="EN168" s="215" t="n">
        <f aca="false">globals_transposed_prosp!EN172</f>
        <v>186.06704457225</v>
      </c>
      <c r="EO168" s="215" t="n">
        <f aca="false">globals_transposed_prosp!EO172</f>
        <v>186.306512678881</v>
      </c>
      <c r="EP168" s="215" t="n">
        <f aca="false">globals_transposed_prosp!EP172</f>
        <v>186.545264735181</v>
      </c>
      <c r="EQ168" s="215" t="n">
        <f aca="false">globals_transposed_prosp!EQ172</f>
        <v>186.783305918876</v>
      </c>
      <c r="ER168" s="215" t="n">
        <f aca="false">globals_transposed_prosp!ER172</f>
        <v>187.020641348481</v>
      </c>
      <c r="ES168" s="215" t="n">
        <f aca="false">globals_transposed_prosp!ES172</f>
        <v>187.257276084224</v>
      </c>
      <c r="ET168" s="215" t="n">
        <f aca="false">globals_transposed_prosp!ET172</f>
        <v>187.49321512895</v>
      </c>
      <c r="EU168" s="215" t="n">
        <f aca="false">globals_transposed_prosp!EU172</f>
        <v>187.728463429011</v>
      </c>
      <c r="EV168" s="215" t="n">
        <f aca="false">globals_transposed_prosp!EV172</f>
        <v>187.963025875135</v>
      </c>
    </row>
    <row r="169" customFormat="false" ht="12.8" hidden="false" customHeight="false" outlineLevel="0" collapsed="false">
      <c r="A169" s="214" t="str">
        <f aca="false">globals_transposed_prosp!A173</f>
        <v>OBRA_MON_ACTU_HIGH_B</v>
      </c>
      <c r="B169" s="214" t="n">
        <f aca="false">globals_transposed_prosp!B173</f>
        <v>0</v>
      </c>
      <c r="C169" s="214" t="n">
        <f aca="false">globals_transposed_prosp!C173</f>
        <v>0</v>
      </c>
      <c r="D169" s="214" t="n">
        <f aca="false">globals_transposed_prosp!D173</f>
        <v>0</v>
      </c>
      <c r="E169" s="214" t="n">
        <f aca="false">globals_transposed_prosp!E173</f>
        <v>0</v>
      </c>
      <c r="F169" s="214" t="n">
        <f aca="false">globals_transposed_prosp!F173</f>
        <v>0</v>
      </c>
      <c r="G169" s="214" t="n">
        <f aca="false">globals_transposed_prosp!G173</f>
        <v>0</v>
      </c>
      <c r="H169" s="214" t="n">
        <f aca="false">globals_transposed_prosp!H173</f>
        <v>0</v>
      </c>
      <c r="I169" s="214" t="n">
        <f aca="false">globals_transposed_prosp!I173</f>
        <v>0</v>
      </c>
      <c r="J169" s="214" t="n">
        <f aca="false">globals_transposed_prosp!J173</f>
        <v>0</v>
      </c>
      <c r="K169" s="214" t="n">
        <f aca="false">globals_transposed_prosp!K173</f>
        <v>0</v>
      </c>
      <c r="L169" s="214" t="n">
        <f aca="false">globals_transposed_prosp!L173</f>
        <v>0</v>
      </c>
      <c r="M169" s="214" t="n">
        <f aca="false">globals_transposed_prosp!M173</f>
        <v>0</v>
      </c>
      <c r="N169" s="214" t="n">
        <f aca="false">globals_transposed_prosp!N173</f>
        <v>0</v>
      </c>
      <c r="O169" s="214" t="n">
        <f aca="false">globals_transposed_prosp!O173</f>
        <v>0</v>
      </c>
      <c r="P169" s="214" t="n">
        <f aca="false">globals_transposed_prosp!P173</f>
        <v>0</v>
      </c>
      <c r="Q169" s="214" t="n">
        <f aca="false">globals_transposed_prosp!Q173</f>
        <v>0</v>
      </c>
      <c r="R169" s="214" t="n">
        <f aca="false">globals_transposed_prosp!R173</f>
        <v>0</v>
      </c>
      <c r="S169" s="214" t="n">
        <f aca="false">globals_transposed_prosp!S173</f>
        <v>0</v>
      </c>
      <c r="T169" s="214" t="n">
        <f aca="false">globals_transposed_prosp!T173</f>
        <v>0</v>
      </c>
      <c r="U169" s="214" t="n">
        <f aca="false">globals_transposed_prosp!U173</f>
        <v>0</v>
      </c>
      <c r="V169" s="214" t="n">
        <f aca="false">globals_transposed_prosp!V173</f>
        <v>0</v>
      </c>
      <c r="W169" s="214" t="n">
        <f aca="false">globals_transposed_prosp!W173</f>
        <v>0</v>
      </c>
      <c r="X169" s="214" t="n">
        <f aca="false">globals_transposed_prosp!X173</f>
        <v>0</v>
      </c>
      <c r="Y169" s="214" t="n">
        <f aca="false">globals_transposed_prosp!Y173</f>
        <v>0</v>
      </c>
      <c r="Z169" s="214" t="n">
        <f aca="false">globals_transposed_prosp!Z173</f>
        <v>0</v>
      </c>
      <c r="AA169" s="214" t="n">
        <f aca="false">globals_transposed_prosp!AA173</f>
        <v>0</v>
      </c>
      <c r="AB169" s="214" t="n">
        <f aca="false">globals_transposed_prosp!AB173</f>
        <v>0</v>
      </c>
      <c r="AC169" s="214" t="n">
        <f aca="false">globals_transposed_prosp!AC173</f>
        <v>0</v>
      </c>
      <c r="AD169" s="214" t="n">
        <f aca="false">globals_transposed_prosp!AD173</f>
        <v>0</v>
      </c>
      <c r="AE169" s="214" t="n">
        <f aca="false">globals_transposed_prosp!AE173</f>
        <v>0</v>
      </c>
      <c r="AF169" s="214" t="n">
        <f aca="false">globals_transposed_prosp!AF173</f>
        <v>0</v>
      </c>
      <c r="AG169" s="214" t="n">
        <f aca="false">globals_transposed_prosp!AG173</f>
        <v>0</v>
      </c>
      <c r="AH169" s="214" t="n">
        <f aca="false">globals_transposed_prosp!AH173</f>
        <v>0</v>
      </c>
      <c r="AI169" s="214" t="n">
        <f aca="false">globals_transposed_prosp!AI173</f>
        <v>0</v>
      </c>
      <c r="AJ169" s="214" t="n">
        <f aca="false">globals_transposed_prosp!AJ173</f>
        <v>0</v>
      </c>
      <c r="AK169" s="214" t="n">
        <f aca="false">globals_transposed_prosp!AK173</f>
        <v>0</v>
      </c>
      <c r="AL169" s="214" t="n">
        <f aca="false">globals_transposed_prosp!AL173</f>
        <v>0</v>
      </c>
      <c r="AM169" s="214" t="n">
        <f aca="false">globals_transposed_prosp!AM173</f>
        <v>0</v>
      </c>
      <c r="AN169" s="214" t="n">
        <f aca="false">globals_transposed_prosp!AN173</f>
        <v>0</v>
      </c>
      <c r="AO169" s="214" t="n">
        <f aca="false">globals_transposed_prosp!AO173</f>
        <v>0</v>
      </c>
      <c r="AP169" s="214" t="n">
        <f aca="false">globals_transposed_prosp!AP173</f>
        <v>0</v>
      </c>
      <c r="AQ169" s="214" t="n">
        <f aca="false">globals_transposed_prosp!AQ173</f>
        <v>0</v>
      </c>
      <c r="AR169" s="215" t="n">
        <f aca="false">globals_transposed_prosp!AR173</f>
        <v>167.116867332263</v>
      </c>
      <c r="AS169" s="215" t="n">
        <f aca="false">globals_transposed_prosp!AS173</f>
        <v>157.765769271598</v>
      </c>
      <c r="AT169" s="215" t="n">
        <f aca="false">globals_transposed_prosp!AT173</f>
        <v>151.533047522596</v>
      </c>
      <c r="AU169" s="215" t="n">
        <f aca="false">globals_transposed_prosp!AU173</f>
        <v>233</v>
      </c>
      <c r="AV169" s="215" t="n">
        <f aca="false">globals_transposed_prosp!AV173</f>
        <v>226.013825282986</v>
      </c>
      <c r="AW169" s="215" t="n">
        <f aca="false">globals_transposed_prosp!AW173</f>
        <v>218.298948422633</v>
      </c>
      <c r="AX169" s="215" t="n">
        <f aca="false">globals_transposed_prosp!AX173</f>
        <v>292.348464081271</v>
      </c>
      <c r="AY169" s="215" t="n">
        <f aca="false">globals_transposed_prosp!AY173</f>
        <v>278.947470454324</v>
      </c>
      <c r="AZ169" s="215" t="n">
        <f aca="false">globals_transposed_prosp!AZ173</f>
        <v>246.341131803336</v>
      </c>
      <c r="BA169" s="215" t="n">
        <f aca="false">globals_transposed_prosp!BA173</f>
        <v>218.396184739723</v>
      </c>
      <c r="BB169" s="215" t="n">
        <f aca="false">globals_transposed_prosp!BB173</f>
        <v>268.793662341082</v>
      </c>
      <c r="BC169" s="215" t="n">
        <f aca="false">globals_transposed_prosp!BC173</f>
        <v>255.472212825355</v>
      </c>
      <c r="BD169" s="215" t="n">
        <f aca="false">globals_transposed_prosp!BD173</f>
        <v>243.468878650588</v>
      </c>
      <c r="BE169" s="215" t="n">
        <f aca="false">globals_transposed_prosp!BE173</f>
        <v>228.392897544443</v>
      </c>
      <c r="BF169" s="215" t="n">
        <f aca="false">globals_transposed_prosp!BF173</f>
        <v>218.788993809922</v>
      </c>
      <c r="BG169" s="215" t="n">
        <f aca="false">globals_transposed_prosp!BG173</f>
        <v>208.63072074883</v>
      </c>
      <c r="BH169" s="215" t="n">
        <f aca="false">globals_transposed_prosp!BH173</f>
        <v>248.439422518276</v>
      </c>
      <c r="BI169" s="215" t="n">
        <f aca="false">globals_transposed_prosp!BI173</f>
        <v>231.470087429195</v>
      </c>
      <c r="BJ169" s="215" t="n">
        <f aca="false">globals_transposed_prosp!BJ173</f>
        <v>216.774921490327</v>
      </c>
      <c r="BK169" s="215" t="n">
        <f aca="false">globals_transposed_prosp!BK173</f>
        <v>203.012696409474</v>
      </c>
      <c r="BL169" s="215" t="n">
        <f aca="false">globals_transposed_prosp!BL173</f>
        <v>186.993812598883</v>
      </c>
      <c r="BM169" s="215" t="n">
        <f aca="false">globals_transposed_prosp!BM173</f>
        <v>184.029923798277</v>
      </c>
      <c r="BN169" s="215" t="n">
        <f aca="false">globals_transposed_prosp!BN173</f>
        <v>184.39658297642</v>
      </c>
      <c r="BO169" s="215" t="n">
        <f aca="false">globals_transposed_prosp!BO173</f>
        <v>187.123227113549</v>
      </c>
      <c r="BP169" s="215" t="n">
        <f aca="false">globals_transposed_prosp!BP173</f>
        <v>184.151109859128</v>
      </c>
      <c r="BQ169" s="215" t="n">
        <f aca="false">globals_transposed_prosp!BQ173</f>
        <v>178.245959940281</v>
      </c>
      <c r="BR169" s="215" t="n">
        <f aca="false">globals_transposed_prosp!BR173</f>
        <v>178.585671753462</v>
      </c>
      <c r="BS169" s="215" t="n">
        <f aca="false">globals_transposed_prosp!BS173</f>
        <v>177.903133347443</v>
      </c>
      <c r="BT169" s="215" t="n">
        <f aca="false">globals_transposed_prosp!BT173</f>
        <v>181.835619501343</v>
      </c>
      <c r="BU169" s="215" t="n">
        <f aca="false">globals_transposed_prosp!BU173</f>
        <v>192.374301875083</v>
      </c>
      <c r="BV169" s="215" t="n">
        <f aca="false">globals_transposed_prosp!BV173</f>
        <v>191.001581587945</v>
      </c>
      <c r="BW169" s="215" t="n">
        <f aca="false">globals_transposed_prosp!BW173</f>
        <v>193.207742942201</v>
      </c>
      <c r="BX169" s="215" t="n">
        <f aca="false">globals_transposed_prosp!BX173</f>
        <v>195.404607192252</v>
      </c>
      <c r="BY169" s="215" t="n">
        <f aca="false">globals_transposed_prosp!BY173</f>
        <v>197.462275662934</v>
      </c>
      <c r="BZ169" s="215" t="n">
        <f aca="false">globals_transposed_prosp!BZ173</f>
        <v>199.62444542513</v>
      </c>
      <c r="CA169" s="215" t="n">
        <f aca="false">globals_transposed_prosp!CA173</f>
        <v>201.977573177879</v>
      </c>
      <c r="CB169" s="215" t="n">
        <f aca="false">globals_transposed_prosp!CB173</f>
        <v>204.160548525432</v>
      </c>
      <c r="CC169" s="215" t="n">
        <f aca="false">globals_transposed_prosp!CC173</f>
        <v>205.624270268771</v>
      </c>
      <c r="CD169" s="215" t="n">
        <f aca="false">globals_transposed_prosp!CD173</f>
        <v>206.723801101887</v>
      </c>
      <c r="CE169" s="215" t="n">
        <f aca="false">globals_transposed_prosp!CE173</f>
        <v>208.196118735338</v>
      </c>
      <c r="CF169" s="215" t="n">
        <f aca="false">globals_transposed_prosp!CF173</f>
        <v>209.301452684978</v>
      </c>
      <c r="CG169" s="215" t="n">
        <f aca="false">globals_transposed_prosp!CG173</f>
        <v>210.782339548333</v>
      </c>
      <c r="CH169" s="215" t="n">
        <f aca="false">globals_transposed_prosp!CH173</f>
        <v>211.893464452989</v>
      </c>
      <c r="CI169" s="215" t="n">
        <f aca="false">globals_transposed_prosp!CI173</f>
        <v>213.382892326553</v>
      </c>
      <c r="CJ169" s="215" t="n">
        <f aca="false">globals_transposed_prosp!CJ173</f>
        <v>214.49979475868</v>
      </c>
      <c r="CK169" s="215" t="n">
        <f aca="false">globals_transposed_prosp!CK173</f>
        <v>215.997733885621</v>
      </c>
      <c r="CL169" s="215" t="n">
        <f aca="false">globals_transposed_prosp!CL173</f>
        <v>217.120399175222</v>
      </c>
      <c r="CM169" s="215" t="n">
        <f aca="false">globals_transposed_prosp!CM173</f>
        <v>218.626818283042</v>
      </c>
      <c r="CN169" s="215" t="n">
        <f aca="false">globals_transposed_prosp!CN173</f>
        <v>218.990993168559</v>
      </c>
      <c r="CO169" s="215" t="n">
        <f aca="false">globals_transposed_prosp!CO173</f>
        <v>219.353760423787</v>
      </c>
      <c r="CP169" s="215" t="n">
        <f aca="false">globals_transposed_prosp!CP173</f>
        <v>219.715133189669</v>
      </c>
      <c r="CQ169" s="215" t="n">
        <f aca="false">globals_transposed_prosp!CQ173</f>
        <v>220.075124413377</v>
      </c>
      <c r="CR169" s="215" t="n">
        <f aca="false">globals_transposed_prosp!CR173</f>
        <v>220.433746852195</v>
      </c>
      <c r="CS169" s="215" t="n">
        <f aca="false">globals_transposed_prosp!CS173</f>
        <v>220.791013077325</v>
      </c>
      <c r="CT169" s="215" t="n">
        <f aca="false">globals_transposed_prosp!CT173</f>
        <v>221.146935477579</v>
      </c>
      <c r="CU169" s="215" t="n">
        <f aca="false">globals_transposed_prosp!CU173</f>
        <v>221.501526262993</v>
      </c>
      <c r="CV169" s="215" t="n">
        <f aca="false">globals_transposed_prosp!CV173</f>
        <v>221.854797468335</v>
      </c>
      <c r="CW169" s="215" t="n">
        <f aca="false">globals_transposed_prosp!CW173</f>
        <v>222.206760956543</v>
      </c>
      <c r="CX169" s="215" t="n">
        <f aca="false">globals_transposed_prosp!CX173</f>
        <v>222.557428422064</v>
      </c>
      <c r="CY169" s="215" t="n">
        <f aca="false">globals_transposed_prosp!CY173</f>
        <v>222.906811394116</v>
      </c>
      <c r="CZ169" s="215" t="n">
        <f aca="false">globals_transposed_prosp!CZ173</f>
        <v>223.254921239876</v>
      </c>
      <c r="DA169" s="215" t="n">
        <f aca="false">globals_transposed_prosp!DA173</f>
        <v>223.601769167577</v>
      </c>
      <c r="DB169" s="215" t="n">
        <f aca="false">globals_transposed_prosp!DB173</f>
        <v>223.947366229543</v>
      </c>
      <c r="DC169" s="215" t="n">
        <f aca="false">globals_transposed_prosp!DC173</f>
        <v>224.291723325147</v>
      </c>
      <c r="DD169" s="215" t="n">
        <f aca="false">globals_transposed_prosp!DD173</f>
        <v>224.634851203692</v>
      </c>
      <c r="DE169" s="215" t="n">
        <f aca="false">globals_transposed_prosp!DE173</f>
        <v>224.97676046723</v>
      </c>
      <c r="DF169" s="215" t="n">
        <f aca="false">globals_transposed_prosp!DF173</f>
        <v>225.317461573316</v>
      </c>
      <c r="DG169" s="215" t="n">
        <f aca="false">globals_transposed_prosp!DG173</f>
        <v>225.656964837686</v>
      </c>
      <c r="DH169" s="215" t="n">
        <f aca="false">globals_transposed_prosp!DH173</f>
        <v>225.995280436886</v>
      </c>
      <c r="DI169" s="215" t="n">
        <f aca="false">globals_transposed_prosp!DI173</f>
        <v>226.332418410831</v>
      </c>
      <c r="DJ169" s="215" t="n">
        <f aca="false">globals_transposed_prosp!DJ173</f>
        <v>226.668388665304</v>
      </c>
      <c r="DK169" s="215" t="n">
        <f aca="false">globals_transposed_prosp!DK173</f>
        <v>227.003200974403</v>
      </c>
      <c r="DL169" s="215" t="n">
        <f aca="false">globals_transposed_prosp!DL173</f>
        <v>227.336864982924</v>
      </c>
      <c r="DM169" s="215" t="n">
        <f aca="false">globals_transposed_prosp!DM173</f>
        <v>227.669390208698</v>
      </c>
      <c r="DN169" s="215" t="n">
        <f aca="false">globals_transposed_prosp!DN173</f>
        <v>228.00078604487</v>
      </c>
      <c r="DO169" s="215" t="n">
        <f aca="false">globals_transposed_prosp!DO173</f>
        <v>228.331061762122</v>
      </c>
      <c r="DP169" s="215" t="n">
        <f aca="false">globals_transposed_prosp!DP173</f>
        <v>228.660226510856</v>
      </c>
      <c r="DQ169" s="215" t="n">
        <f aca="false">globals_transposed_prosp!DQ173</f>
        <v>228.988289323317</v>
      </c>
      <c r="DR169" s="215" t="n">
        <f aca="false">globals_transposed_prosp!DR173</f>
        <v>229.31525911568</v>
      </c>
      <c r="DS169" s="215" t="n">
        <f aca="false">globals_transposed_prosp!DS173</f>
        <v>229.641144690079</v>
      </c>
      <c r="DT169" s="215" t="n">
        <f aca="false">globals_transposed_prosp!DT173</f>
        <v>229.965954736598</v>
      </c>
      <c r="DU169" s="215" t="n">
        <f aca="false">globals_transposed_prosp!DU173</f>
        <v>230.289697835219</v>
      </c>
      <c r="DV169" s="215" t="n">
        <f aca="false">globals_transposed_prosp!DV173</f>
        <v>230.61238245772</v>
      </c>
      <c r="DW169" s="215" t="n">
        <f aca="false">globals_transposed_prosp!DW173</f>
        <v>230.934016969542</v>
      </c>
      <c r="DX169" s="215" t="n">
        <f aca="false">globals_transposed_prosp!DX173</f>
        <v>231.254609631604</v>
      </c>
      <c r="DY169" s="215" t="n">
        <f aca="false">globals_transposed_prosp!DY173</f>
        <v>231.574168602087</v>
      </c>
      <c r="DZ169" s="215" t="n">
        <f aca="false">globals_transposed_prosp!DZ173</f>
        <v>231.892701938179</v>
      </c>
      <c r="EA169" s="215" t="n">
        <f aca="false">globals_transposed_prosp!EA173</f>
        <v>232.210217597776</v>
      </c>
      <c r="EB169" s="215" t="n">
        <f aca="false">globals_transposed_prosp!EB173</f>
        <v>232.526723441154</v>
      </c>
      <c r="EC169" s="215" t="n">
        <f aca="false">globals_transposed_prosp!EC173</f>
        <v>232.842227232604</v>
      </c>
      <c r="ED169" s="215" t="n">
        <f aca="false">globals_transposed_prosp!ED173</f>
        <v>233.156736642027</v>
      </c>
      <c r="EE169" s="215" t="n">
        <f aca="false">globals_transposed_prosp!EE173</f>
        <v>233.470259246501</v>
      </c>
      <c r="EF169" s="215" t="n">
        <f aca="false">globals_transposed_prosp!EF173</f>
        <v>233.782802531817</v>
      </c>
      <c r="EG169" s="215" t="n">
        <f aca="false">globals_transposed_prosp!EG173</f>
        <v>234.094373893973</v>
      </c>
      <c r="EH169" s="215" t="n">
        <f aca="false">globals_transposed_prosp!EH173</f>
        <v>234.40498064065</v>
      </c>
      <c r="EI169" s="215" t="n">
        <f aca="false">globals_transposed_prosp!EI173</f>
        <v>234.714629992646</v>
      </c>
      <c r="EJ169" s="215" t="n">
        <f aca="false">globals_transposed_prosp!EJ173</f>
        <v>235.023329085288</v>
      </c>
      <c r="EK169" s="215" t="n">
        <f aca="false">globals_transposed_prosp!EK173</f>
        <v>235.331084969812</v>
      </c>
      <c r="EL169" s="215" t="n">
        <f aca="false">globals_transposed_prosp!EL173</f>
        <v>235.637904614713</v>
      </c>
      <c r="EM169" s="215" t="n">
        <f aca="false">globals_transposed_prosp!EM173</f>
        <v>235.943794907073</v>
      </c>
      <c r="EN169" s="215" t="n">
        <f aca="false">globals_transposed_prosp!EN173</f>
        <v>236.248762653857</v>
      </c>
      <c r="EO169" s="215" t="n">
        <f aca="false">globals_transposed_prosp!EO173</f>
        <v>236.552814583185</v>
      </c>
      <c r="EP169" s="215" t="n">
        <f aca="false">globals_transposed_prosp!EP173</f>
        <v>236.855957345578</v>
      </c>
      <c r="EQ169" s="215" t="n">
        <f aca="false">globals_transposed_prosp!EQ173</f>
        <v>237.158197515179</v>
      </c>
      <c r="ER169" s="215" t="n">
        <f aca="false">globals_transposed_prosp!ER173</f>
        <v>237.45954159095</v>
      </c>
      <c r="ES169" s="215" t="n">
        <f aca="false">globals_transposed_prosp!ES173</f>
        <v>237.759995997848</v>
      </c>
      <c r="ET169" s="215" t="n">
        <f aca="false">globals_transposed_prosp!ET173</f>
        <v>238.05956708797</v>
      </c>
      <c r="EU169" s="215" t="n">
        <f aca="false">globals_transposed_prosp!EU173</f>
        <v>238.358261141683</v>
      </c>
      <c r="EV169" s="215" t="n">
        <f aca="false">globals_transposed_prosp!EV173</f>
        <v>238.656084368732</v>
      </c>
    </row>
    <row r="170" customFormat="false" ht="12.8" hidden="false" customHeight="false" outlineLevel="0" collapsed="false">
      <c r="A170" s="214" t="str">
        <f aca="false">globals_transposed_prosp!A174</f>
        <v>LIM_MON_ACTU_HIGH_CAT_C</v>
      </c>
      <c r="B170" s="214" t="n">
        <f aca="false">globals_transposed_prosp!B174</f>
        <v>0</v>
      </c>
      <c r="C170" s="214" t="n">
        <f aca="false">globals_transposed_prosp!C174</f>
        <v>0</v>
      </c>
      <c r="D170" s="214" t="n">
        <f aca="false">globals_transposed_prosp!D174</f>
        <v>0</v>
      </c>
      <c r="E170" s="214" t="n">
        <f aca="false">globals_transposed_prosp!E174</f>
        <v>0</v>
      </c>
      <c r="F170" s="214" t="n">
        <f aca="false">globals_transposed_prosp!F174</f>
        <v>0</v>
      </c>
      <c r="G170" s="214" t="n">
        <f aca="false">globals_transposed_prosp!G174</f>
        <v>0</v>
      </c>
      <c r="H170" s="214" t="n">
        <f aca="false">globals_transposed_prosp!H174</f>
        <v>0</v>
      </c>
      <c r="I170" s="214" t="n">
        <f aca="false">globals_transposed_prosp!I174</f>
        <v>0</v>
      </c>
      <c r="J170" s="214" t="n">
        <f aca="false">globals_transposed_prosp!J174</f>
        <v>0</v>
      </c>
      <c r="K170" s="214" t="n">
        <f aca="false">globals_transposed_prosp!K174</f>
        <v>0</v>
      </c>
      <c r="L170" s="214" t="n">
        <f aca="false">globals_transposed_prosp!L174</f>
        <v>0</v>
      </c>
      <c r="M170" s="214" t="n">
        <f aca="false">globals_transposed_prosp!M174</f>
        <v>0</v>
      </c>
      <c r="N170" s="214" t="n">
        <f aca="false">globals_transposed_prosp!N174</f>
        <v>0</v>
      </c>
      <c r="O170" s="214" t="n">
        <f aca="false">globals_transposed_prosp!O174</f>
        <v>0</v>
      </c>
      <c r="P170" s="214" t="n">
        <f aca="false">globals_transposed_prosp!P174</f>
        <v>0</v>
      </c>
      <c r="Q170" s="214" t="n">
        <f aca="false">globals_transposed_prosp!Q174</f>
        <v>0</v>
      </c>
      <c r="R170" s="214" t="n">
        <f aca="false">globals_transposed_prosp!R174</f>
        <v>0</v>
      </c>
      <c r="S170" s="214" t="n">
        <f aca="false">globals_transposed_prosp!S174</f>
        <v>0</v>
      </c>
      <c r="T170" s="214" t="n">
        <f aca="false">globals_transposed_prosp!T174</f>
        <v>0</v>
      </c>
      <c r="U170" s="214" t="n">
        <f aca="false">globals_transposed_prosp!U174</f>
        <v>0</v>
      </c>
      <c r="V170" s="214" t="n">
        <f aca="false">globals_transposed_prosp!V174</f>
        <v>0</v>
      </c>
      <c r="W170" s="214" t="n">
        <f aca="false">globals_transposed_prosp!W174</f>
        <v>0</v>
      </c>
      <c r="X170" s="214" t="n">
        <f aca="false">globals_transposed_prosp!X174</f>
        <v>0</v>
      </c>
      <c r="Y170" s="214" t="n">
        <f aca="false">globals_transposed_prosp!Y174</f>
        <v>0</v>
      </c>
      <c r="Z170" s="214" t="n">
        <f aca="false">globals_transposed_prosp!Z174</f>
        <v>0</v>
      </c>
      <c r="AA170" s="214" t="n">
        <f aca="false">globals_transposed_prosp!AA174</f>
        <v>0</v>
      </c>
      <c r="AB170" s="214" t="n">
        <f aca="false">globals_transposed_prosp!AB174</f>
        <v>0</v>
      </c>
      <c r="AC170" s="214" t="n">
        <f aca="false">globals_transposed_prosp!AC174</f>
        <v>0</v>
      </c>
      <c r="AD170" s="214" t="n">
        <f aca="false">globals_transposed_prosp!AD174</f>
        <v>0</v>
      </c>
      <c r="AE170" s="214" t="n">
        <f aca="false">globals_transposed_prosp!AE174</f>
        <v>0</v>
      </c>
      <c r="AF170" s="214" t="n">
        <f aca="false">globals_transposed_prosp!AF174</f>
        <v>0</v>
      </c>
      <c r="AG170" s="214" t="n">
        <f aca="false">globals_transposed_prosp!AG174</f>
        <v>0</v>
      </c>
      <c r="AH170" s="214" t="n">
        <f aca="false">globals_transposed_prosp!AH174</f>
        <v>0</v>
      </c>
      <c r="AI170" s="214" t="n">
        <f aca="false">globals_transposed_prosp!AI174</f>
        <v>0</v>
      </c>
      <c r="AJ170" s="214" t="n">
        <f aca="false">globals_transposed_prosp!AJ174</f>
        <v>0</v>
      </c>
      <c r="AK170" s="214" t="n">
        <f aca="false">globals_transposed_prosp!AK174</f>
        <v>0</v>
      </c>
      <c r="AL170" s="214" t="n">
        <f aca="false">globals_transposed_prosp!AL174</f>
        <v>0</v>
      </c>
      <c r="AM170" s="214" t="n">
        <f aca="false">globals_transposed_prosp!AM174</f>
        <v>0</v>
      </c>
      <c r="AN170" s="214" t="n">
        <f aca="false">globals_transposed_prosp!AN174</f>
        <v>0</v>
      </c>
      <c r="AO170" s="214" t="n">
        <f aca="false">globals_transposed_prosp!AO174</f>
        <v>0</v>
      </c>
      <c r="AP170" s="214" t="n">
        <f aca="false">globals_transposed_prosp!AP174</f>
        <v>0</v>
      </c>
      <c r="AQ170" s="214" t="n">
        <f aca="false">globals_transposed_prosp!AQ174</f>
        <v>0</v>
      </c>
      <c r="AR170" s="215" t="n">
        <f aca="false">globals_transposed_prosp!AR174</f>
        <v>9157.08862094592</v>
      </c>
      <c r="AS170" s="215" t="n">
        <f aca="false">globals_transposed_prosp!AS174</f>
        <v>8644.69968611496</v>
      </c>
      <c r="AT170" s="215" t="n">
        <f aca="false">globals_transposed_prosp!AT174</f>
        <v>8303.18068616966</v>
      </c>
      <c r="AU170" s="215" t="n">
        <f aca="false">globals_transposed_prosp!AU174</f>
        <v>8000</v>
      </c>
      <c r="AV170" s="215" t="n">
        <f aca="false">globals_transposed_prosp!AV174</f>
        <v>7760.13134018837</v>
      </c>
      <c r="AW170" s="215" t="n">
        <f aca="false">globals_transposed_prosp!AW174</f>
        <v>7495.24286429641</v>
      </c>
      <c r="AX170" s="215" t="n">
        <f aca="false">globals_transposed_prosp!AX174</f>
        <v>7240.82883173427</v>
      </c>
      <c r="AY170" s="215" t="n">
        <f aca="false">globals_transposed_prosp!AY174</f>
        <v>6908.91567688728</v>
      </c>
      <c r="AZ170" s="215" t="n">
        <f aca="false">globals_transposed_prosp!AZ174</f>
        <v>6101.32834187829</v>
      </c>
      <c r="BA170" s="215" t="n">
        <f aca="false">globals_transposed_prosp!BA174</f>
        <v>5409.19343008601</v>
      </c>
      <c r="BB170" s="215" t="n">
        <f aca="false">globals_transposed_prosp!BB174</f>
        <v>5132.09856498487</v>
      </c>
      <c r="BC170" s="215" t="n">
        <f aca="false">globals_transposed_prosp!BC174</f>
        <v>4877.75108019771</v>
      </c>
      <c r="BD170" s="215" t="n">
        <f aca="false">globals_transposed_prosp!BD174</f>
        <v>8134.99833200055</v>
      </c>
      <c r="BE170" s="215" t="n">
        <f aca="false">globals_transposed_prosp!BE174</f>
        <v>7631.26626640144</v>
      </c>
      <c r="BF170" s="215" t="n">
        <f aca="false">globals_transposed_prosp!BF174</f>
        <v>7310.37210820741</v>
      </c>
      <c r="BG170" s="215" t="n">
        <f aca="false">globals_transposed_prosp!BG174</f>
        <v>6970.95486988933</v>
      </c>
      <c r="BH170" s="215" t="n">
        <f aca="false">globals_transposed_prosp!BH174</f>
        <v>8301.07867404238</v>
      </c>
      <c r="BI170" s="215" t="n">
        <f aca="false">globals_transposed_prosp!BI174</f>
        <v>7734.08417617725</v>
      </c>
      <c r="BJ170" s="215" t="n">
        <f aca="false">globals_transposed_prosp!BJ174</f>
        <v>7243.07623810465</v>
      </c>
      <c r="BK170" s="215" t="n">
        <f aca="false">globals_transposed_prosp!BK174</f>
        <v>6783.24054871185</v>
      </c>
      <c r="BL170" s="215" t="n">
        <f aca="false">globals_transposed_prosp!BL174</f>
        <v>6248.00337324999</v>
      </c>
      <c r="BM170" s="215" t="n">
        <f aca="false">globals_transposed_prosp!BM174</f>
        <v>6148.97128782026</v>
      </c>
      <c r="BN170" s="215" t="n">
        <f aca="false">globals_transposed_prosp!BN174</f>
        <v>6161.22242998388</v>
      </c>
      <c r="BO170" s="215" t="n">
        <f aca="false">globals_transposed_prosp!BO174</f>
        <v>6252.32748597297</v>
      </c>
      <c r="BP170" s="215" t="n">
        <f aca="false">globals_transposed_prosp!BP174</f>
        <v>6153.02046413505</v>
      </c>
      <c r="BQ170" s="215" t="n">
        <f aca="false">globals_transposed_prosp!BQ174</f>
        <v>5955.71234949894</v>
      </c>
      <c r="BR170" s="215" t="n">
        <f aca="false">globals_transposed_prosp!BR174</f>
        <v>5967.06310236711</v>
      </c>
      <c r="BS170" s="215" t="n">
        <f aca="false">globals_transposed_prosp!BS174</f>
        <v>5944.25752284599</v>
      </c>
      <c r="BT170" s="215" t="n">
        <f aca="false">globals_transposed_prosp!BT174</f>
        <v>6075.65324344949</v>
      </c>
      <c r="BU170" s="215" t="n">
        <f aca="false">globals_transposed_prosp!BU174</f>
        <v>6427.78106043766</v>
      </c>
      <c r="BV170" s="215" t="n">
        <f aca="false">globals_transposed_prosp!BV174</f>
        <v>6381.9145108157</v>
      </c>
      <c r="BW170" s="215" t="n">
        <f aca="false">globals_transposed_prosp!BW174</f>
        <v>6455.6287337183</v>
      </c>
      <c r="BX170" s="215" t="n">
        <f aca="false">globals_transposed_prosp!BX174</f>
        <v>6529.03231351662</v>
      </c>
      <c r="BY170" s="215" t="n">
        <f aca="false">globals_transposed_prosp!BY174</f>
        <v>6597.78496028697</v>
      </c>
      <c r="BZ170" s="215" t="n">
        <f aca="false">globals_transposed_prosp!BZ174</f>
        <v>6670.02929703791</v>
      </c>
      <c r="CA170" s="215" t="n">
        <f aca="false">globals_transposed_prosp!CA174</f>
        <v>6748.65409179732</v>
      </c>
      <c r="CB170" s="215" t="n">
        <f aca="false">globals_transposed_prosp!CB174</f>
        <v>6821.59360324784</v>
      </c>
      <c r="CC170" s="215" t="n">
        <f aca="false">globals_transposed_prosp!CC174</f>
        <v>6870.50077436103</v>
      </c>
      <c r="CD170" s="215" t="n">
        <f aca="false">globals_transposed_prosp!CD174</f>
        <v>6907.23927527088</v>
      </c>
      <c r="CE170" s="215" t="n">
        <f aca="false">globals_transposed_prosp!CE174</f>
        <v>6956.43365990023</v>
      </c>
      <c r="CF170" s="215" t="n">
        <f aca="false">globals_transposed_prosp!CF174</f>
        <v>6993.3660596943</v>
      </c>
      <c r="CG170" s="215" t="n">
        <f aca="false">globals_transposed_prosp!CG174</f>
        <v>7042.84676704525</v>
      </c>
      <c r="CH170" s="215" t="n">
        <f aca="false">globals_transposed_prosp!CH174</f>
        <v>7079.9726593724</v>
      </c>
      <c r="CI170" s="215" t="n">
        <f aca="false">globals_transposed_prosp!CI174</f>
        <v>7129.73874654345</v>
      </c>
      <c r="CJ170" s="215" t="n">
        <f aca="false">globals_transposed_prosp!CJ174</f>
        <v>7167.05768275066</v>
      </c>
      <c r="CK170" s="215" t="n">
        <f aca="false">globals_transposed_prosp!CK174</f>
        <v>7217.10815548007</v>
      </c>
      <c r="CL170" s="215" t="n">
        <f aca="false">globals_transposed_prosp!CL174</f>
        <v>7254.61964540036</v>
      </c>
      <c r="CM170" s="215" t="n">
        <f aca="false">globals_transposed_prosp!CM174</f>
        <v>7304.95345878367</v>
      </c>
      <c r="CN170" s="215" t="n">
        <f aca="false">globals_transposed_prosp!CN174</f>
        <v>7317.1215935553</v>
      </c>
      <c r="CO170" s="215" t="n">
        <f aca="false">globals_transposed_prosp!CO174</f>
        <v>7329.2426953333</v>
      </c>
      <c r="CP170" s="215" t="n">
        <f aca="false">globals_transposed_prosp!CP174</f>
        <v>7341.31720319458</v>
      </c>
      <c r="CQ170" s="215" t="n">
        <f aca="false">globals_transposed_prosp!CQ174</f>
        <v>7353.34554974147</v>
      </c>
      <c r="CR170" s="215" t="n">
        <f aca="false">globals_transposed_prosp!CR174</f>
        <v>7365.32816123176</v>
      </c>
      <c r="CS170" s="215" t="n">
        <f aca="false">globals_transposed_prosp!CS174</f>
        <v>7377.26545770555</v>
      </c>
      <c r="CT170" s="215" t="n">
        <f aca="false">globals_transposed_prosp!CT174</f>
        <v>7389.1578531089</v>
      </c>
      <c r="CU170" s="215" t="n">
        <f aca="false">globals_transposed_prosp!CU174</f>
        <v>7401.00575541431</v>
      </c>
      <c r="CV170" s="215" t="n">
        <f aca="false">globals_transposed_prosp!CV174</f>
        <v>7412.80956673819</v>
      </c>
      <c r="CW170" s="215" t="n">
        <f aca="false">globals_transposed_prosp!CW174</f>
        <v>7424.56968345554</v>
      </c>
      <c r="CX170" s="215" t="n">
        <f aca="false">globals_transposed_prosp!CX174</f>
        <v>7436.2864963116</v>
      </c>
      <c r="CY170" s="215" t="n">
        <f aca="false">globals_transposed_prosp!CY174</f>
        <v>7447.96039053089</v>
      </c>
      <c r="CZ170" s="215" t="n">
        <f aca="false">globals_transposed_prosp!CZ174</f>
        <v>7459.59174592355</v>
      </c>
      <c r="DA170" s="215" t="n">
        <f aca="false">globals_transposed_prosp!DA174</f>
        <v>7471.18093698907</v>
      </c>
      <c r="DB170" s="215" t="n">
        <f aca="false">globals_transposed_prosp!DB174</f>
        <v>7482.72833301755</v>
      </c>
      <c r="DC170" s="215" t="n">
        <f aca="false">globals_transposed_prosp!DC174</f>
        <v>7494.23429818845</v>
      </c>
      <c r="DD170" s="215" t="n">
        <f aca="false">globals_transposed_prosp!DD174</f>
        <v>7505.69919166705</v>
      </c>
      <c r="DE170" s="215" t="n">
        <f aca="false">globals_transposed_prosp!DE174</f>
        <v>7517.12336769856</v>
      </c>
      <c r="DF170" s="215" t="n">
        <f aca="false">globals_transposed_prosp!DF174</f>
        <v>7528.50717570004</v>
      </c>
      <c r="DG170" s="215" t="n">
        <f aca="false">globals_transposed_prosp!DG174</f>
        <v>7539.8509603501</v>
      </c>
      <c r="DH170" s="215" t="n">
        <f aca="false">globals_transposed_prosp!DH174</f>
        <v>7551.1550616765</v>
      </c>
      <c r="DI170" s="215" t="n">
        <f aca="false">globals_transposed_prosp!DI174</f>
        <v>7562.41981514178</v>
      </c>
      <c r="DJ170" s="215" t="n">
        <f aca="false">globals_transposed_prosp!DJ174</f>
        <v>7573.64555172677</v>
      </c>
      <c r="DK170" s="215" t="n">
        <f aca="false">globals_transposed_prosp!DK174</f>
        <v>7584.8325980123</v>
      </c>
      <c r="DL170" s="215" t="n">
        <f aca="false">globals_transposed_prosp!DL174</f>
        <v>7595.98127625891</v>
      </c>
      <c r="DM170" s="215" t="n">
        <f aca="false">globals_transposed_prosp!DM174</f>
        <v>7607.09190448482</v>
      </c>
      <c r="DN170" s="215" t="n">
        <f aca="false">globals_transposed_prosp!DN174</f>
        <v>7618.16479654207</v>
      </c>
      <c r="DO170" s="215" t="n">
        <f aca="false">globals_transposed_prosp!DO174</f>
        <v>7629.20026219098</v>
      </c>
      <c r="DP170" s="215" t="n">
        <f aca="false">globals_transposed_prosp!DP174</f>
        <v>7640.19860717287</v>
      </c>
      <c r="DQ170" s="215" t="n">
        <f aca="false">globals_transposed_prosp!DQ174</f>
        <v>7651.16013328119</v>
      </c>
      <c r="DR170" s="215" t="n">
        <f aca="false">globals_transposed_prosp!DR174</f>
        <v>7662.08513843105</v>
      </c>
      <c r="DS170" s="215" t="n">
        <f aca="false">globals_transposed_prosp!DS174</f>
        <v>7672.97391672717</v>
      </c>
      <c r="DT170" s="215" t="n">
        <f aca="false">globals_transposed_prosp!DT174</f>
        <v>7683.8267585304</v>
      </c>
      <c r="DU170" s="215" t="n">
        <f aca="false">globals_transposed_prosp!DU174</f>
        <v>7694.64395052268</v>
      </c>
      <c r="DV170" s="215" t="n">
        <f aca="false">globals_transposed_prosp!DV174</f>
        <v>7705.42577577061</v>
      </c>
      <c r="DW170" s="215" t="n">
        <f aca="false">globals_transposed_prosp!DW174</f>
        <v>7716.17251378769</v>
      </c>
      <c r="DX170" s="215" t="n">
        <f aca="false">globals_transposed_prosp!DX174</f>
        <v>7726.88444059512</v>
      </c>
      <c r="DY170" s="215" t="n">
        <f aca="false">globals_transposed_prosp!DY174</f>
        <v>7737.5618287813</v>
      </c>
      <c r="DZ170" s="215" t="n">
        <f aca="false">globals_transposed_prosp!DZ174</f>
        <v>7748.20494756011</v>
      </c>
      <c r="EA170" s="215" t="n">
        <f aca="false">globals_transposed_prosp!EA174</f>
        <v>7758.81406282789</v>
      </c>
      <c r="EB170" s="215" t="n">
        <f aca="false">globals_transposed_prosp!EB174</f>
        <v>7769.38943721915</v>
      </c>
      <c r="EC170" s="215" t="n">
        <f aca="false">globals_transposed_prosp!EC174</f>
        <v>7779.93133016125</v>
      </c>
      <c r="ED170" s="215" t="n">
        <f aca="false">globals_transposed_prosp!ED174</f>
        <v>7790.43999792773</v>
      </c>
      <c r="EE170" s="215" t="n">
        <f aca="false">globals_transposed_prosp!EE174</f>
        <v>7800.91569369072</v>
      </c>
      <c r="EF170" s="215" t="n">
        <f aca="false">globals_transposed_prosp!EF174</f>
        <v>7811.35866757203</v>
      </c>
      <c r="EG170" s="215" t="n">
        <f aca="false">globals_transposed_prosp!EG174</f>
        <v>7821.76916669339</v>
      </c>
      <c r="EH170" s="215" t="n">
        <f aca="false">globals_transposed_prosp!EH174</f>
        <v>7832.14743522549</v>
      </c>
      <c r="EI170" s="215" t="n">
        <f aca="false">globals_transposed_prosp!EI174</f>
        <v>7842.49371443605</v>
      </c>
      <c r="EJ170" s="215" t="n">
        <f aca="false">globals_transposed_prosp!EJ174</f>
        <v>7852.80824273697</v>
      </c>
      <c r="EK170" s="215" t="n">
        <f aca="false">globals_transposed_prosp!EK174</f>
        <v>7863.09125573038</v>
      </c>
      <c r="EL170" s="215" t="n">
        <f aca="false">globals_transposed_prosp!EL174</f>
        <v>7873.34298625385</v>
      </c>
      <c r="EM170" s="215" t="n">
        <f aca="false">globals_transposed_prosp!EM174</f>
        <v>7883.56366442469</v>
      </c>
      <c r="EN170" s="215" t="n">
        <f aca="false">globals_transposed_prosp!EN174</f>
        <v>7893.75351768324</v>
      </c>
      <c r="EO170" s="215" t="n">
        <f aca="false">globals_transposed_prosp!EO174</f>
        <v>7903.91277083543</v>
      </c>
      <c r="EP170" s="215" t="n">
        <f aca="false">globals_transposed_prosp!EP174</f>
        <v>7914.04164609436</v>
      </c>
      <c r="EQ170" s="215" t="n">
        <f aca="false">globals_transposed_prosp!EQ174</f>
        <v>7924.14036312115</v>
      </c>
      <c r="ER170" s="215" t="n">
        <f aca="false">globals_transposed_prosp!ER174</f>
        <v>7934.20913906493</v>
      </c>
      <c r="ES170" s="215" t="n">
        <f aca="false">globals_transposed_prosp!ES174</f>
        <v>7944.24818860199</v>
      </c>
      <c r="ET170" s="215" t="n">
        <f aca="false">globals_transposed_prosp!ET174</f>
        <v>7954.25772397428</v>
      </c>
      <c r="EU170" s="215" t="n">
        <f aca="false">globals_transposed_prosp!EU174</f>
        <v>7964.23795502703</v>
      </c>
      <c r="EV170" s="215" t="n">
        <f aca="false">globals_transposed_prosp!EV174</f>
        <v>7974.18908924569</v>
      </c>
    </row>
    <row r="171" customFormat="false" ht="12.8" hidden="false" customHeight="false" outlineLevel="0" collapsed="false">
      <c r="A171" s="214" t="str">
        <f aca="false">globals_transposed_prosp!A175</f>
        <v>INT_TAX_MON_ACTU_HIGH_C</v>
      </c>
      <c r="B171" s="214" t="n">
        <f aca="false">globals_transposed_prosp!B175</f>
        <v>0</v>
      </c>
      <c r="C171" s="214" t="n">
        <f aca="false">globals_transposed_prosp!C175</f>
        <v>0</v>
      </c>
      <c r="D171" s="214" t="n">
        <f aca="false">globals_transposed_prosp!D175</f>
        <v>0</v>
      </c>
      <c r="E171" s="214" t="n">
        <f aca="false">globals_transposed_prosp!E175</f>
        <v>0</v>
      </c>
      <c r="F171" s="214" t="n">
        <f aca="false">globals_transposed_prosp!F175</f>
        <v>0</v>
      </c>
      <c r="G171" s="214" t="n">
        <f aca="false">globals_transposed_prosp!G175</f>
        <v>0</v>
      </c>
      <c r="H171" s="214" t="n">
        <f aca="false">globals_transposed_prosp!H175</f>
        <v>0</v>
      </c>
      <c r="I171" s="214" t="n">
        <f aca="false">globals_transposed_prosp!I175</f>
        <v>0</v>
      </c>
      <c r="J171" s="214" t="n">
        <f aca="false">globals_transposed_prosp!J175</f>
        <v>0</v>
      </c>
      <c r="K171" s="214" t="n">
        <f aca="false">globals_transposed_prosp!K175</f>
        <v>0</v>
      </c>
      <c r="L171" s="214" t="n">
        <f aca="false">globals_transposed_prosp!L175</f>
        <v>0</v>
      </c>
      <c r="M171" s="214" t="n">
        <f aca="false">globals_transposed_prosp!M175</f>
        <v>0</v>
      </c>
      <c r="N171" s="214" t="n">
        <f aca="false">globals_transposed_prosp!N175</f>
        <v>0</v>
      </c>
      <c r="O171" s="214" t="n">
        <f aca="false">globals_transposed_prosp!O175</f>
        <v>0</v>
      </c>
      <c r="P171" s="214" t="n">
        <f aca="false">globals_transposed_prosp!P175</f>
        <v>0</v>
      </c>
      <c r="Q171" s="214" t="n">
        <f aca="false">globals_transposed_prosp!Q175</f>
        <v>0</v>
      </c>
      <c r="R171" s="214" t="n">
        <f aca="false">globals_transposed_prosp!R175</f>
        <v>0</v>
      </c>
      <c r="S171" s="214" t="n">
        <f aca="false">globals_transposed_prosp!S175</f>
        <v>0</v>
      </c>
      <c r="T171" s="214" t="n">
        <f aca="false">globals_transposed_prosp!T175</f>
        <v>0</v>
      </c>
      <c r="U171" s="214" t="n">
        <f aca="false">globals_transposed_prosp!U175</f>
        <v>0</v>
      </c>
      <c r="V171" s="214" t="n">
        <f aca="false">globals_transposed_prosp!V175</f>
        <v>0</v>
      </c>
      <c r="W171" s="214" t="n">
        <f aca="false">globals_transposed_prosp!W175</f>
        <v>0</v>
      </c>
      <c r="X171" s="214" t="n">
        <f aca="false">globals_transposed_prosp!X175</f>
        <v>0</v>
      </c>
      <c r="Y171" s="214" t="n">
        <f aca="false">globals_transposed_prosp!Y175</f>
        <v>0</v>
      </c>
      <c r="Z171" s="214" t="n">
        <f aca="false">globals_transposed_prosp!Z175</f>
        <v>0</v>
      </c>
      <c r="AA171" s="214" t="n">
        <f aca="false">globals_transposed_prosp!AA175</f>
        <v>0</v>
      </c>
      <c r="AB171" s="214" t="n">
        <f aca="false">globals_transposed_prosp!AB175</f>
        <v>0</v>
      </c>
      <c r="AC171" s="214" t="n">
        <f aca="false">globals_transposed_prosp!AC175</f>
        <v>0</v>
      </c>
      <c r="AD171" s="214" t="n">
        <f aca="false">globals_transposed_prosp!AD175</f>
        <v>0</v>
      </c>
      <c r="AE171" s="214" t="n">
        <f aca="false">globals_transposed_prosp!AE175</f>
        <v>0</v>
      </c>
      <c r="AF171" s="214" t="n">
        <f aca="false">globals_transposed_prosp!AF175</f>
        <v>0</v>
      </c>
      <c r="AG171" s="214" t="n">
        <f aca="false">globals_transposed_prosp!AG175</f>
        <v>0</v>
      </c>
      <c r="AH171" s="214" t="n">
        <f aca="false">globals_transposed_prosp!AH175</f>
        <v>0</v>
      </c>
      <c r="AI171" s="214" t="n">
        <f aca="false">globals_transposed_prosp!AI175</f>
        <v>0</v>
      </c>
      <c r="AJ171" s="214" t="n">
        <f aca="false">globals_transposed_prosp!AJ175</f>
        <v>0</v>
      </c>
      <c r="AK171" s="214" t="n">
        <f aca="false">globals_transposed_prosp!AK175</f>
        <v>0</v>
      </c>
      <c r="AL171" s="214" t="n">
        <f aca="false">globals_transposed_prosp!AL175</f>
        <v>0</v>
      </c>
      <c r="AM171" s="214" t="n">
        <f aca="false">globals_transposed_prosp!AM175</f>
        <v>0</v>
      </c>
      <c r="AN171" s="214" t="n">
        <f aca="false">globals_transposed_prosp!AN175</f>
        <v>0</v>
      </c>
      <c r="AO171" s="214" t="n">
        <f aca="false">globals_transposed_prosp!AO175</f>
        <v>0</v>
      </c>
      <c r="AP171" s="214" t="n">
        <f aca="false">globals_transposed_prosp!AP175</f>
        <v>0</v>
      </c>
      <c r="AQ171" s="214" t="n">
        <f aca="false">globals_transposed_prosp!AQ175</f>
        <v>0</v>
      </c>
      <c r="AR171" s="215" t="n">
        <f aca="false">globals_transposed_prosp!AR175</f>
        <v>140.790237547044</v>
      </c>
      <c r="AS171" s="215" t="n">
        <f aca="false">globals_transposed_prosp!AS175</f>
        <v>132.912257674017</v>
      </c>
      <c r="AT171" s="215" t="n">
        <f aca="false">globals_transposed_prosp!AT175</f>
        <v>127.661403049858</v>
      </c>
      <c r="AU171" s="215" t="n">
        <f aca="false">globals_transposed_prosp!AU175</f>
        <v>123</v>
      </c>
      <c r="AV171" s="215" t="n">
        <f aca="false">globals_transposed_prosp!AV175</f>
        <v>119.312019355396</v>
      </c>
      <c r="AW171" s="215" t="n">
        <f aca="false">globals_transposed_prosp!AW175</f>
        <v>115.239359038557</v>
      </c>
      <c r="AX171" s="215" t="n">
        <f aca="false">globals_transposed_prosp!AX175</f>
        <v>111.327743287914</v>
      </c>
      <c r="AY171" s="215" t="n">
        <f aca="false">globals_transposed_prosp!AY175</f>
        <v>106.224578532142</v>
      </c>
      <c r="AZ171" s="215" t="n">
        <f aca="false">globals_transposed_prosp!AZ175</f>
        <v>93.8079232563787</v>
      </c>
      <c r="BA171" s="215" t="n">
        <f aca="false">globals_transposed_prosp!BA175</f>
        <v>83.1663489875724</v>
      </c>
      <c r="BB171" s="215" t="n">
        <f aca="false">globals_transposed_prosp!BB175</f>
        <v>78.9060154366423</v>
      </c>
      <c r="BC171" s="215" t="n">
        <f aca="false">globals_transposed_prosp!BC175</f>
        <v>74.9954228580399</v>
      </c>
      <c r="BD171" s="215" t="n">
        <f aca="false">globals_transposed_prosp!BD175</f>
        <v>125.220867181866</v>
      </c>
      <c r="BE171" s="215" t="n">
        <f aca="false">globals_transposed_prosp!BE175</f>
        <v>117.466991457822</v>
      </c>
      <c r="BF171" s="215" t="n">
        <f aca="false">globals_transposed_prosp!BF175</f>
        <v>112.527513522764</v>
      </c>
      <c r="BG171" s="215" t="n">
        <f aca="false">globals_transposed_prosp!BG175</f>
        <v>107.302912461511</v>
      </c>
      <c r="BH171" s="215" t="n">
        <f aca="false">globals_transposed_prosp!BH175</f>
        <v>127.777316354865</v>
      </c>
      <c r="BI171" s="215" t="n">
        <f aca="false">globals_transposed_prosp!BI175</f>
        <v>119.049651171817</v>
      </c>
      <c r="BJ171" s="215" t="n">
        <f aca="false">globals_transposed_prosp!BJ175</f>
        <v>111.491636231899</v>
      </c>
      <c r="BK171" s="215" t="n">
        <f aca="false">globals_transposed_prosp!BK175</f>
        <v>104.413451255947</v>
      </c>
      <c r="BL171" s="215" t="n">
        <f aca="false">globals_transposed_prosp!BL175</f>
        <v>96.174621992982</v>
      </c>
      <c r="BM171" s="215" t="n">
        <f aca="false">globals_transposed_prosp!BM175</f>
        <v>94.650235270952</v>
      </c>
      <c r="BN171" s="215" t="n">
        <f aca="false">globals_transposed_prosp!BN175</f>
        <v>94.8388153494477</v>
      </c>
      <c r="BO171" s="215" t="n">
        <f aca="false">globals_transposed_prosp!BO175</f>
        <v>96.2411824414555</v>
      </c>
      <c r="BP171" s="215" t="n">
        <f aca="false">globals_transposed_prosp!BP175</f>
        <v>94.7125636626307</v>
      </c>
      <c r="BQ171" s="215" t="n">
        <f aca="false">globals_transposed_prosp!BQ175</f>
        <v>91.6754280838443</v>
      </c>
      <c r="BR171" s="215" t="n">
        <f aca="false">globals_transposed_prosp!BR175</f>
        <v>91.8501485987379</v>
      </c>
      <c r="BS171" s="215" t="n">
        <f aca="false">globals_transposed_prosp!BS175</f>
        <v>91.4991055760717</v>
      </c>
      <c r="BT171" s="215" t="n">
        <f aca="false">globals_transposed_prosp!BT175</f>
        <v>93.5216611039128</v>
      </c>
      <c r="BU171" s="215" t="n">
        <f aca="false">globals_transposed_prosp!BU175</f>
        <v>98.9419142102161</v>
      </c>
      <c r="BV171" s="215" t="n">
        <f aca="false">globals_transposed_prosp!BV175</f>
        <v>98.2358969742299</v>
      </c>
      <c r="BW171" s="215" t="n">
        <f aca="false">globals_transposed_prosp!BW175</f>
        <v>99.3705694607263</v>
      </c>
      <c r="BX171" s="215" t="n">
        <f aca="false">globals_transposed_prosp!BX175</f>
        <v>100.500460262364</v>
      </c>
      <c r="BY171" s="215" t="n">
        <f aca="false">globals_transposed_prosp!BY175</f>
        <v>101.558759917333</v>
      </c>
      <c r="BZ171" s="215" t="n">
        <f aca="false">globals_transposed_prosp!BZ175</f>
        <v>102.6708066566</v>
      </c>
      <c r="CA171" s="215" t="n">
        <f aca="false">globals_transposed_prosp!CA175</f>
        <v>103.88106687311</v>
      </c>
      <c r="CB171" s="215" t="n">
        <f aca="false">globals_transposed_prosp!CB175</f>
        <v>105.003814337066</v>
      </c>
      <c r="CC171" s="215" t="n">
        <f aca="false">globals_transposed_prosp!CC175</f>
        <v>105.756635424631</v>
      </c>
      <c r="CD171" s="215" t="n">
        <f aca="false">globals_transposed_prosp!CD175</f>
        <v>106.322145912785</v>
      </c>
      <c r="CE171" s="215" t="n">
        <f aca="false">globals_transposed_prosp!CE175</f>
        <v>107.07938803691</v>
      </c>
      <c r="CF171" s="215" t="n">
        <f aca="false">globals_transposed_prosp!CF175</f>
        <v>107.647883182847</v>
      </c>
      <c r="CG171" s="215" t="n">
        <f aca="false">globals_transposed_prosp!CG175</f>
        <v>108.409532631661</v>
      </c>
      <c r="CH171" s="215" t="n">
        <f aca="false">globals_transposed_prosp!CH175</f>
        <v>108.981006180475</v>
      </c>
      <c r="CI171" s="215" t="n">
        <f aca="false">globals_transposed_prosp!CI175</f>
        <v>109.74704844003</v>
      </c>
      <c r="CJ171" s="215" t="n">
        <f aca="false">globals_transposed_prosp!CJ175</f>
        <v>110.32149348567</v>
      </c>
      <c r="CK171" s="215" t="n">
        <f aca="false">globals_transposed_prosp!CK175</f>
        <v>111.091913251435</v>
      </c>
      <c r="CL171" s="215" t="n">
        <f aca="false">globals_transposed_prosp!CL175</f>
        <v>111.669322248832</v>
      </c>
      <c r="CM171" s="215" t="n">
        <f aca="false">globals_transposed_prosp!CM175</f>
        <v>112.444103436744</v>
      </c>
      <c r="CN171" s="215" t="n">
        <f aca="false">globals_transposed_prosp!CN175</f>
        <v>112.631405794331</v>
      </c>
      <c r="CO171" s="215" t="n">
        <f aca="false">globals_transposed_prosp!CO175</f>
        <v>112.817984179776</v>
      </c>
      <c r="CP171" s="215" t="n">
        <f aca="false">globals_transposed_prosp!CP175</f>
        <v>113.003845351728</v>
      </c>
      <c r="CQ171" s="215" t="n">
        <f aca="false">globals_transposed_prosp!CQ175</f>
        <v>113.188995969171</v>
      </c>
      <c r="CR171" s="215" t="n">
        <f aca="false">globals_transposed_prosp!CR175</f>
        <v>113.373442593432</v>
      </c>
      <c r="CS171" s="215" t="n">
        <f aca="false">globals_transposed_prosp!CS175</f>
        <v>113.557191690128</v>
      </c>
      <c r="CT171" s="215" t="n">
        <f aca="false">globals_transposed_prosp!CT175</f>
        <v>113.74024963107</v>
      </c>
      <c r="CU171" s="215" t="n">
        <f aca="false">globals_transposed_prosp!CU175</f>
        <v>113.922622696122</v>
      </c>
      <c r="CV171" s="215" t="n">
        <f aca="false">globals_transposed_prosp!CV175</f>
        <v>114.104317075003</v>
      </c>
      <c r="CW171" s="215" t="n">
        <f aca="false">globals_transposed_prosp!CW175</f>
        <v>114.285338869058</v>
      </c>
      <c r="CX171" s="215" t="n">
        <f aca="false">globals_transposed_prosp!CX175</f>
        <v>114.465694092971</v>
      </c>
      <c r="CY171" s="215" t="n">
        <f aca="false">globals_transposed_prosp!CY175</f>
        <v>114.645388676449</v>
      </c>
      <c r="CZ171" s="215" t="n">
        <f aca="false">globals_transposed_prosp!CZ175</f>
        <v>114.824428465855</v>
      </c>
      <c r="DA171" s="215" t="n">
        <f aca="false">globals_transposed_prosp!DA175</f>
        <v>115.002819225806</v>
      </c>
      <c r="DB171" s="215" t="n">
        <f aca="false">globals_transposed_prosp!DB175</f>
        <v>115.180566640732</v>
      </c>
      <c r="DC171" s="215" t="n">
        <f aca="false">globals_transposed_prosp!DC175</f>
        <v>115.357676316395</v>
      </c>
      <c r="DD171" s="215" t="n">
        <f aca="false">globals_transposed_prosp!DD175</f>
        <v>115.534153781374</v>
      </c>
      <c r="DE171" s="215" t="n">
        <f aca="false">globals_transposed_prosp!DE175</f>
        <v>115.710004488516</v>
      </c>
      <c r="DF171" s="215" t="n">
        <f aca="false">globals_transposed_prosp!DF175</f>
        <v>115.885233816348</v>
      </c>
      <c r="DG171" s="215" t="n">
        <f aca="false">globals_transposed_prosp!DG175</f>
        <v>116.059847070457</v>
      </c>
      <c r="DH171" s="215" t="n">
        <f aca="false">globals_transposed_prosp!DH175</f>
        <v>116.233849484843</v>
      </c>
      <c r="DI171" s="215" t="n">
        <f aca="false">globals_transposed_prosp!DI175</f>
        <v>116.407246223232</v>
      </c>
      <c r="DJ171" s="215" t="n">
        <f aca="false">globals_transposed_prosp!DJ175</f>
        <v>116.580042380366</v>
      </c>
      <c r="DK171" s="215" t="n">
        <f aca="false">globals_transposed_prosp!DK175</f>
        <v>116.752242983255</v>
      </c>
      <c r="DL171" s="215" t="n">
        <f aca="false">globals_transposed_prosp!DL175</f>
        <v>116.923852992411</v>
      </c>
      <c r="DM171" s="215" t="n">
        <f aca="false">globals_transposed_prosp!DM175</f>
        <v>117.094877303042</v>
      </c>
      <c r="DN171" s="215" t="n">
        <f aca="false">globals_transposed_prosp!DN175</f>
        <v>117.265320746228</v>
      </c>
      <c r="DO171" s="215" t="n">
        <f aca="false">globals_transposed_prosp!DO175</f>
        <v>117.435188090066</v>
      </c>
      <c r="DP171" s="215" t="n">
        <f aca="false">globals_transposed_prosp!DP175</f>
        <v>117.604484040787</v>
      </c>
      <c r="DQ171" s="215" t="n">
        <f aca="false">globals_transposed_prosp!DQ175</f>
        <v>117.773213243854</v>
      </c>
      <c r="DR171" s="215" t="n">
        <f aca="false">globals_transposed_prosp!DR175</f>
        <v>117.941380285034</v>
      </c>
      <c r="DS171" s="215" t="n">
        <f aca="false">globals_transposed_prosp!DS175</f>
        <v>118.108989691437</v>
      </c>
      <c r="DT171" s="215" t="n">
        <f aca="false">globals_transposed_prosp!DT175</f>
        <v>118.276045932547</v>
      </c>
      <c r="DU171" s="215" t="n">
        <f aca="false">globals_transposed_prosp!DU175</f>
        <v>118.442553421217</v>
      </c>
      <c r="DV171" s="215" t="n">
        <f aca="false">globals_transposed_prosp!DV175</f>
        <v>118.608516514651</v>
      </c>
      <c r="DW171" s="215" t="n">
        <f aca="false">globals_transposed_prosp!DW175</f>
        <v>118.773939515362</v>
      </c>
      <c r="DX171" s="215" t="n">
        <f aca="false">globals_transposed_prosp!DX175</f>
        <v>118.938826672102</v>
      </c>
      <c r="DY171" s="215" t="n">
        <f aca="false">globals_transposed_prosp!DY175</f>
        <v>119.103182180787</v>
      </c>
      <c r="DZ171" s="215" t="n">
        <f aca="false">globals_transposed_prosp!DZ175</f>
        <v>119.267010185388</v>
      </c>
      <c r="EA171" s="215" t="n">
        <f aca="false">globals_transposed_prosp!EA175</f>
        <v>119.430314778809</v>
      </c>
      <c r="EB171" s="215" t="n">
        <f aca="false">globals_transposed_prosp!EB175</f>
        <v>119.593100003745</v>
      </c>
      <c r="EC171" s="215" t="n">
        <f aca="false">globals_transposed_prosp!EC175</f>
        <v>119.755369853524</v>
      </c>
      <c r="ED171" s="215" t="n">
        <f aca="false">globals_transposed_prosp!ED175</f>
        <v>119.917128272928</v>
      </c>
      <c r="EE171" s="215" t="n">
        <f aca="false">globals_transposed_prosp!EE175</f>
        <v>120.078379159</v>
      </c>
      <c r="EF171" s="215" t="n">
        <f aca="false">globals_transposed_prosp!EF175</f>
        <v>120.23912636183</v>
      </c>
      <c r="EG171" s="215" t="n">
        <f aca="false">globals_transposed_prosp!EG175</f>
        <v>120.399373685325</v>
      </c>
      <c r="EH171" s="215" t="n">
        <f aca="false">globals_transposed_prosp!EH175</f>
        <v>120.559124887972</v>
      </c>
      <c r="EI171" s="215" t="n">
        <f aca="false">globals_transposed_prosp!EI175</f>
        <v>120.718383683569</v>
      </c>
      <c r="EJ171" s="215" t="n">
        <f aca="false">globals_transposed_prosp!EJ175</f>
        <v>120.877153741956</v>
      </c>
      <c r="EK171" s="215" t="n">
        <f aca="false">globals_transposed_prosp!EK175</f>
        <v>121.035438689725</v>
      </c>
      <c r="EL171" s="215" t="n">
        <f aca="false">globals_transposed_prosp!EL175</f>
        <v>121.193242110909</v>
      </c>
      <c r="EM171" s="215" t="n">
        <f aca="false">globals_transposed_prosp!EM175</f>
        <v>121.350567547672</v>
      </c>
      <c r="EN171" s="215" t="n">
        <f aca="false">globals_transposed_prosp!EN175</f>
        <v>121.50741850097</v>
      </c>
      <c r="EO171" s="215" t="n">
        <f aca="false">globals_transposed_prosp!EO175</f>
        <v>121.663798431209</v>
      </c>
      <c r="EP171" s="215" t="n">
        <f aca="false">globals_transposed_prosp!EP175</f>
        <v>121.819710758884</v>
      </c>
      <c r="EQ171" s="215" t="n">
        <f aca="false">globals_transposed_prosp!EQ175</f>
        <v>121.975158865206</v>
      </c>
      <c r="ER171" s="215" t="n">
        <f aca="false">globals_transposed_prosp!ER175</f>
        <v>122.130146092721</v>
      </c>
      <c r="ES171" s="215" t="n">
        <f aca="false">globals_transposed_prosp!ES175</f>
        <v>122.28467574591</v>
      </c>
      <c r="ET171" s="215" t="n">
        <f aca="false">globals_transposed_prosp!ET175</f>
        <v>122.438751091784</v>
      </c>
      <c r="EU171" s="215" t="n">
        <f aca="false">globals_transposed_prosp!EU175</f>
        <v>122.59237536046</v>
      </c>
      <c r="EV171" s="215" t="n">
        <f aca="false">globals_transposed_prosp!EV175</f>
        <v>122.745551745732</v>
      </c>
    </row>
    <row r="172" customFormat="false" ht="12.8" hidden="false" customHeight="false" outlineLevel="0" collapsed="false">
      <c r="A172" s="214" t="str">
        <f aca="false">globals_transposed_prosp!A176</f>
        <v>SIPA_MON_ACTU_HIGH_C</v>
      </c>
      <c r="B172" s="214" t="n">
        <f aca="false">globals_transposed_prosp!B176</f>
        <v>0</v>
      </c>
      <c r="C172" s="214" t="n">
        <f aca="false">globals_transposed_prosp!C176</f>
        <v>0</v>
      </c>
      <c r="D172" s="214" t="n">
        <f aca="false">globals_transposed_prosp!D176</f>
        <v>0</v>
      </c>
      <c r="E172" s="214" t="n">
        <f aca="false">globals_transposed_prosp!E176</f>
        <v>0</v>
      </c>
      <c r="F172" s="214" t="n">
        <f aca="false">globals_transposed_prosp!F176</f>
        <v>0</v>
      </c>
      <c r="G172" s="214" t="n">
        <f aca="false">globals_transposed_prosp!G176</f>
        <v>0</v>
      </c>
      <c r="H172" s="214" t="n">
        <f aca="false">globals_transposed_prosp!H176</f>
        <v>0</v>
      </c>
      <c r="I172" s="214" t="n">
        <f aca="false">globals_transposed_prosp!I176</f>
        <v>0</v>
      </c>
      <c r="J172" s="214" t="n">
        <f aca="false">globals_transposed_prosp!J176</f>
        <v>0</v>
      </c>
      <c r="K172" s="214" t="n">
        <f aca="false">globals_transposed_prosp!K176</f>
        <v>0</v>
      </c>
      <c r="L172" s="214" t="n">
        <f aca="false">globals_transposed_prosp!L176</f>
        <v>0</v>
      </c>
      <c r="M172" s="214" t="n">
        <f aca="false">globals_transposed_prosp!M176</f>
        <v>0</v>
      </c>
      <c r="N172" s="214" t="n">
        <f aca="false">globals_transposed_prosp!N176</f>
        <v>0</v>
      </c>
      <c r="O172" s="214" t="n">
        <f aca="false">globals_transposed_prosp!O176</f>
        <v>0</v>
      </c>
      <c r="P172" s="214" t="n">
        <f aca="false">globals_transposed_prosp!P176</f>
        <v>0</v>
      </c>
      <c r="Q172" s="214" t="n">
        <f aca="false">globals_transposed_prosp!Q176</f>
        <v>0</v>
      </c>
      <c r="R172" s="214" t="n">
        <f aca="false">globals_transposed_prosp!R176</f>
        <v>0</v>
      </c>
      <c r="S172" s="214" t="n">
        <f aca="false">globals_transposed_prosp!S176</f>
        <v>0</v>
      </c>
      <c r="T172" s="214" t="n">
        <f aca="false">globals_transposed_prosp!T176</f>
        <v>0</v>
      </c>
      <c r="U172" s="214" t="n">
        <f aca="false">globals_transposed_prosp!U176</f>
        <v>0</v>
      </c>
      <c r="V172" s="214" t="n">
        <f aca="false">globals_transposed_prosp!V176</f>
        <v>0</v>
      </c>
      <c r="W172" s="214" t="n">
        <f aca="false">globals_transposed_prosp!W176</f>
        <v>0</v>
      </c>
      <c r="X172" s="214" t="n">
        <f aca="false">globals_transposed_prosp!X176</f>
        <v>0</v>
      </c>
      <c r="Y172" s="214" t="n">
        <f aca="false">globals_transposed_prosp!Y176</f>
        <v>0</v>
      </c>
      <c r="Z172" s="214" t="n">
        <f aca="false">globals_transposed_prosp!Z176</f>
        <v>0</v>
      </c>
      <c r="AA172" s="214" t="n">
        <f aca="false">globals_transposed_prosp!AA176</f>
        <v>0</v>
      </c>
      <c r="AB172" s="214" t="n">
        <f aca="false">globals_transposed_prosp!AB176</f>
        <v>0</v>
      </c>
      <c r="AC172" s="214" t="n">
        <f aca="false">globals_transposed_prosp!AC176</f>
        <v>0</v>
      </c>
      <c r="AD172" s="214" t="n">
        <f aca="false">globals_transposed_prosp!AD176</f>
        <v>0</v>
      </c>
      <c r="AE172" s="214" t="n">
        <f aca="false">globals_transposed_prosp!AE176</f>
        <v>0</v>
      </c>
      <c r="AF172" s="214" t="n">
        <f aca="false">globals_transposed_prosp!AF176</f>
        <v>0</v>
      </c>
      <c r="AG172" s="214" t="n">
        <f aca="false">globals_transposed_prosp!AG176</f>
        <v>0</v>
      </c>
      <c r="AH172" s="214" t="n">
        <f aca="false">globals_transposed_prosp!AH176</f>
        <v>0</v>
      </c>
      <c r="AI172" s="214" t="n">
        <f aca="false">globals_transposed_prosp!AI176</f>
        <v>0</v>
      </c>
      <c r="AJ172" s="214" t="n">
        <f aca="false">globals_transposed_prosp!AJ176</f>
        <v>0</v>
      </c>
      <c r="AK172" s="214" t="n">
        <f aca="false">globals_transposed_prosp!AK176</f>
        <v>0</v>
      </c>
      <c r="AL172" s="214" t="n">
        <f aca="false">globals_transposed_prosp!AL176</f>
        <v>0</v>
      </c>
      <c r="AM172" s="214" t="n">
        <f aca="false">globals_transposed_prosp!AM176</f>
        <v>0</v>
      </c>
      <c r="AN172" s="214" t="n">
        <f aca="false">globals_transposed_prosp!AN176</f>
        <v>0</v>
      </c>
      <c r="AO172" s="214" t="n">
        <f aca="false">globals_transposed_prosp!AO176</f>
        <v>0</v>
      </c>
      <c r="AP172" s="214" t="n">
        <f aca="false">globals_transposed_prosp!AP176</f>
        <v>0</v>
      </c>
      <c r="AQ172" s="214" t="n">
        <f aca="false">globals_transposed_prosp!AQ176</f>
        <v>0</v>
      </c>
      <c r="AR172" s="215" t="n">
        <f aca="false">globals_transposed_prosp!AR176</f>
        <v>179.707864186064</v>
      </c>
      <c r="AS172" s="215" t="n">
        <f aca="false">globals_transposed_prosp!AS176</f>
        <v>169.652231340006</v>
      </c>
      <c r="AT172" s="215" t="n">
        <f aca="false">globals_transposed_prosp!AT176</f>
        <v>162.94992096608</v>
      </c>
      <c r="AU172" s="215" t="n">
        <f aca="false">globals_transposed_prosp!AU176</f>
        <v>157</v>
      </c>
      <c r="AV172" s="215" t="n">
        <f aca="false">globals_transposed_prosp!AV176</f>
        <v>152.292577551197</v>
      </c>
      <c r="AW172" s="215" t="n">
        <f aca="false">globals_transposed_prosp!AW176</f>
        <v>147.094141211817</v>
      </c>
      <c r="AX172" s="215" t="n">
        <f aca="false">globals_transposed_prosp!AX176</f>
        <v>142.101265822785</v>
      </c>
      <c r="AY172" s="215" t="n">
        <f aca="false">globals_transposed_prosp!AY176</f>
        <v>135.587470158913</v>
      </c>
      <c r="AZ172" s="215" t="n">
        <f aca="false">globals_transposed_prosp!AZ176</f>
        <v>119.738568709361</v>
      </c>
      <c r="BA172" s="215" t="n">
        <f aca="false">globals_transposed_prosp!BA176</f>
        <v>106.155421065438</v>
      </c>
      <c r="BB172" s="215" t="n">
        <f aca="false">globals_transposed_prosp!BB176</f>
        <v>100.717434337828</v>
      </c>
      <c r="BC172" s="215" t="n">
        <f aca="false">globals_transposed_prosp!BC176</f>
        <v>95.7258649488801</v>
      </c>
      <c r="BD172" s="215" t="n">
        <f aca="false">globals_transposed_prosp!BD176</f>
        <v>210.928885322586</v>
      </c>
      <c r="BE172" s="215" t="n">
        <f aca="false">globals_transposed_prosp!BE176</f>
        <v>197.867832478837</v>
      </c>
      <c r="BF172" s="215" t="n">
        <f aca="false">globals_transposed_prosp!BF176</f>
        <v>189.547505377092</v>
      </c>
      <c r="BG172" s="215" t="n">
        <f aca="false">globals_transposed_prosp!BG176</f>
        <v>180.746901269273</v>
      </c>
      <c r="BH172" s="215" t="n">
        <f aca="false">globals_transposed_prosp!BH176</f>
        <v>215.23510829149</v>
      </c>
      <c r="BI172" s="215" t="n">
        <f aca="false">globals_transposed_prosp!BI176</f>
        <v>200.533751161808</v>
      </c>
      <c r="BJ172" s="215" t="n">
        <f aca="false">globals_transposed_prosp!BJ176</f>
        <v>187.802616947467</v>
      </c>
      <c r="BK172" s="215" t="n">
        <f aca="false">globals_transposed_prosp!BK176</f>
        <v>175.879734598184</v>
      </c>
      <c r="BL172" s="215" t="n">
        <f aca="false">globals_transposed_prosp!BL176</f>
        <v>162.001799459176</v>
      </c>
      <c r="BM172" s="215" t="n">
        <f aca="false">globals_transposed_prosp!BM176</f>
        <v>159.434038994689</v>
      </c>
      <c r="BN172" s="215" t="n">
        <f aca="false">globals_transposed_prosp!BN176</f>
        <v>159.75169360487</v>
      </c>
      <c r="BO172" s="215" t="n">
        <f aca="false">globals_transposed_prosp!BO176</f>
        <v>162.113917523194</v>
      </c>
      <c r="BP172" s="215" t="n">
        <f aca="false">globals_transposed_prosp!BP176</f>
        <v>159.53902835051</v>
      </c>
      <c r="BQ172" s="215" t="n">
        <f aca="false">globals_transposed_prosp!BQ176</f>
        <v>154.42311087905</v>
      </c>
      <c r="BR172" s="215" t="n">
        <f aca="false">globals_transposed_prosp!BR176</f>
        <v>154.7174196814</v>
      </c>
      <c r="BS172" s="215" t="n">
        <f aca="false">globals_transposed_prosp!BS176</f>
        <v>154.126103592176</v>
      </c>
      <c r="BT172" s="215" t="n">
        <f aca="false">globals_transposed_prosp!BT176</f>
        <v>157.533006871092</v>
      </c>
      <c r="BU172" s="215" t="n">
        <f aca="false">globals_transposed_prosp!BU176</f>
        <v>166.66317799679</v>
      </c>
      <c r="BV172" s="215" t="n">
        <f aca="false">globals_transposed_prosp!BV176</f>
        <v>165.473923905547</v>
      </c>
      <c r="BW172" s="215" t="n">
        <f aca="false">globals_transposed_prosp!BW176</f>
        <v>167.38522837236</v>
      </c>
      <c r="BX172" s="215" t="n">
        <f aca="false">globals_transposed_prosp!BX176</f>
        <v>169.288478307369</v>
      </c>
      <c r="BY172" s="215" t="n">
        <f aca="false">globals_transposed_prosp!BY176</f>
        <v>171.071136194857</v>
      </c>
      <c r="BZ172" s="215" t="n">
        <f aca="false">globals_transposed_prosp!BZ176</f>
        <v>172.944328614134</v>
      </c>
      <c r="CA172" s="215" t="n">
        <f aca="false">globals_transposed_prosp!CA176</f>
        <v>174.982957192291</v>
      </c>
      <c r="CB172" s="215" t="n">
        <f aca="false">globals_transposed_prosp!CB176</f>
        <v>176.874174498167</v>
      </c>
      <c r="CC172" s="215" t="n">
        <f aca="false">globals_transposed_prosp!CC176</f>
        <v>178.142267559818</v>
      </c>
      <c r="CD172" s="215" t="n">
        <f aca="false">globals_transposed_prosp!CD176</f>
        <v>179.094844391372</v>
      </c>
      <c r="CE172" s="215" t="n">
        <f aca="false">globals_transposed_prosp!CE176</f>
        <v>180.370384489088</v>
      </c>
      <c r="CF172" s="215" t="n">
        <f aca="false">globals_transposed_prosp!CF176</f>
        <v>181.32798884164</v>
      </c>
      <c r="CG172" s="215" t="n">
        <f aca="false">globals_transposed_prosp!CG176</f>
        <v>182.610952878389</v>
      </c>
      <c r="CH172" s="215" t="n">
        <f aca="false">globals_transposed_prosp!CH176</f>
        <v>183.573574215835</v>
      </c>
      <c r="CI172" s="215" t="n">
        <f aca="false">globals_transposed_prosp!CI176</f>
        <v>184.863937743529</v>
      </c>
      <c r="CJ172" s="215" t="n">
        <f aca="false">globals_transposed_prosp!CJ176</f>
        <v>185.831564432938</v>
      </c>
      <c r="CK172" s="215" t="n">
        <f aca="false">globals_transposed_prosp!CK176</f>
        <v>187.129301671791</v>
      </c>
      <c r="CL172" s="215" t="n">
        <f aca="false">globals_transposed_prosp!CL176</f>
        <v>188.101921003832</v>
      </c>
      <c r="CM172" s="215" t="n">
        <f aca="false">globals_transposed_prosp!CM176</f>
        <v>189.407004860965</v>
      </c>
      <c r="CN172" s="215" t="n">
        <f aca="false">globals_transposed_prosp!CN176</f>
        <v>189.722507208083</v>
      </c>
      <c r="CO172" s="215" t="n">
        <f aca="false">globals_transposed_prosp!CO176</f>
        <v>190.036790056884</v>
      </c>
      <c r="CP172" s="215" t="n">
        <f aca="false">globals_transposed_prosp!CP176</f>
        <v>190.349864792005</v>
      </c>
      <c r="CQ172" s="215" t="n">
        <f aca="false">globals_transposed_prosp!CQ176</f>
        <v>190.661742630205</v>
      </c>
      <c r="CR172" s="215" t="n">
        <f aca="false">globals_transposed_prosp!CR176</f>
        <v>190.972434623739</v>
      </c>
      <c r="CS172" s="215" t="n">
        <f aca="false">globals_transposed_prosp!CS176</f>
        <v>191.281951663649</v>
      </c>
      <c r="CT172" s="215" t="n">
        <f aca="false">globals_transposed_prosp!CT176</f>
        <v>191.590304482962</v>
      </c>
      <c r="CU172" s="215" t="n">
        <f aca="false">globals_transposed_prosp!CU176</f>
        <v>191.897503659824</v>
      </c>
      <c r="CV172" s="215" t="n">
        <f aca="false">globals_transposed_prosp!CV176</f>
        <v>192.203559620539</v>
      </c>
      <c r="CW172" s="215" t="n">
        <f aca="false">globals_transposed_prosp!CW176</f>
        <v>192.508482642542</v>
      </c>
      <c r="CX172" s="215" t="n">
        <f aca="false">globals_transposed_prosp!CX176</f>
        <v>192.812282857301</v>
      </c>
      <c r="CY172" s="215" t="n">
        <f aca="false">globals_transposed_prosp!CY176</f>
        <v>193.114970253137</v>
      </c>
      <c r="CZ172" s="215" t="n">
        <f aca="false">globals_transposed_prosp!CZ176</f>
        <v>193.416554677983</v>
      </c>
      <c r="DA172" s="215" t="n">
        <f aca="false">globals_transposed_prosp!DA176</f>
        <v>193.717045842077</v>
      </c>
      <c r="DB172" s="215" t="n">
        <f aca="false">globals_transposed_prosp!DB176</f>
        <v>194.016453320583</v>
      </c>
      <c r="DC172" s="215" t="n">
        <f aca="false">globals_transposed_prosp!DC176</f>
        <v>194.314786556154</v>
      </c>
      <c r="DD172" s="215" t="n">
        <f aca="false">globals_transposed_prosp!DD176</f>
        <v>194.612054861432</v>
      </c>
      <c r="DE172" s="215" t="n">
        <f aca="false">globals_transposed_prosp!DE176</f>
        <v>194.908267421491</v>
      </c>
      <c r="DF172" s="215" t="n">
        <f aca="false">globals_transposed_prosp!DF176</f>
        <v>195.203433296214</v>
      </c>
      <c r="DG172" s="215" t="n">
        <f aca="false">globals_transposed_prosp!DG176</f>
        <v>195.497561422625</v>
      </c>
      <c r="DH172" s="215" t="n">
        <f aca="false">globals_transposed_prosp!DH176</f>
        <v>195.790660617159</v>
      </c>
      <c r="DI172" s="215" t="n">
        <f aca="false">globals_transposed_prosp!DI176</f>
        <v>196.08273957788</v>
      </c>
      <c r="DJ172" s="215" t="n">
        <f aca="false">globals_transposed_prosp!DJ176</f>
        <v>196.373806886648</v>
      </c>
      <c r="DK172" s="215" t="n">
        <f aca="false">globals_transposed_prosp!DK176</f>
        <v>196.663871011237</v>
      </c>
      <c r="DL172" s="215" t="n">
        <f aca="false">globals_transposed_prosp!DL176</f>
        <v>196.952940307402</v>
      </c>
      <c r="DM172" s="215" t="n">
        <f aca="false">globals_transposed_prosp!DM176</f>
        <v>197.241023020901</v>
      </c>
      <c r="DN172" s="215" t="n">
        <f aca="false">globals_transposed_prosp!DN176</f>
        <v>197.52812728947</v>
      </c>
      <c r="DO172" s="215" t="n">
        <f aca="false">globals_transposed_prosp!DO176</f>
        <v>197.81426114475</v>
      </c>
      <c r="DP172" s="215" t="n">
        <f aca="false">globals_transposed_prosp!DP176</f>
        <v>198.099432514178</v>
      </c>
      <c r="DQ172" s="215" t="n">
        <f aca="false">globals_transposed_prosp!DQ176</f>
        <v>198.383649222826</v>
      </c>
      <c r="DR172" s="215" t="n">
        <f aca="false">globals_transposed_prosp!DR176</f>
        <v>198.666918995207</v>
      </c>
      <c r="DS172" s="215" t="n">
        <f aca="false">globals_transposed_prosp!DS176</f>
        <v>198.949249457037</v>
      </c>
      <c r="DT172" s="215" t="n">
        <f aca="false">globals_transposed_prosp!DT176</f>
        <v>199.230648136957</v>
      </c>
      <c r="DU172" s="215" t="n">
        <f aca="false">globals_transposed_prosp!DU176</f>
        <v>199.511122468221</v>
      </c>
      <c r="DV172" s="215" t="n">
        <f aca="false">globals_transposed_prosp!DV176</f>
        <v>199.79067979034</v>
      </c>
      <c r="DW172" s="215" t="n">
        <f aca="false">globals_transposed_prosp!DW176</f>
        <v>200.069327350701</v>
      </c>
      <c r="DX172" s="215" t="n">
        <f aca="false">globals_transposed_prosp!DX176</f>
        <v>200.347072306139</v>
      </c>
      <c r="DY172" s="215" t="n">
        <f aca="false">globals_transposed_prosp!DY176</f>
        <v>200.623921724481</v>
      </c>
      <c r="DZ172" s="215" t="n">
        <f aca="false">globals_transposed_prosp!DZ176</f>
        <v>200.899882586059</v>
      </c>
      <c r="EA172" s="215" t="n">
        <f aca="false">globals_transposed_prosp!EA176</f>
        <v>201.174961785185</v>
      </c>
      <c r="EB172" s="215" t="n">
        <f aca="false">globals_transposed_prosp!EB176</f>
        <v>201.449166131597</v>
      </c>
      <c r="EC172" s="215" t="n">
        <f aca="false">globals_transposed_prosp!EC176</f>
        <v>201.722502351874</v>
      </c>
      <c r="ED172" s="215" t="n">
        <f aca="false">globals_transposed_prosp!ED176</f>
        <v>201.994977090825</v>
      </c>
      <c r="EE172" s="215" t="n">
        <f aca="false">globals_transposed_prosp!EE176</f>
        <v>202.26659691284</v>
      </c>
      <c r="EF172" s="215" t="n">
        <f aca="false">globals_transposed_prosp!EF176</f>
        <v>202.537368303221</v>
      </c>
      <c r="EG172" s="215" t="n">
        <f aca="false">globals_transposed_prosp!EG176</f>
        <v>202.80729766948</v>
      </c>
      <c r="EH172" s="215" t="n">
        <f aca="false">globals_transposed_prosp!EH176</f>
        <v>203.076391342615</v>
      </c>
      <c r="EI172" s="215" t="n">
        <f aca="false">globals_transposed_prosp!EI176</f>
        <v>203.344655578354</v>
      </c>
      <c r="EJ172" s="215" t="n">
        <f aca="false">globals_transposed_prosp!EJ176</f>
        <v>203.612096558376</v>
      </c>
      <c r="EK172" s="215" t="n">
        <f aca="false">globals_transposed_prosp!EK176</f>
        <v>203.878720391508</v>
      </c>
      <c r="EL172" s="215" t="n">
        <f aca="false">globals_transposed_prosp!EL176</f>
        <v>204.144533114894</v>
      </c>
      <c r="EM172" s="215" t="n">
        <f aca="false">globals_transposed_prosp!EM176</f>
        <v>204.409540695149</v>
      </c>
      <c r="EN172" s="215" t="n">
        <f aca="false">globals_transposed_prosp!EN176</f>
        <v>204.673749029475</v>
      </c>
      <c r="EO172" s="215" t="n">
        <f aca="false">globals_transposed_prosp!EO176</f>
        <v>204.937163946769</v>
      </c>
      <c r="EP172" s="215" t="n">
        <f aca="false">globals_transposed_prosp!EP176</f>
        <v>205.199791208699</v>
      </c>
      <c r="EQ172" s="215" t="n">
        <f aca="false">globals_transposed_prosp!EQ176</f>
        <v>205.461636510763</v>
      </c>
      <c r="ER172" s="215" t="n">
        <f aca="false">globals_transposed_prosp!ER176</f>
        <v>205.722705483329</v>
      </c>
      <c r="ES172" s="215" t="n">
        <f aca="false">globals_transposed_prosp!ES176</f>
        <v>205.983003692646</v>
      </c>
      <c r="ET172" s="215" t="n">
        <f aca="false">globals_transposed_prosp!ET176</f>
        <v>206.242536641845</v>
      </c>
      <c r="EU172" s="215" t="n">
        <f aca="false">globals_transposed_prosp!EU176</f>
        <v>206.501309771912</v>
      </c>
      <c r="EV172" s="215" t="n">
        <f aca="false">globals_transposed_prosp!EV176</f>
        <v>206.759328462648</v>
      </c>
    </row>
    <row r="173" customFormat="false" ht="12.8" hidden="false" customHeight="false" outlineLevel="0" collapsed="false">
      <c r="A173" s="214" t="str">
        <f aca="false">globals_transposed_prosp!A177</f>
        <v>OBRA_MON_ACTU_HIGH_C</v>
      </c>
      <c r="B173" s="214" t="n">
        <f aca="false">globals_transposed_prosp!B177</f>
        <v>0</v>
      </c>
      <c r="C173" s="214" t="n">
        <f aca="false">globals_transposed_prosp!C177</f>
        <v>0</v>
      </c>
      <c r="D173" s="214" t="n">
        <f aca="false">globals_transposed_prosp!D177</f>
        <v>0</v>
      </c>
      <c r="E173" s="214" t="n">
        <f aca="false">globals_transposed_prosp!E177</f>
        <v>0</v>
      </c>
      <c r="F173" s="214" t="n">
        <f aca="false">globals_transposed_prosp!F177</f>
        <v>0</v>
      </c>
      <c r="G173" s="214" t="n">
        <f aca="false">globals_transposed_prosp!G177</f>
        <v>0</v>
      </c>
      <c r="H173" s="214" t="n">
        <f aca="false">globals_transposed_prosp!H177</f>
        <v>0</v>
      </c>
      <c r="I173" s="214" t="n">
        <f aca="false">globals_transposed_prosp!I177</f>
        <v>0</v>
      </c>
      <c r="J173" s="214" t="n">
        <f aca="false">globals_transposed_prosp!J177</f>
        <v>0</v>
      </c>
      <c r="K173" s="214" t="n">
        <f aca="false">globals_transposed_prosp!K177</f>
        <v>0</v>
      </c>
      <c r="L173" s="214" t="n">
        <f aca="false">globals_transposed_prosp!L177</f>
        <v>0</v>
      </c>
      <c r="M173" s="214" t="n">
        <f aca="false">globals_transposed_prosp!M177</f>
        <v>0</v>
      </c>
      <c r="N173" s="214" t="n">
        <f aca="false">globals_transposed_prosp!N177</f>
        <v>0</v>
      </c>
      <c r="O173" s="214" t="n">
        <f aca="false">globals_transposed_prosp!O177</f>
        <v>0</v>
      </c>
      <c r="P173" s="214" t="n">
        <f aca="false">globals_transposed_prosp!P177</f>
        <v>0</v>
      </c>
      <c r="Q173" s="214" t="n">
        <f aca="false">globals_transposed_prosp!Q177</f>
        <v>0</v>
      </c>
      <c r="R173" s="214" t="n">
        <f aca="false">globals_transposed_prosp!R177</f>
        <v>0</v>
      </c>
      <c r="S173" s="214" t="n">
        <f aca="false">globals_transposed_prosp!S177</f>
        <v>0</v>
      </c>
      <c r="T173" s="214" t="n">
        <f aca="false">globals_transposed_prosp!T177</f>
        <v>0</v>
      </c>
      <c r="U173" s="214" t="n">
        <f aca="false">globals_transposed_prosp!U177</f>
        <v>0</v>
      </c>
      <c r="V173" s="214" t="n">
        <f aca="false">globals_transposed_prosp!V177</f>
        <v>0</v>
      </c>
      <c r="W173" s="214" t="n">
        <f aca="false">globals_transposed_prosp!W177</f>
        <v>0</v>
      </c>
      <c r="X173" s="214" t="n">
        <f aca="false">globals_transposed_prosp!X177</f>
        <v>0</v>
      </c>
      <c r="Y173" s="214" t="n">
        <f aca="false">globals_transposed_prosp!Y177</f>
        <v>0</v>
      </c>
      <c r="Z173" s="214" t="n">
        <f aca="false">globals_transposed_prosp!Z177</f>
        <v>0</v>
      </c>
      <c r="AA173" s="214" t="n">
        <f aca="false">globals_transposed_prosp!AA177</f>
        <v>0</v>
      </c>
      <c r="AB173" s="214" t="n">
        <f aca="false">globals_transposed_prosp!AB177</f>
        <v>0</v>
      </c>
      <c r="AC173" s="214" t="n">
        <f aca="false">globals_transposed_prosp!AC177</f>
        <v>0</v>
      </c>
      <c r="AD173" s="214" t="n">
        <f aca="false">globals_transposed_prosp!AD177</f>
        <v>0</v>
      </c>
      <c r="AE173" s="214" t="n">
        <f aca="false">globals_transposed_prosp!AE177</f>
        <v>0</v>
      </c>
      <c r="AF173" s="214" t="n">
        <f aca="false">globals_transposed_prosp!AF177</f>
        <v>0</v>
      </c>
      <c r="AG173" s="214" t="n">
        <f aca="false">globals_transposed_prosp!AG177</f>
        <v>0</v>
      </c>
      <c r="AH173" s="214" t="n">
        <f aca="false">globals_transposed_prosp!AH177</f>
        <v>0</v>
      </c>
      <c r="AI173" s="214" t="n">
        <f aca="false">globals_transposed_prosp!AI177</f>
        <v>0</v>
      </c>
      <c r="AJ173" s="214" t="n">
        <f aca="false">globals_transposed_prosp!AJ177</f>
        <v>0</v>
      </c>
      <c r="AK173" s="214" t="n">
        <f aca="false">globals_transposed_prosp!AK177</f>
        <v>0</v>
      </c>
      <c r="AL173" s="214" t="n">
        <f aca="false">globals_transposed_prosp!AL177</f>
        <v>0</v>
      </c>
      <c r="AM173" s="214" t="n">
        <f aca="false">globals_transposed_prosp!AM177</f>
        <v>0</v>
      </c>
      <c r="AN173" s="214" t="n">
        <f aca="false">globals_transposed_prosp!AN177</f>
        <v>0</v>
      </c>
      <c r="AO173" s="214" t="n">
        <f aca="false">globals_transposed_prosp!AO177</f>
        <v>0</v>
      </c>
      <c r="AP173" s="214" t="n">
        <f aca="false">globals_transposed_prosp!AP177</f>
        <v>0</v>
      </c>
      <c r="AQ173" s="214" t="n">
        <f aca="false">globals_transposed_prosp!AQ177</f>
        <v>0</v>
      </c>
      <c r="AR173" s="215" t="n">
        <f aca="false">globals_transposed_prosp!AR177</f>
        <v>167.116867332263</v>
      </c>
      <c r="AS173" s="215" t="n">
        <f aca="false">globals_transposed_prosp!AS177</f>
        <v>157.765769271598</v>
      </c>
      <c r="AT173" s="215" t="n">
        <f aca="false">globals_transposed_prosp!AT177</f>
        <v>151.533047522596</v>
      </c>
      <c r="AU173" s="215" t="n">
        <f aca="false">globals_transposed_prosp!AU177</f>
        <v>233</v>
      </c>
      <c r="AV173" s="215" t="n">
        <f aca="false">globals_transposed_prosp!AV177</f>
        <v>226.013825282986</v>
      </c>
      <c r="AW173" s="215" t="n">
        <f aca="false">globals_transposed_prosp!AW177</f>
        <v>218.298948422633</v>
      </c>
      <c r="AX173" s="215" t="n">
        <f aca="false">globals_transposed_prosp!AX177</f>
        <v>292.348464081271</v>
      </c>
      <c r="AY173" s="215" t="n">
        <f aca="false">globals_transposed_prosp!AY177</f>
        <v>278.947470454324</v>
      </c>
      <c r="AZ173" s="215" t="n">
        <f aca="false">globals_transposed_prosp!AZ177</f>
        <v>246.341131803336</v>
      </c>
      <c r="BA173" s="215" t="n">
        <f aca="false">globals_transposed_prosp!BA177</f>
        <v>218.396184739723</v>
      </c>
      <c r="BB173" s="215" t="n">
        <f aca="false">globals_transposed_prosp!BB177</f>
        <v>268.793662341082</v>
      </c>
      <c r="BC173" s="215" t="n">
        <f aca="false">globals_transposed_prosp!BC177</f>
        <v>255.472212825355</v>
      </c>
      <c r="BD173" s="215" t="n">
        <f aca="false">globals_transposed_prosp!BD177</f>
        <v>243.468878650588</v>
      </c>
      <c r="BE173" s="215" t="n">
        <f aca="false">globals_transposed_prosp!BE177</f>
        <v>228.392897544443</v>
      </c>
      <c r="BF173" s="215" t="n">
        <f aca="false">globals_transposed_prosp!BF177</f>
        <v>218.788993809922</v>
      </c>
      <c r="BG173" s="215" t="n">
        <f aca="false">globals_transposed_prosp!BG177</f>
        <v>208.63072074883</v>
      </c>
      <c r="BH173" s="215" t="n">
        <f aca="false">globals_transposed_prosp!BH177</f>
        <v>248.439422518276</v>
      </c>
      <c r="BI173" s="215" t="n">
        <f aca="false">globals_transposed_prosp!BI177</f>
        <v>231.470087429195</v>
      </c>
      <c r="BJ173" s="215" t="n">
        <f aca="false">globals_transposed_prosp!BJ177</f>
        <v>216.774921490327</v>
      </c>
      <c r="BK173" s="215" t="n">
        <f aca="false">globals_transposed_prosp!BK177</f>
        <v>203.012696409474</v>
      </c>
      <c r="BL173" s="215" t="n">
        <f aca="false">globals_transposed_prosp!BL177</f>
        <v>186.993812598883</v>
      </c>
      <c r="BM173" s="215" t="n">
        <f aca="false">globals_transposed_prosp!BM177</f>
        <v>184.029923798277</v>
      </c>
      <c r="BN173" s="215" t="n">
        <f aca="false">globals_transposed_prosp!BN177</f>
        <v>184.39658297642</v>
      </c>
      <c r="BO173" s="215" t="n">
        <f aca="false">globals_transposed_prosp!BO177</f>
        <v>187.123227113549</v>
      </c>
      <c r="BP173" s="215" t="n">
        <f aca="false">globals_transposed_prosp!BP177</f>
        <v>184.151109859128</v>
      </c>
      <c r="BQ173" s="215" t="n">
        <f aca="false">globals_transposed_prosp!BQ177</f>
        <v>178.245959940281</v>
      </c>
      <c r="BR173" s="215" t="n">
        <f aca="false">globals_transposed_prosp!BR177</f>
        <v>178.585671753462</v>
      </c>
      <c r="BS173" s="215" t="n">
        <f aca="false">globals_transposed_prosp!BS177</f>
        <v>177.903133347443</v>
      </c>
      <c r="BT173" s="215" t="n">
        <f aca="false">globals_transposed_prosp!BT177</f>
        <v>181.835619501343</v>
      </c>
      <c r="BU173" s="215" t="n">
        <f aca="false">globals_transposed_prosp!BU177</f>
        <v>192.374301875083</v>
      </c>
      <c r="BV173" s="215" t="n">
        <f aca="false">globals_transposed_prosp!BV177</f>
        <v>191.001581587945</v>
      </c>
      <c r="BW173" s="215" t="n">
        <f aca="false">globals_transposed_prosp!BW177</f>
        <v>193.207742942201</v>
      </c>
      <c r="BX173" s="215" t="n">
        <f aca="false">globals_transposed_prosp!BX177</f>
        <v>195.404607192252</v>
      </c>
      <c r="BY173" s="215" t="n">
        <f aca="false">globals_transposed_prosp!BY177</f>
        <v>197.462275662934</v>
      </c>
      <c r="BZ173" s="215" t="n">
        <f aca="false">globals_transposed_prosp!BZ177</f>
        <v>199.62444542513</v>
      </c>
      <c r="CA173" s="215" t="n">
        <f aca="false">globals_transposed_prosp!CA177</f>
        <v>201.977573177879</v>
      </c>
      <c r="CB173" s="215" t="n">
        <f aca="false">globals_transposed_prosp!CB177</f>
        <v>204.160548525432</v>
      </c>
      <c r="CC173" s="215" t="n">
        <f aca="false">globals_transposed_prosp!CC177</f>
        <v>205.624270268771</v>
      </c>
      <c r="CD173" s="215" t="n">
        <f aca="false">globals_transposed_prosp!CD177</f>
        <v>206.723801101887</v>
      </c>
      <c r="CE173" s="215" t="n">
        <f aca="false">globals_transposed_prosp!CE177</f>
        <v>208.196118735338</v>
      </c>
      <c r="CF173" s="215" t="n">
        <f aca="false">globals_transposed_prosp!CF177</f>
        <v>209.301452684978</v>
      </c>
      <c r="CG173" s="215" t="n">
        <f aca="false">globals_transposed_prosp!CG177</f>
        <v>210.782339548333</v>
      </c>
      <c r="CH173" s="215" t="n">
        <f aca="false">globals_transposed_prosp!CH177</f>
        <v>211.893464452989</v>
      </c>
      <c r="CI173" s="215" t="n">
        <f aca="false">globals_transposed_prosp!CI177</f>
        <v>213.382892326553</v>
      </c>
      <c r="CJ173" s="215" t="n">
        <f aca="false">globals_transposed_prosp!CJ177</f>
        <v>214.49979475868</v>
      </c>
      <c r="CK173" s="215" t="n">
        <f aca="false">globals_transposed_prosp!CK177</f>
        <v>215.997733885621</v>
      </c>
      <c r="CL173" s="215" t="n">
        <f aca="false">globals_transposed_prosp!CL177</f>
        <v>217.120399175222</v>
      </c>
      <c r="CM173" s="215" t="n">
        <f aca="false">globals_transposed_prosp!CM177</f>
        <v>218.626818283042</v>
      </c>
      <c r="CN173" s="215" t="n">
        <f aca="false">globals_transposed_prosp!CN177</f>
        <v>218.990993168559</v>
      </c>
      <c r="CO173" s="215" t="n">
        <f aca="false">globals_transposed_prosp!CO177</f>
        <v>219.353760423787</v>
      </c>
      <c r="CP173" s="215" t="n">
        <f aca="false">globals_transposed_prosp!CP177</f>
        <v>219.715133189669</v>
      </c>
      <c r="CQ173" s="215" t="n">
        <f aca="false">globals_transposed_prosp!CQ177</f>
        <v>220.075124413377</v>
      </c>
      <c r="CR173" s="215" t="n">
        <f aca="false">globals_transposed_prosp!CR177</f>
        <v>220.433746852195</v>
      </c>
      <c r="CS173" s="215" t="n">
        <f aca="false">globals_transposed_prosp!CS177</f>
        <v>220.791013077325</v>
      </c>
      <c r="CT173" s="215" t="n">
        <f aca="false">globals_transposed_prosp!CT177</f>
        <v>221.146935477579</v>
      </c>
      <c r="CU173" s="215" t="n">
        <f aca="false">globals_transposed_prosp!CU177</f>
        <v>221.501526262993</v>
      </c>
      <c r="CV173" s="215" t="n">
        <f aca="false">globals_transposed_prosp!CV177</f>
        <v>221.854797468335</v>
      </c>
      <c r="CW173" s="215" t="n">
        <f aca="false">globals_transposed_prosp!CW177</f>
        <v>222.206760956543</v>
      </c>
      <c r="CX173" s="215" t="n">
        <f aca="false">globals_transposed_prosp!CX177</f>
        <v>222.557428422064</v>
      </c>
      <c r="CY173" s="215" t="n">
        <f aca="false">globals_transposed_prosp!CY177</f>
        <v>222.906811394116</v>
      </c>
      <c r="CZ173" s="215" t="n">
        <f aca="false">globals_transposed_prosp!CZ177</f>
        <v>223.254921239876</v>
      </c>
      <c r="DA173" s="215" t="n">
        <f aca="false">globals_transposed_prosp!DA177</f>
        <v>223.601769167577</v>
      </c>
      <c r="DB173" s="215" t="n">
        <f aca="false">globals_transposed_prosp!DB177</f>
        <v>223.947366229543</v>
      </c>
      <c r="DC173" s="215" t="n">
        <f aca="false">globals_transposed_prosp!DC177</f>
        <v>224.291723325147</v>
      </c>
      <c r="DD173" s="215" t="n">
        <f aca="false">globals_transposed_prosp!DD177</f>
        <v>224.634851203692</v>
      </c>
      <c r="DE173" s="215" t="n">
        <f aca="false">globals_transposed_prosp!DE177</f>
        <v>224.97676046723</v>
      </c>
      <c r="DF173" s="215" t="n">
        <f aca="false">globals_transposed_prosp!DF177</f>
        <v>225.317461573316</v>
      </c>
      <c r="DG173" s="215" t="n">
        <f aca="false">globals_transposed_prosp!DG177</f>
        <v>225.656964837686</v>
      </c>
      <c r="DH173" s="215" t="n">
        <f aca="false">globals_transposed_prosp!DH177</f>
        <v>225.995280436886</v>
      </c>
      <c r="DI173" s="215" t="n">
        <f aca="false">globals_transposed_prosp!DI177</f>
        <v>226.332418410831</v>
      </c>
      <c r="DJ173" s="215" t="n">
        <f aca="false">globals_transposed_prosp!DJ177</f>
        <v>226.668388665304</v>
      </c>
      <c r="DK173" s="215" t="n">
        <f aca="false">globals_transposed_prosp!DK177</f>
        <v>227.003200974403</v>
      </c>
      <c r="DL173" s="215" t="n">
        <f aca="false">globals_transposed_prosp!DL177</f>
        <v>227.336864982924</v>
      </c>
      <c r="DM173" s="215" t="n">
        <f aca="false">globals_transposed_prosp!DM177</f>
        <v>227.669390208698</v>
      </c>
      <c r="DN173" s="215" t="n">
        <f aca="false">globals_transposed_prosp!DN177</f>
        <v>228.00078604487</v>
      </c>
      <c r="DO173" s="215" t="n">
        <f aca="false">globals_transposed_prosp!DO177</f>
        <v>228.331061762122</v>
      </c>
      <c r="DP173" s="215" t="n">
        <f aca="false">globals_transposed_prosp!DP177</f>
        <v>228.660226510856</v>
      </c>
      <c r="DQ173" s="215" t="n">
        <f aca="false">globals_transposed_prosp!DQ177</f>
        <v>228.988289323317</v>
      </c>
      <c r="DR173" s="215" t="n">
        <f aca="false">globals_transposed_prosp!DR177</f>
        <v>229.31525911568</v>
      </c>
      <c r="DS173" s="215" t="n">
        <f aca="false">globals_transposed_prosp!DS177</f>
        <v>229.641144690079</v>
      </c>
      <c r="DT173" s="215" t="n">
        <f aca="false">globals_transposed_prosp!DT177</f>
        <v>229.965954736598</v>
      </c>
      <c r="DU173" s="215" t="n">
        <f aca="false">globals_transposed_prosp!DU177</f>
        <v>230.289697835219</v>
      </c>
      <c r="DV173" s="215" t="n">
        <f aca="false">globals_transposed_prosp!DV177</f>
        <v>230.61238245772</v>
      </c>
      <c r="DW173" s="215" t="n">
        <f aca="false">globals_transposed_prosp!DW177</f>
        <v>230.934016969542</v>
      </c>
      <c r="DX173" s="215" t="n">
        <f aca="false">globals_transposed_prosp!DX177</f>
        <v>231.254609631604</v>
      </c>
      <c r="DY173" s="215" t="n">
        <f aca="false">globals_transposed_prosp!DY177</f>
        <v>231.574168602087</v>
      </c>
      <c r="DZ173" s="215" t="n">
        <f aca="false">globals_transposed_prosp!DZ177</f>
        <v>231.892701938179</v>
      </c>
      <c r="EA173" s="215" t="n">
        <f aca="false">globals_transposed_prosp!EA177</f>
        <v>232.210217597776</v>
      </c>
      <c r="EB173" s="215" t="n">
        <f aca="false">globals_transposed_prosp!EB177</f>
        <v>232.526723441154</v>
      </c>
      <c r="EC173" s="215" t="n">
        <f aca="false">globals_transposed_prosp!EC177</f>
        <v>232.842227232604</v>
      </c>
      <c r="ED173" s="215" t="n">
        <f aca="false">globals_transposed_prosp!ED177</f>
        <v>233.156736642027</v>
      </c>
      <c r="EE173" s="215" t="n">
        <f aca="false">globals_transposed_prosp!EE177</f>
        <v>233.470259246501</v>
      </c>
      <c r="EF173" s="215" t="n">
        <f aca="false">globals_transposed_prosp!EF177</f>
        <v>233.782802531817</v>
      </c>
      <c r="EG173" s="215" t="n">
        <f aca="false">globals_transposed_prosp!EG177</f>
        <v>234.094373893973</v>
      </c>
      <c r="EH173" s="215" t="n">
        <f aca="false">globals_transposed_prosp!EH177</f>
        <v>234.40498064065</v>
      </c>
      <c r="EI173" s="215" t="n">
        <f aca="false">globals_transposed_prosp!EI177</f>
        <v>234.714629992646</v>
      </c>
      <c r="EJ173" s="215" t="n">
        <f aca="false">globals_transposed_prosp!EJ177</f>
        <v>235.023329085288</v>
      </c>
      <c r="EK173" s="215" t="n">
        <f aca="false">globals_transposed_prosp!EK177</f>
        <v>235.331084969812</v>
      </c>
      <c r="EL173" s="215" t="n">
        <f aca="false">globals_transposed_prosp!EL177</f>
        <v>235.637904614713</v>
      </c>
      <c r="EM173" s="215" t="n">
        <f aca="false">globals_transposed_prosp!EM177</f>
        <v>235.943794907073</v>
      </c>
      <c r="EN173" s="215" t="n">
        <f aca="false">globals_transposed_prosp!EN177</f>
        <v>236.248762653857</v>
      </c>
      <c r="EO173" s="215" t="n">
        <f aca="false">globals_transposed_prosp!EO177</f>
        <v>236.552814583185</v>
      </c>
      <c r="EP173" s="215" t="n">
        <f aca="false">globals_transposed_prosp!EP177</f>
        <v>236.855957345578</v>
      </c>
      <c r="EQ173" s="215" t="n">
        <f aca="false">globals_transposed_prosp!EQ177</f>
        <v>237.158197515179</v>
      </c>
      <c r="ER173" s="215" t="n">
        <f aca="false">globals_transposed_prosp!ER177</f>
        <v>237.45954159095</v>
      </c>
      <c r="ES173" s="215" t="n">
        <f aca="false">globals_transposed_prosp!ES177</f>
        <v>237.759995997848</v>
      </c>
      <c r="ET173" s="215" t="n">
        <f aca="false">globals_transposed_prosp!ET177</f>
        <v>238.05956708797</v>
      </c>
      <c r="EU173" s="215" t="n">
        <f aca="false">globals_transposed_prosp!EU177</f>
        <v>238.358261141683</v>
      </c>
      <c r="EV173" s="215" t="n">
        <f aca="false">globals_transposed_prosp!EV177</f>
        <v>238.656084368732</v>
      </c>
    </row>
    <row r="174" customFormat="false" ht="12.8" hidden="false" customHeight="false" outlineLevel="0" collapsed="false">
      <c r="A174" s="214" t="str">
        <f aca="false">globals_transposed_prosp!A178</f>
        <v>LIM_MON_ACTU_HIGH_CAT_D</v>
      </c>
      <c r="B174" s="214" t="n">
        <f aca="false">globals_transposed_prosp!B178</f>
        <v>0</v>
      </c>
      <c r="C174" s="214" t="n">
        <f aca="false">globals_transposed_prosp!C178</f>
        <v>0</v>
      </c>
      <c r="D174" s="214" t="n">
        <f aca="false">globals_transposed_prosp!D178</f>
        <v>0</v>
      </c>
      <c r="E174" s="214" t="n">
        <f aca="false">globals_transposed_prosp!E178</f>
        <v>0</v>
      </c>
      <c r="F174" s="214" t="n">
        <f aca="false">globals_transposed_prosp!F178</f>
        <v>0</v>
      </c>
      <c r="G174" s="214" t="n">
        <f aca="false">globals_transposed_prosp!G178</f>
        <v>0</v>
      </c>
      <c r="H174" s="214" t="n">
        <f aca="false">globals_transposed_prosp!H178</f>
        <v>0</v>
      </c>
      <c r="I174" s="214" t="n">
        <f aca="false">globals_transposed_prosp!I178</f>
        <v>0</v>
      </c>
      <c r="J174" s="214" t="n">
        <f aca="false">globals_transposed_prosp!J178</f>
        <v>0</v>
      </c>
      <c r="K174" s="214" t="n">
        <f aca="false">globals_transposed_prosp!K178</f>
        <v>0</v>
      </c>
      <c r="L174" s="214" t="n">
        <f aca="false">globals_transposed_prosp!L178</f>
        <v>0</v>
      </c>
      <c r="M174" s="214" t="n">
        <f aca="false">globals_transposed_prosp!M178</f>
        <v>0</v>
      </c>
      <c r="N174" s="214" t="n">
        <f aca="false">globals_transposed_prosp!N178</f>
        <v>0</v>
      </c>
      <c r="O174" s="214" t="n">
        <f aca="false">globals_transposed_prosp!O178</f>
        <v>0</v>
      </c>
      <c r="P174" s="214" t="n">
        <f aca="false">globals_transposed_prosp!P178</f>
        <v>0</v>
      </c>
      <c r="Q174" s="214" t="n">
        <f aca="false">globals_transposed_prosp!Q178</f>
        <v>0</v>
      </c>
      <c r="R174" s="214" t="n">
        <f aca="false">globals_transposed_prosp!R178</f>
        <v>0</v>
      </c>
      <c r="S174" s="214" t="n">
        <f aca="false">globals_transposed_prosp!S178</f>
        <v>0</v>
      </c>
      <c r="T174" s="214" t="n">
        <f aca="false">globals_transposed_prosp!T178</f>
        <v>0</v>
      </c>
      <c r="U174" s="214" t="n">
        <f aca="false">globals_transposed_prosp!U178</f>
        <v>0</v>
      </c>
      <c r="V174" s="214" t="n">
        <f aca="false">globals_transposed_prosp!V178</f>
        <v>0</v>
      </c>
      <c r="W174" s="214" t="n">
        <f aca="false">globals_transposed_prosp!W178</f>
        <v>0</v>
      </c>
      <c r="X174" s="214" t="n">
        <f aca="false">globals_transposed_prosp!X178</f>
        <v>0</v>
      </c>
      <c r="Y174" s="214" t="n">
        <f aca="false">globals_transposed_prosp!Y178</f>
        <v>0</v>
      </c>
      <c r="Z174" s="214" t="n">
        <f aca="false">globals_transposed_prosp!Z178</f>
        <v>0</v>
      </c>
      <c r="AA174" s="214" t="n">
        <f aca="false">globals_transposed_prosp!AA178</f>
        <v>0</v>
      </c>
      <c r="AB174" s="214" t="n">
        <f aca="false">globals_transposed_prosp!AB178</f>
        <v>0</v>
      </c>
      <c r="AC174" s="214" t="n">
        <f aca="false">globals_transposed_prosp!AC178</f>
        <v>0</v>
      </c>
      <c r="AD174" s="214" t="n">
        <f aca="false">globals_transposed_prosp!AD178</f>
        <v>0</v>
      </c>
      <c r="AE174" s="214" t="n">
        <f aca="false">globals_transposed_prosp!AE178</f>
        <v>0</v>
      </c>
      <c r="AF174" s="214" t="n">
        <f aca="false">globals_transposed_prosp!AF178</f>
        <v>0</v>
      </c>
      <c r="AG174" s="214" t="n">
        <f aca="false">globals_transposed_prosp!AG178</f>
        <v>0</v>
      </c>
      <c r="AH174" s="214" t="n">
        <f aca="false">globals_transposed_prosp!AH178</f>
        <v>0</v>
      </c>
      <c r="AI174" s="214" t="n">
        <f aca="false">globals_transposed_prosp!AI178</f>
        <v>0</v>
      </c>
      <c r="AJ174" s="214" t="n">
        <f aca="false">globals_transposed_prosp!AJ178</f>
        <v>0</v>
      </c>
      <c r="AK174" s="214" t="n">
        <f aca="false">globals_transposed_prosp!AK178</f>
        <v>0</v>
      </c>
      <c r="AL174" s="214" t="n">
        <f aca="false">globals_transposed_prosp!AL178</f>
        <v>0</v>
      </c>
      <c r="AM174" s="214" t="n">
        <f aca="false">globals_transposed_prosp!AM178</f>
        <v>0</v>
      </c>
      <c r="AN174" s="214" t="n">
        <f aca="false">globals_transposed_prosp!AN178</f>
        <v>0</v>
      </c>
      <c r="AO174" s="214" t="n">
        <f aca="false">globals_transposed_prosp!AO178</f>
        <v>0</v>
      </c>
      <c r="AP174" s="214" t="n">
        <f aca="false">globals_transposed_prosp!AP178</f>
        <v>0</v>
      </c>
      <c r="AQ174" s="214" t="n">
        <f aca="false">globals_transposed_prosp!AQ178</f>
        <v>0</v>
      </c>
      <c r="AR174" s="215" t="n">
        <f aca="false">globals_transposed_prosp!AR178</f>
        <v>13735.6329314189</v>
      </c>
      <c r="AS174" s="215" t="n">
        <f aca="false">globals_transposed_prosp!AS178</f>
        <v>12967.0495291724</v>
      </c>
      <c r="AT174" s="215" t="n">
        <f aca="false">globals_transposed_prosp!AT178</f>
        <v>12454.7710292545</v>
      </c>
      <c r="AU174" s="215" t="n">
        <f aca="false">globals_transposed_prosp!AU178</f>
        <v>12000</v>
      </c>
      <c r="AV174" s="215" t="n">
        <f aca="false">globals_transposed_prosp!AV178</f>
        <v>11640.1970102826</v>
      </c>
      <c r="AW174" s="215" t="n">
        <f aca="false">globals_transposed_prosp!AW178</f>
        <v>11242.8642964446</v>
      </c>
      <c r="AX174" s="215" t="n">
        <f aca="false">globals_transposed_prosp!AX178</f>
        <v>10861.2432476014</v>
      </c>
      <c r="AY174" s="215" t="n">
        <f aca="false">globals_transposed_prosp!AY178</f>
        <v>10363.3735153309</v>
      </c>
      <c r="AZ174" s="215" t="n">
        <f aca="false">globals_transposed_prosp!AZ178</f>
        <v>9151.99251281744</v>
      </c>
      <c r="BA174" s="215" t="n">
        <f aca="false">globals_transposed_prosp!BA178</f>
        <v>8113.79014512901</v>
      </c>
      <c r="BB174" s="215" t="n">
        <f aca="false">globals_transposed_prosp!BB178</f>
        <v>7698.1478474773</v>
      </c>
      <c r="BC174" s="215" t="n">
        <f aca="false">globals_transposed_prosp!BC178</f>
        <v>7316.62662029657</v>
      </c>
      <c r="BD174" s="215" t="n">
        <f aca="false">globals_transposed_prosp!BD178</f>
        <v>12202.4974980008</v>
      </c>
      <c r="BE174" s="215" t="n">
        <f aca="false">globals_transposed_prosp!BE178</f>
        <v>11446.8993996022</v>
      </c>
      <c r="BF174" s="215" t="n">
        <f aca="false">globals_transposed_prosp!BF178</f>
        <v>10965.5581623111</v>
      </c>
      <c r="BG174" s="215" t="n">
        <f aca="false">globals_transposed_prosp!BG178</f>
        <v>10456.432304834</v>
      </c>
      <c r="BH174" s="215" t="n">
        <f aca="false">globals_transposed_prosp!BH178</f>
        <v>12451.6180110636</v>
      </c>
      <c r="BI174" s="215" t="n">
        <f aca="false">globals_transposed_prosp!BI178</f>
        <v>11601.1262642658</v>
      </c>
      <c r="BJ174" s="215" t="n">
        <f aca="false">globals_transposed_prosp!BJ178</f>
        <v>10864.614357157</v>
      </c>
      <c r="BK174" s="215" t="n">
        <f aca="false">globals_transposed_prosp!BK178</f>
        <v>10174.8608230678</v>
      </c>
      <c r="BL174" s="215" t="n">
        <f aca="false">globals_transposed_prosp!BL178</f>
        <v>9372.00505987501</v>
      </c>
      <c r="BM174" s="215" t="n">
        <f aca="false">globals_transposed_prosp!BM178</f>
        <v>9223.45693173041</v>
      </c>
      <c r="BN174" s="215" t="n">
        <f aca="false">globals_transposed_prosp!BN178</f>
        <v>9241.83364497585</v>
      </c>
      <c r="BO174" s="215" t="n">
        <f aca="false">globals_transposed_prosp!BO178</f>
        <v>9378.49122895947</v>
      </c>
      <c r="BP174" s="215" t="n">
        <f aca="false">globals_transposed_prosp!BP178</f>
        <v>9229.53069620259</v>
      </c>
      <c r="BQ174" s="215" t="n">
        <f aca="false">globals_transposed_prosp!BQ178</f>
        <v>8933.56852424844</v>
      </c>
      <c r="BR174" s="215" t="n">
        <f aca="false">globals_transposed_prosp!BR178</f>
        <v>8950.59465355068</v>
      </c>
      <c r="BS174" s="215" t="n">
        <f aca="false">globals_transposed_prosp!BS178</f>
        <v>8916.38628426901</v>
      </c>
      <c r="BT174" s="215" t="n">
        <f aca="false">globals_transposed_prosp!BT178</f>
        <v>9113.47986517425</v>
      </c>
      <c r="BU174" s="215" t="n">
        <f aca="false">globals_transposed_prosp!BU178</f>
        <v>9641.67159065651</v>
      </c>
      <c r="BV174" s="215" t="n">
        <f aca="false">globals_transposed_prosp!BV178</f>
        <v>9572.87176622357</v>
      </c>
      <c r="BW174" s="215" t="n">
        <f aca="false">globals_transposed_prosp!BW178</f>
        <v>9683.44310057747</v>
      </c>
      <c r="BX174" s="215" t="n">
        <f aca="false">globals_transposed_prosp!BX178</f>
        <v>9793.54847027495</v>
      </c>
      <c r="BY174" s="215" t="n">
        <f aca="false">globals_transposed_prosp!BY178</f>
        <v>9896.67744043047</v>
      </c>
      <c r="BZ174" s="215" t="n">
        <f aca="false">globals_transposed_prosp!BZ178</f>
        <v>10005.0439455569</v>
      </c>
      <c r="CA174" s="215" t="n">
        <f aca="false">globals_transposed_prosp!CA178</f>
        <v>10122.981137696</v>
      </c>
      <c r="CB174" s="215" t="n">
        <f aca="false">globals_transposed_prosp!CB178</f>
        <v>10232.3904048718</v>
      </c>
      <c r="CC174" s="215" t="n">
        <f aca="false">globals_transposed_prosp!CC178</f>
        <v>10305.7511615416</v>
      </c>
      <c r="CD174" s="215" t="n">
        <f aca="false">globals_transposed_prosp!CD178</f>
        <v>10360.8589129064</v>
      </c>
      <c r="CE174" s="215" t="n">
        <f aca="false">globals_transposed_prosp!CE178</f>
        <v>10434.6504898504</v>
      </c>
      <c r="CF174" s="215" t="n">
        <f aca="false">globals_transposed_prosp!CF178</f>
        <v>10490.0490895415</v>
      </c>
      <c r="CG174" s="215" t="n">
        <f aca="false">globals_transposed_prosp!CG178</f>
        <v>10564.2701505679</v>
      </c>
      <c r="CH174" s="215" t="n">
        <f aca="false">globals_transposed_prosp!CH178</f>
        <v>10619.9589890586</v>
      </c>
      <c r="CI174" s="215" t="n">
        <f aca="false">globals_transposed_prosp!CI178</f>
        <v>10694.6081198152</v>
      </c>
      <c r="CJ174" s="215" t="n">
        <f aca="false">globals_transposed_prosp!CJ178</f>
        <v>10750.586524126</v>
      </c>
      <c r="CK174" s="215" t="n">
        <f aca="false">globals_transposed_prosp!CK178</f>
        <v>10825.6622332201</v>
      </c>
      <c r="CL174" s="215" t="n">
        <f aca="false">globals_transposed_prosp!CL178</f>
        <v>10881.9294681006</v>
      </c>
      <c r="CM174" s="215" t="n">
        <f aca="false">globals_transposed_prosp!CM178</f>
        <v>10957.4301881755</v>
      </c>
      <c r="CN174" s="215" t="n">
        <f aca="false">globals_transposed_prosp!CN178</f>
        <v>10975.682390333</v>
      </c>
      <c r="CO174" s="215" t="n">
        <f aca="false">globals_transposed_prosp!CO178</f>
        <v>10993.864043</v>
      </c>
      <c r="CP174" s="215" t="n">
        <f aca="false">globals_transposed_prosp!CP178</f>
        <v>11011.9758047919</v>
      </c>
      <c r="CQ174" s="215" t="n">
        <f aca="false">globals_transposed_prosp!CQ178</f>
        <v>11030.0183246122</v>
      </c>
      <c r="CR174" s="215" t="n">
        <f aca="false">globals_transposed_prosp!CR178</f>
        <v>11047.9922418477</v>
      </c>
      <c r="CS174" s="215" t="n">
        <f aca="false">globals_transposed_prosp!CS178</f>
        <v>11065.8981865584</v>
      </c>
      <c r="CT174" s="215" t="n">
        <f aca="false">globals_transposed_prosp!CT178</f>
        <v>11083.7367796634</v>
      </c>
      <c r="CU174" s="215" t="n">
        <f aca="false">globals_transposed_prosp!CU178</f>
        <v>11101.5086331215</v>
      </c>
      <c r="CV174" s="215" t="n">
        <f aca="false">globals_transposed_prosp!CV178</f>
        <v>11119.2143501073</v>
      </c>
      <c r="CW174" s="215" t="n">
        <f aca="false">globals_transposed_prosp!CW178</f>
        <v>11136.8545251833</v>
      </c>
      <c r="CX174" s="215" t="n">
        <f aca="false">globals_transposed_prosp!CX178</f>
        <v>11154.4297444674</v>
      </c>
      <c r="CY174" s="215" t="n">
        <f aca="false">globals_transposed_prosp!CY178</f>
        <v>11171.9405857964</v>
      </c>
      <c r="CZ174" s="215" t="n">
        <f aca="false">globals_transposed_prosp!CZ178</f>
        <v>11189.3876188854</v>
      </c>
      <c r="DA174" s="215" t="n">
        <f aca="false">globals_transposed_prosp!DA178</f>
        <v>11206.7714054836</v>
      </c>
      <c r="DB174" s="215" t="n">
        <f aca="false">globals_transposed_prosp!DB178</f>
        <v>11224.0924995264</v>
      </c>
      <c r="DC174" s="215" t="n">
        <f aca="false">globals_transposed_prosp!DC178</f>
        <v>11241.3514472827</v>
      </c>
      <c r="DD174" s="215" t="n">
        <f aca="false">globals_transposed_prosp!DD178</f>
        <v>11258.5487875006</v>
      </c>
      <c r="DE174" s="215" t="n">
        <f aca="false">globals_transposed_prosp!DE178</f>
        <v>11275.6850515479</v>
      </c>
      <c r="DF174" s="215" t="n">
        <f aca="false">globals_transposed_prosp!DF178</f>
        <v>11292.7607635501</v>
      </c>
      <c r="DG174" s="215" t="n">
        <f aca="false">globals_transposed_prosp!DG178</f>
        <v>11309.7764405252</v>
      </c>
      <c r="DH174" s="215" t="n">
        <f aca="false">globals_transposed_prosp!DH178</f>
        <v>11326.7325925148</v>
      </c>
      <c r="DI174" s="215" t="n">
        <f aca="false">globals_transposed_prosp!DI178</f>
        <v>11343.6297227127</v>
      </c>
      <c r="DJ174" s="215" t="n">
        <f aca="false">globals_transposed_prosp!DJ178</f>
        <v>11360.4683275902</v>
      </c>
      <c r="DK174" s="215" t="n">
        <f aca="false">globals_transposed_prosp!DK178</f>
        <v>11377.2488970185</v>
      </c>
      <c r="DL174" s="215" t="n">
        <f aca="false">globals_transposed_prosp!DL178</f>
        <v>11393.9719143884</v>
      </c>
      <c r="DM174" s="215" t="n">
        <f aca="false">globals_transposed_prosp!DM178</f>
        <v>11410.6378567273</v>
      </c>
      <c r="DN174" s="215" t="n">
        <f aca="false">globals_transposed_prosp!DN178</f>
        <v>11427.2471948131</v>
      </c>
      <c r="DO174" s="215" t="n">
        <f aca="false">globals_transposed_prosp!DO178</f>
        <v>11443.8003932865</v>
      </c>
      <c r="DP174" s="215" t="n">
        <f aca="false">globals_transposed_prosp!DP178</f>
        <v>11460.2979107593</v>
      </c>
      <c r="DQ174" s="215" t="n">
        <f aca="false">globals_transposed_prosp!DQ178</f>
        <v>11476.7401999218</v>
      </c>
      <c r="DR174" s="215" t="n">
        <f aca="false">globals_transposed_prosp!DR178</f>
        <v>11493.1277076466</v>
      </c>
      <c r="DS174" s="215" t="n">
        <f aca="false">globals_transposed_prosp!DS178</f>
        <v>11509.4608750908</v>
      </c>
      <c r="DT174" s="215" t="n">
        <f aca="false">globals_transposed_prosp!DT178</f>
        <v>11525.7401377956</v>
      </c>
      <c r="DU174" s="215" t="n">
        <f aca="false">globals_transposed_prosp!DU178</f>
        <v>11541.965925784</v>
      </c>
      <c r="DV174" s="215" t="n">
        <f aca="false">globals_transposed_prosp!DV178</f>
        <v>11558.1386636559</v>
      </c>
      <c r="DW174" s="215" t="n">
        <f aca="false">globals_transposed_prosp!DW178</f>
        <v>11574.2587706816</v>
      </c>
      <c r="DX174" s="215" t="n">
        <f aca="false">globals_transposed_prosp!DX178</f>
        <v>11590.3266608927</v>
      </c>
      <c r="DY174" s="215" t="n">
        <f aca="false">globals_transposed_prosp!DY178</f>
        <v>11606.342743172</v>
      </c>
      <c r="DZ174" s="215" t="n">
        <f aca="false">globals_transposed_prosp!DZ178</f>
        <v>11622.3074213402</v>
      </c>
      <c r="EA174" s="215" t="n">
        <f aca="false">globals_transposed_prosp!EA178</f>
        <v>11638.2210942419</v>
      </c>
      <c r="EB174" s="215" t="n">
        <f aca="false">globals_transposed_prosp!EB178</f>
        <v>11654.0841558288</v>
      </c>
      <c r="EC174" s="215" t="n">
        <f aca="false">globals_transposed_prosp!EC178</f>
        <v>11669.8969952419</v>
      </c>
      <c r="ED174" s="215" t="n">
        <f aca="false">globals_transposed_prosp!ED178</f>
        <v>11685.6599968916</v>
      </c>
      <c r="EE174" s="215" t="n">
        <f aca="false">globals_transposed_prosp!EE178</f>
        <v>11701.3735405361</v>
      </c>
      <c r="EF174" s="215" t="n">
        <f aca="false">globals_transposed_prosp!EF178</f>
        <v>11717.0380013581</v>
      </c>
      <c r="EG174" s="215" t="n">
        <f aca="false">globals_transposed_prosp!EG178</f>
        <v>11732.6537500401</v>
      </c>
      <c r="EH174" s="215" t="n">
        <f aca="false">globals_transposed_prosp!EH178</f>
        <v>11748.2211528383</v>
      </c>
      <c r="EI174" s="215" t="n">
        <f aca="false">globals_transposed_prosp!EI178</f>
        <v>11763.7405716541</v>
      </c>
      <c r="EJ174" s="215" t="n">
        <f aca="false">globals_transposed_prosp!EJ178</f>
        <v>11779.2123641055</v>
      </c>
      <c r="EK174" s="215" t="n">
        <f aca="false">globals_transposed_prosp!EK178</f>
        <v>11794.6368835956</v>
      </c>
      <c r="EL174" s="215" t="n">
        <f aca="false">globals_transposed_prosp!EL178</f>
        <v>11810.0144793808</v>
      </c>
      <c r="EM174" s="215" t="n">
        <f aca="false">globals_transposed_prosp!EM178</f>
        <v>11825.3454966371</v>
      </c>
      <c r="EN174" s="215" t="n">
        <f aca="false">globals_transposed_prosp!EN178</f>
        <v>11840.6302765249</v>
      </c>
      <c r="EO174" s="215" t="n">
        <f aca="false">globals_transposed_prosp!EO178</f>
        <v>11855.8691562532</v>
      </c>
      <c r="EP174" s="215" t="n">
        <f aca="false">globals_transposed_prosp!EP178</f>
        <v>11871.0624691416</v>
      </c>
      <c r="EQ174" s="215" t="n">
        <f aca="false">globals_transposed_prosp!EQ178</f>
        <v>11886.2105446818</v>
      </c>
      <c r="ER174" s="215" t="n">
        <f aca="false">globals_transposed_prosp!ER178</f>
        <v>11901.3137085974</v>
      </c>
      <c r="ES174" s="215" t="n">
        <f aca="false">globals_transposed_prosp!ES178</f>
        <v>11916.372282903</v>
      </c>
      <c r="ET174" s="215" t="n">
        <f aca="false">globals_transposed_prosp!ET178</f>
        <v>11931.3865859615</v>
      </c>
      <c r="EU174" s="215" t="n">
        <f aca="false">globals_transposed_prosp!EU178</f>
        <v>11946.3569325406</v>
      </c>
      <c r="EV174" s="215" t="n">
        <f aca="false">globals_transposed_prosp!EV178</f>
        <v>11961.2836338686</v>
      </c>
    </row>
    <row r="175" customFormat="false" ht="12.8" hidden="false" customHeight="false" outlineLevel="0" collapsed="false">
      <c r="A175" s="214" t="str">
        <f aca="false">globals_transposed_prosp!A179</f>
        <v>INT_TAX_MON_ACTU_HIGH_D</v>
      </c>
      <c r="B175" s="214" t="n">
        <f aca="false">globals_transposed_prosp!B179</f>
        <v>0</v>
      </c>
      <c r="C175" s="214" t="n">
        <f aca="false">globals_transposed_prosp!C179</f>
        <v>0</v>
      </c>
      <c r="D175" s="214" t="n">
        <f aca="false">globals_transposed_prosp!D179</f>
        <v>0</v>
      </c>
      <c r="E175" s="214" t="n">
        <f aca="false">globals_transposed_prosp!E179</f>
        <v>0</v>
      </c>
      <c r="F175" s="214" t="n">
        <f aca="false">globals_transposed_prosp!F179</f>
        <v>0</v>
      </c>
      <c r="G175" s="214" t="n">
        <f aca="false">globals_transposed_prosp!G179</f>
        <v>0</v>
      </c>
      <c r="H175" s="214" t="n">
        <f aca="false">globals_transposed_prosp!H179</f>
        <v>0</v>
      </c>
      <c r="I175" s="214" t="n">
        <f aca="false">globals_transposed_prosp!I179</f>
        <v>0</v>
      </c>
      <c r="J175" s="214" t="n">
        <f aca="false">globals_transposed_prosp!J179</f>
        <v>0</v>
      </c>
      <c r="K175" s="214" t="n">
        <f aca="false">globals_transposed_prosp!K179</f>
        <v>0</v>
      </c>
      <c r="L175" s="214" t="n">
        <f aca="false">globals_transposed_prosp!L179</f>
        <v>0</v>
      </c>
      <c r="M175" s="214" t="n">
        <f aca="false">globals_transposed_prosp!M179</f>
        <v>0</v>
      </c>
      <c r="N175" s="214" t="n">
        <f aca="false">globals_transposed_prosp!N179</f>
        <v>0</v>
      </c>
      <c r="O175" s="214" t="n">
        <f aca="false">globals_transposed_prosp!O179</f>
        <v>0</v>
      </c>
      <c r="P175" s="214" t="n">
        <f aca="false">globals_transposed_prosp!P179</f>
        <v>0</v>
      </c>
      <c r="Q175" s="214" t="n">
        <f aca="false">globals_transposed_prosp!Q179</f>
        <v>0</v>
      </c>
      <c r="R175" s="214" t="n">
        <f aca="false">globals_transposed_prosp!R179</f>
        <v>0</v>
      </c>
      <c r="S175" s="214" t="n">
        <f aca="false">globals_transposed_prosp!S179</f>
        <v>0</v>
      </c>
      <c r="T175" s="214" t="n">
        <f aca="false">globals_transposed_prosp!T179</f>
        <v>0</v>
      </c>
      <c r="U175" s="214" t="n">
        <f aca="false">globals_transposed_prosp!U179</f>
        <v>0</v>
      </c>
      <c r="V175" s="214" t="n">
        <f aca="false">globals_transposed_prosp!V179</f>
        <v>0</v>
      </c>
      <c r="W175" s="214" t="n">
        <f aca="false">globals_transposed_prosp!W179</f>
        <v>0</v>
      </c>
      <c r="X175" s="214" t="n">
        <f aca="false">globals_transposed_prosp!X179</f>
        <v>0</v>
      </c>
      <c r="Y175" s="214" t="n">
        <f aca="false">globals_transposed_prosp!Y179</f>
        <v>0</v>
      </c>
      <c r="Z175" s="214" t="n">
        <f aca="false">globals_transposed_prosp!Z179</f>
        <v>0</v>
      </c>
      <c r="AA175" s="214" t="n">
        <f aca="false">globals_transposed_prosp!AA179</f>
        <v>0</v>
      </c>
      <c r="AB175" s="214" t="n">
        <f aca="false">globals_transposed_prosp!AB179</f>
        <v>0</v>
      </c>
      <c r="AC175" s="214" t="n">
        <f aca="false">globals_transposed_prosp!AC179</f>
        <v>0</v>
      </c>
      <c r="AD175" s="214" t="n">
        <f aca="false">globals_transposed_prosp!AD179</f>
        <v>0</v>
      </c>
      <c r="AE175" s="214" t="n">
        <f aca="false">globals_transposed_prosp!AE179</f>
        <v>0</v>
      </c>
      <c r="AF175" s="214" t="n">
        <f aca="false">globals_transposed_prosp!AF179</f>
        <v>0</v>
      </c>
      <c r="AG175" s="214" t="n">
        <f aca="false">globals_transposed_prosp!AG179</f>
        <v>0</v>
      </c>
      <c r="AH175" s="214" t="n">
        <f aca="false">globals_transposed_prosp!AH179</f>
        <v>0</v>
      </c>
      <c r="AI175" s="214" t="n">
        <f aca="false">globals_transposed_prosp!AI179</f>
        <v>0</v>
      </c>
      <c r="AJ175" s="214" t="n">
        <f aca="false">globals_transposed_prosp!AJ179</f>
        <v>0</v>
      </c>
      <c r="AK175" s="214" t="n">
        <f aca="false">globals_transposed_prosp!AK179</f>
        <v>0</v>
      </c>
      <c r="AL175" s="214" t="n">
        <f aca="false">globals_transposed_prosp!AL179</f>
        <v>0</v>
      </c>
      <c r="AM175" s="214" t="n">
        <f aca="false">globals_transposed_prosp!AM179</f>
        <v>0</v>
      </c>
      <c r="AN175" s="214" t="n">
        <f aca="false">globals_transposed_prosp!AN179</f>
        <v>0</v>
      </c>
      <c r="AO175" s="214" t="n">
        <f aca="false">globals_transposed_prosp!AO179</f>
        <v>0</v>
      </c>
      <c r="AP175" s="214" t="n">
        <f aca="false">globals_transposed_prosp!AP179</f>
        <v>0</v>
      </c>
      <c r="AQ175" s="214" t="n">
        <f aca="false">globals_transposed_prosp!AQ179</f>
        <v>0</v>
      </c>
      <c r="AR175" s="215" t="n">
        <f aca="false">globals_transposed_prosp!AR179</f>
        <v>231.216487678885</v>
      </c>
      <c r="AS175" s="215" t="n">
        <f aca="false">globals_transposed_prosp!AS179</f>
        <v>218.278667074403</v>
      </c>
      <c r="AT175" s="215" t="n">
        <f aca="false">globals_transposed_prosp!AT179</f>
        <v>209.655312325784</v>
      </c>
      <c r="AU175" s="215" t="n">
        <f aca="false">globals_transposed_prosp!AU179</f>
        <v>202</v>
      </c>
      <c r="AV175" s="215" t="n">
        <f aca="false">globals_transposed_prosp!AV179</f>
        <v>195.943316339756</v>
      </c>
      <c r="AW175" s="215" t="n">
        <f aca="false">globals_transposed_prosp!AW179</f>
        <v>189.254882323484</v>
      </c>
      <c r="AX175" s="215" t="n">
        <f aca="false">globals_transposed_prosp!AX179</f>
        <v>182.83092800129</v>
      </c>
      <c r="AY175" s="215" t="n">
        <f aca="false">globals_transposed_prosp!AY179</f>
        <v>174.450120841404</v>
      </c>
      <c r="AZ175" s="215" t="n">
        <f aca="false">globals_transposed_prosp!AZ179</f>
        <v>154.058540632427</v>
      </c>
      <c r="BA175" s="215" t="n">
        <f aca="false">globals_transposed_prosp!BA179</f>
        <v>136.582134109672</v>
      </c>
      <c r="BB175" s="215" t="n">
        <f aca="false">globals_transposed_prosp!BB179</f>
        <v>129.585488765868</v>
      </c>
      <c r="BC175" s="215" t="n">
        <f aca="false">globals_transposed_prosp!BC179</f>
        <v>123.163214774992</v>
      </c>
      <c r="BD175" s="215" t="n">
        <f aca="false">globals_transposed_prosp!BD179</f>
        <v>205.699243537728</v>
      </c>
      <c r="BE175" s="215" t="n">
        <f aca="false">globals_transposed_prosp!BE179</f>
        <v>192.962018450436</v>
      </c>
      <c r="BF175" s="215" t="n">
        <f aca="false">globals_transposed_prosp!BF179</f>
        <v>184.847980450387</v>
      </c>
      <c r="BG175" s="215" t="n">
        <f aca="false">globals_transposed_prosp!BG179</f>
        <v>176.26557313863</v>
      </c>
      <c r="BH175" s="215" t="n">
        <f aca="false">globals_transposed_prosp!BH179</f>
        <v>209.898700647899</v>
      </c>
      <c r="BI175" s="215" t="n">
        <f aca="false">globals_transposed_prosp!BI179</f>
        <v>195.561839975978</v>
      </c>
      <c r="BJ175" s="215" t="n">
        <f aca="false">globals_transposed_prosp!BJ179</f>
        <v>183.146353717365</v>
      </c>
      <c r="BK175" s="215" t="n">
        <f aca="false">globals_transposed_prosp!BK179</f>
        <v>171.51908002137</v>
      </c>
      <c r="BL175" s="215" t="n">
        <f aca="false">globals_transposed_prosp!BL179</f>
        <v>157.985225918866</v>
      </c>
      <c r="BM175" s="215" t="n">
        <f aca="false">globals_transposed_prosp!BM179</f>
        <v>155.48112893697</v>
      </c>
      <c r="BN175" s="215" t="n">
        <f aca="false">globals_transposed_prosp!BN179</f>
        <v>155.790907813014</v>
      </c>
      <c r="BO175" s="215" t="n">
        <f aca="false">globals_transposed_prosp!BO179</f>
        <v>158.094564196173</v>
      </c>
      <c r="BP175" s="215" t="n">
        <f aca="false">globals_transposed_prosp!BP179</f>
        <v>155.583515250911</v>
      </c>
      <c r="BQ175" s="215" t="n">
        <f aca="false">globals_transposed_prosp!BQ179</f>
        <v>150.594438708496</v>
      </c>
      <c r="BR175" s="215" t="n">
        <f aca="false">globals_transposed_prosp!BR179</f>
        <v>150.881450598391</v>
      </c>
      <c r="BS175" s="215" t="n">
        <f aca="false">globals_transposed_prosp!BS179</f>
        <v>150.304795238651</v>
      </c>
      <c r="BT175" s="215" t="n">
        <f aca="false">globals_transposed_prosp!BT179</f>
        <v>153.62722984123</v>
      </c>
      <c r="BU175" s="215" t="n">
        <f aca="false">globals_transposed_prosp!BU179</f>
        <v>162.53103308778</v>
      </c>
      <c r="BV175" s="215" t="n">
        <f aca="false">globals_transposed_prosp!BV179</f>
        <v>161.371264635162</v>
      </c>
      <c r="BW175" s="215" t="n">
        <f aca="false">globals_transposed_prosp!BW179</f>
        <v>163.235181387922</v>
      </c>
      <c r="BX175" s="215" t="n">
        <f aca="false">globals_transposed_prosp!BX179</f>
        <v>165.091243308013</v>
      </c>
      <c r="BY175" s="215" t="n">
        <f aca="false">globals_transposed_prosp!BY179</f>
        <v>166.829703066059</v>
      </c>
      <c r="BZ175" s="215" t="n">
        <f aca="false">globals_transposed_prosp!BZ179</f>
        <v>168.656452698081</v>
      </c>
      <c r="CA175" s="215" t="n">
        <f aca="false">globals_transposed_prosp!CA179</f>
        <v>170.644536766037</v>
      </c>
      <c r="CB175" s="215" t="n">
        <f aca="false">globals_transposed_prosp!CB179</f>
        <v>172.488864386643</v>
      </c>
      <c r="CC175" s="215" t="n">
        <f aca="false">globals_transposed_prosp!CC179</f>
        <v>173.725517124452</v>
      </c>
      <c r="CD175" s="215" t="n">
        <f aca="false">globals_transposed_prosp!CD179</f>
        <v>174.654476348612</v>
      </c>
      <c r="CE175" s="215" t="n">
        <f aca="false">globals_transposed_prosp!CE179</f>
        <v>175.898391485226</v>
      </c>
      <c r="CF175" s="215" t="n">
        <f aca="false">globals_transposed_prosp!CF179</f>
        <v>176.832253581104</v>
      </c>
      <c r="CG175" s="215" t="n">
        <f aca="false">globals_transposed_prosp!CG179</f>
        <v>178.083408592148</v>
      </c>
      <c r="CH175" s="215" t="n">
        <f aca="false">globals_transposed_prosp!CH179</f>
        <v>179.022163284864</v>
      </c>
      <c r="CI175" s="215" t="n">
        <f aca="false">globals_transposed_prosp!CI179</f>
        <v>180.280534328401</v>
      </c>
      <c r="CJ175" s="215" t="n">
        <f aca="false">globals_transposed_prosp!CJ179</f>
        <v>181.224170273444</v>
      </c>
      <c r="CK175" s="215" t="n">
        <f aca="false">globals_transposed_prosp!CK179</f>
        <v>182.489732208854</v>
      </c>
      <c r="CL175" s="215" t="n">
        <f aca="false">globals_transposed_prosp!CL179</f>
        <v>183.438237012002</v>
      </c>
      <c r="CM175" s="215" t="n">
        <f aca="false">globals_transposed_prosp!CM179</f>
        <v>184.710963418132</v>
      </c>
      <c r="CN175" s="215" t="n">
        <f aca="false">globals_transposed_prosp!CN179</f>
        <v>185.018643393008</v>
      </c>
      <c r="CO175" s="215" t="n">
        <f aca="false">globals_transposed_prosp!CO179</f>
        <v>185.325134105061</v>
      </c>
      <c r="CP175" s="215" t="n">
        <f aca="false">globals_transposed_prosp!CP179</f>
        <v>185.630446656666</v>
      </c>
      <c r="CQ175" s="215" t="n">
        <f aca="false">globals_transposed_prosp!CQ179</f>
        <v>185.934591986481</v>
      </c>
      <c r="CR175" s="215" t="n">
        <f aca="false">globals_transposed_prosp!CR179</f>
        <v>186.237580872738</v>
      </c>
      <c r="CS175" s="215" t="n">
        <f aca="false">globals_transposed_prosp!CS179</f>
        <v>186.539423936451</v>
      </c>
      <c r="CT175" s="215" t="n">
        <f aca="false">globals_transposed_prosp!CT179</f>
        <v>186.840131644543</v>
      </c>
      <c r="CU175" s="215" t="n">
        <f aca="false">globals_transposed_prosp!CU179</f>
        <v>187.139714312887</v>
      </c>
      <c r="CV175" s="215" t="n">
        <f aca="false">globals_transposed_prosp!CV179</f>
        <v>187.438182109286</v>
      </c>
      <c r="CW175" s="215" t="n">
        <f aca="false">globals_transposed_prosp!CW179</f>
        <v>187.735545056364</v>
      </c>
      <c r="CX175" s="215" t="n">
        <f aca="false">globals_transposed_prosp!CX179</f>
        <v>188.031813034393</v>
      </c>
      <c r="CY175" s="215" t="n">
        <f aca="false">globals_transposed_prosp!CY179</f>
        <v>188.326995784051</v>
      </c>
      <c r="CZ175" s="215" t="n">
        <f aca="false">globals_transposed_prosp!CZ179</f>
        <v>188.621102909108</v>
      </c>
      <c r="DA175" s="215" t="n">
        <f aca="false">globals_transposed_prosp!DA179</f>
        <v>188.914143879051</v>
      </c>
      <c r="DB175" s="215" t="n">
        <f aca="false">globals_transposed_prosp!DB179</f>
        <v>189.206128031644</v>
      </c>
      <c r="DC175" s="215" t="n">
        <f aca="false">globals_transposed_prosp!DC179</f>
        <v>189.497064575423</v>
      </c>
      <c r="DD175" s="215" t="n">
        <f aca="false">globals_transposed_prosp!DD179</f>
        <v>189.786962592141</v>
      </c>
      <c r="DE175" s="215" t="n">
        <f aca="false">globals_transposed_prosp!DE179</f>
        <v>190.07583103914</v>
      </c>
      <c r="DF175" s="215" t="n">
        <f aca="false">globals_transposed_prosp!DF179</f>
        <v>190.36367875168</v>
      </c>
      <c r="DG175" s="215" t="n">
        <f aca="false">globals_transposed_prosp!DG179</f>
        <v>190.650514445205</v>
      </c>
      <c r="DH175" s="215" t="n">
        <f aca="false">globals_transposed_prosp!DH179</f>
        <v>190.936346717561</v>
      </c>
      <c r="DI175" s="215" t="n">
        <f aca="false">globals_transposed_prosp!DI179</f>
        <v>191.221184051156</v>
      </c>
      <c r="DJ175" s="215" t="n">
        <f aca="false">globals_transposed_prosp!DJ179</f>
        <v>191.505034815079</v>
      </c>
      <c r="DK175" s="215" t="n">
        <f aca="false">globals_transposed_prosp!DK179</f>
        <v>191.787907267157</v>
      </c>
      <c r="DL175" s="215" t="n">
        <f aca="false">globals_transposed_prosp!DL179</f>
        <v>192.069809555979</v>
      </c>
      <c r="DM175" s="215" t="n">
        <f aca="false">globals_transposed_prosp!DM179</f>
        <v>192.350749722863</v>
      </c>
      <c r="DN175" s="215" t="n">
        <f aca="false">globals_transposed_prosp!DN179</f>
        <v>192.630735703781</v>
      </c>
      <c r="DO175" s="215" t="n">
        <f aca="false">globals_transposed_prosp!DO179</f>
        <v>192.909775331245</v>
      </c>
      <c r="DP175" s="215" t="n">
        <f aca="false">globals_transposed_prosp!DP179</f>
        <v>193.187876336141</v>
      </c>
      <c r="DQ175" s="215" t="n">
        <f aca="false">globals_transposed_prosp!DQ179</f>
        <v>193.465046349533</v>
      </c>
      <c r="DR175" s="215" t="n">
        <f aca="false">globals_transposed_prosp!DR179</f>
        <v>193.741292904418</v>
      </c>
      <c r="DS175" s="215" t="n">
        <f aca="false">globals_transposed_prosp!DS179</f>
        <v>194.016623437442</v>
      </c>
      <c r="DT175" s="215" t="n">
        <f aca="false">globals_transposed_prosp!DT179</f>
        <v>194.291045290587</v>
      </c>
      <c r="DU175" s="215" t="n">
        <f aca="false">globals_transposed_prosp!DU179</f>
        <v>194.564565712811</v>
      </c>
      <c r="DV175" s="215" t="n">
        <f aca="false">globals_transposed_prosp!DV179</f>
        <v>194.837191861655</v>
      </c>
      <c r="DW175" s="215" t="n">
        <f aca="false">globals_transposed_prosp!DW179</f>
        <v>195.108930804817</v>
      </c>
      <c r="DX175" s="215" t="n">
        <f aca="false">globals_transposed_prosp!DX179</f>
        <v>195.37978952169</v>
      </c>
      <c r="DY175" s="215" t="n">
        <f aca="false">globals_transposed_prosp!DY179</f>
        <v>195.649774904867</v>
      </c>
      <c r="DZ175" s="215" t="n">
        <f aca="false">globals_transposed_prosp!DZ179</f>
        <v>195.918893761612</v>
      </c>
      <c r="EA175" s="215" t="n">
        <f aca="false">globals_transposed_prosp!EA179</f>
        <v>196.187152815305</v>
      </c>
      <c r="EB175" s="215" t="n">
        <f aca="false">globals_transposed_prosp!EB179</f>
        <v>196.454558706847</v>
      </c>
      <c r="EC175" s="215" t="n">
        <f aca="false">globals_transposed_prosp!EC179</f>
        <v>196.721117996043</v>
      </c>
      <c r="ED175" s="215" t="n">
        <f aca="false">globals_transposed_prosp!ED179</f>
        <v>196.986837162954</v>
      </c>
      <c r="EE175" s="215" t="n">
        <f aca="false">globals_transposed_prosp!EE179</f>
        <v>197.251722609216</v>
      </c>
      <c r="EF175" s="215" t="n">
        <f aca="false">globals_transposed_prosp!EF179</f>
        <v>197.51578065934</v>
      </c>
      <c r="EG175" s="215" t="n">
        <f aca="false">globals_transposed_prosp!EG179</f>
        <v>197.779017561973</v>
      </c>
      <c r="EH175" s="215" t="n">
        <f aca="false">globals_transposed_prosp!EH179</f>
        <v>198.041439491146</v>
      </c>
      <c r="EI175" s="215" t="n">
        <f aca="false">globals_transposed_prosp!EI179</f>
        <v>198.303052547487</v>
      </c>
      <c r="EJ175" s="215" t="n">
        <f aca="false">globals_transposed_prosp!EJ179</f>
        <v>198.563862759409</v>
      </c>
      <c r="EK175" s="215" t="n">
        <f aca="false">globals_transposed_prosp!EK179</f>
        <v>198.823876084281</v>
      </c>
      <c r="EL175" s="215" t="n">
        <f aca="false">globals_transposed_prosp!EL179</f>
        <v>199.083098409567</v>
      </c>
      <c r="EM175" s="215" t="n">
        <f aca="false">globals_transposed_prosp!EM179</f>
        <v>199.341535553948</v>
      </c>
      <c r="EN175" s="215" t="n">
        <f aca="false">globals_transposed_prosp!EN179</f>
        <v>199.599193268415</v>
      </c>
      <c r="EO175" s="215" t="n">
        <f aca="false">globals_transposed_prosp!EO179</f>
        <v>199.856077237346</v>
      </c>
      <c r="EP175" s="215" t="n">
        <f aca="false">globals_transposed_prosp!EP179</f>
        <v>200.112193079558</v>
      </c>
      <c r="EQ175" s="215" t="n">
        <f aca="false">globals_transposed_prosp!EQ179</f>
        <v>200.36754634934</v>
      </c>
      <c r="ER175" s="215" t="n">
        <f aca="false">globals_transposed_prosp!ER179</f>
        <v>200.622142537462</v>
      </c>
      <c r="ES175" s="215" t="n">
        <f aca="false">globals_transposed_prosp!ES179</f>
        <v>200.875987072168</v>
      </c>
      <c r="ET175" s="215" t="n">
        <f aca="false">globals_transposed_prosp!ET179</f>
        <v>201.129085320147</v>
      </c>
      <c r="EU175" s="215" t="n">
        <f aca="false">globals_transposed_prosp!EU179</f>
        <v>201.381442587485</v>
      </c>
      <c r="EV175" s="215" t="n">
        <f aca="false">globals_transposed_prosp!EV179</f>
        <v>201.6330641206</v>
      </c>
    </row>
    <row r="176" customFormat="false" ht="12.8" hidden="false" customHeight="false" outlineLevel="0" collapsed="false">
      <c r="A176" s="214" t="str">
        <f aca="false">globals_transposed_prosp!A180</f>
        <v>SIPA_MON_ACTU_HIGH_D</v>
      </c>
      <c r="B176" s="214" t="n">
        <f aca="false">globals_transposed_prosp!B180</f>
        <v>0</v>
      </c>
      <c r="C176" s="214" t="n">
        <f aca="false">globals_transposed_prosp!C180</f>
        <v>0</v>
      </c>
      <c r="D176" s="214" t="n">
        <f aca="false">globals_transposed_prosp!D180</f>
        <v>0</v>
      </c>
      <c r="E176" s="214" t="n">
        <f aca="false">globals_transposed_prosp!E180</f>
        <v>0</v>
      </c>
      <c r="F176" s="214" t="n">
        <f aca="false">globals_transposed_prosp!F180</f>
        <v>0</v>
      </c>
      <c r="G176" s="214" t="n">
        <f aca="false">globals_transposed_prosp!G180</f>
        <v>0</v>
      </c>
      <c r="H176" s="214" t="n">
        <f aca="false">globals_transposed_prosp!H180</f>
        <v>0</v>
      </c>
      <c r="I176" s="214" t="n">
        <f aca="false">globals_transposed_prosp!I180</f>
        <v>0</v>
      </c>
      <c r="J176" s="214" t="n">
        <f aca="false">globals_transposed_prosp!J180</f>
        <v>0</v>
      </c>
      <c r="K176" s="214" t="n">
        <f aca="false">globals_transposed_prosp!K180</f>
        <v>0</v>
      </c>
      <c r="L176" s="214" t="n">
        <f aca="false">globals_transposed_prosp!L180</f>
        <v>0</v>
      </c>
      <c r="M176" s="214" t="n">
        <f aca="false">globals_transposed_prosp!M180</f>
        <v>0</v>
      </c>
      <c r="N176" s="214" t="n">
        <f aca="false">globals_transposed_prosp!N180</f>
        <v>0</v>
      </c>
      <c r="O176" s="214" t="n">
        <f aca="false">globals_transposed_prosp!O180</f>
        <v>0</v>
      </c>
      <c r="P176" s="214" t="n">
        <f aca="false">globals_transposed_prosp!P180</f>
        <v>0</v>
      </c>
      <c r="Q176" s="214" t="n">
        <f aca="false">globals_transposed_prosp!Q180</f>
        <v>0</v>
      </c>
      <c r="R176" s="214" t="n">
        <f aca="false">globals_transposed_prosp!R180</f>
        <v>0</v>
      </c>
      <c r="S176" s="214" t="n">
        <f aca="false">globals_transposed_prosp!S180</f>
        <v>0</v>
      </c>
      <c r="T176" s="214" t="n">
        <f aca="false">globals_transposed_prosp!T180</f>
        <v>0</v>
      </c>
      <c r="U176" s="214" t="n">
        <f aca="false">globals_transposed_prosp!U180</f>
        <v>0</v>
      </c>
      <c r="V176" s="214" t="n">
        <f aca="false">globals_transposed_prosp!V180</f>
        <v>0</v>
      </c>
      <c r="W176" s="214" t="n">
        <f aca="false">globals_transposed_prosp!W180</f>
        <v>0</v>
      </c>
      <c r="X176" s="214" t="n">
        <f aca="false">globals_transposed_prosp!X180</f>
        <v>0</v>
      </c>
      <c r="Y176" s="214" t="n">
        <f aca="false">globals_transposed_prosp!Y180</f>
        <v>0</v>
      </c>
      <c r="Z176" s="214" t="n">
        <f aca="false">globals_transposed_prosp!Z180</f>
        <v>0</v>
      </c>
      <c r="AA176" s="214" t="n">
        <f aca="false">globals_transposed_prosp!AA180</f>
        <v>0</v>
      </c>
      <c r="AB176" s="214" t="n">
        <f aca="false">globals_transposed_prosp!AB180</f>
        <v>0</v>
      </c>
      <c r="AC176" s="214" t="n">
        <f aca="false">globals_transposed_prosp!AC180</f>
        <v>0</v>
      </c>
      <c r="AD176" s="214" t="n">
        <f aca="false">globals_transposed_prosp!AD180</f>
        <v>0</v>
      </c>
      <c r="AE176" s="214" t="n">
        <f aca="false">globals_transposed_prosp!AE180</f>
        <v>0</v>
      </c>
      <c r="AF176" s="214" t="n">
        <f aca="false">globals_transposed_prosp!AF180</f>
        <v>0</v>
      </c>
      <c r="AG176" s="214" t="n">
        <f aca="false">globals_transposed_prosp!AG180</f>
        <v>0</v>
      </c>
      <c r="AH176" s="214" t="n">
        <f aca="false">globals_transposed_prosp!AH180</f>
        <v>0</v>
      </c>
      <c r="AI176" s="214" t="n">
        <f aca="false">globals_transposed_prosp!AI180</f>
        <v>0</v>
      </c>
      <c r="AJ176" s="214" t="n">
        <f aca="false">globals_transposed_prosp!AJ180</f>
        <v>0</v>
      </c>
      <c r="AK176" s="214" t="n">
        <f aca="false">globals_transposed_prosp!AK180</f>
        <v>0</v>
      </c>
      <c r="AL176" s="214" t="n">
        <f aca="false">globals_transposed_prosp!AL180</f>
        <v>0</v>
      </c>
      <c r="AM176" s="214" t="n">
        <f aca="false">globals_transposed_prosp!AM180</f>
        <v>0</v>
      </c>
      <c r="AN176" s="214" t="n">
        <f aca="false">globals_transposed_prosp!AN180</f>
        <v>0</v>
      </c>
      <c r="AO176" s="214" t="n">
        <f aca="false">globals_transposed_prosp!AO180</f>
        <v>0</v>
      </c>
      <c r="AP176" s="214" t="n">
        <f aca="false">globals_transposed_prosp!AP180</f>
        <v>0</v>
      </c>
      <c r="AQ176" s="214" t="n">
        <f aca="false">globals_transposed_prosp!AQ180</f>
        <v>0</v>
      </c>
      <c r="AR176" s="215" t="n">
        <f aca="false">globals_transposed_prosp!AR180</f>
        <v>179.707864186064</v>
      </c>
      <c r="AS176" s="215" t="n">
        <f aca="false">globals_transposed_prosp!AS180</f>
        <v>169.652231340006</v>
      </c>
      <c r="AT176" s="215" t="n">
        <f aca="false">globals_transposed_prosp!AT180</f>
        <v>162.94992096608</v>
      </c>
      <c r="AU176" s="215" t="n">
        <f aca="false">globals_transposed_prosp!AU180</f>
        <v>157</v>
      </c>
      <c r="AV176" s="215" t="n">
        <f aca="false">globals_transposed_prosp!AV180</f>
        <v>152.292577551197</v>
      </c>
      <c r="AW176" s="215" t="n">
        <f aca="false">globals_transposed_prosp!AW180</f>
        <v>147.094141211817</v>
      </c>
      <c r="AX176" s="215" t="n">
        <f aca="false">globals_transposed_prosp!AX180</f>
        <v>142.101265822785</v>
      </c>
      <c r="AY176" s="215" t="n">
        <f aca="false">globals_transposed_prosp!AY180</f>
        <v>135.587470158913</v>
      </c>
      <c r="AZ176" s="215" t="n">
        <f aca="false">globals_transposed_prosp!AZ180</f>
        <v>119.738568709361</v>
      </c>
      <c r="BA176" s="215" t="n">
        <f aca="false">globals_transposed_prosp!BA180</f>
        <v>106.155421065438</v>
      </c>
      <c r="BB176" s="215" t="n">
        <f aca="false">globals_transposed_prosp!BB180</f>
        <v>100.717434337828</v>
      </c>
      <c r="BC176" s="215" t="n">
        <f aca="false">globals_transposed_prosp!BC180</f>
        <v>95.7258649488801</v>
      </c>
      <c r="BD176" s="215" t="n">
        <f aca="false">globals_transposed_prosp!BD180</f>
        <v>232.021773854844</v>
      </c>
      <c r="BE176" s="215" t="n">
        <f aca="false">globals_transposed_prosp!BE180</f>
        <v>217.654615726721</v>
      </c>
      <c r="BF176" s="215" t="n">
        <f aca="false">globals_transposed_prosp!BF180</f>
        <v>208.502255914801</v>
      </c>
      <c r="BG176" s="215" t="n">
        <f aca="false">globals_transposed_prosp!BG180</f>
        <v>198.8215913962</v>
      </c>
      <c r="BH176" s="215" t="n">
        <f aca="false">globals_transposed_prosp!BH180</f>
        <v>236.758619120639</v>
      </c>
      <c r="BI176" s="215" t="n">
        <f aca="false">globals_transposed_prosp!BI180</f>
        <v>220.587126277989</v>
      </c>
      <c r="BJ176" s="215" t="n">
        <f aca="false">globals_transposed_prosp!BJ180</f>
        <v>206.582878642214</v>
      </c>
      <c r="BK176" s="215" t="n">
        <f aca="false">globals_transposed_prosp!BK180</f>
        <v>193.467708058003</v>
      </c>
      <c r="BL176" s="215" t="n">
        <f aca="false">globals_transposed_prosp!BL180</f>
        <v>178.201979405094</v>
      </c>
      <c r="BM176" s="215" t="n">
        <f aca="false">globals_transposed_prosp!BM180</f>
        <v>175.377442894158</v>
      </c>
      <c r="BN176" s="215" t="n">
        <f aca="false">globals_transposed_prosp!BN180</f>
        <v>175.726862965357</v>
      </c>
      <c r="BO176" s="215" t="n">
        <f aca="false">globals_transposed_prosp!BO180</f>
        <v>178.325309275514</v>
      </c>
      <c r="BP176" s="215" t="n">
        <f aca="false">globals_transposed_prosp!BP180</f>
        <v>175.492931185561</v>
      </c>
      <c r="BQ176" s="215" t="n">
        <f aca="false">globals_transposed_prosp!BQ180</f>
        <v>169.865421966956</v>
      </c>
      <c r="BR176" s="215" t="n">
        <f aca="false">globals_transposed_prosp!BR180</f>
        <v>170.189161649541</v>
      </c>
      <c r="BS176" s="215" t="n">
        <f aca="false">globals_transposed_prosp!BS180</f>
        <v>169.538713951394</v>
      </c>
      <c r="BT176" s="215" t="n">
        <f aca="false">globals_transposed_prosp!BT180</f>
        <v>173.286307558201</v>
      </c>
      <c r="BU176" s="215" t="n">
        <f aca="false">globals_transposed_prosp!BU180</f>
        <v>183.32949579647</v>
      </c>
      <c r="BV176" s="215" t="n">
        <f aca="false">globals_transposed_prosp!BV180</f>
        <v>182.021316296102</v>
      </c>
      <c r="BW176" s="215" t="n">
        <f aca="false">globals_transposed_prosp!BW180</f>
        <v>184.123751209597</v>
      </c>
      <c r="BX176" s="215" t="n">
        <f aca="false">globals_transposed_prosp!BX180</f>
        <v>186.217326138106</v>
      </c>
      <c r="BY176" s="215" t="n">
        <f aca="false">globals_transposed_prosp!BY180</f>
        <v>188.178249814343</v>
      </c>
      <c r="BZ176" s="215" t="n">
        <f aca="false">globals_transposed_prosp!BZ180</f>
        <v>190.238761475548</v>
      </c>
      <c r="CA176" s="215" t="n">
        <f aca="false">globals_transposed_prosp!CA180</f>
        <v>192.481252911521</v>
      </c>
      <c r="CB176" s="215" t="n">
        <f aca="false">globals_transposed_prosp!CB180</f>
        <v>194.561591947984</v>
      </c>
      <c r="CC176" s="215" t="n">
        <f aca="false">globals_transposed_prosp!CC180</f>
        <v>195.956494315801</v>
      </c>
      <c r="CD176" s="215" t="n">
        <f aca="false">globals_transposed_prosp!CD180</f>
        <v>197.00432883051</v>
      </c>
      <c r="CE176" s="215" t="n">
        <f aca="false">globals_transposed_prosp!CE180</f>
        <v>198.407422937997</v>
      </c>
      <c r="CF176" s="215" t="n">
        <f aca="false">globals_transposed_prosp!CF180</f>
        <v>199.460787725804</v>
      </c>
      <c r="CG176" s="215" t="n">
        <f aca="false">globals_transposed_prosp!CG180</f>
        <v>200.872048166228</v>
      </c>
      <c r="CH176" s="215" t="n">
        <f aca="false">globals_transposed_prosp!CH180</f>
        <v>201.930931637419</v>
      </c>
      <c r="CI176" s="215" t="n">
        <f aca="false">globals_transposed_prosp!CI180</f>
        <v>203.350331517883</v>
      </c>
      <c r="CJ176" s="215" t="n">
        <f aca="false">globals_transposed_prosp!CJ180</f>
        <v>204.414720876232</v>
      </c>
      <c r="CK176" s="215" t="n">
        <f aca="false">globals_transposed_prosp!CK180</f>
        <v>205.842231838971</v>
      </c>
      <c r="CL176" s="215" t="n">
        <f aca="false">globals_transposed_prosp!CL180</f>
        <v>206.912113104216</v>
      </c>
      <c r="CM176" s="215" t="n">
        <f aca="false">globals_transposed_prosp!CM180</f>
        <v>208.347705347062</v>
      </c>
      <c r="CN176" s="215" t="n">
        <f aca="false">globals_transposed_prosp!CN180</f>
        <v>208.694757928893</v>
      </c>
      <c r="CO176" s="215" t="n">
        <f aca="false">globals_transposed_prosp!CO180</f>
        <v>209.040469062573</v>
      </c>
      <c r="CP176" s="215" t="n">
        <f aca="false">globals_transposed_prosp!CP180</f>
        <v>209.384851271206</v>
      </c>
      <c r="CQ176" s="215" t="n">
        <f aca="false">globals_transposed_prosp!CQ180</f>
        <v>209.727916893226</v>
      </c>
      <c r="CR176" s="215" t="n">
        <f aca="false">globals_transposed_prosp!CR180</f>
        <v>210.069678086114</v>
      </c>
      <c r="CS176" s="215" t="n">
        <f aca="false">globals_transposed_prosp!CS180</f>
        <v>210.410146830014</v>
      </c>
      <c r="CT176" s="215" t="n">
        <f aca="false">globals_transposed_prosp!CT180</f>
        <v>210.749334931259</v>
      </c>
      <c r="CU176" s="215" t="n">
        <f aca="false">globals_transposed_prosp!CU180</f>
        <v>211.087254025807</v>
      </c>
      <c r="CV176" s="215" t="n">
        <f aca="false">globals_transposed_prosp!CV180</f>
        <v>211.423915582593</v>
      </c>
      <c r="CW176" s="215" t="n">
        <f aca="false">globals_transposed_prosp!CW180</f>
        <v>211.759330906797</v>
      </c>
      <c r="CX176" s="215" t="n">
        <f aca="false">globals_transposed_prosp!CX180</f>
        <v>212.093511143032</v>
      </c>
      <c r="CY176" s="215" t="n">
        <f aca="false">globals_transposed_prosp!CY180</f>
        <v>212.426467278451</v>
      </c>
      <c r="CZ176" s="215" t="n">
        <f aca="false">globals_transposed_prosp!CZ180</f>
        <v>212.758210145782</v>
      </c>
      <c r="DA176" s="215" t="n">
        <f aca="false">globals_transposed_prosp!DA180</f>
        <v>213.088750426286</v>
      </c>
      <c r="DB176" s="215" t="n">
        <f aca="false">globals_transposed_prosp!DB180</f>
        <v>213.418098652642</v>
      </c>
      <c r="DC176" s="215" t="n">
        <f aca="false">globals_transposed_prosp!DC180</f>
        <v>213.74626521177</v>
      </c>
      <c r="DD176" s="215" t="n">
        <f aca="false">globals_transposed_prosp!DD180</f>
        <v>214.073260347576</v>
      </c>
      <c r="DE176" s="215" t="n">
        <f aca="false">globals_transposed_prosp!DE180</f>
        <v>214.399094163641</v>
      </c>
      <c r="DF176" s="215" t="n">
        <f aca="false">globals_transposed_prosp!DF180</f>
        <v>214.723776625836</v>
      </c>
      <c r="DG176" s="215" t="n">
        <f aca="false">globals_transposed_prosp!DG180</f>
        <v>215.047317564888</v>
      </c>
      <c r="DH176" s="215" t="n">
        <f aca="false">globals_transposed_prosp!DH180</f>
        <v>215.369726678876</v>
      </c>
      <c r="DI176" s="215" t="n">
        <f aca="false">globals_transposed_prosp!DI180</f>
        <v>215.691013535669</v>
      </c>
      <c r="DJ176" s="215" t="n">
        <f aca="false">globals_transposed_prosp!DJ180</f>
        <v>216.011187575314</v>
      </c>
      <c r="DK176" s="215" t="n">
        <f aca="false">globals_transposed_prosp!DK180</f>
        <v>216.330258112361</v>
      </c>
      <c r="DL176" s="215" t="n">
        <f aca="false">globals_transposed_prosp!DL180</f>
        <v>216.648234338143</v>
      </c>
      <c r="DM176" s="215" t="n">
        <f aca="false">globals_transposed_prosp!DM180</f>
        <v>216.965125322992</v>
      </c>
      <c r="DN176" s="215" t="n">
        <f aca="false">globals_transposed_prosp!DN180</f>
        <v>217.280940018418</v>
      </c>
      <c r="DO176" s="215" t="n">
        <f aca="false">globals_transposed_prosp!DO180</f>
        <v>217.595687259226</v>
      </c>
      <c r="DP176" s="215" t="n">
        <f aca="false">globals_transposed_prosp!DP180</f>
        <v>217.909375765597</v>
      </c>
      <c r="DQ176" s="215" t="n">
        <f aca="false">globals_transposed_prosp!DQ180</f>
        <v>218.222014145109</v>
      </c>
      <c r="DR176" s="215" t="n">
        <f aca="false">globals_transposed_prosp!DR180</f>
        <v>218.533610894729</v>
      </c>
      <c r="DS176" s="215" t="n">
        <f aca="false">globals_transposed_prosp!DS180</f>
        <v>218.844174402742</v>
      </c>
      <c r="DT176" s="215" t="n">
        <f aca="false">globals_transposed_prosp!DT180</f>
        <v>219.153712950654</v>
      </c>
      <c r="DU176" s="215" t="n">
        <f aca="false">globals_transposed_prosp!DU180</f>
        <v>219.462234715043</v>
      </c>
      <c r="DV176" s="215" t="n">
        <f aca="false">globals_transposed_prosp!DV180</f>
        <v>219.769747769375</v>
      </c>
      <c r="DW176" s="215" t="n">
        <f aca="false">globals_transposed_prosp!DW180</f>
        <v>220.076260085772</v>
      </c>
      <c r="DX176" s="215" t="n">
        <f aca="false">globals_transposed_prosp!DX180</f>
        <v>220.381779536753</v>
      </c>
      <c r="DY176" s="215" t="n">
        <f aca="false">globals_transposed_prosp!DY180</f>
        <v>220.68631389693</v>
      </c>
      <c r="DZ176" s="215" t="n">
        <f aca="false">globals_transposed_prosp!DZ180</f>
        <v>220.989870844666</v>
      </c>
      <c r="EA176" s="215" t="n">
        <f aca="false">globals_transposed_prosp!EA180</f>
        <v>221.292457963705</v>
      </c>
      <c r="EB176" s="215" t="n">
        <f aca="false">globals_transposed_prosp!EB180</f>
        <v>221.594082744757</v>
      </c>
      <c r="EC176" s="215" t="n">
        <f aca="false">globals_transposed_prosp!EC180</f>
        <v>221.894752587063</v>
      </c>
      <c r="ED176" s="215" t="n">
        <f aca="false">globals_transposed_prosp!ED180</f>
        <v>222.194474799908</v>
      </c>
      <c r="EE176" s="215" t="n">
        <f aca="false">globals_transposed_prosp!EE180</f>
        <v>222.493256604125</v>
      </c>
      <c r="EF176" s="215" t="n">
        <f aca="false">globals_transposed_prosp!EF180</f>
        <v>222.791105133543</v>
      </c>
      <c r="EG176" s="215" t="n">
        <f aca="false">globals_transposed_prosp!EG180</f>
        <v>223.088027436429</v>
      </c>
      <c r="EH176" s="215" t="n">
        <f aca="false">globals_transposed_prosp!EH180</f>
        <v>223.384030476878</v>
      </c>
      <c r="EI176" s="215" t="n">
        <f aca="false">globals_transposed_prosp!EI180</f>
        <v>223.679121136191</v>
      </c>
      <c r="EJ176" s="215" t="n">
        <f aca="false">globals_transposed_prosp!EJ180</f>
        <v>223.973306214214</v>
      </c>
      <c r="EK176" s="215" t="n">
        <f aca="false">globals_transposed_prosp!EK180</f>
        <v>224.266592430659</v>
      </c>
      <c r="EL176" s="215" t="n">
        <f aca="false">globals_transposed_prosp!EL180</f>
        <v>224.558986426385</v>
      </c>
      <c r="EM176" s="215" t="n">
        <f aca="false">globals_transposed_prosp!EM180</f>
        <v>224.850494764665</v>
      </c>
      <c r="EN176" s="215" t="n">
        <f aca="false">globals_transposed_prosp!EN180</f>
        <v>225.141123932424</v>
      </c>
      <c r="EO176" s="215" t="n">
        <f aca="false">globals_transposed_prosp!EO180</f>
        <v>225.430880341447</v>
      </c>
      <c r="EP176" s="215" t="n">
        <f aca="false">globals_transposed_prosp!EP180</f>
        <v>225.719770329569</v>
      </c>
      <c r="EQ176" s="215" t="n">
        <f aca="false">globals_transposed_prosp!EQ180</f>
        <v>226.00780016184</v>
      </c>
      <c r="ER176" s="215" t="n">
        <f aca="false">globals_transposed_prosp!ER180</f>
        <v>226.294976031663</v>
      </c>
      <c r="ES176" s="215" t="n">
        <f aca="false">globals_transposed_prosp!ES180</f>
        <v>226.581304061912</v>
      </c>
      <c r="ET176" s="215" t="n">
        <f aca="false">globals_transposed_prosp!ET180</f>
        <v>226.86679030603</v>
      </c>
      <c r="EU176" s="215" t="n">
        <f aca="false">globals_transposed_prosp!EU180</f>
        <v>227.151440749104</v>
      </c>
      <c r="EV176" s="215" t="n">
        <f aca="false">globals_transposed_prosp!EV180</f>
        <v>227.435261308914</v>
      </c>
    </row>
    <row r="177" customFormat="false" ht="12.8" hidden="false" customHeight="false" outlineLevel="0" collapsed="false">
      <c r="A177" s="214" t="str">
        <f aca="false">globals_transposed_prosp!A181</f>
        <v>OBRA_MON_ACTU_HIGH_D</v>
      </c>
      <c r="B177" s="214" t="n">
        <f aca="false">globals_transposed_prosp!B181</f>
        <v>0</v>
      </c>
      <c r="C177" s="214" t="n">
        <f aca="false">globals_transposed_prosp!C181</f>
        <v>0</v>
      </c>
      <c r="D177" s="214" t="n">
        <f aca="false">globals_transposed_prosp!D181</f>
        <v>0</v>
      </c>
      <c r="E177" s="214" t="n">
        <f aca="false">globals_transposed_prosp!E181</f>
        <v>0</v>
      </c>
      <c r="F177" s="214" t="n">
        <f aca="false">globals_transposed_prosp!F181</f>
        <v>0</v>
      </c>
      <c r="G177" s="214" t="n">
        <f aca="false">globals_transposed_prosp!G181</f>
        <v>0</v>
      </c>
      <c r="H177" s="214" t="n">
        <f aca="false">globals_transposed_prosp!H181</f>
        <v>0</v>
      </c>
      <c r="I177" s="214" t="n">
        <f aca="false">globals_transposed_prosp!I181</f>
        <v>0</v>
      </c>
      <c r="J177" s="214" t="n">
        <f aca="false">globals_transposed_prosp!J181</f>
        <v>0</v>
      </c>
      <c r="K177" s="214" t="n">
        <f aca="false">globals_transposed_prosp!K181</f>
        <v>0</v>
      </c>
      <c r="L177" s="214" t="n">
        <f aca="false">globals_transposed_prosp!L181</f>
        <v>0</v>
      </c>
      <c r="M177" s="214" t="n">
        <f aca="false">globals_transposed_prosp!M181</f>
        <v>0</v>
      </c>
      <c r="N177" s="214" t="n">
        <f aca="false">globals_transposed_prosp!N181</f>
        <v>0</v>
      </c>
      <c r="O177" s="214" t="n">
        <f aca="false">globals_transposed_prosp!O181</f>
        <v>0</v>
      </c>
      <c r="P177" s="214" t="n">
        <f aca="false">globals_transposed_prosp!P181</f>
        <v>0</v>
      </c>
      <c r="Q177" s="214" t="n">
        <f aca="false">globals_transposed_prosp!Q181</f>
        <v>0</v>
      </c>
      <c r="R177" s="214" t="n">
        <f aca="false">globals_transposed_prosp!R181</f>
        <v>0</v>
      </c>
      <c r="S177" s="214" t="n">
        <f aca="false">globals_transposed_prosp!S181</f>
        <v>0</v>
      </c>
      <c r="T177" s="214" t="n">
        <f aca="false">globals_transposed_prosp!T181</f>
        <v>0</v>
      </c>
      <c r="U177" s="214" t="n">
        <f aca="false">globals_transposed_prosp!U181</f>
        <v>0</v>
      </c>
      <c r="V177" s="214" t="n">
        <f aca="false">globals_transposed_prosp!V181</f>
        <v>0</v>
      </c>
      <c r="W177" s="214" t="n">
        <f aca="false">globals_transposed_prosp!W181</f>
        <v>0</v>
      </c>
      <c r="X177" s="214" t="n">
        <f aca="false">globals_transposed_prosp!X181</f>
        <v>0</v>
      </c>
      <c r="Y177" s="214" t="n">
        <f aca="false">globals_transposed_prosp!Y181</f>
        <v>0</v>
      </c>
      <c r="Z177" s="214" t="n">
        <f aca="false">globals_transposed_prosp!Z181</f>
        <v>0</v>
      </c>
      <c r="AA177" s="214" t="n">
        <f aca="false">globals_transposed_prosp!AA181</f>
        <v>0</v>
      </c>
      <c r="AB177" s="214" t="n">
        <f aca="false">globals_transposed_prosp!AB181</f>
        <v>0</v>
      </c>
      <c r="AC177" s="214" t="n">
        <f aca="false">globals_transposed_prosp!AC181</f>
        <v>0</v>
      </c>
      <c r="AD177" s="214" t="n">
        <f aca="false">globals_transposed_prosp!AD181</f>
        <v>0</v>
      </c>
      <c r="AE177" s="214" t="n">
        <f aca="false">globals_transposed_prosp!AE181</f>
        <v>0</v>
      </c>
      <c r="AF177" s="214" t="n">
        <f aca="false">globals_transposed_prosp!AF181</f>
        <v>0</v>
      </c>
      <c r="AG177" s="214" t="n">
        <f aca="false">globals_transposed_prosp!AG181</f>
        <v>0</v>
      </c>
      <c r="AH177" s="214" t="n">
        <f aca="false">globals_transposed_prosp!AH181</f>
        <v>0</v>
      </c>
      <c r="AI177" s="214" t="n">
        <f aca="false">globals_transposed_prosp!AI181</f>
        <v>0</v>
      </c>
      <c r="AJ177" s="214" t="n">
        <f aca="false">globals_transposed_prosp!AJ181</f>
        <v>0</v>
      </c>
      <c r="AK177" s="214" t="n">
        <f aca="false">globals_transposed_prosp!AK181</f>
        <v>0</v>
      </c>
      <c r="AL177" s="214" t="n">
        <f aca="false">globals_transposed_prosp!AL181</f>
        <v>0</v>
      </c>
      <c r="AM177" s="214" t="n">
        <f aca="false">globals_transposed_prosp!AM181</f>
        <v>0</v>
      </c>
      <c r="AN177" s="214" t="n">
        <f aca="false">globals_transposed_prosp!AN181</f>
        <v>0</v>
      </c>
      <c r="AO177" s="214" t="n">
        <f aca="false">globals_transposed_prosp!AO181</f>
        <v>0</v>
      </c>
      <c r="AP177" s="214" t="n">
        <f aca="false">globals_transposed_prosp!AP181</f>
        <v>0</v>
      </c>
      <c r="AQ177" s="214" t="n">
        <f aca="false">globals_transposed_prosp!AQ181</f>
        <v>0</v>
      </c>
      <c r="AR177" s="215" t="n">
        <f aca="false">globals_transposed_prosp!AR181</f>
        <v>167.116867332263</v>
      </c>
      <c r="AS177" s="215" t="n">
        <f aca="false">globals_transposed_prosp!AS181</f>
        <v>157.765769271598</v>
      </c>
      <c r="AT177" s="215" t="n">
        <f aca="false">globals_transposed_prosp!AT181</f>
        <v>151.533047522596</v>
      </c>
      <c r="AU177" s="215" t="n">
        <f aca="false">globals_transposed_prosp!AU181</f>
        <v>233</v>
      </c>
      <c r="AV177" s="215" t="n">
        <f aca="false">globals_transposed_prosp!AV181</f>
        <v>226.013825282986</v>
      </c>
      <c r="AW177" s="215" t="n">
        <f aca="false">globals_transposed_prosp!AW181</f>
        <v>218.298948422633</v>
      </c>
      <c r="AX177" s="215" t="n">
        <f aca="false">globals_transposed_prosp!AX181</f>
        <v>292.348464081271</v>
      </c>
      <c r="AY177" s="215" t="n">
        <f aca="false">globals_transposed_prosp!AY181</f>
        <v>278.947470454324</v>
      </c>
      <c r="AZ177" s="215" t="n">
        <f aca="false">globals_transposed_prosp!AZ181</f>
        <v>246.341131803336</v>
      </c>
      <c r="BA177" s="215" t="n">
        <f aca="false">globals_transposed_prosp!BA181</f>
        <v>218.396184739723</v>
      </c>
      <c r="BB177" s="215" t="n">
        <f aca="false">globals_transposed_prosp!BB181</f>
        <v>268.793662341082</v>
      </c>
      <c r="BC177" s="215" t="n">
        <f aca="false">globals_transposed_prosp!BC181</f>
        <v>255.472212825355</v>
      </c>
      <c r="BD177" s="215" t="n">
        <f aca="false">globals_transposed_prosp!BD181</f>
        <v>243.468878650588</v>
      </c>
      <c r="BE177" s="215" t="n">
        <f aca="false">globals_transposed_prosp!BE181</f>
        <v>228.392897544443</v>
      </c>
      <c r="BF177" s="215" t="n">
        <f aca="false">globals_transposed_prosp!BF181</f>
        <v>218.788993809922</v>
      </c>
      <c r="BG177" s="215" t="n">
        <f aca="false">globals_transposed_prosp!BG181</f>
        <v>208.63072074883</v>
      </c>
      <c r="BH177" s="215" t="n">
        <f aca="false">globals_transposed_prosp!BH181</f>
        <v>248.439422518276</v>
      </c>
      <c r="BI177" s="215" t="n">
        <f aca="false">globals_transposed_prosp!BI181</f>
        <v>231.470087429195</v>
      </c>
      <c r="BJ177" s="215" t="n">
        <f aca="false">globals_transposed_prosp!BJ181</f>
        <v>216.774921490327</v>
      </c>
      <c r="BK177" s="215" t="n">
        <f aca="false">globals_transposed_prosp!BK181</f>
        <v>203.012696409474</v>
      </c>
      <c r="BL177" s="215" t="n">
        <f aca="false">globals_transposed_prosp!BL181</f>
        <v>186.993812598883</v>
      </c>
      <c r="BM177" s="215" t="n">
        <f aca="false">globals_transposed_prosp!BM181</f>
        <v>184.029923798277</v>
      </c>
      <c r="BN177" s="215" t="n">
        <f aca="false">globals_transposed_prosp!BN181</f>
        <v>184.39658297642</v>
      </c>
      <c r="BO177" s="215" t="n">
        <f aca="false">globals_transposed_prosp!BO181</f>
        <v>187.123227113549</v>
      </c>
      <c r="BP177" s="215" t="n">
        <f aca="false">globals_transposed_prosp!BP181</f>
        <v>184.151109859128</v>
      </c>
      <c r="BQ177" s="215" t="n">
        <f aca="false">globals_transposed_prosp!BQ181</f>
        <v>178.245959940281</v>
      </c>
      <c r="BR177" s="215" t="n">
        <f aca="false">globals_transposed_prosp!BR181</f>
        <v>178.585671753462</v>
      </c>
      <c r="BS177" s="215" t="n">
        <f aca="false">globals_transposed_prosp!BS181</f>
        <v>177.903133347443</v>
      </c>
      <c r="BT177" s="215" t="n">
        <f aca="false">globals_transposed_prosp!BT181</f>
        <v>181.835619501343</v>
      </c>
      <c r="BU177" s="215" t="n">
        <f aca="false">globals_transposed_prosp!BU181</f>
        <v>192.374301875083</v>
      </c>
      <c r="BV177" s="215" t="n">
        <f aca="false">globals_transposed_prosp!BV181</f>
        <v>191.001581587945</v>
      </c>
      <c r="BW177" s="215" t="n">
        <f aca="false">globals_transposed_prosp!BW181</f>
        <v>193.207742942201</v>
      </c>
      <c r="BX177" s="215" t="n">
        <f aca="false">globals_transposed_prosp!BX181</f>
        <v>195.404607192252</v>
      </c>
      <c r="BY177" s="215" t="n">
        <f aca="false">globals_transposed_prosp!BY181</f>
        <v>197.462275662934</v>
      </c>
      <c r="BZ177" s="215" t="n">
        <f aca="false">globals_transposed_prosp!BZ181</f>
        <v>199.62444542513</v>
      </c>
      <c r="CA177" s="215" t="n">
        <f aca="false">globals_transposed_prosp!CA181</f>
        <v>201.977573177879</v>
      </c>
      <c r="CB177" s="215" t="n">
        <f aca="false">globals_transposed_prosp!CB181</f>
        <v>204.160548525432</v>
      </c>
      <c r="CC177" s="215" t="n">
        <f aca="false">globals_transposed_prosp!CC181</f>
        <v>205.624270268771</v>
      </c>
      <c r="CD177" s="215" t="n">
        <f aca="false">globals_transposed_prosp!CD181</f>
        <v>206.723801101887</v>
      </c>
      <c r="CE177" s="215" t="n">
        <f aca="false">globals_transposed_prosp!CE181</f>
        <v>208.196118735338</v>
      </c>
      <c r="CF177" s="215" t="n">
        <f aca="false">globals_transposed_prosp!CF181</f>
        <v>209.301452684978</v>
      </c>
      <c r="CG177" s="215" t="n">
        <f aca="false">globals_transposed_prosp!CG181</f>
        <v>210.782339548333</v>
      </c>
      <c r="CH177" s="215" t="n">
        <f aca="false">globals_transposed_prosp!CH181</f>
        <v>211.893464452989</v>
      </c>
      <c r="CI177" s="215" t="n">
        <f aca="false">globals_transposed_prosp!CI181</f>
        <v>213.382892326553</v>
      </c>
      <c r="CJ177" s="215" t="n">
        <f aca="false">globals_transposed_prosp!CJ181</f>
        <v>214.49979475868</v>
      </c>
      <c r="CK177" s="215" t="n">
        <f aca="false">globals_transposed_prosp!CK181</f>
        <v>215.997733885621</v>
      </c>
      <c r="CL177" s="215" t="n">
        <f aca="false">globals_transposed_prosp!CL181</f>
        <v>217.120399175222</v>
      </c>
      <c r="CM177" s="215" t="n">
        <f aca="false">globals_transposed_prosp!CM181</f>
        <v>218.626818283042</v>
      </c>
      <c r="CN177" s="215" t="n">
        <f aca="false">globals_transposed_prosp!CN181</f>
        <v>218.990993168559</v>
      </c>
      <c r="CO177" s="215" t="n">
        <f aca="false">globals_transposed_prosp!CO181</f>
        <v>219.353760423787</v>
      </c>
      <c r="CP177" s="215" t="n">
        <f aca="false">globals_transposed_prosp!CP181</f>
        <v>219.715133189669</v>
      </c>
      <c r="CQ177" s="215" t="n">
        <f aca="false">globals_transposed_prosp!CQ181</f>
        <v>220.075124413377</v>
      </c>
      <c r="CR177" s="215" t="n">
        <f aca="false">globals_transposed_prosp!CR181</f>
        <v>220.433746852195</v>
      </c>
      <c r="CS177" s="215" t="n">
        <f aca="false">globals_transposed_prosp!CS181</f>
        <v>220.791013077325</v>
      </c>
      <c r="CT177" s="215" t="n">
        <f aca="false">globals_transposed_prosp!CT181</f>
        <v>221.146935477579</v>
      </c>
      <c r="CU177" s="215" t="n">
        <f aca="false">globals_transposed_prosp!CU181</f>
        <v>221.501526262993</v>
      </c>
      <c r="CV177" s="215" t="n">
        <f aca="false">globals_transposed_prosp!CV181</f>
        <v>221.854797468335</v>
      </c>
      <c r="CW177" s="215" t="n">
        <f aca="false">globals_transposed_prosp!CW181</f>
        <v>222.206760956543</v>
      </c>
      <c r="CX177" s="215" t="n">
        <f aca="false">globals_transposed_prosp!CX181</f>
        <v>222.557428422064</v>
      </c>
      <c r="CY177" s="215" t="n">
        <f aca="false">globals_transposed_prosp!CY181</f>
        <v>222.906811394116</v>
      </c>
      <c r="CZ177" s="215" t="n">
        <f aca="false">globals_transposed_prosp!CZ181</f>
        <v>223.254921239876</v>
      </c>
      <c r="DA177" s="215" t="n">
        <f aca="false">globals_transposed_prosp!DA181</f>
        <v>223.601769167577</v>
      </c>
      <c r="DB177" s="215" t="n">
        <f aca="false">globals_transposed_prosp!DB181</f>
        <v>223.947366229543</v>
      </c>
      <c r="DC177" s="215" t="n">
        <f aca="false">globals_transposed_prosp!DC181</f>
        <v>224.291723325147</v>
      </c>
      <c r="DD177" s="215" t="n">
        <f aca="false">globals_transposed_prosp!DD181</f>
        <v>224.634851203692</v>
      </c>
      <c r="DE177" s="215" t="n">
        <f aca="false">globals_transposed_prosp!DE181</f>
        <v>224.97676046723</v>
      </c>
      <c r="DF177" s="215" t="n">
        <f aca="false">globals_transposed_prosp!DF181</f>
        <v>225.317461573316</v>
      </c>
      <c r="DG177" s="215" t="n">
        <f aca="false">globals_transposed_prosp!DG181</f>
        <v>225.656964837686</v>
      </c>
      <c r="DH177" s="215" t="n">
        <f aca="false">globals_transposed_prosp!DH181</f>
        <v>225.995280436886</v>
      </c>
      <c r="DI177" s="215" t="n">
        <f aca="false">globals_transposed_prosp!DI181</f>
        <v>226.332418410831</v>
      </c>
      <c r="DJ177" s="215" t="n">
        <f aca="false">globals_transposed_prosp!DJ181</f>
        <v>226.668388665304</v>
      </c>
      <c r="DK177" s="215" t="n">
        <f aca="false">globals_transposed_prosp!DK181</f>
        <v>227.003200974403</v>
      </c>
      <c r="DL177" s="215" t="n">
        <f aca="false">globals_transposed_prosp!DL181</f>
        <v>227.336864982924</v>
      </c>
      <c r="DM177" s="215" t="n">
        <f aca="false">globals_transposed_prosp!DM181</f>
        <v>227.669390208698</v>
      </c>
      <c r="DN177" s="215" t="n">
        <f aca="false">globals_transposed_prosp!DN181</f>
        <v>228.00078604487</v>
      </c>
      <c r="DO177" s="215" t="n">
        <f aca="false">globals_transposed_prosp!DO181</f>
        <v>228.331061762122</v>
      </c>
      <c r="DP177" s="215" t="n">
        <f aca="false">globals_transposed_prosp!DP181</f>
        <v>228.660226510856</v>
      </c>
      <c r="DQ177" s="215" t="n">
        <f aca="false">globals_transposed_prosp!DQ181</f>
        <v>228.988289323317</v>
      </c>
      <c r="DR177" s="215" t="n">
        <f aca="false">globals_transposed_prosp!DR181</f>
        <v>229.31525911568</v>
      </c>
      <c r="DS177" s="215" t="n">
        <f aca="false">globals_transposed_prosp!DS181</f>
        <v>229.641144690079</v>
      </c>
      <c r="DT177" s="215" t="n">
        <f aca="false">globals_transposed_prosp!DT181</f>
        <v>229.965954736598</v>
      </c>
      <c r="DU177" s="215" t="n">
        <f aca="false">globals_transposed_prosp!DU181</f>
        <v>230.289697835219</v>
      </c>
      <c r="DV177" s="215" t="n">
        <f aca="false">globals_transposed_prosp!DV181</f>
        <v>230.61238245772</v>
      </c>
      <c r="DW177" s="215" t="n">
        <f aca="false">globals_transposed_prosp!DW181</f>
        <v>230.934016969542</v>
      </c>
      <c r="DX177" s="215" t="n">
        <f aca="false">globals_transposed_prosp!DX181</f>
        <v>231.254609631604</v>
      </c>
      <c r="DY177" s="215" t="n">
        <f aca="false">globals_transposed_prosp!DY181</f>
        <v>231.574168602087</v>
      </c>
      <c r="DZ177" s="215" t="n">
        <f aca="false">globals_transposed_prosp!DZ181</f>
        <v>231.892701938179</v>
      </c>
      <c r="EA177" s="215" t="n">
        <f aca="false">globals_transposed_prosp!EA181</f>
        <v>232.210217597776</v>
      </c>
      <c r="EB177" s="215" t="n">
        <f aca="false">globals_transposed_prosp!EB181</f>
        <v>232.526723441154</v>
      </c>
      <c r="EC177" s="215" t="n">
        <f aca="false">globals_transposed_prosp!EC181</f>
        <v>232.842227232604</v>
      </c>
      <c r="ED177" s="215" t="n">
        <f aca="false">globals_transposed_prosp!ED181</f>
        <v>233.156736642027</v>
      </c>
      <c r="EE177" s="215" t="n">
        <f aca="false">globals_transposed_prosp!EE181</f>
        <v>233.470259246501</v>
      </c>
      <c r="EF177" s="215" t="n">
        <f aca="false">globals_transposed_prosp!EF181</f>
        <v>233.782802531817</v>
      </c>
      <c r="EG177" s="215" t="n">
        <f aca="false">globals_transposed_prosp!EG181</f>
        <v>234.094373893973</v>
      </c>
      <c r="EH177" s="215" t="n">
        <f aca="false">globals_transposed_prosp!EH181</f>
        <v>234.40498064065</v>
      </c>
      <c r="EI177" s="215" t="n">
        <f aca="false">globals_transposed_prosp!EI181</f>
        <v>234.714629992646</v>
      </c>
      <c r="EJ177" s="215" t="n">
        <f aca="false">globals_transposed_prosp!EJ181</f>
        <v>235.023329085288</v>
      </c>
      <c r="EK177" s="215" t="n">
        <f aca="false">globals_transposed_prosp!EK181</f>
        <v>235.331084969812</v>
      </c>
      <c r="EL177" s="215" t="n">
        <f aca="false">globals_transposed_prosp!EL181</f>
        <v>235.637904614713</v>
      </c>
      <c r="EM177" s="215" t="n">
        <f aca="false">globals_transposed_prosp!EM181</f>
        <v>235.943794907073</v>
      </c>
      <c r="EN177" s="215" t="n">
        <f aca="false">globals_transposed_prosp!EN181</f>
        <v>236.248762653857</v>
      </c>
      <c r="EO177" s="215" t="n">
        <f aca="false">globals_transposed_prosp!EO181</f>
        <v>236.552814583185</v>
      </c>
      <c r="EP177" s="215" t="n">
        <f aca="false">globals_transposed_prosp!EP181</f>
        <v>236.855957345578</v>
      </c>
      <c r="EQ177" s="215" t="n">
        <f aca="false">globals_transposed_prosp!EQ181</f>
        <v>237.158197515179</v>
      </c>
      <c r="ER177" s="215" t="n">
        <f aca="false">globals_transposed_prosp!ER181</f>
        <v>237.45954159095</v>
      </c>
      <c r="ES177" s="215" t="n">
        <f aca="false">globals_transposed_prosp!ES181</f>
        <v>237.759995997848</v>
      </c>
      <c r="ET177" s="215" t="n">
        <f aca="false">globals_transposed_prosp!ET181</f>
        <v>238.05956708797</v>
      </c>
      <c r="EU177" s="215" t="n">
        <f aca="false">globals_transposed_prosp!EU181</f>
        <v>238.358261141683</v>
      </c>
      <c r="EV177" s="215" t="n">
        <f aca="false">globals_transposed_prosp!EV181</f>
        <v>238.656084368732</v>
      </c>
    </row>
    <row r="178" customFormat="false" ht="12.8" hidden="false" customHeight="false" outlineLevel="0" collapsed="false">
      <c r="A178" s="214" t="str">
        <f aca="false">globals_transposed_prosp!A182</f>
        <v>LIM_MON_ACTU_HIGH_CAT_E</v>
      </c>
      <c r="B178" s="214" t="n">
        <f aca="false">globals_transposed_prosp!B182</f>
        <v>0</v>
      </c>
      <c r="C178" s="214" t="n">
        <f aca="false">globals_transposed_prosp!C182</f>
        <v>0</v>
      </c>
      <c r="D178" s="214" t="n">
        <f aca="false">globals_transposed_prosp!D182</f>
        <v>0</v>
      </c>
      <c r="E178" s="214" t="n">
        <f aca="false">globals_transposed_prosp!E182</f>
        <v>0</v>
      </c>
      <c r="F178" s="214" t="n">
        <f aca="false">globals_transposed_prosp!F182</f>
        <v>0</v>
      </c>
      <c r="G178" s="214" t="n">
        <f aca="false">globals_transposed_prosp!G182</f>
        <v>0</v>
      </c>
      <c r="H178" s="214" t="n">
        <f aca="false">globals_transposed_prosp!H182</f>
        <v>0</v>
      </c>
      <c r="I178" s="214" t="n">
        <f aca="false">globals_transposed_prosp!I182</f>
        <v>0</v>
      </c>
      <c r="J178" s="214" t="n">
        <f aca="false">globals_transposed_prosp!J182</f>
        <v>0</v>
      </c>
      <c r="K178" s="214" t="n">
        <f aca="false">globals_transposed_prosp!K182</f>
        <v>0</v>
      </c>
      <c r="L178" s="214" t="n">
        <f aca="false">globals_transposed_prosp!L182</f>
        <v>0</v>
      </c>
      <c r="M178" s="214" t="n">
        <f aca="false">globals_transposed_prosp!M182</f>
        <v>0</v>
      </c>
      <c r="N178" s="214" t="n">
        <f aca="false">globals_transposed_prosp!N182</f>
        <v>0</v>
      </c>
      <c r="O178" s="214" t="n">
        <f aca="false">globals_transposed_prosp!O182</f>
        <v>0</v>
      </c>
      <c r="P178" s="214" t="n">
        <f aca="false">globals_transposed_prosp!P182</f>
        <v>0</v>
      </c>
      <c r="Q178" s="214" t="n">
        <f aca="false">globals_transposed_prosp!Q182</f>
        <v>0</v>
      </c>
      <c r="R178" s="214" t="n">
        <f aca="false">globals_transposed_prosp!R182</f>
        <v>0</v>
      </c>
      <c r="S178" s="214" t="n">
        <f aca="false">globals_transposed_prosp!S182</f>
        <v>0</v>
      </c>
      <c r="T178" s="214" t="n">
        <f aca="false">globals_transposed_prosp!T182</f>
        <v>0</v>
      </c>
      <c r="U178" s="214" t="n">
        <f aca="false">globals_transposed_prosp!U182</f>
        <v>0</v>
      </c>
      <c r="V178" s="214" t="n">
        <f aca="false">globals_transposed_prosp!V182</f>
        <v>0</v>
      </c>
      <c r="W178" s="214" t="n">
        <f aca="false">globals_transposed_prosp!W182</f>
        <v>0</v>
      </c>
      <c r="X178" s="214" t="n">
        <f aca="false">globals_transposed_prosp!X182</f>
        <v>0</v>
      </c>
      <c r="Y178" s="214" t="n">
        <f aca="false">globals_transposed_prosp!Y182</f>
        <v>0</v>
      </c>
      <c r="Z178" s="214" t="n">
        <f aca="false">globals_transposed_prosp!Z182</f>
        <v>0</v>
      </c>
      <c r="AA178" s="214" t="n">
        <f aca="false">globals_transposed_prosp!AA182</f>
        <v>0</v>
      </c>
      <c r="AB178" s="214" t="n">
        <f aca="false">globals_transposed_prosp!AB182</f>
        <v>0</v>
      </c>
      <c r="AC178" s="214" t="n">
        <f aca="false">globals_transposed_prosp!AC182</f>
        <v>0</v>
      </c>
      <c r="AD178" s="214" t="n">
        <f aca="false">globals_transposed_prosp!AD182</f>
        <v>0</v>
      </c>
      <c r="AE178" s="214" t="n">
        <f aca="false">globals_transposed_prosp!AE182</f>
        <v>0</v>
      </c>
      <c r="AF178" s="214" t="n">
        <f aca="false">globals_transposed_prosp!AF182</f>
        <v>0</v>
      </c>
      <c r="AG178" s="214" t="n">
        <f aca="false">globals_transposed_prosp!AG182</f>
        <v>0</v>
      </c>
      <c r="AH178" s="214" t="n">
        <f aca="false">globals_transposed_prosp!AH182</f>
        <v>0</v>
      </c>
      <c r="AI178" s="214" t="n">
        <f aca="false">globals_transposed_prosp!AI182</f>
        <v>0</v>
      </c>
      <c r="AJ178" s="214" t="n">
        <f aca="false">globals_transposed_prosp!AJ182</f>
        <v>0</v>
      </c>
      <c r="AK178" s="214" t="n">
        <f aca="false">globals_transposed_prosp!AK182</f>
        <v>0</v>
      </c>
      <c r="AL178" s="214" t="n">
        <f aca="false">globals_transposed_prosp!AL182</f>
        <v>0</v>
      </c>
      <c r="AM178" s="214" t="n">
        <f aca="false">globals_transposed_prosp!AM182</f>
        <v>0</v>
      </c>
      <c r="AN178" s="214" t="n">
        <f aca="false">globals_transposed_prosp!AN182</f>
        <v>0</v>
      </c>
      <c r="AO178" s="214" t="n">
        <f aca="false">globals_transposed_prosp!AO182</f>
        <v>0</v>
      </c>
      <c r="AP178" s="214" t="n">
        <f aca="false">globals_transposed_prosp!AP182</f>
        <v>0</v>
      </c>
      <c r="AQ178" s="214" t="n">
        <f aca="false">globals_transposed_prosp!AQ182</f>
        <v>0</v>
      </c>
      <c r="AR178" s="215" t="n">
        <f aca="false">globals_transposed_prosp!AR182</f>
        <v>18314.1772418919</v>
      </c>
      <c r="AS178" s="215" t="n">
        <f aca="false">globals_transposed_prosp!AS182</f>
        <v>17289.3993722299</v>
      </c>
      <c r="AT178" s="215" t="n">
        <f aca="false">globals_transposed_prosp!AT182</f>
        <v>16606.3613723393</v>
      </c>
      <c r="AU178" s="215" t="n">
        <f aca="false">globals_transposed_prosp!AU182</f>
        <v>16000</v>
      </c>
      <c r="AV178" s="215" t="n">
        <f aca="false">globals_transposed_prosp!AV182</f>
        <v>15520.2626803767</v>
      </c>
      <c r="AW178" s="215" t="n">
        <f aca="false">globals_transposed_prosp!AW182</f>
        <v>14990.4857285928</v>
      </c>
      <c r="AX178" s="215" t="n">
        <f aca="false">globals_transposed_prosp!AX182</f>
        <v>14481.6576634685</v>
      </c>
      <c r="AY178" s="215" t="n">
        <f aca="false">globals_transposed_prosp!AY182</f>
        <v>13817.8313537746</v>
      </c>
      <c r="AZ178" s="215" t="n">
        <f aca="false">globals_transposed_prosp!AZ182</f>
        <v>12202.6566837566</v>
      </c>
      <c r="BA178" s="215" t="n">
        <f aca="false">globals_transposed_prosp!BA182</f>
        <v>10818.386860172</v>
      </c>
      <c r="BB178" s="215" t="n">
        <f aca="false">globals_transposed_prosp!BB182</f>
        <v>10264.1971299697</v>
      </c>
      <c r="BC178" s="215" t="n">
        <f aca="false">globals_transposed_prosp!BC182</f>
        <v>9755.50216039543</v>
      </c>
      <c r="BD178" s="215" t="n">
        <f aca="false">globals_transposed_prosp!BD182</f>
        <v>16269.9966640011</v>
      </c>
      <c r="BE178" s="215" t="n">
        <f aca="false">globals_transposed_prosp!BE182</f>
        <v>15262.5325328029</v>
      </c>
      <c r="BF178" s="215" t="n">
        <f aca="false">globals_transposed_prosp!BF182</f>
        <v>14620.7442164148</v>
      </c>
      <c r="BG178" s="215" t="n">
        <f aca="false">globals_transposed_prosp!BG182</f>
        <v>13941.9097397787</v>
      </c>
      <c r="BH178" s="215" t="n">
        <f aca="false">globals_transposed_prosp!BH182</f>
        <v>16602.1569620788</v>
      </c>
      <c r="BI178" s="215" t="n">
        <f aca="false">globals_transposed_prosp!BI182</f>
        <v>15468.1679927142</v>
      </c>
      <c r="BJ178" s="215" t="n">
        <f aca="false">globals_transposed_prosp!BJ182</f>
        <v>14486.1521394012</v>
      </c>
      <c r="BK178" s="215" t="n">
        <f aca="false">globals_transposed_prosp!BK182</f>
        <v>13566.4807819983</v>
      </c>
      <c r="BL178" s="215" t="n">
        <f aca="false">globals_transposed_prosp!BL182</f>
        <v>12496.0064559635</v>
      </c>
      <c r="BM178" s="215" t="n">
        <f aca="false">globals_transposed_prosp!BM182</f>
        <v>12297.9422897091</v>
      </c>
      <c r="BN178" s="215" t="n">
        <f aca="false">globals_transposed_prosp!BN182</f>
        <v>12322.4445734666</v>
      </c>
      <c r="BO178" s="215" t="n">
        <f aca="false">globals_transposed_prosp!BO182</f>
        <v>12504.6546812084</v>
      </c>
      <c r="BP178" s="215" t="n">
        <f aca="false">globals_transposed_prosp!BP182</f>
        <v>12306.0406421504</v>
      </c>
      <c r="BQ178" s="215" t="n">
        <f aca="false">globals_transposed_prosp!BQ182</f>
        <v>11911.4244220531</v>
      </c>
      <c r="BR178" s="215" t="n">
        <f aca="false">globals_transposed_prosp!BR182</f>
        <v>11934.1259272616</v>
      </c>
      <c r="BS178" s="215" t="n">
        <f aca="false">globals_transposed_prosp!BS182</f>
        <v>11888.5147692799</v>
      </c>
      <c r="BT178" s="215" t="n">
        <f aca="false">globals_transposed_prosp!BT182</f>
        <v>12151.3062043769</v>
      </c>
      <c r="BU178" s="215" t="n">
        <f aca="false">globals_transposed_prosp!BU182</f>
        <v>12855.561821979</v>
      </c>
      <c r="BV178" s="215" t="n">
        <f aca="false">globals_transposed_prosp!BV182</f>
        <v>12763.8287248679</v>
      </c>
      <c r="BW178" s="215" t="n">
        <f aca="false">globals_transposed_prosp!BW182</f>
        <v>12911.2571672454</v>
      </c>
      <c r="BX178" s="215" t="n">
        <f aca="false">globals_transposed_prosp!BX182</f>
        <v>13058.0643234287</v>
      </c>
      <c r="BY178" s="215" t="n">
        <f aca="false">globals_transposed_prosp!BY182</f>
        <v>13195.5696137723</v>
      </c>
      <c r="BZ178" s="215" t="n">
        <f aca="false">globals_transposed_prosp!BZ182</f>
        <v>13340.0582839148</v>
      </c>
      <c r="CA178" s="215" t="n">
        <f aca="false">globals_transposed_prosp!CA182</f>
        <v>13497.3078697775</v>
      </c>
      <c r="CB178" s="215" t="n">
        <f aca="false">globals_transposed_prosp!CB182</f>
        <v>13643.1868892868</v>
      </c>
      <c r="CC178" s="215" t="n">
        <f aca="false">globals_transposed_prosp!CC182</f>
        <v>13741.001229239</v>
      </c>
      <c r="CD178" s="215" t="n">
        <f aca="false">globals_transposed_prosp!CD182</f>
        <v>13814.4782293503</v>
      </c>
      <c r="CE178" s="215" t="n">
        <f aca="false">globals_transposed_prosp!CE182</f>
        <v>13912.8669963215</v>
      </c>
      <c r="CF178" s="215" t="n">
        <f aca="false">globals_transposed_prosp!CF182</f>
        <v>13986.7317941922</v>
      </c>
      <c r="CG178" s="215" t="n">
        <f aca="false">globals_transposed_prosp!CG182</f>
        <v>14085.6932065932</v>
      </c>
      <c r="CH178" s="215" t="n">
        <f aca="false">globals_transposed_prosp!CH182</f>
        <v>14159.9449895211</v>
      </c>
      <c r="CI178" s="215" t="n">
        <f aca="false">globals_transposed_prosp!CI182</f>
        <v>14259.4771615491</v>
      </c>
      <c r="CJ178" s="215" t="n">
        <f aca="false">globals_transposed_prosp!CJ182</f>
        <v>14334.1150322282</v>
      </c>
      <c r="CK178" s="215" t="n">
        <f aca="false">globals_transposed_prosp!CK182</f>
        <v>14434.2159753596</v>
      </c>
      <c r="CL178" s="215" t="n">
        <f aca="false">globals_transposed_prosp!CL182</f>
        <v>14509.2389534559</v>
      </c>
      <c r="CM178" s="215" t="n">
        <f aca="false">globals_transposed_prosp!CM182</f>
        <v>14609.9065778819</v>
      </c>
      <c r="CN178" s="215" t="n">
        <f aca="false">globals_transposed_prosp!CN182</f>
        <v>14634.2428468594</v>
      </c>
      <c r="CO178" s="215" t="n">
        <f aca="false">globals_transposed_prosp!CO182</f>
        <v>14658.4850498517</v>
      </c>
      <c r="CP178" s="215" t="n">
        <f aca="false">globals_transposed_prosp!CP182</f>
        <v>14682.6340650128</v>
      </c>
      <c r="CQ178" s="215" t="n">
        <f aca="false">globals_transposed_prosp!CQ182</f>
        <v>14706.6907575473</v>
      </c>
      <c r="CR178" s="215" t="n">
        <f aca="false">globals_transposed_prosp!CR182</f>
        <v>14730.6559799706</v>
      </c>
      <c r="CS178" s="215" t="n">
        <f aca="false">globals_transposed_prosp!CS182</f>
        <v>14754.5305723631</v>
      </c>
      <c r="CT178" s="215" t="n">
        <f aca="false">globals_transposed_prosp!CT182</f>
        <v>14778.3153626168</v>
      </c>
      <c r="CU178" s="215" t="n">
        <f aca="false">globals_transposed_prosp!CU182</f>
        <v>14802.0111666767</v>
      </c>
      <c r="CV178" s="215" t="n">
        <f aca="false">globals_transposed_prosp!CV182</f>
        <v>14825.6187887756</v>
      </c>
      <c r="CW178" s="215" t="n">
        <f aca="false">globals_transposed_prosp!CW182</f>
        <v>14849.1390216634</v>
      </c>
      <c r="CX178" s="215" t="n">
        <f aca="false">globals_transposed_prosp!CX182</f>
        <v>14872.5726468307</v>
      </c>
      <c r="CY178" s="215" t="n">
        <f aca="false">globals_transposed_prosp!CY182</f>
        <v>14895.9204347264</v>
      </c>
      <c r="CZ178" s="215" t="n">
        <f aca="false">globals_transposed_prosp!CZ182</f>
        <v>14919.1831449709</v>
      </c>
      <c r="DA178" s="215" t="n">
        <f aca="false">globals_transposed_prosp!DA182</f>
        <v>14942.361526563</v>
      </c>
      <c r="DB178" s="215" t="n">
        <f aca="false">globals_transposed_prosp!DB182</f>
        <v>14965.456318083</v>
      </c>
      <c r="DC178" s="215" t="n">
        <f aca="false">globals_transposed_prosp!DC182</f>
        <v>14988.4682478898</v>
      </c>
      <c r="DD178" s="215" t="n">
        <f aca="false">globals_transposed_prosp!DD182</f>
        <v>15011.3980343139</v>
      </c>
      <c r="DE178" s="215" t="n">
        <f aca="false">globals_transposed_prosp!DE182</f>
        <v>15034.2463858457</v>
      </c>
      <c r="DF178" s="215" t="n">
        <f aca="false">globals_transposed_prosp!DF182</f>
        <v>15057.0140013193</v>
      </c>
      <c r="DG178" s="215" t="n">
        <f aca="false">globals_transposed_prosp!DG182</f>
        <v>15079.7015700919</v>
      </c>
      <c r="DH178" s="215" t="n">
        <f aca="false">globals_transposed_prosp!DH182</f>
        <v>15102.309772219</v>
      </c>
      <c r="DI178" s="215" t="n">
        <f aca="false">globals_transposed_prosp!DI182</f>
        <v>15124.8392786258</v>
      </c>
      <c r="DJ178" s="215" t="n">
        <f aca="false">globals_transposed_prosp!DJ182</f>
        <v>15147.2907512738</v>
      </c>
      <c r="DK178" s="215" t="n">
        <f aca="false">globals_transposed_prosp!DK182</f>
        <v>15169.6648433246</v>
      </c>
      <c r="DL178" s="215" t="n">
        <f aca="false">globals_transposed_prosp!DL182</f>
        <v>15191.9621992994</v>
      </c>
      <c r="DM178" s="215" t="n">
        <f aca="false">globals_transposed_prosp!DM182</f>
        <v>15214.1834552346</v>
      </c>
      <c r="DN178" s="215" t="n">
        <f aca="false">globals_transposed_prosp!DN182</f>
        <v>15236.3292388342</v>
      </c>
      <c r="DO178" s="215" t="n">
        <f aca="false">globals_transposed_prosp!DO182</f>
        <v>15258.4001696188</v>
      </c>
      <c r="DP178" s="215" t="n">
        <f aca="false">globals_transposed_prosp!DP182</f>
        <v>15280.3968590712</v>
      </c>
      <c r="DQ178" s="215" t="n">
        <f aca="false">globals_transposed_prosp!DQ182</f>
        <v>15302.3199107781</v>
      </c>
      <c r="DR178" s="215" t="n">
        <f aca="false">globals_transposed_prosp!DR182</f>
        <v>15324.1699205698</v>
      </c>
      <c r="DS178" s="215" t="n">
        <f aca="false">globals_transposed_prosp!DS182</f>
        <v>15345.9474766557</v>
      </c>
      <c r="DT178" s="215" t="n">
        <f aca="false">globals_transposed_prosp!DT182</f>
        <v>15367.6531597575</v>
      </c>
      <c r="DU178" s="215" t="n">
        <f aca="false">globals_transposed_prosp!DU182</f>
        <v>15389.2875432391</v>
      </c>
      <c r="DV178" s="215" t="n">
        <f aca="false">globals_transposed_prosp!DV182</f>
        <v>15410.8511932336</v>
      </c>
      <c r="DW178" s="215" t="n">
        <f aca="false">globals_transposed_prosp!DW182</f>
        <v>15432.344668768</v>
      </c>
      <c r="DX178" s="215" t="n">
        <f aca="false">globals_transposed_prosp!DX182</f>
        <v>15453.7685218847</v>
      </c>
      <c r="DY178" s="215" t="n">
        <f aca="false">globals_transposed_prosp!DY182</f>
        <v>15475.1232977606</v>
      </c>
      <c r="DZ178" s="215" t="n">
        <f aca="false">globals_transposed_prosp!DZ182</f>
        <v>15496.4095348233</v>
      </c>
      <c r="EA178" s="215" t="n">
        <f aca="false">globals_transposed_prosp!EA182</f>
        <v>15517.6277648655</v>
      </c>
      <c r="EB178" s="215" t="n">
        <f aca="false">globals_transposed_prosp!EB182</f>
        <v>15538.7785131563</v>
      </c>
      <c r="EC178" s="215" t="n">
        <f aca="false">globals_transposed_prosp!EC182</f>
        <v>15559.8622985503</v>
      </c>
      <c r="ED178" s="215" t="n">
        <f aca="false">globals_transposed_prosp!ED182</f>
        <v>15580.8796335946</v>
      </c>
      <c r="EE178" s="215" t="n">
        <f aca="false">globals_transposed_prosp!EE182</f>
        <v>15601.8310246334</v>
      </c>
      <c r="EF178" s="215" t="n">
        <f aca="false">globals_transposed_prosp!EF182</f>
        <v>15622.7169719104</v>
      </c>
      <c r="EG178" s="215" t="n">
        <f aca="false">globals_transposed_prosp!EG182</f>
        <v>15643.5379696691</v>
      </c>
      <c r="EH178" s="215" t="n">
        <f aca="false">globals_transposed_prosp!EH182</f>
        <v>15664.2945062507</v>
      </c>
      <c r="EI178" s="215" t="n">
        <f aca="false">globals_transposed_prosp!EI182</f>
        <v>15684.9870641907</v>
      </c>
      <c r="EJ178" s="215" t="n">
        <f aca="false">globals_transposed_prosp!EJ182</f>
        <v>15705.6161203129</v>
      </c>
      <c r="EK178" s="215" t="n">
        <f aca="false">globals_transposed_prosp!EK182</f>
        <v>15726.1821458215</v>
      </c>
      <c r="EL178" s="215" t="n">
        <f aca="false">globals_transposed_prosp!EL182</f>
        <v>15746.6856063918</v>
      </c>
      <c r="EM178" s="215" t="n">
        <f aca="false">globals_transposed_prosp!EM182</f>
        <v>15767.1269622582</v>
      </c>
      <c r="EN178" s="215" t="n">
        <f aca="false">globals_transposed_prosp!EN182</f>
        <v>15787.5066683015</v>
      </c>
      <c r="EO178" s="215" t="n">
        <f aca="false">globals_transposed_prosp!EO182</f>
        <v>15807.8251741334</v>
      </c>
      <c r="EP178" s="215" t="n">
        <f aca="false">globals_transposed_prosp!EP182</f>
        <v>15828.0829241803</v>
      </c>
      <c r="EQ178" s="215" t="n">
        <f aca="false">globals_transposed_prosp!EQ182</f>
        <v>15848.2803577643</v>
      </c>
      <c r="ER178" s="215" t="n">
        <f aca="false">globals_transposed_prosp!ER182</f>
        <v>15868.4179091836</v>
      </c>
      <c r="ES178" s="215" t="n">
        <f aca="false">globals_transposed_prosp!ES182</f>
        <v>15888.4960077909</v>
      </c>
      <c r="ET178" s="215" t="n">
        <f aca="false">globals_transposed_prosp!ET182</f>
        <v>15908.51507807</v>
      </c>
      <c r="EU178" s="215" t="n">
        <f aca="false">globals_transposed_prosp!EU182</f>
        <v>15928.4755397115</v>
      </c>
      <c r="EV178" s="215" t="n">
        <f aca="false">globals_transposed_prosp!EV182</f>
        <v>15948.3778076861</v>
      </c>
    </row>
    <row r="179" customFormat="false" ht="12.8" hidden="false" customHeight="false" outlineLevel="0" collapsed="false">
      <c r="A179" s="214" t="str">
        <f aca="false">globals_transposed_prosp!A183</f>
        <v>INT_TAX_MON_ACTU_HIGH_E</v>
      </c>
      <c r="B179" s="214" t="n">
        <f aca="false">globals_transposed_prosp!B183</f>
        <v>0</v>
      </c>
      <c r="C179" s="214" t="n">
        <f aca="false">globals_transposed_prosp!C183</f>
        <v>0</v>
      </c>
      <c r="D179" s="214" t="n">
        <f aca="false">globals_transposed_prosp!D183</f>
        <v>0</v>
      </c>
      <c r="E179" s="214" t="n">
        <f aca="false">globals_transposed_prosp!E183</f>
        <v>0</v>
      </c>
      <c r="F179" s="214" t="n">
        <f aca="false">globals_transposed_prosp!F183</f>
        <v>0</v>
      </c>
      <c r="G179" s="214" t="n">
        <f aca="false">globals_transposed_prosp!G183</f>
        <v>0</v>
      </c>
      <c r="H179" s="214" t="n">
        <f aca="false">globals_transposed_prosp!H183</f>
        <v>0</v>
      </c>
      <c r="I179" s="214" t="n">
        <f aca="false">globals_transposed_prosp!I183</f>
        <v>0</v>
      </c>
      <c r="J179" s="214" t="n">
        <f aca="false">globals_transposed_prosp!J183</f>
        <v>0</v>
      </c>
      <c r="K179" s="214" t="n">
        <f aca="false">globals_transposed_prosp!K183</f>
        <v>0</v>
      </c>
      <c r="L179" s="214" t="n">
        <f aca="false">globals_transposed_prosp!L183</f>
        <v>0</v>
      </c>
      <c r="M179" s="214" t="n">
        <f aca="false">globals_transposed_prosp!M183</f>
        <v>0</v>
      </c>
      <c r="N179" s="214" t="n">
        <f aca="false">globals_transposed_prosp!N183</f>
        <v>0</v>
      </c>
      <c r="O179" s="214" t="n">
        <f aca="false">globals_transposed_prosp!O183</f>
        <v>0</v>
      </c>
      <c r="P179" s="214" t="n">
        <f aca="false">globals_transposed_prosp!P183</f>
        <v>0</v>
      </c>
      <c r="Q179" s="214" t="n">
        <f aca="false">globals_transposed_prosp!Q183</f>
        <v>0</v>
      </c>
      <c r="R179" s="214" t="n">
        <f aca="false">globals_transposed_prosp!R183</f>
        <v>0</v>
      </c>
      <c r="S179" s="214" t="n">
        <f aca="false">globals_transposed_prosp!S183</f>
        <v>0</v>
      </c>
      <c r="T179" s="214" t="n">
        <f aca="false">globals_transposed_prosp!T183</f>
        <v>0</v>
      </c>
      <c r="U179" s="214" t="n">
        <f aca="false">globals_transposed_prosp!U183</f>
        <v>0</v>
      </c>
      <c r="V179" s="214" t="n">
        <f aca="false">globals_transposed_prosp!V183</f>
        <v>0</v>
      </c>
      <c r="W179" s="214" t="n">
        <f aca="false">globals_transposed_prosp!W183</f>
        <v>0</v>
      </c>
      <c r="X179" s="214" t="n">
        <f aca="false">globals_transposed_prosp!X183</f>
        <v>0</v>
      </c>
      <c r="Y179" s="214" t="n">
        <f aca="false">globals_transposed_prosp!Y183</f>
        <v>0</v>
      </c>
      <c r="Z179" s="214" t="n">
        <f aca="false">globals_transposed_prosp!Z183</f>
        <v>0</v>
      </c>
      <c r="AA179" s="214" t="n">
        <f aca="false">globals_transposed_prosp!AA183</f>
        <v>0</v>
      </c>
      <c r="AB179" s="214" t="n">
        <f aca="false">globals_transposed_prosp!AB183</f>
        <v>0</v>
      </c>
      <c r="AC179" s="214" t="n">
        <f aca="false">globals_transposed_prosp!AC183</f>
        <v>0</v>
      </c>
      <c r="AD179" s="214" t="n">
        <f aca="false">globals_transposed_prosp!AD183</f>
        <v>0</v>
      </c>
      <c r="AE179" s="214" t="n">
        <f aca="false">globals_transposed_prosp!AE183</f>
        <v>0</v>
      </c>
      <c r="AF179" s="214" t="n">
        <f aca="false">globals_transposed_prosp!AF183</f>
        <v>0</v>
      </c>
      <c r="AG179" s="214" t="n">
        <f aca="false">globals_transposed_prosp!AG183</f>
        <v>0</v>
      </c>
      <c r="AH179" s="214" t="n">
        <f aca="false">globals_transposed_prosp!AH183</f>
        <v>0</v>
      </c>
      <c r="AI179" s="214" t="n">
        <f aca="false">globals_transposed_prosp!AI183</f>
        <v>0</v>
      </c>
      <c r="AJ179" s="214" t="n">
        <f aca="false">globals_transposed_prosp!AJ183</f>
        <v>0</v>
      </c>
      <c r="AK179" s="214" t="n">
        <f aca="false">globals_transposed_prosp!AK183</f>
        <v>0</v>
      </c>
      <c r="AL179" s="214" t="n">
        <f aca="false">globals_transposed_prosp!AL183</f>
        <v>0</v>
      </c>
      <c r="AM179" s="214" t="n">
        <f aca="false">globals_transposed_prosp!AM183</f>
        <v>0</v>
      </c>
      <c r="AN179" s="214" t="n">
        <f aca="false">globals_transposed_prosp!AN183</f>
        <v>0</v>
      </c>
      <c r="AO179" s="214" t="n">
        <f aca="false">globals_transposed_prosp!AO183</f>
        <v>0</v>
      </c>
      <c r="AP179" s="214" t="n">
        <f aca="false">globals_transposed_prosp!AP183</f>
        <v>0</v>
      </c>
      <c r="AQ179" s="214" t="n">
        <f aca="false">globals_transposed_prosp!AQ183</f>
        <v>0</v>
      </c>
      <c r="AR179" s="215" t="n">
        <f aca="false">globals_transposed_prosp!AR183</f>
        <v>406.345807554475</v>
      </c>
      <c r="AS179" s="215" t="n">
        <f aca="false">globals_transposed_prosp!AS183</f>
        <v>383.608548571351</v>
      </c>
      <c r="AT179" s="215" t="n">
        <f aca="false">globals_transposed_prosp!AT183</f>
        <v>368.453642948779</v>
      </c>
      <c r="AU179" s="215" t="n">
        <f aca="false">globals_transposed_prosp!AU183</f>
        <v>355</v>
      </c>
      <c r="AV179" s="215" t="n">
        <f aca="false">globals_transposed_prosp!AV183</f>
        <v>344.355828220859</v>
      </c>
      <c r="AW179" s="215" t="n">
        <f aca="false">globals_transposed_prosp!AW183</f>
        <v>332.601402103153</v>
      </c>
      <c r="AX179" s="215" t="n">
        <f aca="false">globals_transposed_prosp!AX183</f>
        <v>321.311779408208</v>
      </c>
      <c r="AY179" s="215" t="n">
        <f aca="false">globals_transposed_prosp!AY183</f>
        <v>306.583133161873</v>
      </c>
      <c r="AZ179" s="215" t="n">
        <f aca="false">globals_transposed_prosp!AZ183</f>
        <v>270.746445170849</v>
      </c>
      <c r="BA179" s="215" t="n">
        <f aca="false">globals_transposed_prosp!BA183</f>
        <v>240.032958460067</v>
      </c>
      <c r="BB179" s="215" t="n">
        <f aca="false">globals_transposed_prosp!BB183</f>
        <v>227.736873821203</v>
      </c>
      <c r="BC179" s="215" t="n">
        <f aca="false">globals_transposed_prosp!BC183</f>
        <v>216.450204183774</v>
      </c>
      <c r="BD179" s="215" t="n">
        <f aca="false">globals_transposed_prosp!BD183</f>
        <v>361.135818809882</v>
      </c>
      <c r="BE179" s="215" t="n">
        <f aca="false">globals_transposed_prosp!BE183</f>
        <v>338.773713183464</v>
      </c>
      <c r="BF179" s="215" t="n">
        <f aca="false">globals_transposed_prosp!BF183</f>
        <v>324.528304660779</v>
      </c>
      <c r="BG179" s="215" t="n">
        <f aca="false">globals_transposed_prosp!BG183</f>
        <v>309.460603688301</v>
      </c>
      <c r="BH179" s="215" t="n">
        <f aca="false">globals_transposed_prosp!BH183</f>
        <v>368.508594499065</v>
      </c>
      <c r="BI179" s="215" t="n">
        <f aca="false">globals_transposed_prosp!BI183</f>
        <v>343.338089110369</v>
      </c>
      <c r="BJ179" s="215" t="n">
        <f aca="false">globals_transposed_prosp!BJ183</f>
        <v>321.540844167633</v>
      </c>
      <c r="BK179" s="215" t="n">
        <f aca="false">globals_transposed_prosp!BK183</f>
        <v>301.1274243878</v>
      </c>
      <c r="BL179" s="215" t="n">
        <f aca="false">globals_transposed_prosp!BL183</f>
        <v>277.366717255862</v>
      </c>
      <c r="BM179" s="215" t="n">
        <f aca="false">globals_transposed_prosp!BM183</f>
        <v>272.970400096968</v>
      </c>
      <c r="BN179" s="215" t="n">
        <f aca="false">globals_transposed_prosp!BN183</f>
        <v>273.514263293186</v>
      </c>
      <c r="BO179" s="215" t="n">
        <f aca="false">globals_transposed_prosp!BO183</f>
        <v>277.558676971529</v>
      </c>
      <c r="BP179" s="215" t="n">
        <f aca="false">globals_transposed_prosp!BP183</f>
        <v>273.150154600115</v>
      </c>
      <c r="BQ179" s="215" t="n">
        <f aca="false">globals_transposed_prosp!BQ183</f>
        <v>264.391083777768</v>
      </c>
      <c r="BR179" s="215" t="n">
        <f aca="false">globals_transposed_prosp!BR183</f>
        <v>264.894976121185</v>
      </c>
      <c r="BS179" s="215" t="n">
        <f aca="false">globals_transposed_prosp!BS183</f>
        <v>263.882571301756</v>
      </c>
      <c r="BT179" s="215" t="n">
        <f aca="false">globals_transposed_prosp!BT183</f>
        <v>269.715602673233</v>
      </c>
      <c r="BU179" s="215" t="n">
        <f aca="false">globals_transposed_prosp!BU183</f>
        <v>285.347562327838</v>
      </c>
      <c r="BV179" s="215" t="n">
        <f aca="false">globals_transposed_prosp!BV183</f>
        <v>283.311415171618</v>
      </c>
      <c r="BW179" s="215" t="n">
        <f aca="false">globals_transposed_prosp!BW183</f>
        <v>286.583800092071</v>
      </c>
      <c r="BX179" s="215" t="n">
        <f aca="false">globals_transposed_prosp!BX183</f>
        <v>289.842394677768</v>
      </c>
      <c r="BY179" s="215" t="n">
        <f aca="false">globals_transposed_prosp!BY183</f>
        <v>292.894521060892</v>
      </c>
      <c r="BZ179" s="215" t="n">
        <f aca="false">globals_transposed_prosp!BZ183</f>
        <v>296.10165353632</v>
      </c>
      <c r="CA179" s="215" t="n">
        <f aca="false">globals_transposed_prosp!CA183</f>
        <v>299.59203276862</v>
      </c>
      <c r="CB179" s="215" t="n">
        <f aca="false">globals_transposed_prosp!CB183</f>
        <v>302.83002603474</v>
      </c>
      <c r="CC179" s="215" t="n">
        <f aca="false">globals_transposed_prosp!CC183</f>
        <v>305.001155064538</v>
      </c>
      <c r="CD179" s="215" t="n">
        <f aca="false">globals_transposed_prosp!CD183</f>
        <v>306.632082064017</v>
      </c>
      <c r="CE179" s="215" t="n">
        <f aca="false">globals_transposed_prosp!CE183</f>
        <v>308.815961322226</v>
      </c>
      <c r="CF179" s="215" t="n">
        <f aca="false">globals_transposed_prosp!CF183</f>
        <v>310.45549604705</v>
      </c>
      <c r="CG179" s="215" t="n">
        <f aca="false">globals_transposed_prosp!CG183</f>
        <v>312.652085988757</v>
      </c>
      <c r="CH179" s="215" t="n">
        <f aca="false">globals_transposed_prosp!CH183</f>
        <v>314.300210399839</v>
      </c>
      <c r="CI179" s="215" t="n">
        <f aca="false">globals_transposed_prosp!CI183</f>
        <v>316.509469166952</v>
      </c>
      <c r="CJ179" s="215" t="n">
        <f aca="false">globals_transposed_prosp!CJ183</f>
        <v>318.166163347303</v>
      </c>
      <c r="CK179" s="215" t="n">
        <f aca="false">globals_transposed_prosp!CK183</f>
        <v>320.388046801703</v>
      </c>
      <c r="CL179" s="215" t="n">
        <f aca="false">globals_transposed_prosp!CL183</f>
        <v>322.05328899141</v>
      </c>
      <c r="CM179" s="215" t="n">
        <f aca="false">globals_transposed_prosp!CM183</f>
        <v>324.287750746804</v>
      </c>
      <c r="CN179" s="215" t="n">
        <f aca="false">globals_transposed_prosp!CN183</f>
        <v>324.82792900778</v>
      </c>
      <c r="CO179" s="215" t="n">
        <f aca="false">globals_transposed_prosp!CO183</f>
        <v>325.366019339817</v>
      </c>
      <c r="CP179" s="215" t="n">
        <f aca="false">globals_transposed_prosp!CP183</f>
        <v>325.902041234796</v>
      </c>
      <c r="CQ179" s="215" t="n">
        <f aca="false">globals_transposed_prosp!CQ183</f>
        <v>326.436013897169</v>
      </c>
      <c r="CR179" s="215" t="n">
        <f aca="false">globals_transposed_prosp!CR183</f>
        <v>326.967956249736</v>
      </c>
      <c r="CS179" s="215" t="n">
        <f aca="false">globals_transposed_prosp!CS183</f>
        <v>327.497886939278</v>
      </c>
      <c r="CT179" s="215" t="n">
        <f aca="false">globals_transposed_prosp!CT183</f>
        <v>328.025824342042</v>
      </c>
      <c r="CU179" s="215" t="n">
        <f aca="false">globals_transposed_prosp!CU183</f>
        <v>328.551786569093</v>
      </c>
      <c r="CV179" s="215" t="n">
        <f aca="false">globals_transposed_prosp!CV183</f>
        <v>329.075791471528</v>
      </c>
      <c r="CW179" s="215" t="n">
        <f aca="false">globals_transposed_prosp!CW183</f>
        <v>329.597856645565</v>
      </c>
      <c r="CX179" s="215" t="n">
        <f aca="false">globals_transposed_prosp!CX183</f>
        <v>330.117999437501</v>
      </c>
      <c r="CY179" s="215" t="n">
        <f aca="false">globals_transposed_prosp!CY183</f>
        <v>330.636236948552</v>
      </c>
      <c r="CZ179" s="215" t="n">
        <f aca="false">globals_transposed_prosp!CZ183</f>
        <v>331.152586039577</v>
      </c>
      <c r="DA179" s="215" t="n">
        <f aca="false">globals_transposed_prosp!DA183</f>
        <v>331.667063335678</v>
      </c>
      <c r="DB179" s="215" t="n">
        <f aca="false">globals_transposed_prosp!DB183</f>
        <v>332.179685230695</v>
      </c>
      <c r="DC179" s="215" t="n">
        <f aca="false">globals_transposed_prosp!DC183</f>
        <v>332.690467891597</v>
      </c>
      <c r="DD179" s="215" t="n">
        <f aca="false">globals_transposed_prosp!DD183</f>
        <v>333.199427262756</v>
      </c>
      <c r="DE179" s="215" t="n">
        <f aca="false">globals_transposed_prosp!DE183</f>
        <v>333.706579070129</v>
      </c>
      <c r="DF179" s="215" t="n">
        <f aca="false">globals_transposed_prosp!DF183</f>
        <v>334.211938825336</v>
      </c>
      <c r="DG179" s="215" t="n">
        <f aca="false">globals_transposed_prosp!DG183</f>
        <v>334.715521829647</v>
      </c>
      <c r="DH179" s="215" t="n">
        <f aca="false">globals_transposed_prosp!DH183</f>
        <v>335.217343177864</v>
      </c>
      <c r="DI179" s="215" t="n">
        <f aca="false">globals_transposed_prosp!DI183</f>
        <v>335.717417762128</v>
      </c>
      <c r="DJ179" s="215" t="n">
        <f aca="false">globals_transposed_prosp!DJ183</f>
        <v>336.215760275625</v>
      </c>
      <c r="DK179" s="215" t="n">
        <f aca="false">globals_transposed_prosp!DK183</f>
        <v>336.712385216209</v>
      </c>
      <c r="DL179" s="215" t="n">
        <f aca="false">globals_transposed_prosp!DL183</f>
        <v>337.207306889946</v>
      </c>
      <c r="DM179" s="215" t="n">
        <f aca="false">globals_transposed_prosp!DM183</f>
        <v>337.700539414573</v>
      </c>
      <c r="DN179" s="215" t="n">
        <f aca="false">globals_transposed_prosp!DN183</f>
        <v>338.192096722881</v>
      </c>
      <c r="DO179" s="215" t="n">
        <f aca="false">globals_transposed_prosp!DO183</f>
        <v>338.681992566012</v>
      </c>
      <c r="DP179" s="215" t="n">
        <f aca="false">globals_transposed_prosp!DP183</f>
        <v>339.170240516699</v>
      </c>
      <c r="DQ179" s="215" t="n">
        <f aca="false">globals_transposed_prosp!DQ183</f>
        <v>339.656853972415</v>
      </c>
      <c r="DR179" s="215" t="n">
        <f aca="false">globals_transposed_prosp!DR183</f>
        <v>340.141846158461</v>
      </c>
      <c r="DS179" s="215" t="n">
        <f aca="false">globals_transposed_prosp!DS183</f>
        <v>340.625230130988</v>
      </c>
      <c r="DT179" s="215" t="n">
        <f aca="false">globals_transposed_prosp!DT183</f>
        <v>341.107018779942</v>
      </c>
      <c r="DU179" s="215" t="n">
        <f aca="false">globals_transposed_prosp!DU183</f>
        <v>341.587224831954</v>
      </c>
      <c r="DV179" s="215" t="n">
        <f aca="false">globals_transposed_prosp!DV183</f>
        <v>342.065860853158</v>
      </c>
      <c r="DW179" s="215" t="n">
        <f aca="false">globals_transposed_prosp!DW183</f>
        <v>342.542939251958</v>
      </c>
      <c r="DX179" s="215" t="n">
        <f aca="false">globals_transposed_prosp!DX183</f>
        <v>343.018472281723</v>
      </c>
      <c r="DY179" s="215" t="n">
        <f aca="false">globals_transposed_prosp!DY183</f>
        <v>343.49247204343</v>
      </c>
      <c r="DZ179" s="215" t="n">
        <f aca="false">globals_transposed_prosp!DZ183</f>
        <v>343.964950488254</v>
      </c>
      <c r="EA179" s="215" t="n">
        <f aca="false">globals_transposed_prosp!EA183</f>
        <v>344.43591942009</v>
      </c>
      <c r="EB179" s="215" t="n">
        <f aca="false">globals_transposed_prosp!EB183</f>
        <v>344.905390498037</v>
      </c>
      <c r="EC179" s="215" t="n">
        <f aca="false">globals_transposed_prosp!EC183</f>
        <v>345.373375238815</v>
      </c>
      <c r="ED179" s="215" t="n">
        <f aca="false">globals_transposed_prosp!ED183</f>
        <v>345.83988501914</v>
      </c>
      <c r="EE179" s="215" t="n">
        <f aca="false">globals_transposed_prosp!EE183</f>
        <v>346.304931078044</v>
      </c>
      <c r="EF179" s="215" t="n">
        <f aca="false">globals_transposed_prosp!EF183</f>
        <v>346.768524519151</v>
      </c>
      <c r="EG179" s="215" t="n">
        <f aca="false">globals_transposed_prosp!EG183</f>
        <v>347.230676312898</v>
      </c>
      <c r="EH179" s="215" t="n">
        <f aca="false">globals_transposed_prosp!EH183</f>
        <v>347.691397298721</v>
      </c>
      <c r="EI179" s="215" t="n">
        <f aca="false">globals_transposed_prosp!EI183</f>
        <v>348.150698187183</v>
      </c>
      <c r="EJ179" s="215" t="n">
        <f aca="false">globals_transposed_prosp!EJ183</f>
        <v>348.608589562069</v>
      </c>
      <c r="EK179" s="215" t="n">
        <f aca="false">globals_transposed_prosp!EK183</f>
        <v>349.06508188243</v>
      </c>
      <c r="EL179" s="215" t="n">
        <f aca="false">globals_transposed_prosp!EL183</f>
        <v>349.520185484592</v>
      </c>
      <c r="EM179" s="215" t="n">
        <f aca="false">globals_transposed_prosp!EM183</f>
        <v>349.973910584119</v>
      </c>
      <c r="EN179" s="215" t="n">
        <f aca="false">globals_transposed_prosp!EN183</f>
        <v>350.426267277738</v>
      </c>
      <c r="EO179" s="215" t="n">
        <f aca="false">globals_transposed_prosp!EO183</f>
        <v>350.877265545226</v>
      </c>
      <c r="EP179" s="215" t="n">
        <f aca="false">globals_transposed_prosp!EP183</f>
        <v>351.326915251257</v>
      </c>
      <c r="EQ179" s="215" t="n">
        <f aca="false">globals_transposed_prosp!EQ183</f>
        <v>351.775226147216</v>
      </c>
      <c r="ER179" s="215" t="n">
        <f aca="false">globals_transposed_prosp!ER183</f>
        <v>352.222207872973</v>
      </c>
      <c r="ES179" s="215" t="n">
        <f aca="false">globals_transposed_prosp!ES183</f>
        <v>352.667869958622</v>
      </c>
      <c r="ET179" s="215" t="n">
        <f aca="false">globals_transposed_prosp!ET183</f>
        <v>353.112221826189</v>
      </c>
      <c r="EU179" s="215" t="n">
        <f aca="false">globals_transposed_prosp!EU183</f>
        <v>353.555272791304</v>
      </c>
      <c r="EV179" s="215" t="n">
        <f aca="false">globals_transposed_prosp!EV183</f>
        <v>353.997032064837</v>
      </c>
    </row>
    <row r="180" customFormat="false" ht="12.8" hidden="false" customHeight="false" outlineLevel="0" collapsed="false">
      <c r="A180" s="214" t="str">
        <f aca="false">globals_transposed_prosp!A184</f>
        <v>SIPA_MON_ACTU_HIGH_E</v>
      </c>
      <c r="B180" s="214" t="n">
        <f aca="false">globals_transposed_prosp!B184</f>
        <v>0</v>
      </c>
      <c r="C180" s="214" t="n">
        <f aca="false">globals_transposed_prosp!C184</f>
        <v>0</v>
      </c>
      <c r="D180" s="214" t="n">
        <f aca="false">globals_transposed_prosp!D184</f>
        <v>0</v>
      </c>
      <c r="E180" s="214" t="n">
        <f aca="false">globals_transposed_prosp!E184</f>
        <v>0</v>
      </c>
      <c r="F180" s="214" t="n">
        <f aca="false">globals_transposed_prosp!F184</f>
        <v>0</v>
      </c>
      <c r="G180" s="214" t="n">
        <f aca="false">globals_transposed_prosp!G184</f>
        <v>0</v>
      </c>
      <c r="H180" s="214" t="n">
        <f aca="false">globals_transposed_prosp!H184</f>
        <v>0</v>
      </c>
      <c r="I180" s="214" t="n">
        <f aca="false">globals_transposed_prosp!I184</f>
        <v>0</v>
      </c>
      <c r="J180" s="214" t="n">
        <f aca="false">globals_transposed_prosp!J184</f>
        <v>0</v>
      </c>
      <c r="K180" s="214" t="n">
        <f aca="false">globals_transposed_prosp!K184</f>
        <v>0</v>
      </c>
      <c r="L180" s="214" t="n">
        <f aca="false">globals_transposed_prosp!L184</f>
        <v>0</v>
      </c>
      <c r="M180" s="214" t="n">
        <f aca="false">globals_transposed_prosp!M184</f>
        <v>0</v>
      </c>
      <c r="N180" s="214" t="n">
        <f aca="false">globals_transposed_prosp!N184</f>
        <v>0</v>
      </c>
      <c r="O180" s="214" t="n">
        <f aca="false">globals_transposed_prosp!O184</f>
        <v>0</v>
      </c>
      <c r="P180" s="214" t="n">
        <f aca="false">globals_transposed_prosp!P184</f>
        <v>0</v>
      </c>
      <c r="Q180" s="214" t="n">
        <f aca="false">globals_transposed_prosp!Q184</f>
        <v>0</v>
      </c>
      <c r="R180" s="214" t="n">
        <f aca="false">globals_transposed_prosp!R184</f>
        <v>0</v>
      </c>
      <c r="S180" s="214" t="n">
        <f aca="false">globals_transposed_prosp!S184</f>
        <v>0</v>
      </c>
      <c r="T180" s="214" t="n">
        <f aca="false">globals_transposed_prosp!T184</f>
        <v>0</v>
      </c>
      <c r="U180" s="214" t="n">
        <f aca="false">globals_transposed_prosp!U184</f>
        <v>0</v>
      </c>
      <c r="V180" s="214" t="n">
        <f aca="false">globals_transposed_prosp!V184</f>
        <v>0</v>
      </c>
      <c r="W180" s="214" t="n">
        <f aca="false">globals_transposed_prosp!W184</f>
        <v>0</v>
      </c>
      <c r="X180" s="214" t="n">
        <f aca="false">globals_transposed_prosp!X184</f>
        <v>0</v>
      </c>
      <c r="Y180" s="214" t="n">
        <f aca="false">globals_transposed_prosp!Y184</f>
        <v>0</v>
      </c>
      <c r="Z180" s="214" t="n">
        <f aca="false">globals_transposed_prosp!Z184</f>
        <v>0</v>
      </c>
      <c r="AA180" s="214" t="n">
        <f aca="false">globals_transposed_prosp!AA184</f>
        <v>0</v>
      </c>
      <c r="AB180" s="214" t="n">
        <f aca="false">globals_transposed_prosp!AB184</f>
        <v>0</v>
      </c>
      <c r="AC180" s="214" t="n">
        <f aca="false">globals_transposed_prosp!AC184</f>
        <v>0</v>
      </c>
      <c r="AD180" s="214" t="n">
        <f aca="false">globals_transposed_prosp!AD184</f>
        <v>0</v>
      </c>
      <c r="AE180" s="214" t="n">
        <f aca="false">globals_transposed_prosp!AE184</f>
        <v>0</v>
      </c>
      <c r="AF180" s="214" t="n">
        <f aca="false">globals_transposed_prosp!AF184</f>
        <v>0</v>
      </c>
      <c r="AG180" s="214" t="n">
        <f aca="false">globals_transposed_prosp!AG184</f>
        <v>0</v>
      </c>
      <c r="AH180" s="214" t="n">
        <f aca="false">globals_transposed_prosp!AH184</f>
        <v>0</v>
      </c>
      <c r="AI180" s="214" t="n">
        <f aca="false">globals_transposed_prosp!AI184</f>
        <v>0</v>
      </c>
      <c r="AJ180" s="214" t="n">
        <f aca="false">globals_transposed_prosp!AJ184</f>
        <v>0</v>
      </c>
      <c r="AK180" s="214" t="n">
        <f aca="false">globals_transposed_prosp!AK184</f>
        <v>0</v>
      </c>
      <c r="AL180" s="214" t="n">
        <f aca="false">globals_transposed_prosp!AL184</f>
        <v>0</v>
      </c>
      <c r="AM180" s="214" t="n">
        <f aca="false">globals_transposed_prosp!AM184</f>
        <v>0</v>
      </c>
      <c r="AN180" s="214" t="n">
        <f aca="false">globals_transposed_prosp!AN184</f>
        <v>0</v>
      </c>
      <c r="AO180" s="214" t="n">
        <f aca="false">globals_transposed_prosp!AO184</f>
        <v>0</v>
      </c>
      <c r="AP180" s="214" t="n">
        <f aca="false">globals_transposed_prosp!AP184</f>
        <v>0</v>
      </c>
      <c r="AQ180" s="214" t="n">
        <f aca="false">globals_transposed_prosp!AQ184</f>
        <v>0</v>
      </c>
      <c r="AR180" s="215" t="n">
        <f aca="false">globals_transposed_prosp!AR184</f>
        <v>179.707864186064</v>
      </c>
      <c r="AS180" s="215" t="n">
        <f aca="false">globals_transposed_prosp!AS184</f>
        <v>169.652231340006</v>
      </c>
      <c r="AT180" s="215" t="n">
        <f aca="false">globals_transposed_prosp!AT184</f>
        <v>162.94992096608</v>
      </c>
      <c r="AU180" s="215" t="n">
        <f aca="false">globals_transposed_prosp!AU184</f>
        <v>157</v>
      </c>
      <c r="AV180" s="215" t="n">
        <f aca="false">globals_transposed_prosp!AV184</f>
        <v>152.292577551197</v>
      </c>
      <c r="AW180" s="215" t="n">
        <f aca="false">globals_transposed_prosp!AW184</f>
        <v>147.094141211817</v>
      </c>
      <c r="AX180" s="215" t="n">
        <f aca="false">globals_transposed_prosp!AX184</f>
        <v>142.101265822785</v>
      </c>
      <c r="AY180" s="215" t="n">
        <f aca="false">globals_transposed_prosp!AY184</f>
        <v>135.587470158913</v>
      </c>
      <c r="AZ180" s="215" t="n">
        <f aca="false">globals_transposed_prosp!AZ184</f>
        <v>119.738568709361</v>
      </c>
      <c r="BA180" s="215" t="n">
        <f aca="false">globals_transposed_prosp!BA184</f>
        <v>106.155421065438</v>
      </c>
      <c r="BB180" s="215" t="n">
        <f aca="false">globals_transposed_prosp!BB184</f>
        <v>100.717434337828</v>
      </c>
      <c r="BC180" s="215" t="n">
        <f aca="false">globals_transposed_prosp!BC184</f>
        <v>95.7258649488801</v>
      </c>
      <c r="BD180" s="215" t="n">
        <f aca="false">globals_transposed_prosp!BD184</f>
        <v>255.223951240329</v>
      </c>
      <c r="BE180" s="215" t="n">
        <f aca="false">globals_transposed_prosp!BE184</f>
        <v>239.420077299393</v>
      </c>
      <c r="BF180" s="215" t="n">
        <f aca="false">globals_transposed_prosp!BF184</f>
        <v>229.352481506281</v>
      </c>
      <c r="BG180" s="215" t="n">
        <f aca="false">globals_transposed_prosp!BG184</f>
        <v>218.70375053582</v>
      </c>
      <c r="BH180" s="215" t="n">
        <f aca="false">globals_transposed_prosp!BH184</f>
        <v>260.434481032702</v>
      </c>
      <c r="BI180" s="215" t="n">
        <f aca="false">globals_transposed_prosp!BI184</f>
        <v>242.645838905788</v>
      </c>
      <c r="BJ180" s="215" t="n">
        <f aca="false">globals_transposed_prosp!BJ184</f>
        <v>227.241166506435</v>
      </c>
      <c r="BK180" s="215" t="n">
        <f aca="false">globals_transposed_prosp!BK184</f>
        <v>212.814478863803</v>
      </c>
      <c r="BL180" s="215" t="n">
        <f aca="false">globals_transposed_prosp!BL184</f>
        <v>196.022177345603</v>
      </c>
      <c r="BM180" s="215" t="n">
        <f aca="false">globals_transposed_prosp!BM184</f>
        <v>192.915187183574</v>
      </c>
      <c r="BN180" s="215" t="n">
        <f aca="false">globals_transposed_prosp!BN184</f>
        <v>193.299549261893</v>
      </c>
      <c r="BO180" s="215" t="n">
        <f aca="false">globals_transposed_prosp!BO184</f>
        <v>196.157840203065</v>
      </c>
      <c r="BP180" s="215" t="n">
        <f aca="false">globals_transposed_prosp!BP184</f>
        <v>193.042224304117</v>
      </c>
      <c r="BQ180" s="215" t="n">
        <f aca="false">globals_transposed_prosp!BQ184</f>
        <v>186.851964163651</v>
      </c>
      <c r="BR180" s="215" t="n">
        <f aca="false">globals_transposed_prosp!BR184</f>
        <v>187.208077814495</v>
      </c>
      <c r="BS180" s="215" t="n">
        <f aca="false">globals_transposed_prosp!BS184</f>
        <v>186.492585346533</v>
      </c>
      <c r="BT180" s="215" t="n">
        <f aca="false">globals_transposed_prosp!BT184</f>
        <v>190.614938314021</v>
      </c>
      <c r="BU180" s="215" t="n">
        <f aca="false">globals_transposed_prosp!BU184</f>
        <v>201.662445376117</v>
      </c>
      <c r="BV180" s="215" t="n">
        <f aca="false">globals_transposed_prosp!BV184</f>
        <v>200.223447925712</v>
      </c>
      <c r="BW180" s="215" t="n">
        <f aca="false">globals_transposed_prosp!BW184</f>
        <v>202.536126330556</v>
      </c>
      <c r="BX180" s="215" t="n">
        <f aca="false">globals_transposed_prosp!BX184</f>
        <v>204.839058751916</v>
      </c>
      <c r="BY180" s="215" t="n">
        <f aca="false">globals_transposed_prosp!BY184</f>
        <v>206.996074795777</v>
      </c>
      <c r="BZ180" s="215" t="n">
        <f aca="false">globals_transposed_prosp!BZ184</f>
        <v>209.262637623102</v>
      </c>
      <c r="CA180" s="215" t="n">
        <f aca="false">globals_transposed_prosp!CA184</f>
        <v>211.729378202673</v>
      </c>
      <c r="CB180" s="215" t="n">
        <f aca="false">globals_transposed_prosp!CB184</f>
        <v>214.017751142782</v>
      </c>
      <c r="CC180" s="215" t="n">
        <f aca="false">globals_transposed_prosp!CC184</f>
        <v>215.552143747381</v>
      </c>
      <c r="CD180" s="215" t="n">
        <f aca="false">globals_transposed_prosp!CD184</f>
        <v>216.704761713561</v>
      </c>
      <c r="CE180" s="215" t="n">
        <f aca="false">globals_transposed_prosp!CE184</f>
        <v>218.248165231796</v>
      </c>
      <c r="CF180" s="215" t="n">
        <f aca="false">globals_transposed_prosp!CF184</f>
        <v>219.406866498385</v>
      </c>
      <c r="CG180" s="215" t="n">
        <f aca="false">globals_transposed_prosp!CG184</f>
        <v>220.959252982851</v>
      </c>
      <c r="CH180" s="215" t="n">
        <f aca="false">globals_transposed_prosp!CH184</f>
        <v>222.124024801161</v>
      </c>
      <c r="CI180" s="215" t="n">
        <f aca="false">globals_transposed_prosp!CI184</f>
        <v>223.685364669671</v>
      </c>
      <c r="CJ180" s="215" t="n">
        <f aca="false">globals_transposed_prosp!CJ184</f>
        <v>224.856192963855</v>
      </c>
      <c r="CK180" s="215" t="n">
        <f aca="false">globals_transposed_prosp!CK184</f>
        <v>226.426455022867</v>
      </c>
      <c r="CL180" s="215" t="n">
        <f aca="false">globals_transposed_prosp!CL184</f>
        <v>227.603324414637</v>
      </c>
      <c r="CM180" s="215" t="n">
        <f aca="false">globals_transposed_prosp!CM184</f>
        <v>229.182475881768</v>
      </c>
      <c r="CN180" s="215" t="n">
        <f aca="false">globals_transposed_prosp!CN184</f>
        <v>229.564233721781</v>
      </c>
      <c r="CO180" s="215" t="n">
        <f aca="false">globals_transposed_prosp!CO184</f>
        <v>229.94451596883</v>
      </c>
      <c r="CP180" s="215" t="n">
        <f aca="false">globals_transposed_prosp!CP184</f>
        <v>230.323336398326</v>
      </c>
      <c r="CQ180" s="215" t="n">
        <f aca="false">globals_transposed_prosp!CQ184</f>
        <v>230.700708582548</v>
      </c>
      <c r="CR180" s="215" t="n">
        <f aca="false">globals_transposed_prosp!CR184</f>
        <v>231.076645894725</v>
      </c>
      <c r="CS180" s="215" t="n">
        <f aca="false">globals_transposed_prosp!CS184</f>
        <v>231.451161513015</v>
      </c>
      <c r="CT180" s="215" t="n">
        <f aca="false">globals_transposed_prosp!CT184</f>
        <v>231.824268424385</v>
      </c>
      <c r="CU180" s="215" t="n">
        <f aca="false">globals_transposed_prosp!CU184</f>
        <v>232.195979428388</v>
      </c>
      <c r="CV180" s="215" t="n">
        <f aca="false">globals_transposed_prosp!CV184</f>
        <v>232.566307140852</v>
      </c>
      <c r="CW180" s="215" t="n">
        <f aca="false">globals_transposed_prosp!CW184</f>
        <v>232.935263997476</v>
      </c>
      <c r="CX180" s="215" t="n">
        <f aca="false">globals_transposed_prosp!CX184</f>
        <v>233.302862257335</v>
      </c>
      <c r="CY180" s="215" t="n">
        <f aca="false">globals_transposed_prosp!CY184</f>
        <v>233.669114006296</v>
      </c>
      <c r="CZ180" s="215" t="n">
        <f aca="false">globals_transposed_prosp!CZ184</f>
        <v>234.03403116036</v>
      </c>
      <c r="DA180" s="215" t="n">
        <f aca="false">globals_transposed_prosp!DA184</f>
        <v>234.397625468914</v>
      </c>
      <c r="DB180" s="215" t="n">
        <f aca="false">globals_transposed_prosp!DB184</f>
        <v>234.759908517906</v>
      </c>
      <c r="DC180" s="215" t="n">
        <f aca="false">globals_transposed_prosp!DC184</f>
        <v>235.120891732947</v>
      </c>
      <c r="DD180" s="215" t="n">
        <f aca="false">globals_transposed_prosp!DD184</f>
        <v>235.480586382334</v>
      </c>
      <c r="DE180" s="215" t="n">
        <f aca="false">globals_transposed_prosp!DE184</f>
        <v>235.839003580004</v>
      </c>
      <c r="DF180" s="215" t="n">
        <f aca="false">globals_transposed_prosp!DF184</f>
        <v>236.196154288419</v>
      </c>
      <c r="DG180" s="215" t="n">
        <f aca="false">globals_transposed_prosp!DG184</f>
        <v>236.552049321377</v>
      </c>
      <c r="DH180" s="215" t="n">
        <f aca="false">globals_transposed_prosp!DH184</f>
        <v>236.906699346763</v>
      </c>
      <c r="DI180" s="215" t="n">
        <f aca="false">globals_transposed_prosp!DI184</f>
        <v>237.260114889235</v>
      </c>
      <c r="DJ180" s="215" t="n">
        <f aca="false">globals_transposed_prosp!DJ184</f>
        <v>237.612306332845</v>
      </c>
      <c r="DK180" s="215" t="n">
        <f aca="false">globals_transposed_prosp!DK184</f>
        <v>237.963283923597</v>
      </c>
      <c r="DL180" s="215" t="n">
        <f aca="false">globals_transposed_prosp!DL184</f>
        <v>238.313057771957</v>
      </c>
      <c r="DM180" s="215" t="n">
        <f aca="false">globals_transposed_prosp!DM184</f>
        <v>238.661637855291</v>
      </c>
      <c r="DN180" s="215" t="n">
        <f aca="false">globals_transposed_prosp!DN184</f>
        <v>239.009034020259</v>
      </c>
      <c r="DO180" s="215" t="n">
        <f aca="false">globals_transposed_prosp!DO184</f>
        <v>239.355255985148</v>
      </c>
      <c r="DP180" s="215" t="n">
        <f aca="false">globals_transposed_prosp!DP184</f>
        <v>239.700313342156</v>
      </c>
      <c r="DQ180" s="215" t="n">
        <f aca="false">globals_transposed_prosp!DQ184</f>
        <v>240.04421555962</v>
      </c>
      <c r="DR180" s="215" t="n">
        <f aca="false">globals_transposed_prosp!DR184</f>
        <v>240.386971984201</v>
      </c>
      <c r="DS180" s="215" t="n">
        <f aca="false">globals_transposed_prosp!DS184</f>
        <v>240.728591843015</v>
      </c>
      <c r="DT180" s="215" t="n">
        <f aca="false">globals_transposed_prosp!DT184</f>
        <v>241.069084245719</v>
      </c>
      <c r="DU180" s="215" t="n">
        <f aca="false">globals_transposed_prosp!DU184</f>
        <v>241.408458186547</v>
      </c>
      <c r="DV180" s="215" t="n">
        <f aca="false">globals_transposed_prosp!DV184</f>
        <v>241.746722546312</v>
      </c>
      <c r="DW180" s="215" t="n">
        <f aca="false">globals_transposed_prosp!DW184</f>
        <v>242.083886094349</v>
      </c>
      <c r="DX180" s="215" t="n">
        <f aca="false">globals_transposed_prosp!DX184</f>
        <v>242.419957490428</v>
      </c>
      <c r="DY180" s="215" t="n">
        <f aca="false">globals_transposed_prosp!DY184</f>
        <v>242.754945286623</v>
      </c>
      <c r="DZ180" s="215" t="n">
        <f aca="false">globals_transposed_prosp!DZ184</f>
        <v>243.088857929132</v>
      </c>
      <c r="EA180" s="215" t="n">
        <f aca="false">globals_transposed_prosp!EA184</f>
        <v>243.421703760075</v>
      </c>
      <c r="EB180" s="215" t="n">
        <f aca="false">globals_transposed_prosp!EB184</f>
        <v>243.753491019233</v>
      </c>
      <c r="EC180" s="215" t="n">
        <f aca="false">globals_transposed_prosp!EC184</f>
        <v>244.084227845768</v>
      </c>
      <c r="ED180" s="215" t="n">
        <f aca="false">globals_transposed_prosp!ED184</f>
        <v>244.413922279899</v>
      </c>
      <c r="EE180" s="215" t="n">
        <f aca="false">globals_transposed_prosp!EE184</f>
        <v>244.742582264537</v>
      </c>
      <c r="EF180" s="215" t="n">
        <f aca="false">globals_transposed_prosp!EF184</f>
        <v>245.070215646897</v>
      </c>
      <c r="EG180" s="215" t="n">
        <f aca="false">globals_transposed_prosp!EG184</f>
        <v>245.396830180071</v>
      </c>
      <c r="EH180" s="215" t="n">
        <f aca="false">globals_transposed_prosp!EH184</f>
        <v>245.722433524565</v>
      </c>
      <c r="EI180" s="215" t="n">
        <f aca="false">globals_transposed_prosp!EI184</f>
        <v>246.047033249809</v>
      </c>
      <c r="EJ180" s="215" t="n">
        <f aca="false">globals_transposed_prosp!EJ184</f>
        <v>246.370636835636</v>
      </c>
      <c r="EK180" s="215" t="n">
        <f aca="false">globals_transposed_prosp!EK184</f>
        <v>246.693251673725</v>
      </c>
      <c r="EL180" s="215" t="n">
        <f aca="false">globals_transposed_prosp!EL184</f>
        <v>247.014885069023</v>
      </c>
      <c r="EM180" s="215" t="n">
        <f aca="false">globals_transposed_prosp!EM184</f>
        <v>247.335544241131</v>
      </c>
      <c r="EN180" s="215" t="n">
        <f aca="false">globals_transposed_prosp!EN184</f>
        <v>247.655236325666</v>
      </c>
      <c r="EO180" s="215" t="n">
        <f aca="false">globals_transposed_prosp!EO184</f>
        <v>247.973968375591</v>
      </c>
      <c r="EP180" s="215" t="n">
        <f aca="false">globals_transposed_prosp!EP184</f>
        <v>248.291747362526</v>
      </c>
      <c r="EQ180" s="215" t="n">
        <f aca="false">globals_transposed_prosp!EQ184</f>
        <v>248.608580178024</v>
      </c>
      <c r="ER180" s="215" t="n">
        <f aca="false">globals_transposed_prosp!ER184</f>
        <v>248.924473634829</v>
      </c>
      <c r="ES180" s="215" t="n">
        <f aca="false">globals_transposed_prosp!ES184</f>
        <v>249.239434468103</v>
      </c>
      <c r="ET180" s="215" t="n">
        <f aca="false">globals_transposed_prosp!ET184</f>
        <v>249.553469336633</v>
      </c>
      <c r="EU180" s="215" t="n">
        <f aca="false">globals_transposed_prosp!EU184</f>
        <v>249.866584824014</v>
      </c>
      <c r="EV180" s="215" t="n">
        <f aca="false">globals_transposed_prosp!EV184</f>
        <v>250.178787439805</v>
      </c>
    </row>
    <row r="181" customFormat="false" ht="12.8" hidden="false" customHeight="false" outlineLevel="0" collapsed="false">
      <c r="A181" s="214" t="str">
        <f aca="false">globals_transposed_prosp!A185</f>
        <v>OBRA_MON_ACTU_HIGH_E</v>
      </c>
      <c r="B181" s="214" t="n">
        <f aca="false">globals_transposed_prosp!B185</f>
        <v>0</v>
      </c>
      <c r="C181" s="214" t="n">
        <f aca="false">globals_transposed_prosp!C185</f>
        <v>0</v>
      </c>
      <c r="D181" s="214" t="n">
        <f aca="false">globals_transposed_prosp!D185</f>
        <v>0</v>
      </c>
      <c r="E181" s="214" t="n">
        <f aca="false">globals_transposed_prosp!E185</f>
        <v>0</v>
      </c>
      <c r="F181" s="214" t="n">
        <f aca="false">globals_transposed_prosp!F185</f>
        <v>0</v>
      </c>
      <c r="G181" s="214" t="n">
        <f aca="false">globals_transposed_prosp!G185</f>
        <v>0</v>
      </c>
      <c r="H181" s="214" t="n">
        <f aca="false">globals_transposed_prosp!H185</f>
        <v>0</v>
      </c>
      <c r="I181" s="214" t="n">
        <f aca="false">globals_transposed_prosp!I185</f>
        <v>0</v>
      </c>
      <c r="J181" s="214" t="n">
        <f aca="false">globals_transposed_prosp!J185</f>
        <v>0</v>
      </c>
      <c r="K181" s="214" t="n">
        <f aca="false">globals_transposed_prosp!K185</f>
        <v>0</v>
      </c>
      <c r="L181" s="214" t="n">
        <f aca="false">globals_transposed_prosp!L185</f>
        <v>0</v>
      </c>
      <c r="M181" s="214" t="n">
        <f aca="false">globals_transposed_prosp!M185</f>
        <v>0</v>
      </c>
      <c r="N181" s="214" t="n">
        <f aca="false">globals_transposed_prosp!N185</f>
        <v>0</v>
      </c>
      <c r="O181" s="214" t="n">
        <f aca="false">globals_transposed_prosp!O185</f>
        <v>0</v>
      </c>
      <c r="P181" s="214" t="n">
        <f aca="false">globals_transposed_prosp!P185</f>
        <v>0</v>
      </c>
      <c r="Q181" s="214" t="n">
        <f aca="false">globals_transposed_prosp!Q185</f>
        <v>0</v>
      </c>
      <c r="R181" s="214" t="n">
        <f aca="false">globals_transposed_prosp!R185</f>
        <v>0</v>
      </c>
      <c r="S181" s="214" t="n">
        <f aca="false">globals_transposed_prosp!S185</f>
        <v>0</v>
      </c>
      <c r="T181" s="214" t="n">
        <f aca="false">globals_transposed_prosp!T185</f>
        <v>0</v>
      </c>
      <c r="U181" s="214" t="n">
        <f aca="false">globals_transposed_prosp!U185</f>
        <v>0</v>
      </c>
      <c r="V181" s="214" t="n">
        <f aca="false">globals_transposed_prosp!V185</f>
        <v>0</v>
      </c>
      <c r="W181" s="214" t="n">
        <f aca="false">globals_transposed_prosp!W185</f>
        <v>0</v>
      </c>
      <c r="X181" s="214" t="n">
        <f aca="false">globals_transposed_prosp!X185</f>
        <v>0</v>
      </c>
      <c r="Y181" s="214" t="n">
        <f aca="false">globals_transposed_prosp!Y185</f>
        <v>0</v>
      </c>
      <c r="Z181" s="214" t="n">
        <f aca="false">globals_transposed_prosp!Z185</f>
        <v>0</v>
      </c>
      <c r="AA181" s="214" t="n">
        <f aca="false">globals_transposed_prosp!AA185</f>
        <v>0</v>
      </c>
      <c r="AB181" s="214" t="n">
        <f aca="false">globals_transposed_prosp!AB185</f>
        <v>0</v>
      </c>
      <c r="AC181" s="214" t="n">
        <f aca="false">globals_transposed_prosp!AC185</f>
        <v>0</v>
      </c>
      <c r="AD181" s="214" t="n">
        <f aca="false">globals_transposed_prosp!AD185</f>
        <v>0</v>
      </c>
      <c r="AE181" s="214" t="n">
        <f aca="false">globals_transposed_prosp!AE185</f>
        <v>0</v>
      </c>
      <c r="AF181" s="214" t="n">
        <f aca="false">globals_transposed_prosp!AF185</f>
        <v>0</v>
      </c>
      <c r="AG181" s="214" t="n">
        <f aca="false">globals_transposed_prosp!AG185</f>
        <v>0</v>
      </c>
      <c r="AH181" s="214" t="n">
        <f aca="false">globals_transposed_prosp!AH185</f>
        <v>0</v>
      </c>
      <c r="AI181" s="214" t="n">
        <f aca="false">globals_transposed_prosp!AI185</f>
        <v>0</v>
      </c>
      <c r="AJ181" s="214" t="n">
        <f aca="false">globals_transposed_prosp!AJ185</f>
        <v>0</v>
      </c>
      <c r="AK181" s="214" t="n">
        <f aca="false">globals_transposed_prosp!AK185</f>
        <v>0</v>
      </c>
      <c r="AL181" s="214" t="n">
        <f aca="false">globals_transposed_prosp!AL185</f>
        <v>0</v>
      </c>
      <c r="AM181" s="214" t="n">
        <f aca="false">globals_transposed_prosp!AM185</f>
        <v>0</v>
      </c>
      <c r="AN181" s="214" t="n">
        <f aca="false">globals_transposed_prosp!AN185</f>
        <v>0</v>
      </c>
      <c r="AO181" s="214" t="n">
        <f aca="false">globals_transposed_prosp!AO185</f>
        <v>0</v>
      </c>
      <c r="AP181" s="214" t="n">
        <f aca="false">globals_transposed_prosp!AP185</f>
        <v>0</v>
      </c>
      <c r="AQ181" s="214" t="n">
        <f aca="false">globals_transposed_prosp!AQ185</f>
        <v>0</v>
      </c>
      <c r="AR181" s="215" t="n">
        <f aca="false">globals_transposed_prosp!AR185</f>
        <v>167.116867332263</v>
      </c>
      <c r="AS181" s="215" t="n">
        <f aca="false">globals_transposed_prosp!AS185</f>
        <v>157.765769271598</v>
      </c>
      <c r="AT181" s="215" t="n">
        <f aca="false">globals_transposed_prosp!AT185</f>
        <v>151.533047522596</v>
      </c>
      <c r="AU181" s="215" t="n">
        <f aca="false">globals_transposed_prosp!AU185</f>
        <v>233</v>
      </c>
      <c r="AV181" s="215" t="n">
        <f aca="false">globals_transposed_prosp!AV185</f>
        <v>226.013825282986</v>
      </c>
      <c r="AW181" s="215" t="n">
        <f aca="false">globals_transposed_prosp!AW185</f>
        <v>218.298948422633</v>
      </c>
      <c r="AX181" s="215" t="n">
        <f aca="false">globals_transposed_prosp!AX185</f>
        <v>292.348464081271</v>
      </c>
      <c r="AY181" s="215" t="n">
        <f aca="false">globals_transposed_prosp!AY185</f>
        <v>278.947470454324</v>
      </c>
      <c r="AZ181" s="215" t="n">
        <f aca="false">globals_transposed_prosp!AZ185</f>
        <v>246.341131803336</v>
      </c>
      <c r="BA181" s="215" t="n">
        <f aca="false">globals_transposed_prosp!BA185</f>
        <v>218.396184739723</v>
      </c>
      <c r="BB181" s="215" t="n">
        <f aca="false">globals_transposed_prosp!BB185</f>
        <v>268.793662341082</v>
      </c>
      <c r="BC181" s="215" t="n">
        <f aca="false">globals_transposed_prosp!BC185</f>
        <v>255.472212825355</v>
      </c>
      <c r="BD181" s="215" t="n">
        <f aca="false">globals_transposed_prosp!BD185</f>
        <v>243.468878650588</v>
      </c>
      <c r="BE181" s="215" t="n">
        <f aca="false">globals_transposed_prosp!BE185</f>
        <v>228.392897544443</v>
      </c>
      <c r="BF181" s="215" t="n">
        <f aca="false">globals_transposed_prosp!BF185</f>
        <v>218.788993809922</v>
      </c>
      <c r="BG181" s="215" t="n">
        <f aca="false">globals_transposed_prosp!BG185</f>
        <v>208.63072074883</v>
      </c>
      <c r="BH181" s="215" t="n">
        <f aca="false">globals_transposed_prosp!BH185</f>
        <v>248.439422518276</v>
      </c>
      <c r="BI181" s="215" t="n">
        <f aca="false">globals_transposed_prosp!BI185</f>
        <v>231.470087429195</v>
      </c>
      <c r="BJ181" s="215" t="n">
        <f aca="false">globals_transposed_prosp!BJ185</f>
        <v>216.774921490327</v>
      </c>
      <c r="BK181" s="215" t="n">
        <f aca="false">globals_transposed_prosp!BK185</f>
        <v>203.012696409474</v>
      </c>
      <c r="BL181" s="215" t="n">
        <f aca="false">globals_transposed_prosp!BL185</f>
        <v>186.993812598883</v>
      </c>
      <c r="BM181" s="215" t="n">
        <f aca="false">globals_transposed_prosp!BM185</f>
        <v>184.029923798277</v>
      </c>
      <c r="BN181" s="215" t="n">
        <f aca="false">globals_transposed_prosp!BN185</f>
        <v>184.39658297642</v>
      </c>
      <c r="BO181" s="215" t="n">
        <f aca="false">globals_transposed_prosp!BO185</f>
        <v>187.123227113549</v>
      </c>
      <c r="BP181" s="215" t="n">
        <f aca="false">globals_transposed_prosp!BP185</f>
        <v>184.151109859128</v>
      </c>
      <c r="BQ181" s="215" t="n">
        <f aca="false">globals_transposed_prosp!BQ185</f>
        <v>178.245959940281</v>
      </c>
      <c r="BR181" s="215" t="n">
        <f aca="false">globals_transposed_prosp!BR185</f>
        <v>178.585671753462</v>
      </c>
      <c r="BS181" s="215" t="n">
        <f aca="false">globals_transposed_prosp!BS185</f>
        <v>177.903133347443</v>
      </c>
      <c r="BT181" s="215" t="n">
        <f aca="false">globals_transposed_prosp!BT185</f>
        <v>181.835619501343</v>
      </c>
      <c r="BU181" s="215" t="n">
        <f aca="false">globals_transposed_prosp!BU185</f>
        <v>192.374301875083</v>
      </c>
      <c r="BV181" s="215" t="n">
        <f aca="false">globals_transposed_prosp!BV185</f>
        <v>191.001581587945</v>
      </c>
      <c r="BW181" s="215" t="n">
        <f aca="false">globals_transposed_prosp!BW185</f>
        <v>193.207742942201</v>
      </c>
      <c r="BX181" s="215" t="n">
        <f aca="false">globals_transposed_prosp!BX185</f>
        <v>195.404607192252</v>
      </c>
      <c r="BY181" s="215" t="n">
        <f aca="false">globals_transposed_prosp!BY185</f>
        <v>197.462275662934</v>
      </c>
      <c r="BZ181" s="215" t="n">
        <f aca="false">globals_transposed_prosp!BZ185</f>
        <v>199.62444542513</v>
      </c>
      <c r="CA181" s="215" t="n">
        <f aca="false">globals_transposed_prosp!CA185</f>
        <v>201.977573177879</v>
      </c>
      <c r="CB181" s="215" t="n">
        <f aca="false">globals_transposed_prosp!CB185</f>
        <v>204.160548525432</v>
      </c>
      <c r="CC181" s="215" t="n">
        <f aca="false">globals_transposed_prosp!CC185</f>
        <v>205.624270268771</v>
      </c>
      <c r="CD181" s="215" t="n">
        <f aca="false">globals_transposed_prosp!CD185</f>
        <v>206.723801101887</v>
      </c>
      <c r="CE181" s="215" t="n">
        <f aca="false">globals_transposed_prosp!CE185</f>
        <v>208.196118735338</v>
      </c>
      <c r="CF181" s="215" t="n">
        <f aca="false">globals_transposed_prosp!CF185</f>
        <v>209.301452684978</v>
      </c>
      <c r="CG181" s="215" t="n">
        <f aca="false">globals_transposed_prosp!CG185</f>
        <v>210.782339548333</v>
      </c>
      <c r="CH181" s="215" t="n">
        <f aca="false">globals_transposed_prosp!CH185</f>
        <v>211.893464452989</v>
      </c>
      <c r="CI181" s="215" t="n">
        <f aca="false">globals_transposed_prosp!CI185</f>
        <v>213.382892326553</v>
      </c>
      <c r="CJ181" s="215" t="n">
        <f aca="false">globals_transposed_prosp!CJ185</f>
        <v>214.49979475868</v>
      </c>
      <c r="CK181" s="215" t="n">
        <f aca="false">globals_transposed_prosp!CK185</f>
        <v>215.997733885621</v>
      </c>
      <c r="CL181" s="215" t="n">
        <f aca="false">globals_transposed_prosp!CL185</f>
        <v>217.120399175222</v>
      </c>
      <c r="CM181" s="215" t="n">
        <f aca="false">globals_transposed_prosp!CM185</f>
        <v>218.626818283042</v>
      </c>
      <c r="CN181" s="215" t="n">
        <f aca="false">globals_transposed_prosp!CN185</f>
        <v>218.990993168559</v>
      </c>
      <c r="CO181" s="215" t="n">
        <f aca="false">globals_transposed_prosp!CO185</f>
        <v>219.353760423787</v>
      </c>
      <c r="CP181" s="215" t="n">
        <f aca="false">globals_transposed_prosp!CP185</f>
        <v>219.715133189669</v>
      </c>
      <c r="CQ181" s="215" t="n">
        <f aca="false">globals_transposed_prosp!CQ185</f>
        <v>220.075124413377</v>
      </c>
      <c r="CR181" s="215" t="n">
        <f aca="false">globals_transposed_prosp!CR185</f>
        <v>220.433746852195</v>
      </c>
      <c r="CS181" s="215" t="n">
        <f aca="false">globals_transposed_prosp!CS185</f>
        <v>220.791013077325</v>
      </c>
      <c r="CT181" s="215" t="n">
        <f aca="false">globals_transposed_prosp!CT185</f>
        <v>221.146935477579</v>
      </c>
      <c r="CU181" s="215" t="n">
        <f aca="false">globals_transposed_prosp!CU185</f>
        <v>221.501526262993</v>
      </c>
      <c r="CV181" s="215" t="n">
        <f aca="false">globals_transposed_prosp!CV185</f>
        <v>221.854797468335</v>
      </c>
      <c r="CW181" s="215" t="n">
        <f aca="false">globals_transposed_prosp!CW185</f>
        <v>222.206760956543</v>
      </c>
      <c r="CX181" s="215" t="n">
        <f aca="false">globals_transposed_prosp!CX185</f>
        <v>222.557428422064</v>
      </c>
      <c r="CY181" s="215" t="n">
        <f aca="false">globals_transposed_prosp!CY185</f>
        <v>222.906811394116</v>
      </c>
      <c r="CZ181" s="215" t="n">
        <f aca="false">globals_transposed_prosp!CZ185</f>
        <v>223.254921239876</v>
      </c>
      <c r="DA181" s="215" t="n">
        <f aca="false">globals_transposed_prosp!DA185</f>
        <v>223.601769167577</v>
      </c>
      <c r="DB181" s="215" t="n">
        <f aca="false">globals_transposed_prosp!DB185</f>
        <v>223.947366229543</v>
      </c>
      <c r="DC181" s="215" t="n">
        <f aca="false">globals_transposed_prosp!DC185</f>
        <v>224.291723325147</v>
      </c>
      <c r="DD181" s="215" t="n">
        <f aca="false">globals_transposed_prosp!DD185</f>
        <v>224.634851203692</v>
      </c>
      <c r="DE181" s="215" t="n">
        <f aca="false">globals_transposed_prosp!DE185</f>
        <v>224.97676046723</v>
      </c>
      <c r="DF181" s="215" t="n">
        <f aca="false">globals_transposed_prosp!DF185</f>
        <v>225.317461573316</v>
      </c>
      <c r="DG181" s="215" t="n">
        <f aca="false">globals_transposed_prosp!DG185</f>
        <v>225.656964837686</v>
      </c>
      <c r="DH181" s="215" t="n">
        <f aca="false">globals_transposed_prosp!DH185</f>
        <v>225.995280436886</v>
      </c>
      <c r="DI181" s="215" t="n">
        <f aca="false">globals_transposed_prosp!DI185</f>
        <v>226.332418410831</v>
      </c>
      <c r="DJ181" s="215" t="n">
        <f aca="false">globals_transposed_prosp!DJ185</f>
        <v>226.668388665304</v>
      </c>
      <c r="DK181" s="215" t="n">
        <f aca="false">globals_transposed_prosp!DK185</f>
        <v>227.003200974403</v>
      </c>
      <c r="DL181" s="215" t="n">
        <f aca="false">globals_transposed_prosp!DL185</f>
        <v>227.336864982924</v>
      </c>
      <c r="DM181" s="215" t="n">
        <f aca="false">globals_transposed_prosp!DM185</f>
        <v>227.669390208698</v>
      </c>
      <c r="DN181" s="215" t="n">
        <f aca="false">globals_transposed_prosp!DN185</f>
        <v>228.00078604487</v>
      </c>
      <c r="DO181" s="215" t="n">
        <f aca="false">globals_transposed_prosp!DO185</f>
        <v>228.331061762122</v>
      </c>
      <c r="DP181" s="215" t="n">
        <f aca="false">globals_transposed_prosp!DP185</f>
        <v>228.660226510856</v>
      </c>
      <c r="DQ181" s="215" t="n">
        <f aca="false">globals_transposed_prosp!DQ185</f>
        <v>228.988289323317</v>
      </c>
      <c r="DR181" s="215" t="n">
        <f aca="false">globals_transposed_prosp!DR185</f>
        <v>229.31525911568</v>
      </c>
      <c r="DS181" s="215" t="n">
        <f aca="false">globals_transposed_prosp!DS185</f>
        <v>229.641144690079</v>
      </c>
      <c r="DT181" s="215" t="n">
        <f aca="false">globals_transposed_prosp!DT185</f>
        <v>229.965954736598</v>
      </c>
      <c r="DU181" s="215" t="n">
        <f aca="false">globals_transposed_prosp!DU185</f>
        <v>230.289697835219</v>
      </c>
      <c r="DV181" s="215" t="n">
        <f aca="false">globals_transposed_prosp!DV185</f>
        <v>230.61238245772</v>
      </c>
      <c r="DW181" s="215" t="n">
        <f aca="false">globals_transposed_prosp!DW185</f>
        <v>230.934016969542</v>
      </c>
      <c r="DX181" s="215" t="n">
        <f aca="false">globals_transposed_prosp!DX185</f>
        <v>231.254609631604</v>
      </c>
      <c r="DY181" s="215" t="n">
        <f aca="false">globals_transposed_prosp!DY185</f>
        <v>231.574168602087</v>
      </c>
      <c r="DZ181" s="215" t="n">
        <f aca="false">globals_transposed_prosp!DZ185</f>
        <v>231.892701938179</v>
      </c>
      <c r="EA181" s="215" t="n">
        <f aca="false">globals_transposed_prosp!EA185</f>
        <v>232.210217597776</v>
      </c>
      <c r="EB181" s="215" t="n">
        <f aca="false">globals_transposed_prosp!EB185</f>
        <v>232.526723441154</v>
      </c>
      <c r="EC181" s="215" t="n">
        <f aca="false">globals_transposed_prosp!EC185</f>
        <v>232.842227232604</v>
      </c>
      <c r="ED181" s="215" t="n">
        <f aca="false">globals_transposed_prosp!ED185</f>
        <v>233.156736642027</v>
      </c>
      <c r="EE181" s="215" t="n">
        <f aca="false">globals_transposed_prosp!EE185</f>
        <v>233.470259246501</v>
      </c>
      <c r="EF181" s="215" t="n">
        <f aca="false">globals_transposed_prosp!EF185</f>
        <v>233.782802531817</v>
      </c>
      <c r="EG181" s="215" t="n">
        <f aca="false">globals_transposed_prosp!EG185</f>
        <v>234.094373893973</v>
      </c>
      <c r="EH181" s="215" t="n">
        <f aca="false">globals_transposed_prosp!EH185</f>
        <v>234.40498064065</v>
      </c>
      <c r="EI181" s="215" t="n">
        <f aca="false">globals_transposed_prosp!EI185</f>
        <v>234.714629992646</v>
      </c>
      <c r="EJ181" s="215" t="n">
        <f aca="false">globals_transposed_prosp!EJ185</f>
        <v>235.023329085288</v>
      </c>
      <c r="EK181" s="215" t="n">
        <f aca="false">globals_transposed_prosp!EK185</f>
        <v>235.331084969812</v>
      </c>
      <c r="EL181" s="215" t="n">
        <f aca="false">globals_transposed_prosp!EL185</f>
        <v>235.637904614713</v>
      </c>
      <c r="EM181" s="215" t="n">
        <f aca="false">globals_transposed_prosp!EM185</f>
        <v>235.943794907073</v>
      </c>
      <c r="EN181" s="215" t="n">
        <f aca="false">globals_transposed_prosp!EN185</f>
        <v>236.248762653857</v>
      </c>
      <c r="EO181" s="215" t="n">
        <f aca="false">globals_transposed_prosp!EO185</f>
        <v>236.552814583185</v>
      </c>
      <c r="EP181" s="215" t="n">
        <f aca="false">globals_transposed_prosp!EP185</f>
        <v>236.855957345578</v>
      </c>
      <c r="EQ181" s="215" t="n">
        <f aca="false">globals_transposed_prosp!EQ185</f>
        <v>237.158197515179</v>
      </c>
      <c r="ER181" s="215" t="n">
        <f aca="false">globals_transposed_prosp!ER185</f>
        <v>237.45954159095</v>
      </c>
      <c r="ES181" s="215" t="n">
        <f aca="false">globals_transposed_prosp!ES185</f>
        <v>237.759995997848</v>
      </c>
      <c r="ET181" s="215" t="n">
        <f aca="false">globals_transposed_prosp!ET185</f>
        <v>238.05956708797</v>
      </c>
      <c r="EU181" s="215" t="n">
        <f aca="false">globals_transposed_prosp!EU185</f>
        <v>238.358261141683</v>
      </c>
      <c r="EV181" s="215" t="n">
        <f aca="false">globals_transposed_prosp!EV185</f>
        <v>238.656084368732</v>
      </c>
    </row>
    <row r="182" customFormat="false" ht="12.8" hidden="false" customHeight="false" outlineLevel="0" collapsed="false">
      <c r="A182" s="214" t="str">
        <f aca="false">globals_transposed_prosp!A186</f>
        <v>LIM_MON_ACTU_HIGH_CAT_F</v>
      </c>
      <c r="B182" s="214" t="n">
        <f aca="false">globals_transposed_prosp!B186</f>
        <v>0</v>
      </c>
      <c r="C182" s="214" t="n">
        <f aca="false">globals_transposed_prosp!C186</f>
        <v>0</v>
      </c>
      <c r="D182" s="214" t="n">
        <f aca="false">globals_transposed_prosp!D186</f>
        <v>0</v>
      </c>
      <c r="E182" s="214" t="n">
        <f aca="false">globals_transposed_prosp!E186</f>
        <v>0</v>
      </c>
      <c r="F182" s="214" t="n">
        <f aca="false">globals_transposed_prosp!F186</f>
        <v>0</v>
      </c>
      <c r="G182" s="214" t="n">
        <f aca="false">globals_transposed_prosp!G186</f>
        <v>0</v>
      </c>
      <c r="H182" s="214" t="n">
        <f aca="false">globals_transposed_prosp!H186</f>
        <v>0</v>
      </c>
      <c r="I182" s="214" t="n">
        <f aca="false">globals_transposed_prosp!I186</f>
        <v>0</v>
      </c>
      <c r="J182" s="214" t="n">
        <f aca="false">globals_transposed_prosp!J186</f>
        <v>0</v>
      </c>
      <c r="K182" s="214" t="n">
        <f aca="false">globals_transposed_prosp!K186</f>
        <v>0</v>
      </c>
      <c r="L182" s="214" t="n">
        <f aca="false">globals_transposed_prosp!L186</f>
        <v>0</v>
      </c>
      <c r="M182" s="214" t="n">
        <f aca="false">globals_transposed_prosp!M186</f>
        <v>0</v>
      </c>
      <c r="N182" s="214" t="n">
        <f aca="false">globals_transposed_prosp!N186</f>
        <v>0</v>
      </c>
      <c r="O182" s="214" t="n">
        <f aca="false">globals_transposed_prosp!O186</f>
        <v>0</v>
      </c>
      <c r="P182" s="214" t="n">
        <f aca="false">globals_transposed_prosp!P186</f>
        <v>0</v>
      </c>
      <c r="Q182" s="214" t="n">
        <f aca="false">globals_transposed_prosp!Q186</f>
        <v>0</v>
      </c>
      <c r="R182" s="214" t="n">
        <f aca="false">globals_transposed_prosp!R186</f>
        <v>0</v>
      </c>
      <c r="S182" s="214" t="n">
        <f aca="false">globals_transposed_prosp!S186</f>
        <v>0</v>
      </c>
      <c r="T182" s="214" t="n">
        <f aca="false">globals_transposed_prosp!T186</f>
        <v>0</v>
      </c>
      <c r="U182" s="214" t="n">
        <f aca="false">globals_transposed_prosp!U186</f>
        <v>0</v>
      </c>
      <c r="V182" s="214" t="n">
        <f aca="false">globals_transposed_prosp!V186</f>
        <v>0</v>
      </c>
      <c r="W182" s="214" t="n">
        <f aca="false">globals_transposed_prosp!W186</f>
        <v>0</v>
      </c>
      <c r="X182" s="214" t="n">
        <f aca="false">globals_transposed_prosp!X186</f>
        <v>0</v>
      </c>
      <c r="Y182" s="214" t="n">
        <f aca="false">globals_transposed_prosp!Y186</f>
        <v>0</v>
      </c>
      <c r="Z182" s="214" t="n">
        <f aca="false">globals_transposed_prosp!Z186</f>
        <v>0</v>
      </c>
      <c r="AA182" s="214" t="n">
        <f aca="false">globals_transposed_prosp!AA186</f>
        <v>0</v>
      </c>
      <c r="AB182" s="214" t="n">
        <f aca="false">globals_transposed_prosp!AB186</f>
        <v>0</v>
      </c>
      <c r="AC182" s="214" t="n">
        <f aca="false">globals_transposed_prosp!AC186</f>
        <v>0</v>
      </c>
      <c r="AD182" s="214" t="n">
        <f aca="false">globals_transposed_prosp!AD186</f>
        <v>0</v>
      </c>
      <c r="AE182" s="214" t="n">
        <f aca="false">globals_transposed_prosp!AE186</f>
        <v>0</v>
      </c>
      <c r="AF182" s="214" t="n">
        <f aca="false">globals_transposed_prosp!AF186</f>
        <v>0</v>
      </c>
      <c r="AG182" s="214" t="n">
        <f aca="false">globals_transposed_prosp!AG186</f>
        <v>0</v>
      </c>
      <c r="AH182" s="214" t="n">
        <f aca="false">globals_transposed_prosp!AH186</f>
        <v>0</v>
      </c>
      <c r="AI182" s="214" t="n">
        <f aca="false">globals_transposed_prosp!AI186</f>
        <v>0</v>
      </c>
      <c r="AJ182" s="214" t="n">
        <f aca="false">globals_transposed_prosp!AJ186</f>
        <v>0</v>
      </c>
      <c r="AK182" s="214" t="n">
        <f aca="false">globals_transposed_prosp!AK186</f>
        <v>0</v>
      </c>
      <c r="AL182" s="214" t="n">
        <f aca="false">globals_transposed_prosp!AL186</f>
        <v>0</v>
      </c>
      <c r="AM182" s="214" t="n">
        <f aca="false">globals_transposed_prosp!AM186</f>
        <v>0</v>
      </c>
      <c r="AN182" s="214" t="n">
        <f aca="false">globals_transposed_prosp!AN186</f>
        <v>0</v>
      </c>
      <c r="AO182" s="214" t="n">
        <f aca="false">globals_transposed_prosp!AO186</f>
        <v>0</v>
      </c>
      <c r="AP182" s="214" t="n">
        <f aca="false">globals_transposed_prosp!AP186</f>
        <v>0</v>
      </c>
      <c r="AQ182" s="214" t="n">
        <f aca="false">globals_transposed_prosp!AQ186</f>
        <v>0</v>
      </c>
      <c r="AR182" s="215" t="n">
        <f aca="false">globals_transposed_prosp!AR186</f>
        <v>22892.7215523648</v>
      </c>
      <c r="AS182" s="215" t="n">
        <f aca="false">globals_transposed_prosp!AS186</f>
        <v>21611.7492152874</v>
      </c>
      <c r="AT182" s="215" t="n">
        <f aca="false">globals_transposed_prosp!AT186</f>
        <v>20757.9517154241</v>
      </c>
      <c r="AU182" s="215" t="n">
        <f aca="false">globals_transposed_prosp!AU186</f>
        <v>20000</v>
      </c>
      <c r="AV182" s="215" t="n">
        <f aca="false">globals_transposed_prosp!AV186</f>
        <v>19400.3283504709</v>
      </c>
      <c r="AW182" s="215" t="n">
        <f aca="false">globals_transposed_prosp!AW186</f>
        <v>18738.107160741</v>
      </c>
      <c r="AX182" s="215" t="n">
        <f aca="false">globals_transposed_prosp!AX186</f>
        <v>18102.0720793357</v>
      </c>
      <c r="AY182" s="215" t="n">
        <f aca="false">globals_transposed_prosp!AY186</f>
        <v>17272.2891922182</v>
      </c>
      <c r="AZ182" s="215" t="n">
        <f aca="false">globals_transposed_prosp!AZ186</f>
        <v>15253.3208546957</v>
      </c>
      <c r="BA182" s="215" t="n">
        <f aca="false">globals_transposed_prosp!BA186</f>
        <v>13522.983575215</v>
      </c>
      <c r="BB182" s="215" t="n">
        <f aca="false">globals_transposed_prosp!BB186</f>
        <v>12830.2464124622</v>
      </c>
      <c r="BC182" s="215" t="n">
        <f aca="false">globals_transposed_prosp!BC186</f>
        <v>12194.3777004943</v>
      </c>
      <c r="BD182" s="215" t="n">
        <f aca="false">globals_transposed_prosp!BD186</f>
        <v>20337.4958300014</v>
      </c>
      <c r="BE182" s="215" t="n">
        <f aca="false">globals_transposed_prosp!BE186</f>
        <v>19078.1656660036</v>
      </c>
      <c r="BF182" s="215" t="n">
        <f aca="false">globals_transposed_prosp!BF186</f>
        <v>18275.9302705185</v>
      </c>
      <c r="BG182" s="215" t="n">
        <f aca="false">globals_transposed_prosp!BG186</f>
        <v>17427.3871747233</v>
      </c>
      <c r="BH182" s="215" t="n">
        <f aca="false">globals_transposed_prosp!BH186</f>
        <v>20752.6962991</v>
      </c>
      <c r="BI182" s="215" t="n">
        <f aca="false">globals_transposed_prosp!BI186</f>
        <v>19335.2100808028</v>
      </c>
      <c r="BJ182" s="215" t="n">
        <f aca="false">globals_transposed_prosp!BJ186</f>
        <v>18107.6902584535</v>
      </c>
      <c r="BK182" s="215" t="n">
        <f aca="false">globals_transposed_prosp!BK186</f>
        <v>16958.1010563542</v>
      </c>
      <c r="BL182" s="215" t="n">
        <f aca="false">globals_transposed_prosp!BL186</f>
        <v>15620.0081425885</v>
      </c>
      <c r="BM182" s="215" t="n">
        <f aca="false">globals_transposed_prosp!BM186</f>
        <v>15372.4279336192</v>
      </c>
      <c r="BN182" s="215" t="n">
        <f aca="false">globals_transposed_prosp!BN186</f>
        <v>15403.0557884586</v>
      </c>
      <c r="BO182" s="215" t="n">
        <f aca="false">globals_transposed_prosp!BO186</f>
        <v>15630.8184241948</v>
      </c>
      <c r="BP182" s="215" t="n">
        <f aca="false">globals_transposed_prosp!BP186</f>
        <v>15382.5508742179</v>
      </c>
      <c r="BQ182" s="215" t="n">
        <f aca="false">globals_transposed_prosp!BQ186</f>
        <v>14889.2805968026</v>
      </c>
      <c r="BR182" s="215" t="n">
        <f aca="false">globals_transposed_prosp!BR186</f>
        <v>14917.6574784452</v>
      </c>
      <c r="BS182" s="215" t="n">
        <f aca="false">globals_transposed_prosp!BS186</f>
        <v>14860.6435307029</v>
      </c>
      <c r="BT182" s="215" t="n">
        <f aca="false">globals_transposed_prosp!BT186</f>
        <v>15189.1328261016</v>
      </c>
      <c r="BU182" s="215" t="n">
        <f aca="false">globals_transposed_prosp!BU186</f>
        <v>16069.4523521978</v>
      </c>
      <c r="BV182" s="215" t="n">
        <f aca="false">globals_transposed_prosp!BV186</f>
        <v>15954.7859802758</v>
      </c>
      <c r="BW182" s="215" t="n">
        <f aca="false">globals_transposed_prosp!BW186</f>
        <v>16139.0715341045</v>
      </c>
      <c r="BX182" s="215" t="n">
        <f aca="false">globals_transposed_prosp!BX186</f>
        <v>16322.580480187</v>
      </c>
      <c r="BY182" s="215" t="n">
        <f aca="false">globals_transposed_prosp!BY186</f>
        <v>16494.4620939158</v>
      </c>
      <c r="BZ182" s="215" t="n">
        <f aca="false">globals_transposed_prosp!BZ186</f>
        <v>16675.0729324337</v>
      </c>
      <c r="CA182" s="215" t="n">
        <f aca="false">globals_transposed_prosp!CA186</f>
        <v>16871.6349156762</v>
      </c>
      <c r="CB182" s="215" t="n">
        <f aca="false">globals_transposed_prosp!CB186</f>
        <v>17053.9836909107</v>
      </c>
      <c r="CC182" s="215" t="n">
        <f aca="false">globals_transposed_prosp!CC186</f>
        <v>17176.2516164195</v>
      </c>
      <c r="CD182" s="215" t="n">
        <f aca="false">globals_transposed_prosp!CD186</f>
        <v>17268.0978669858</v>
      </c>
      <c r="CE182" s="215" t="n">
        <f aca="false">globals_transposed_prosp!CE186</f>
        <v>17391.0838262715</v>
      </c>
      <c r="CF182" s="215" t="n">
        <f aca="false">globals_transposed_prosp!CF186</f>
        <v>17483.4148240393</v>
      </c>
      <c r="CG182" s="215" t="n">
        <f aca="false">globals_transposed_prosp!CG186</f>
        <v>17607.1165901158</v>
      </c>
      <c r="CH182" s="215" t="n">
        <f aca="false">globals_transposed_prosp!CH186</f>
        <v>17699.9313192073</v>
      </c>
      <c r="CI182" s="215" t="n">
        <f aca="false">globals_transposed_prosp!CI186</f>
        <v>17824.3465348208</v>
      </c>
      <c r="CJ182" s="215" t="n">
        <f aca="false">globals_transposed_prosp!CJ186</f>
        <v>17917.6438736035</v>
      </c>
      <c r="CK182" s="215" t="n">
        <f aca="false">globals_transposed_prosp!CK186</f>
        <v>18042.7700530996</v>
      </c>
      <c r="CL182" s="215" t="n">
        <f aca="false">globals_transposed_prosp!CL186</f>
        <v>18136.548776156</v>
      </c>
      <c r="CM182" s="215" t="n">
        <f aca="false">globals_transposed_prosp!CM186</f>
        <v>18262.3833072738</v>
      </c>
      <c r="CN182" s="215" t="n">
        <f aca="false">globals_transposed_prosp!CN186</f>
        <v>18292.803643637</v>
      </c>
      <c r="CO182" s="215" t="n">
        <f aca="false">globals_transposed_prosp!CO186</f>
        <v>18323.1063975183</v>
      </c>
      <c r="CP182" s="215" t="n">
        <f aca="false">globals_transposed_prosp!CP186</f>
        <v>18353.2926666101</v>
      </c>
      <c r="CQ182" s="215" t="n">
        <f aca="false">globals_transposed_prosp!CQ186</f>
        <v>18383.363532418</v>
      </c>
      <c r="CR182" s="215" t="n">
        <f aca="false">globals_transposed_prosp!CR186</f>
        <v>18413.3200605865</v>
      </c>
      <c r="CS182" s="215" t="n">
        <f aca="false">globals_transposed_prosp!CS186</f>
        <v>18443.1633012159</v>
      </c>
      <c r="CT182" s="215" t="n">
        <f aca="false">globals_transposed_prosp!CT186</f>
        <v>18472.8942891713</v>
      </c>
      <c r="CU182" s="215" t="n">
        <f aca="false">globals_transposed_prosp!CU186</f>
        <v>18502.5140443838</v>
      </c>
      <c r="CV182" s="215" t="n">
        <f aca="false">globals_transposed_prosp!CV186</f>
        <v>18532.0235721447</v>
      </c>
      <c r="CW182" s="215" t="n">
        <f aca="false">globals_transposed_prosp!CW186</f>
        <v>18561.4238633912</v>
      </c>
      <c r="CX182" s="215" t="n">
        <f aca="false">globals_transposed_prosp!CX186</f>
        <v>18590.7158949865</v>
      </c>
      <c r="CY182" s="215" t="n">
        <f aca="false">globals_transposed_prosp!CY186</f>
        <v>18619.9006299919</v>
      </c>
      <c r="CZ182" s="215" t="n">
        <f aca="false">globals_transposed_prosp!CZ186</f>
        <v>18648.9790179326</v>
      </c>
      <c r="DA182" s="215" t="n">
        <f aca="false">globals_transposed_prosp!DA186</f>
        <v>18677.9519950576</v>
      </c>
      <c r="DB182" s="215" t="n">
        <f aca="false">globals_transposed_prosp!DB186</f>
        <v>18706.8204845918</v>
      </c>
      <c r="DC182" s="215" t="n">
        <f aca="false">globals_transposed_prosp!DC186</f>
        <v>18735.585396984</v>
      </c>
      <c r="DD182" s="215" t="n">
        <f aca="false">globals_transposed_prosp!DD186</f>
        <v>18764.2476301474</v>
      </c>
      <c r="DE182" s="215" t="n">
        <f aca="false">globals_transposed_prosp!DE186</f>
        <v>18792.8080696949</v>
      </c>
      <c r="DF182" s="215" t="n">
        <f aca="false">globals_transposed_prosp!DF186</f>
        <v>18821.2675891693</v>
      </c>
      <c r="DG182" s="215" t="n">
        <f aca="false">globals_transposed_prosp!DG186</f>
        <v>18849.6270502669</v>
      </c>
      <c r="DH182" s="215" t="n">
        <f aca="false">globals_transposed_prosp!DH186</f>
        <v>18877.8873030573</v>
      </c>
      <c r="DI182" s="215" t="n">
        <f aca="false">globals_transposed_prosp!DI186</f>
        <v>18906.0491861966</v>
      </c>
      <c r="DJ182" s="215" t="n">
        <f aca="false">globals_transposed_prosp!DJ186</f>
        <v>18934.1135271371</v>
      </c>
      <c r="DK182" s="215" t="n">
        <f aca="false">globals_transposed_prosp!DK186</f>
        <v>18962.0811423307</v>
      </c>
      <c r="DL182" s="215" t="n">
        <f aca="false">globals_transposed_prosp!DL186</f>
        <v>18989.9528374288</v>
      </c>
      <c r="DM182" s="215" t="n">
        <f aca="false">globals_transposed_prosp!DM186</f>
        <v>19017.729407477</v>
      </c>
      <c r="DN182" s="215" t="n">
        <f aca="false">globals_transposed_prosp!DN186</f>
        <v>19045.4116371052</v>
      </c>
      <c r="DO182" s="215" t="n">
        <f aca="false">globals_transposed_prosp!DO186</f>
        <v>19073.0003007143</v>
      </c>
      <c r="DP182" s="215" t="n">
        <f aca="false">globals_transposed_prosp!DP186</f>
        <v>19100.4961626576</v>
      </c>
      <c r="DQ182" s="215" t="n">
        <f aca="false">globals_transposed_prosp!DQ186</f>
        <v>19127.8999774187</v>
      </c>
      <c r="DR182" s="215" t="n">
        <f aca="false">globals_transposed_prosp!DR186</f>
        <v>19155.2124897853</v>
      </c>
      <c r="DS182" s="215" t="n">
        <f aca="false">globals_transposed_prosp!DS186</f>
        <v>19182.4344350193</v>
      </c>
      <c r="DT182" s="215" t="n">
        <f aca="false">globals_transposed_prosp!DT186</f>
        <v>19209.5665390227</v>
      </c>
      <c r="DU182" s="215" t="n">
        <f aca="false">globals_transposed_prosp!DU186</f>
        <v>19236.6095185004</v>
      </c>
      <c r="DV182" s="215" t="n">
        <f aca="false">globals_transposed_prosp!DV186</f>
        <v>19263.5640811188</v>
      </c>
      <c r="DW182" s="215" t="n">
        <f aca="false">globals_transposed_prosp!DW186</f>
        <v>19290.4309256618</v>
      </c>
      <c r="DX182" s="215" t="n">
        <f aca="false">globals_transposed_prosp!DX186</f>
        <v>19317.2107421823</v>
      </c>
      <c r="DY182" s="215" t="n">
        <f aca="false">globals_transposed_prosp!DY186</f>
        <v>19343.9042121512</v>
      </c>
      <c r="DZ182" s="215" t="n">
        <f aca="false">globals_transposed_prosp!DZ186</f>
        <v>19370.5120086033</v>
      </c>
      <c r="EA182" s="215" t="n">
        <f aca="false">globals_transposed_prosp!EA186</f>
        <v>19397.0347962794</v>
      </c>
      <c r="EB182" s="215" t="n">
        <f aca="false">globals_transposed_prosp!EB186</f>
        <v>19423.4732317658</v>
      </c>
      <c r="EC182" s="215" t="n">
        <f aca="false">globals_transposed_prosp!EC186</f>
        <v>19449.8279636309</v>
      </c>
      <c r="ED182" s="215" t="n">
        <f aca="false">globals_transposed_prosp!ED186</f>
        <v>19476.0996325584</v>
      </c>
      <c r="EE182" s="215" t="n">
        <f aca="false">globals_transposed_prosp!EE186</f>
        <v>19502.2888714788</v>
      </c>
      <c r="EF182" s="215" t="n">
        <f aca="false">globals_transposed_prosp!EF186</f>
        <v>19528.3963056964</v>
      </c>
      <c r="EG182" s="215" t="n">
        <f aca="false">globals_transposed_prosp!EG186</f>
        <v>19554.4225530158</v>
      </c>
      <c r="EH182" s="215" t="n">
        <f aca="false">globals_transposed_prosp!EH186</f>
        <v>19580.3682238634</v>
      </c>
      <c r="EI182" s="215" t="n">
        <f aca="false">globals_transposed_prosp!EI186</f>
        <v>19606.2339214087</v>
      </c>
      <c r="EJ182" s="215" t="n">
        <f aca="false">globals_transposed_prosp!EJ186</f>
        <v>19632.0202416814</v>
      </c>
      <c r="EK182" s="215" t="n">
        <f aca="false">globals_transposed_prosp!EK186</f>
        <v>19657.7277736867</v>
      </c>
      <c r="EL182" s="215" t="n">
        <f aca="false">globals_transposed_prosp!EL186</f>
        <v>19683.3570995187</v>
      </c>
      <c r="EM182" s="215" t="n">
        <f aca="false">globals_transposed_prosp!EM186</f>
        <v>19708.9087944705</v>
      </c>
      <c r="EN182" s="215" t="n">
        <f aca="false">globals_transposed_prosp!EN186</f>
        <v>19734.3834271431</v>
      </c>
      <c r="EO182" s="215" t="n">
        <f aca="false">globals_transposed_prosp!EO186</f>
        <v>19759.7815595511</v>
      </c>
      <c r="EP182" s="215" t="n">
        <f aca="false">globals_transposed_prosp!EP186</f>
        <v>19785.1037472274</v>
      </c>
      <c r="EQ182" s="215" t="n">
        <f aca="false">globals_transposed_prosp!EQ186</f>
        <v>19810.3505393248</v>
      </c>
      <c r="ER182" s="215" t="n">
        <f aca="false">globals_transposed_prosp!ER186</f>
        <v>19835.5224787161</v>
      </c>
      <c r="ES182" s="215" t="n">
        <f aca="false">globals_transposed_prosp!ES186</f>
        <v>19860.6201020919</v>
      </c>
      <c r="ET182" s="215" t="n">
        <f aca="false">globals_transposed_prosp!ET186</f>
        <v>19885.6439400572</v>
      </c>
      <c r="EU182" s="215" t="n">
        <f aca="false">globals_transposed_prosp!EU186</f>
        <v>19910.594517225</v>
      </c>
      <c r="EV182" s="215" t="n">
        <f aca="false">globals_transposed_prosp!EV186</f>
        <v>19935.4723523089</v>
      </c>
    </row>
    <row r="183" customFormat="false" ht="12.8" hidden="false" customHeight="false" outlineLevel="0" collapsed="false">
      <c r="A183" s="214" t="str">
        <f aca="false">globals_transposed_prosp!A187</f>
        <v>INT_TAX_MON_ACTU_HIGH_F</v>
      </c>
      <c r="B183" s="214" t="n">
        <f aca="false">globals_transposed_prosp!B187</f>
        <v>0</v>
      </c>
      <c r="C183" s="214" t="n">
        <f aca="false">globals_transposed_prosp!C187</f>
        <v>0</v>
      </c>
      <c r="D183" s="214" t="n">
        <f aca="false">globals_transposed_prosp!D187</f>
        <v>0</v>
      </c>
      <c r="E183" s="214" t="n">
        <f aca="false">globals_transposed_prosp!E187</f>
        <v>0</v>
      </c>
      <c r="F183" s="214" t="n">
        <f aca="false">globals_transposed_prosp!F187</f>
        <v>0</v>
      </c>
      <c r="G183" s="214" t="n">
        <f aca="false">globals_transposed_prosp!G187</f>
        <v>0</v>
      </c>
      <c r="H183" s="214" t="n">
        <f aca="false">globals_transposed_prosp!H187</f>
        <v>0</v>
      </c>
      <c r="I183" s="214" t="n">
        <f aca="false">globals_transposed_prosp!I187</f>
        <v>0</v>
      </c>
      <c r="J183" s="214" t="n">
        <f aca="false">globals_transposed_prosp!J187</f>
        <v>0</v>
      </c>
      <c r="K183" s="214" t="n">
        <f aca="false">globals_transposed_prosp!K187</f>
        <v>0</v>
      </c>
      <c r="L183" s="214" t="n">
        <f aca="false">globals_transposed_prosp!L187</f>
        <v>0</v>
      </c>
      <c r="M183" s="214" t="n">
        <f aca="false">globals_transposed_prosp!M187</f>
        <v>0</v>
      </c>
      <c r="N183" s="214" t="n">
        <f aca="false">globals_transposed_prosp!N187</f>
        <v>0</v>
      </c>
      <c r="O183" s="214" t="n">
        <f aca="false">globals_transposed_prosp!O187</f>
        <v>0</v>
      </c>
      <c r="P183" s="214" t="n">
        <f aca="false">globals_transposed_prosp!P187</f>
        <v>0</v>
      </c>
      <c r="Q183" s="214" t="n">
        <f aca="false">globals_transposed_prosp!Q187</f>
        <v>0</v>
      </c>
      <c r="R183" s="214" t="n">
        <f aca="false">globals_transposed_prosp!R187</f>
        <v>0</v>
      </c>
      <c r="S183" s="214" t="n">
        <f aca="false">globals_transposed_prosp!S187</f>
        <v>0</v>
      </c>
      <c r="T183" s="214" t="n">
        <f aca="false">globals_transposed_prosp!T187</f>
        <v>0</v>
      </c>
      <c r="U183" s="214" t="n">
        <f aca="false">globals_transposed_prosp!U187</f>
        <v>0</v>
      </c>
      <c r="V183" s="214" t="n">
        <f aca="false">globals_transposed_prosp!V187</f>
        <v>0</v>
      </c>
      <c r="W183" s="214" t="n">
        <f aca="false">globals_transposed_prosp!W187</f>
        <v>0</v>
      </c>
      <c r="X183" s="214" t="n">
        <f aca="false">globals_transposed_prosp!X187</f>
        <v>0</v>
      </c>
      <c r="Y183" s="214" t="n">
        <f aca="false">globals_transposed_prosp!Y187</f>
        <v>0</v>
      </c>
      <c r="Z183" s="214" t="n">
        <f aca="false">globals_transposed_prosp!Z187</f>
        <v>0</v>
      </c>
      <c r="AA183" s="214" t="n">
        <f aca="false">globals_transposed_prosp!AA187</f>
        <v>0</v>
      </c>
      <c r="AB183" s="214" t="n">
        <f aca="false">globals_transposed_prosp!AB187</f>
        <v>0</v>
      </c>
      <c r="AC183" s="214" t="n">
        <f aca="false">globals_transposed_prosp!AC187</f>
        <v>0</v>
      </c>
      <c r="AD183" s="214" t="n">
        <f aca="false">globals_transposed_prosp!AD187</f>
        <v>0</v>
      </c>
      <c r="AE183" s="214" t="n">
        <f aca="false">globals_transposed_prosp!AE187</f>
        <v>0</v>
      </c>
      <c r="AF183" s="214" t="n">
        <f aca="false">globals_transposed_prosp!AF187</f>
        <v>0</v>
      </c>
      <c r="AG183" s="214" t="n">
        <f aca="false">globals_transposed_prosp!AG187</f>
        <v>0</v>
      </c>
      <c r="AH183" s="214" t="n">
        <f aca="false">globals_transposed_prosp!AH187</f>
        <v>0</v>
      </c>
      <c r="AI183" s="214" t="n">
        <f aca="false">globals_transposed_prosp!AI187</f>
        <v>0</v>
      </c>
      <c r="AJ183" s="214" t="n">
        <f aca="false">globals_transposed_prosp!AJ187</f>
        <v>0</v>
      </c>
      <c r="AK183" s="214" t="n">
        <f aca="false">globals_transposed_prosp!AK187</f>
        <v>0</v>
      </c>
      <c r="AL183" s="214" t="n">
        <f aca="false">globals_transposed_prosp!AL187</f>
        <v>0</v>
      </c>
      <c r="AM183" s="214" t="n">
        <f aca="false">globals_transposed_prosp!AM187</f>
        <v>0</v>
      </c>
      <c r="AN183" s="214" t="n">
        <f aca="false">globals_transposed_prosp!AN187</f>
        <v>0</v>
      </c>
      <c r="AO183" s="214" t="n">
        <f aca="false">globals_transposed_prosp!AO187</f>
        <v>0</v>
      </c>
      <c r="AP183" s="214" t="n">
        <f aca="false">globals_transposed_prosp!AP187</f>
        <v>0</v>
      </c>
      <c r="AQ183" s="214" t="n">
        <f aca="false">globals_transposed_prosp!AQ187</f>
        <v>0</v>
      </c>
      <c r="AR183" s="215" t="n">
        <f aca="false">globals_transposed_prosp!AR187</f>
        <v>546.56372706271</v>
      </c>
      <c r="AS183" s="215" t="n">
        <f aca="false">globals_transposed_prosp!AS187</f>
        <v>515.980512514986</v>
      </c>
      <c r="AT183" s="215" t="n">
        <f aca="false">globals_transposed_prosp!AT187</f>
        <v>495.596097205751</v>
      </c>
      <c r="AU183" s="215" t="n">
        <f aca="false">globals_transposed_prosp!AU187</f>
        <v>477.5</v>
      </c>
      <c r="AV183" s="215" t="n">
        <f aca="false">globals_transposed_prosp!AV187</f>
        <v>463.182839367493</v>
      </c>
      <c r="AW183" s="215" t="n">
        <f aca="false">globals_transposed_prosp!AW187</f>
        <v>447.372308462692</v>
      </c>
      <c r="AX183" s="215" t="n">
        <f aca="false">globals_transposed_prosp!AX187</f>
        <v>432.186970894139</v>
      </c>
      <c r="AY183" s="215" t="n">
        <f aca="false">globals_transposed_prosp!AY187</f>
        <v>412.375904464209</v>
      </c>
      <c r="AZ183" s="215" t="n">
        <f aca="false">globals_transposed_prosp!AZ187</f>
        <v>364.17303540586</v>
      </c>
      <c r="BA183" s="215" t="n">
        <f aca="false">globals_transposed_prosp!BA187</f>
        <v>322.861232858259</v>
      </c>
      <c r="BB183" s="215" t="n">
        <f aca="false">globals_transposed_prosp!BB187</f>
        <v>306.322133097534</v>
      </c>
      <c r="BC183" s="215" t="n">
        <f aca="false">globals_transposed_prosp!BC187</f>
        <v>291.140767599301</v>
      </c>
      <c r="BD183" s="215" t="n">
        <f aca="false">globals_transposed_prosp!BD187</f>
        <v>485.775614682319</v>
      </c>
      <c r="BE183" s="215" t="n">
        <f aca="false">globals_transposed_prosp!BE187</f>
        <v>455.695614193686</v>
      </c>
      <c r="BF183" s="215" t="n">
        <f aca="false">globals_transposed_prosp!BF187</f>
        <v>436.533648747242</v>
      </c>
      <c r="BG183" s="215" t="n">
        <f aca="false">globals_transposed_prosp!BG187</f>
        <v>416.265590801962</v>
      </c>
      <c r="BH183" s="215" t="n">
        <f aca="false">globals_transposed_prosp!BH187</f>
        <v>495.692976671309</v>
      </c>
      <c r="BI183" s="215" t="n">
        <f aca="false">globals_transposed_prosp!BI187</f>
        <v>461.835305705983</v>
      </c>
      <c r="BJ183" s="215" t="n">
        <f aca="false">globals_transposed_prosp!BJ187</f>
        <v>432.515117818409</v>
      </c>
      <c r="BK183" s="215" t="n">
        <f aca="false">globals_transposed_prosp!BK187</f>
        <v>405.056358468546</v>
      </c>
      <c r="BL183" s="215" t="n">
        <f aca="false">globals_transposed_prosp!BL187</f>
        <v>373.095053299921</v>
      </c>
      <c r="BM183" s="215" t="n">
        <f aca="false">globals_transposed_prosp!BM187</f>
        <v>367.181423139285</v>
      </c>
      <c r="BN183" s="215" t="n">
        <f aca="false">globals_transposed_prosp!BN187</f>
        <v>367.912991332428</v>
      </c>
      <c r="BO183" s="215" t="n">
        <f aca="false">globals_transposed_prosp!BO187</f>
        <v>373.353264598871</v>
      </c>
      <c r="BP183" s="215" t="n">
        <f aca="false">globals_transposed_prosp!BP187</f>
        <v>367.423216807235</v>
      </c>
      <c r="BQ183" s="215" t="n">
        <f aca="false">globals_transposed_prosp!BQ187</f>
        <v>355.641103842663</v>
      </c>
      <c r="BR183" s="215" t="n">
        <f aca="false">globals_transposed_prosp!BR187</f>
        <v>356.318905932923</v>
      </c>
      <c r="BS183" s="215" t="n">
        <f aca="false">globals_transposed_prosp!BS187</f>
        <v>354.95708706077</v>
      </c>
      <c r="BT183" s="215" t="n">
        <f aca="false">globals_transposed_prosp!BT187</f>
        <v>362.803288551606</v>
      </c>
      <c r="BU183" s="215" t="n">
        <f aca="false">globals_transposed_prosp!BU187</f>
        <v>383.830349325942</v>
      </c>
      <c r="BV183" s="215" t="n">
        <f aca="false">globals_transposed_prosp!BV187</f>
        <v>381.091461115806</v>
      </c>
      <c r="BW183" s="215" t="n">
        <f aca="false">globals_transposed_prosp!BW187</f>
        <v>385.493253221194</v>
      </c>
      <c r="BX183" s="215" t="n">
        <f aca="false">globals_transposed_prosp!BX187</f>
        <v>389.876495495759</v>
      </c>
      <c r="BY183" s="215" t="n">
        <f aca="false">globals_transposed_prosp!BY187</f>
        <v>393.982010630581</v>
      </c>
      <c r="BZ183" s="215" t="n">
        <f aca="false">globals_transposed_prosp!BZ187</f>
        <v>398.296029535582</v>
      </c>
      <c r="CA183" s="215" t="n">
        <f aca="false">globals_transposed_prosp!CA187</f>
        <v>402.991052927702</v>
      </c>
      <c r="CB183" s="215" t="n">
        <f aca="false">globals_transposed_prosp!CB187</f>
        <v>407.346583692749</v>
      </c>
      <c r="CC183" s="215" t="n">
        <f aca="false">globals_transposed_prosp!CC187</f>
        <v>410.267040440795</v>
      </c>
      <c r="CD183" s="215" t="n">
        <f aca="false">globals_transposed_prosp!CD187</f>
        <v>412.460853749828</v>
      </c>
      <c r="CE183" s="215" t="n">
        <f aca="false">globals_transposed_prosp!CE187</f>
        <v>415.398461247597</v>
      </c>
      <c r="CF183" s="215" t="n">
        <f aca="false">globals_transposed_prosp!CF187</f>
        <v>417.603853089838</v>
      </c>
      <c r="CG183" s="215" t="n">
        <f aca="false">globals_transposed_prosp!CG187</f>
        <v>420.558558144169</v>
      </c>
      <c r="CH183" s="215" t="n">
        <f aca="false">globals_transposed_prosp!CH187</f>
        <v>422.775504254651</v>
      </c>
      <c r="CI183" s="215" t="n">
        <f aca="false">globals_transposed_prosp!CI187</f>
        <v>425.747250560857</v>
      </c>
      <c r="CJ183" s="215" t="n">
        <f aca="false">globals_transposed_prosp!CJ187</f>
        <v>427.975724148585</v>
      </c>
      <c r="CK183" s="215" t="n">
        <f aca="false">globals_transposed_prosp!CK187</f>
        <v>430.964452335034</v>
      </c>
      <c r="CL183" s="215" t="n">
        <f aca="false">globals_transposed_prosp!CL187</f>
        <v>433.204424130039</v>
      </c>
      <c r="CM183" s="215" t="n">
        <f aca="false">globals_transposed_prosp!CM187</f>
        <v>436.210071801011</v>
      </c>
      <c r="CN183" s="215" t="n">
        <f aca="false">globals_transposed_prosp!CN187</f>
        <v>436.936683267102</v>
      </c>
      <c r="CO183" s="215" t="n">
        <f aca="false">globals_transposed_prosp!CO187</f>
        <v>437.660486191613</v>
      </c>
      <c r="CP183" s="215" t="n">
        <f aca="false">globals_transposed_prosp!CP187</f>
        <v>438.381506793709</v>
      </c>
      <c r="CQ183" s="215" t="n">
        <f aca="false">globals_transposed_prosp!CQ187</f>
        <v>439.099770905927</v>
      </c>
      <c r="CR183" s="215" t="n">
        <f aca="false">globals_transposed_prosp!CR187</f>
        <v>439.815303981946</v>
      </c>
      <c r="CS183" s="215" t="n">
        <f aca="false">globals_transposed_prosp!CS187</f>
        <v>440.528131104162</v>
      </c>
      <c r="CT183" s="215" t="n">
        <f aca="false">globals_transposed_prosp!CT187</f>
        <v>441.238276991066</v>
      </c>
      <c r="CU183" s="215" t="n">
        <f aca="false">globals_transposed_prosp!CU187</f>
        <v>441.945766004445</v>
      </c>
      <c r="CV183" s="215" t="n">
        <f aca="false">globals_transposed_prosp!CV187</f>
        <v>442.650622156393</v>
      </c>
      <c r="CW183" s="215" t="n">
        <f aca="false">globals_transposed_prosp!CW187</f>
        <v>443.352869116159</v>
      </c>
      <c r="CX183" s="215" t="n">
        <f aca="false">globals_transposed_prosp!CX187</f>
        <v>444.052530216816</v>
      </c>
      <c r="CY183" s="215" t="n">
        <f aca="false">globals_transposed_prosp!CY187</f>
        <v>444.74962846177</v>
      </c>
      <c r="CZ183" s="215" t="n">
        <f aca="false">globals_transposed_prosp!CZ187</f>
        <v>445.444186531114</v>
      </c>
      <c r="DA183" s="215" t="n">
        <f aca="false">globals_transposed_prosp!DA187</f>
        <v>446.136226787815</v>
      </c>
      <c r="DB183" s="215" t="n">
        <f aca="false">globals_transposed_prosp!DB187</f>
        <v>446.825771283768</v>
      </c>
      <c r="DC183" s="215" t="n">
        <f aca="false">globals_transposed_prosp!DC187</f>
        <v>447.512841765689</v>
      </c>
      <c r="DD183" s="215" t="n">
        <f aca="false">globals_transposed_prosp!DD187</f>
        <v>448.197459680876</v>
      </c>
      <c r="DE183" s="215" t="n">
        <f aca="false">globals_transposed_prosp!DE187</f>
        <v>448.879646182829</v>
      </c>
      <c r="DF183" s="215" t="n">
        <f aca="false">globals_transposed_prosp!DF187</f>
        <v>449.559422136736</v>
      </c>
      <c r="DG183" s="215" t="n">
        <f aca="false">globals_transposed_prosp!DG187</f>
        <v>450.236808124835</v>
      </c>
      <c r="DH183" s="215" t="n">
        <f aca="false">globals_transposed_prosp!DH187</f>
        <v>450.911824451641</v>
      </c>
      <c r="DI183" s="215" t="n">
        <f aca="false">globals_transposed_prosp!DI187</f>
        <v>451.584491149059</v>
      </c>
      <c r="DJ183" s="215" t="n">
        <f aca="false">globals_transposed_prosp!DJ187</f>
        <v>452.254827981372</v>
      </c>
      <c r="DK183" s="215" t="n">
        <f aca="false">globals_transposed_prosp!DK187</f>
        <v>452.922854450122</v>
      </c>
      <c r="DL183" s="215" t="n">
        <f aca="false">globals_transposed_prosp!DL187</f>
        <v>453.588589798866</v>
      </c>
      <c r="DM183" s="215" t="n">
        <f aca="false">globals_transposed_prosp!DM187</f>
        <v>454.252053017834</v>
      </c>
      <c r="DN183" s="215" t="n">
        <f aca="false">globals_transposed_prosp!DN187</f>
        <v>454.913262848477</v>
      </c>
      <c r="DO183" s="215" t="n">
        <f aca="false">globals_transposed_prosp!DO187</f>
        <v>455.572237787911</v>
      </c>
      <c r="DP183" s="215" t="n">
        <f aca="false">globals_transposed_prosp!DP187</f>
        <v>456.22899609326</v>
      </c>
      <c r="DQ183" s="215" t="n">
        <f aca="false">globals_transposed_prosp!DQ187</f>
        <v>456.883555785904</v>
      </c>
      <c r="DR183" s="215" t="n">
        <f aca="false">globals_transposed_prosp!DR187</f>
        <v>457.53593465563</v>
      </c>
      <c r="DS183" s="215" t="n">
        <f aca="false">globals_transposed_prosp!DS187</f>
        <v>458.186150264693</v>
      </c>
      <c r="DT183" s="215" t="n">
        <f aca="false">globals_transposed_prosp!DT187</f>
        <v>458.834219951782</v>
      </c>
      <c r="DU183" s="215" t="n">
        <f aca="false">globals_transposed_prosp!DU187</f>
        <v>459.480160835903</v>
      </c>
      <c r="DV183" s="215" t="n">
        <f aca="false">globals_transposed_prosp!DV187</f>
        <v>460.123989820179</v>
      </c>
      <c r="DW183" s="215" t="n">
        <f aca="false">globals_transposed_prosp!DW187</f>
        <v>460.765723595555</v>
      </c>
      <c r="DX183" s="215" t="n">
        <f aca="false">globals_transposed_prosp!DX187</f>
        <v>461.405378644442</v>
      </c>
      <c r="DY183" s="215" t="n">
        <f aca="false">globals_transposed_prosp!DY187</f>
        <v>462.042971244261</v>
      </c>
      <c r="DZ183" s="215" t="n">
        <f aca="false">globals_transposed_prosp!DZ187</f>
        <v>462.678517470926</v>
      </c>
      <c r="EA183" s="215" t="n">
        <f aca="false">globals_transposed_prosp!EA187</f>
        <v>463.312033202246</v>
      </c>
      <c r="EB183" s="215" t="n">
        <f aca="false">globals_transposed_prosp!EB187</f>
        <v>463.943534121255</v>
      </c>
      <c r="EC183" s="215" t="n">
        <f aca="false">globals_transposed_prosp!EC187</f>
        <v>464.57303571947</v>
      </c>
      <c r="ED183" s="215" t="n">
        <f aca="false">globals_transposed_prosp!ED187</f>
        <v>465.200553300083</v>
      </c>
      <c r="EE183" s="215" t="n">
        <f aca="false">globals_transposed_prosp!EE187</f>
        <v>465.826101981087</v>
      </c>
      <c r="EF183" s="215" t="n">
        <f aca="false">globals_transposed_prosp!EF187</f>
        <v>466.449696698328</v>
      </c>
      <c r="EG183" s="215" t="n">
        <f aca="false">globals_transposed_prosp!EG187</f>
        <v>467.071352208501</v>
      </c>
      <c r="EH183" s="215" t="n">
        <f aca="false">globals_transposed_prosp!EH187</f>
        <v>467.691083092086</v>
      </c>
      <c r="EI183" s="215" t="n">
        <f aca="false">globals_transposed_prosp!EI187</f>
        <v>468.308903756212</v>
      </c>
      <c r="EJ183" s="215" t="n">
        <f aca="false">globals_transposed_prosp!EJ187</f>
        <v>468.924828437474</v>
      </c>
      <c r="EK183" s="215" t="n">
        <f aca="false">globals_transposed_prosp!EK187</f>
        <v>469.538871204685</v>
      </c>
      <c r="EL183" s="215" t="n">
        <f aca="false">globals_transposed_prosp!EL187</f>
        <v>470.151045961576</v>
      </c>
      <c r="EM183" s="215" t="n">
        <f aca="false">globals_transposed_prosp!EM187</f>
        <v>470.761366449436</v>
      </c>
      <c r="EN183" s="215" t="n">
        <f aca="false">globals_transposed_prosp!EN187</f>
        <v>471.369846249702</v>
      </c>
      <c r="EO183" s="215" t="n">
        <f aca="false">globals_transposed_prosp!EO187</f>
        <v>471.9764987865</v>
      </c>
      <c r="EP183" s="215" t="n">
        <f aca="false">globals_transposed_prosp!EP187</f>
        <v>472.581337329126</v>
      </c>
      <c r="EQ183" s="215" t="n">
        <f aca="false">globals_transposed_prosp!EQ187</f>
        <v>473.184374994487</v>
      </c>
      <c r="ER183" s="215" t="n">
        <f aca="false">globals_transposed_prosp!ER187</f>
        <v>473.785624749487</v>
      </c>
      <c r="ES183" s="215" t="n">
        <f aca="false">globals_transposed_prosp!ES187</f>
        <v>474.385099413369</v>
      </c>
      <c r="ET183" s="215" t="n">
        <f aca="false">globals_transposed_prosp!ET187</f>
        <v>474.982811660008</v>
      </c>
      <c r="EU183" s="215" t="n">
        <f aca="false">globals_transposed_prosp!EU187</f>
        <v>475.578774020162</v>
      </c>
      <c r="EV183" s="215" t="n">
        <f aca="false">globals_transposed_prosp!EV187</f>
        <v>476.172998883676</v>
      </c>
    </row>
    <row r="184" customFormat="false" ht="12.8" hidden="false" customHeight="false" outlineLevel="0" collapsed="false">
      <c r="A184" s="214" t="str">
        <f aca="false">globals_transposed_prosp!A188</f>
        <v>SIPA_MON_ACTU_HIGH_F</v>
      </c>
      <c r="B184" s="214" t="n">
        <f aca="false">globals_transposed_prosp!B188</f>
        <v>0</v>
      </c>
      <c r="C184" s="214" t="n">
        <f aca="false">globals_transposed_prosp!C188</f>
        <v>0</v>
      </c>
      <c r="D184" s="214" t="n">
        <f aca="false">globals_transposed_prosp!D188</f>
        <v>0</v>
      </c>
      <c r="E184" s="214" t="n">
        <f aca="false">globals_transposed_prosp!E188</f>
        <v>0</v>
      </c>
      <c r="F184" s="214" t="n">
        <f aca="false">globals_transposed_prosp!F188</f>
        <v>0</v>
      </c>
      <c r="G184" s="214" t="n">
        <f aca="false">globals_transposed_prosp!G188</f>
        <v>0</v>
      </c>
      <c r="H184" s="214" t="n">
        <f aca="false">globals_transposed_prosp!H188</f>
        <v>0</v>
      </c>
      <c r="I184" s="214" t="n">
        <f aca="false">globals_transposed_prosp!I188</f>
        <v>0</v>
      </c>
      <c r="J184" s="214" t="n">
        <f aca="false">globals_transposed_prosp!J188</f>
        <v>0</v>
      </c>
      <c r="K184" s="214" t="n">
        <f aca="false">globals_transposed_prosp!K188</f>
        <v>0</v>
      </c>
      <c r="L184" s="214" t="n">
        <f aca="false">globals_transposed_prosp!L188</f>
        <v>0</v>
      </c>
      <c r="M184" s="214" t="n">
        <f aca="false">globals_transposed_prosp!M188</f>
        <v>0</v>
      </c>
      <c r="N184" s="214" t="n">
        <f aca="false">globals_transposed_prosp!N188</f>
        <v>0</v>
      </c>
      <c r="O184" s="214" t="n">
        <f aca="false">globals_transposed_prosp!O188</f>
        <v>0</v>
      </c>
      <c r="P184" s="214" t="n">
        <f aca="false">globals_transposed_prosp!P188</f>
        <v>0</v>
      </c>
      <c r="Q184" s="214" t="n">
        <f aca="false">globals_transposed_prosp!Q188</f>
        <v>0</v>
      </c>
      <c r="R184" s="214" t="n">
        <f aca="false">globals_transposed_prosp!R188</f>
        <v>0</v>
      </c>
      <c r="S184" s="214" t="n">
        <f aca="false">globals_transposed_prosp!S188</f>
        <v>0</v>
      </c>
      <c r="T184" s="214" t="n">
        <f aca="false">globals_transposed_prosp!T188</f>
        <v>0</v>
      </c>
      <c r="U184" s="214" t="n">
        <f aca="false">globals_transposed_prosp!U188</f>
        <v>0</v>
      </c>
      <c r="V184" s="214" t="n">
        <f aca="false">globals_transposed_prosp!V188</f>
        <v>0</v>
      </c>
      <c r="W184" s="214" t="n">
        <f aca="false">globals_transposed_prosp!W188</f>
        <v>0</v>
      </c>
      <c r="X184" s="214" t="n">
        <f aca="false">globals_transposed_prosp!X188</f>
        <v>0</v>
      </c>
      <c r="Y184" s="214" t="n">
        <f aca="false">globals_transposed_prosp!Y188</f>
        <v>0</v>
      </c>
      <c r="Z184" s="214" t="n">
        <f aca="false">globals_transposed_prosp!Z188</f>
        <v>0</v>
      </c>
      <c r="AA184" s="214" t="n">
        <f aca="false">globals_transposed_prosp!AA188</f>
        <v>0</v>
      </c>
      <c r="AB184" s="214" t="n">
        <f aca="false">globals_transposed_prosp!AB188</f>
        <v>0</v>
      </c>
      <c r="AC184" s="214" t="n">
        <f aca="false">globals_transposed_prosp!AC188</f>
        <v>0</v>
      </c>
      <c r="AD184" s="214" t="n">
        <f aca="false">globals_transposed_prosp!AD188</f>
        <v>0</v>
      </c>
      <c r="AE184" s="214" t="n">
        <f aca="false">globals_transposed_prosp!AE188</f>
        <v>0</v>
      </c>
      <c r="AF184" s="214" t="n">
        <f aca="false">globals_transposed_prosp!AF188</f>
        <v>0</v>
      </c>
      <c r="AG184" s="214" t="n">
        <f aca="false">globals_transposed_prosp!AG188</f>
        <v>0</v>
      </c>
      <c r="AH184" s="214" t="n">
        <f aca="false">globals_transposed_prosp!AH188</f>
        <v>0</v>
      </c>
      <c r="AI184" s="214" t="n">
        <f aca="false">globals_transposed_prosp!AI188</f>
        <v>0</v>
      </c>
      <c r="AJ184" s="214" t="n">
        <f aca="false">globals_transposed_prosp!AJ188</f>
        <v>0</v>
      </c>
      <c r="AK184" s="214" t="n">
        <f aca="false">globals_transposed_prosp!AK188</f>
        <v>0</v>
      </c>
      <c r="AL184" s="214" t="n">
        <f aca="false">globals_transposed_prosp!AL188</f>
        <v>0</v>
      </c>
      <c r="AM184" s="214" t="n">
        <f aca="false">globals_transposed_prosp!AM188</f>
        <v>0</v>
      </c>
      <c r="AN184" s="214" t="n">
        <f aca="false">globals_transposed_prosp!AN188</f>
        <v>0</v>
      </c>
      <c r="AO184" s="214" t="n">
        <f aca="false">globals_transposed_prosp!AO188</f>
        <v>0</v>
      </c>
      <c r="AP184" s="214" t="n">
        <f aca="false">globals_transposed_prosp!AP188</f>
        <v>0</v>
      </c>
      <c r="AQ184" s="214" t="n">
        <f aca="false">globals_transposed_prosp!AQ188</f>
        <v>0</v>
      </c>
      <c r="AR184" s="215" t="n">
        <f aca="false">globals_transposed_prosp!AR188</f>
        <v>179.707864186064</v>
      </c>
      <c r="AS184" s="215" t="n">
        <f aca="false">globals_transposed_prosp!AS188</f>
        <v>169.652231340006</v>
      </c>
      <c r="AT184" s="215" t="n">
        <f aca="false">globals_transposed_prosp!AT188</f>
        <v>162.94992096608</v>
      </c>
      <c r="AU184" s="215" t="n">
        <f aca="false">globals_transposed_prosp!AU188</f>
        <v>157</v>
      </c>
      <c r="AV184" s="215" t="n">
        <f aca="false">globals_transposed_prosp!AV188</f>
        <v>152.292577551197</v>
      </c>
      <c r="AW184" s="215" t="n">
        <f aca="false">globals_transposed_prosp!AW188</f>
        <v>147.094141211817</v>
      </c>
      <c r="AX184" s="215" t="n">
        <f aca="false">globals_transposed_prosp!AX188</f>
        <v>142.101265822785</v>
      </c>
      <c r="AY184" s="215" t="n">
        <f aca="false">globals_transposed_prosp!AY188</f>
        <v>135.587470158913</v>
      </c>
      <c r="AZ184" s="215" t="n">
        <f aca="false">globals_transposed_prosp!AZ188</f>
        <v>119.738568709361</v>
      </c>
      <c r="BA184" s="215" t="n">
        <f aca="false">globals_transposed_prosp!BA188</f>
        <v>106.155421065438</v>
      </c>
      <c r="BB184" s="215" t="n">
        <f aca="false">globals_transposed_prosp!BB188</f>
        <v>100.717434337828</v>
      </c>
      <c r="BC184" s="215" t="n">
        <f aca="false">globals_transposed_prosp!BC188</f>
        <v>95.7258649488801</v>
      </c>
      <c r="BD184" s="215" t="n">
        <f aca="false">globals_transposed_prosp!BD188</f>
        <v>280.746346364362</v>
      </c>
      <c r="BE184" s="215" t="n">
        <f aca="false">globals_transposed_prosp!BE188</f>
        <v>263.362085029333</v>
      </c>
      <c r="BF184" s="215" t="n">
        <f aca="false">globals_transposed_prosp!BF188</f>
        <v>252.28772965691</v>
      </c>
      <c r="BG184" s="215" t="n">
        <f aca="false">globals_transposed_prosp!BG188</f>
        <v>240.572631813359</v>
      </c>
      <c r="BH184" s="215" t="n">
        <f aca="false">globals_transposed_prosp!BH188</f>
        <v>286.476150333425</v>
      </c>
      <c r="BI184" s="215" t="n">
        <f aca="false">globals_transposed_prosp!BI188</f>
        <v>266.908765492638</v>
      </c>
      <c r="BJ184" s="215" t="n">
        <f aca="false">globals_transposed_prosp!BJ188</f>
        <v>249.963731069335</v>
      </c>
      <c r="BK184" s="215" t="n">
        <f aca="false">globals_transposed_prosp!BK188</f>
        <v>234.094473198658</v>
      </c>
      <c r="BL184" s="215" t="n">
        <f aca="false">globals_transposed_prosp!BL188</f>
        <v>215.623056222317</v>
      </c>
      <c r="BM184" s="215" t="n">
        <f aca="false">globals_transposed_prosp!BM188</f>
        <v>212.205388265246</v>
      </c>
      <c r="BN184" s="215" t="n">
        <f aca="false">globals_transposed_prosp!BN188</f>
        <v>212.628183926152</v>
      </c>
      <c r="BO184" s="215" t="n">
        <f aca="false">globals_transposed_prosp!BO188</f>
        <v>215.772284438929</v>
      </c>
      <c r="BP184" s="215" t="n">
        <f aca="false">globals_transposed_prosp!BP188</f>
        <v>212.345128230163</v>
      </c>
      <c r="BQ184" s="215" t="n">
        <f aca="false">globals_transposed_prosp!BQ188</f>
        <v>205.53588435596</v>
      </c>
      <c r="BR184" s="215" t="n">
        <f aca="false">globals_transposed_prosp!BR188</f>
        <v>205.927606939583</v>
      </c>
      <c r="BS184" s="215" t="n">
        <f aca="false">globals_transposed_prosp!BS188</f>
        <v>205.140570111736</v>
      </c>
      <c r="BT184" s="215" t="n">
        <f aca="false">globals_transposed_prosp!BT188</f>
        <v>209.675130219747</v>
      </c>
      <c r="BU184" s="215" t="n">
        <f aca="false">globals_transposed_prosp!BU188</f>
        <v>221.827312532092</v>
      </c>
      <c r="BV184" s="215" t="n">
        <f aca="false">globals_transposed_prosp!BV188</f>
        <v>220.244425165193</v>
      </c>
      <c r="BW184" s="215" t="n">
        <f aca="false">globals_transposed_prosp!BW188</f>
        <v>222.788355614617</v>
      </c>
      <c r="BX184" s="215" t="n">
        <f aca="false">globals_transposed_prosp!BX188</f>
        <v>225.321565548775</v>
      </c>
      <c r="BY184" s="215" t="n">
        <f aca="false">globals_transposed_prosp!BY188</f>
        <v>227.694268464312</v>
      </c>
      <c r="BZ184" s="215" t="n">
        <f aca="false">globals_transposed_prosp!BZ188</f>
        <v>230.187472093441</v>
      </c>
      <c r="CA184" s="215" t="n">
        <f aca="false">globals_transposed_prosp!CA188</f>
        <v>232.900869882798</v>
      </c>
      <c r="CB184" s="215" t="n">
        <f aca="false">globals_transposed_prosp!CB188</f>
        <v>235.418064487024</v>
      </c>
      <c r="CC184" s="215" t="n">
        <f aca="false">globals_transposed_prosp!CC188</f>
        <v>237.105885871974</v>
      </c>
      <c r="CD184" s="215" t="n">
        <f aca="false">globals_transposed_prosp!CD188</f>
        <v>238.373757762236</v>
      </c>
      <c r="CE184" s="215" t="n">
        <f aca="false">globals_transposed_prosp!CE188</f>
        <v>240.071491090642</v>
      </c>
      <c r="CF184" s="215" t="n">
        <f aca="false">globals_transposed_prosp!CF188</f>
        <v>241.346054569803</v>
      </c>
      <c r="CG184" s="215" t="n">
        <f aca="false">globals_transposed_prosp!CG188</f>
        <v>243.053669099708</v>
      </c>
      <c r="CH184" s="215" t="n">
        <f aca="false">globals_transposed_prosp!CH188</f>
        <v>244.3349101443</v>
      </c>
      <c r="CI184" s="215" t="n">
        <f aca="false">globals_transposed_prosp!CI188</f>
        <v>246.0523733355</v>
      </c>
      <c r="CJ184" s="215" t="n">
        <f aca="false">globals_transposed_prosp!CJ188</f>
        <v>247.340276462188</v>
      </c>
      <c r="CK184" s="215" t="n">
        <f aca="false">globals_transposed_prosp!CK188</f>
        <v>249.067554002</v>
      </c>
      <c r="CL184" s="215" t="n">
        <f aca="false">globals_transposed_prosp!CL188</f>
        <v>250.362102294771</v>
      </c>
      <c r="CM184" s="215" t="n">
        <f aca="false">globals_transposed_prosp!CM188</f>
        <v>252.099158122797</v>
      </c>
      <c r="CN184" s="215" t="n">
        <f aca="false">globals_transposed_prosp!CN188</f>
        <v>252.519089139355</v>
      </c>
      <c r="CO184" s="215" t="n">
        <f aca="false">globals_transposed_prosp!CO188</f>
        <v>252.93739701373</v>
      </c>
      <c r="CP184" s="215" t="n">
        <f aca="false">globals_transposed_prosp!CP188</f>
        <v>253.354096898781</v>
      </c>
      <c r="CQ184" s="215" t="n">
        <f aca="false">globals_transposed_prosp!CQ188</f>
        <v>253.769203723922</v>
      </c>
      <c r="CR184" s="215" t="n">
        <f aca="false">globals_transposed_prosp!CR188</f>
        <v>254.182732199614</v>
      </c>
      <c r="CS184" s="215" t="n">
        <f aca="false">globals_transposed_prosp!CS188</f>
        <v>254.594696821742</v>
      </c>
      <c r="CT184" s="215" t="n">
        <f aca="false">globals_transposed_prosp!CT188</f>
        <v>255.005111875878</v>
      </c>
      <c r="CU184" s="215" t="n">
        <f aca="false">globals_transposed_prosp!CU188</f>
        <v>255.413991441444</v>
      </c>
      <c r="CV184" s="215" t="n">
        <f aca="false">globals_transposed_prosp!CV188</f>
        <v>255.821349395767</v>
      </c>
      <c r="CW184" s="215" t="n">
        <f aca="false">globals_transposed_prosp!CW188</f>
        <v>256.227199418029</v>
      </c>
      <c r="CX184" s="215" t="n">
        <f aca="false">globals_transposed_prosp!CX188</f>
        <v>256.631554993127</v>
      </c>
      <c r="CY184" s="215" t="n">
        <f aca="false">globals_transposed_prosp!CY188</f>
        <v>257.034429415436</v>
      </c>
      <c r="CZ184" s="215" t="n">
        <f aca="false">globals_transposed_prosp!CZ188</f>
        <v>257.435835792473</v>
      </c>
      <c r="DA184" s="215" t="n">
        <f aca="false">globals_transposed_prosp!DA188</f>
        <v>257.835787048484</v>
      </c>
      <c r="DB184" s="215" t="n">
        <f aca="false">globals_transposed_prosp!DB188</f>
        <v>258.234295927934</v>
      </c>
      <c r="DC184" s="215" t="n">
        <f aca="false">globals_transposed_prosp!DC188</f>
        <v>258.631374998915</v>
      </c>
      <c r="DD184" s="215" t="n">
        <f aca="false">globals_transposed_prosp!DD188</f>
        <v>259.027036656478</v>
      </c>
      <c r="DE184" s="215" t="n">
        <f aca="false">globals_transposed_prosp!DE188</f>
        <v>259.421293125878</v>
      </c>
      <c r="DF184" s="215" t="n">
        <f aca="false">globals_transposed_prosp!DF188</f>
        <v>259.814156465747</v>
      </c>
      <c r="DG184" s="215" t="n">
        <f aca="false">globals_transposed_prosp!DG188</f>
        <v>260.205638571189</v>
      </c>
      <c r="DH184" s="215" t="n">
        <f aca="false">globals_transposed_prosp!DH188</f>
        <v>260.595751176807</v>
      </c>
      <c r="DI184" s="215" t="n">
        <f aca="false">globals_transposed_prosp!DI188</f>
        <v>260.98450585965</v>
      </c>
      <c r="DJ184" s="215" t="n">
        <f aca="false">globals_transposed_prosp!DJ188</f>
        <v>261.371914042105</v>
      </c>
      <c r="DK184" s="215" t="n">
        <f aca="false">globals_transposed_prosp!DK188</f>
        <v>261.757986994709</v>
      </c>
      <c r="DL184" s="215" t="n">
        <f aca="false">globals_transposed_prosp!DL188</f>
        <v>262.142735838902</v>
      </c>
      <c r="DM184" s="215" t="n">
        <f aca="false">globals_transposed_prosp!DM188</f>
        <v>262.526171549721</v>
      </c>
      <c r="DN184" s="215" t="n">
        <f aca="false">globals_transposed_prosp!DN188</f>
        <v>262.908304958423</v>
      </c>
      <c r="DO184" s="215" t="n">
        <f aca="false">globals_transposed_prosp!DO188</f>
        <v>263.289146755059</v>
      </c>
      <c r="DP184" s="215" t="n">
        <f aca="false">globals_transposed_prosp!DP188</f>
        <v>263.668707490979</v>
      </c>
      <c r="DQ184" s="215" t="n">
        <f aca="false">globals_transposed_prosp!DQ188</f>
        <v>264.046997581291</v>
      </c>
      <c r="DR184" s="215" t="n">
        <f aca="false">globals_transposed_prosp!DR188</f>
        <v>264.424027307258</v>
      </c>
      <c r="DS184" s="215" t="n">
        <f aca="false">globals_transposed_prosp!DS188</f>
        <v>264.799806818644</v>
      </c>
      <c r="DT184" s="215" t="n">
        <f aca="false">globals_transposed_prosp!DT188</f>
        <v>265.174346136009</v>
      </c>
      <c r="DU184" s="215" t="n">
        <f aca="false">globals_transposed_prosp!DU188</f>
        <v>265.547655152951</v>
      </c>
      <c r="DV184" s="215" t="n">
        <f aca="false">globals_transposed_prosp!DV188</f>
        <v>265.9197436383</v>
      </c>
      <c r="DW184" s="215" t="n">
        <f aca="false">globals_transposed_prosp!DW188</f>
        <v>266.290621238269</v>
      </c>
      <c r="DX184" s="215" t="n">
        <f aca="false">globals_transposed_prosp!DX188</f>
        <v>266.660297478543</v>
      </c>
      <c r="DY184" s="215" t="n">
        <f aca="false">globals_transposed_prosp!DY188</f>
        <v>267.028781766345</v>
      </c>
      <c r="DZ184" s="215" t="n">
        <f aca="false">globals_transposed_prosp!DZ188</f>
        <v>267.396083392438</v>
      </c>
      <c r="EA184" s="215" t="n">
        <f aca="false">globals_transposed_prosp!EA188</f>
        <v>267.762211533092</v>
      </c>
      <c r="EB184" s="215" t="n">
        <f aca="false">globals_transposed_prosp!EB188</f>
        <v>268.127175252015</v>
      </c>
      <c r="EC184" s="215" t="n">
        <f aca="false">globals_transposed_prosp!EC188</f>
        <v>268.490983502227</v>
      </c>
      <c r="ED184" s="215" t="n">
        <f aca="false">globals_transposed_prosp!ED188</f>
        <v>268.853645127913</v>
      </c>
      <c r="EE184" s="215" t="n">
        <f aca="false">globals_transposed_prosp!EE188</f>
        <v>269.215168866223</v>
      </c>
      <c r="EF184" s="215" t="n">
        <f aca="false">globals_transposed_prosp!EF188</f>
        <v>269.575563349039</v>
      </c>
      <c r="EG184" s="215" t="n">
        <f aca="false">globals_transposed_prosp!EG188</f>
        <v>269.93483710471</v>
      </c>
      <c r="EH184" s="215" t="n">
        <f aca="false">globals_transposed_prosp!EH188</f>
        <v>270.292998559738</v>
      </c>
      <c r="EI184" s="215" t="n">
        <f aca="false">globals_transposed_prosp!EI188</f>
        <v>270.650056040447</v>
      </c>
      <c r="EJ184" s="215" t="n">
        <f aca="false">globals_transposed_prosp!EJ188</f>
        <v>271.0060177746</v>
      </c>
      <c r="EK184" s="215" t="n">
        <f aca="false">globals_transposed_prosp!EK188</f>
        <v>271.360891892995</v>
      </c>
      <c r="EL184" s="215" t="n">
        <f aca="false">globals_transposed_prosp!EL188</f>
        <v>271.714686431023</v>
      </c>
      <c r="EM184" s="215" t="n">
        <f aca="false">globals_transposed_prosp!EM188</f>
        <v>272.067409330197</v>
      </c>
      <c r="EN184" s="215" t="n">
        <f aca="false">globals_transposed_prosp!EN188</f>
        <v>272.419068439645</v>
      </c>
      <c r="EO184" s="215" t="n">
        <f aca="false">globals_transposed_prosp!EO188</f>
        <v>272.76967151758</v>
      </c>
      <c r="EP184" s="215" t="n">
        <f aca="false">globals_transposed_prosp!EP188</f>
        <v>273.119226232736</v>
      </c>
      <c r="EQ184" s="215" t="n">
        <f aca="false">globals_transposed_prosp!EQ188</f>
        <v>273.467740165773</v>
      </c>
      <c r="ER184" s="215" t="n">
        <f aca="false">globals_transposed_prosp!ER188</f>
        <v>273.815220810663</v>
      </c>
      <c r="ES184" s="215" t="n">
        <f aca="false">globals_transposed_prosp!ES188</f>
        <v>274.16167557604</v>
      </c>
      <c r="ET184" s="215" t="n">
        <f aca="false">globals_transposed_prosp!ET188</f>
        <v>274.507111786522</v>
      </c>
      <c r="EU184" s="215" t="n">
        <f aca="false">globals_transposed_prosp!EU188</f>
        <v>274.85153668402</v>
      </c>
      <c r="EV184" s="215" t="n">
        <f aca="false">globals_transposed_prosp!EV188</f>
        <v>275.194957429005</v>
      </c>
    </row>
    <row r="185" customFormat="false" ht="12.8" hidden="false" customHeight="false" outlineLevel="0" collapsed="false">
      <c r="A185" s="214" t="str">
        <f aca="false">globals_transposed_prosp!A189</f>
        <v>OBRA_MON_ACTU_HIGH_F</v>
      </c>
      <c r="B185" s="214" t="n">
        <f aca="false">globals_transposed_prosp!B189</f>
        <v>0</v>
      </c>
      <c r="C185" s="214" t="n">
        <f aca="false">globals_transposed_prosp!C189</f>
        <v>0</v>
      </c>
      <c r="D185" s="214" t="n">
        <f aca="false">globals_transposed_prosp!D189</f>
        <v>0</v>
      </c>
      <c r="E185" s="214" t="n">
        <f aca="false">globals_transposed_prosp!E189</f>
        <v>0</v>
      </c>
      <c r="F185" s="214" t="n">
        <f aca="false">globals_transposed_prosp!F189</f>
        <v>0</v>
      </c>
      <c r="G185" s="214" t="n">
        <f aca="false">globals_transposed_prosp!G189</f>
        <v>0</v>
      </c>
      <c r="H185" s="214" t="n">
        <f aca="false">globals_transposed_prosp!H189</f>
        <v>0</v>
      </c>
      <c r="I185" s="214" t="n">
        <f aca="false">globals_transposed_prosp!I189</f>
        <v>0</v>
      </c>
      <c r="J185" s="214" t="n">
        <f aca="false">globals_transposed_prosp!J189</f>
        <v>0</v>
      </c>
      <c r="K185" s="214" t="n">
        <f aca="false">globals_transposed_prosp!K189</f>
        <v>0</v>
      </c>
      <c r="L185" s="214" t="n">
        <f aca="false">globals_transposed_prosp!L189</f>
        <v>0</v>
      </c>
      <c r="M185" s="214" t="n">
        <f aca="false">globals_transposed_prosp!M189</f>
        <v>0</v>
      </c>
      <c r="N185" s="214" t="n">
        <f aca="false">globals_transposed_prosp!N189</f>
        <v>0</v>
      </c>
      <c r="O185" s="214" t="n">
        <f aca="false">globals_transposed_prosp!O189</f>
        <v>0</v>
      </c>
      <c r="P185" s="214" t="n">
        <f aca="false">globals_transposed_prosp!P189</f>
        <v>0</v>
      </c>
      <c r="Q185" s="214" t="n">
        <f aca="false">globals_transposed_prosp!Q189</f>
        <v>0</v>
      </c>
      <c r="R185" s="214" t="n">
        <f aca="false">globals_transposed_prosp!R189</f>
        <v>0</v>
      </c>
      <c r="S185" s="214" t="n">
        <f aca="false">globals_transposed_prosp!S189</f>
        <v>0</v>
      </c>
      <c r="T185" s="214" t="n">
        <f aca="false">globals_transposed_prosp!T189</f>
        <v>0</v>
      </c>
      <c r="U185" s="214" t="n">
        <f aca="false">globals_transposed_prosp!U189</f>
        <v>0</v>
      </c>
      <c r="V185" s="214" t="n">
        <f aca="false">globals_transposed_prosp!V189</f>
        <v>0</v>
      </c>
      <c r="W185" s="214" t="n">
        <f aca="false">globals_transposed_prosp!W189</f>
        <v>0</v>
      </c>
      <c r="X185" s="214" t="n">
        <f aca="false">globals_transposed_prosp!X189</f>
        <v>0</v>
      </c>
      <c r="Y185" s="214" t="n">
        <f aca="false">globals_transposed_prosp!Y189</f>
        <v>0</v>
      </c>
      <c r="Z185" s="214" t="n">
        <f aca="false">globals_transposed_prosp!Z189</f>
        <v>0</v>
      </c>
      <c r="AA185" s="214" t="n">
        <f aca="false">globals_transposed_prosp!AA189</f>
        <v>0</v>
      </c>
      <c r="AB185" s="214" t="n">
        <f aca="false">globals_transposed_prosp!AB189</f>
        <v>0</v>
      </c>
      <c r="AC185" s="214" t="n">
        <f aca="false">globals_transposed_prosp!AC189</f>
        <v>0</v>
      </c>
      <c r="AD185" s="214" t="n">
        <f aca="false">globals_transposed_prosp!AD189</f>
        <v>0</v>
      </c>
      <c r="AE185" s="214" t="n">
        <f aca="false">globals_transposed_prosp!AE189</f>
        <v>0</v>
      </c>
      <c r="AF185" s="214" t="n">
        <f aca="false">globals_transposed_prosp!AF189</f>
        <v>0</v>
      </c>
      <c r="AG185" s="214" t="n">
        <f aca="false">globals_transposed_prosp!AG189</f>
        <v>0</v>
      </c>
      <c r="AH185" s="214" t="n">
        <f aca="false">globals_transposed_prosp!AH189</f>
        <v>0</v>
      </c>
      <c r="AI185" s="214" t="n">
        <f aca="false">globals_transposed_prosp!AI189</f>
        <v>0</v>
      </c>
      <c r="AJ185" s="214" t="n">
        <f aca="false">globals_transposed_prosp!AJ189</f>
        <v>0</v>
      </c>
      <c r="AK185" s="214" t="n">
        <f aca="false">globals_transposed_prosp!AK189</f>
        <v>0</v>
      </c>
      <c r="AL185" s="214" t="n">
        <f aca="false">globals_transposed_prosp!AL189</f>
        <v>0</v>
      </c>
      <c r="AM185" s="214" t="n">
        <f aca="false">globals_transposed_prosp!AM189</f>
        <v>0</v>
      </c>
      <c r="AN185" s="214" t="n">
        <f aca="false">globals_transposed_prosp!AN189</f>
        <v>0</v>
      </c>
      <c r="AO185" s="214" t="n">
        <f aca="false">globals_transposed_prosp!AO189</f>
        <v>0</v>
      </c>
      <c r="AP185" s="214" t="n">
        <f aca="false">globals_transposed_prosp!AP189</f>
        <v>0</v>
      </c>
      <c r="AQ185" s="214" t="n">
        <f aca="false">globals_transposed_prosp!AQ189</f>
        <v>0</v>
      </c>
      <c r="AR185" s="215" t="n">
        <f aca="false">globals_transposed_prosp!AR189</f>
        <v>167.116867332263</v>
      </c>
      <c r="AS185" s="215" t="n">
        <f aca="false">globals_transposed_prosp!AS189</f>
        <v>157.765769271598</v>
      </c>
      <c r="AT185" s="215" t="n">
        <f aca="false">globals_transposed_prosp!AT189</f>
        <v>151.533047522596</v>
      </c>
      <c r="AU185" s="215" t="n">
        <f aca="false">globals_transposed_prosp!AU189</f>
        <v>233</v>
      </c>
      <c r="AV185" s="215" t="n">
        <f aca="false">globals_transposed_prosp!AV189</f>
        <v>226.013825282986</v>
      </c>
      <c r="AW185" s="215" t="n">
        <f aca="false">globals_transposed_prosp!AW189</f>
        <v>218.298948422633</v>
      </c>
      <c r="AX185" s="215" t="n">
        <f aca="false">globals_transposed_prosp!AX189</f>
        <v>292.348464081271</v>
      </c>
      <c r="AY185" s="215" t="n">
        <f aca="false">globals_transposed_prosp!AY189</f>
        <v>278.947470454324</v>
      </c>
      <c r="AZ185" s="215" t="n">
        <f aca="false">globals_transposed_prosp!AZ189</f>
        <v>246.341131803336</v>
      </c>
      <c r="BA185" s="215" t="n">
        <f aca="false">globals_transposed_prosp!BA189</f>
        <v>218.396184739723</v>
      </c>
      <c r="BB185" s="215" t="n">
        <f aca="false">globals_transposed_prosp!BB189</f>
        <v>268.793662341082</v>
      </c>
      <c r="BC185" s="215" t="n">
        <f aca="false">globals_transposed_prosp!BC189</f>
        <v>255.472212825355</v>
      </c>
      <c r="BD185" s="215" t="n">
        <f aca="false">globals_transposed_prosp!BD189</f>
        <v>243.468878650588</v>
      </c>
      <c r="BE185" s="215" t="n">
        <f aca="false">globals_transposed_prosp!BE189</f>
        <v>228.392897544443</v>
      </c>
      <c r="BF185" s="215" t="n">
        <f aca="false">globals_transposed_prosp!BF189</f>
        <v>218.788993809922</v>
      </c>
      <c r="BG185" s="215" t="n">
        <f aca="false">globals_transposed_prosp!BG189</f>
        <v>208.63072074883</v>
      </c>
      <c r="BH185" s="215" t="n">
        <f aca="false">globals_transposed_prosp!BH189</f>
        <v>248.439422518276</v>
      </c>
      <c r="BI185" s="215" t="n">
        <f aca="false">globals_transposed_prosp!BI189</f>
        <v>231.470087429195</v>
      </c>
      <c r="BJ185" s="215" t="n">
        <f aca="false">globals_transposed_prosp!BJ189</f>
        <v>216.774921490327</v>
      </c>
      <c r="BK185" s="215" t="n">
        <f aca="false">globals_transposed_prosp!BK189</f>
        <v>203.012696409474</v>
      </c>
      <c r="BL185" s="215" t="n">
        <f aca="false">globals_transposed_prosp!BL189</f>
        <v>186.993812598883</v>
      </c>
      <c r="BM185" s="215" t="n">
        <f aca="false">globals_transposed_prosp!BM189</f>
        <v>184.029923798277</v>
      </c>
      <c r="BN185" s="215" t="n">
        <f aca="false">globals_transposed_prosp!BN189</f>
        <v>184.39658297642</v>
      </c>
      <c r="BO185" s="215" t="n">
        <f aca="false">globals_transposed_prosp!BO189</f>
        <v>187.123227113549</v>
      </c>
      <c r="BP185" s="215" t="n">
        <f aca="false">globals_transposed_prosp!BP189</f>
        <v>184.151109859128</v>
      </c>
      <c r="BQ185" s="215" t="n">
        <f aca="false">globals_transposed_prosp!BQ189</f>
        <v>178.245959940281</v>
      </c>
      <c r="BR185" s="215" t="n">
        <f aca="false">globals_transposed_prosp!BR189</f>
        <v>178.585671753462</v>
      </c>
      <c r="BS185" s="215" t="n">
        <f aca="false">globals_transposed_prosp!BS189</f>
        <v>177.903133347443</v>
      </c>
      <c r="BT185" s="215" t="n">
        <f aca="false">globals_transposed_prosp!BT189</f>
        <v>181.835619501343</v>
      </c>
      <c r="BU185" s="215" t="n">
        <f aca="false">globals_transposed_prosp!BU189</f>
        <v>192.374301875083</v>
      </c>
      <c r="BV185" s="215" t="n">
        <f aca="false">globals_transposed_prosp!BV189</f>
        <v>191.001581587945</v>
      </c>
      <c r="BW185" s="215" t="n">
        <f aca="false">globals_transposed_prosp!BW189</f>
        <v>193.207742942201</v>
      </c>
      <c r="BX185" s="215" t="n">
        <f aca="false">globals_transposed_prosp!BX189</f>
        <v>195.404607192252</v>
      </c>
      <c r="BY185" s="215" t="n">
        <f aca="false">globals_transposed_prosp!BY189</f>
        <v>197.462275662934</v>
      </c>
      <c r="BZ185" s="215" t="n">
        <f aca="false">globals_transposed_prosp!BZ189</f>
        <v>199.62444542513</v>
      </c>
      <c r="CA185" s="215" t="n">
        <f aca="false">globals_transposed_prosp!CA189</f>
        <v>201.977573177879</v>
      </c>
      <c r="CB185" s="215" t="n">
        <f aca="false">globals_transposed_prosp!CB189</f>
        <v>204.160548525432</v>
      </c>
      <c r="CC185" s="215" t="n">
        <f aca="false">globals_transposed_prosp!CC189</f>
        <v>205.624270268771</v>
      </c>
      <c r="CD185" s="215" t="n">
        <f aca="false">globals_transposed_prosp!CD189</f>
        <v>206.723801101887</v>
      </c>
      <c r="CE185" s="215" t="n">
        <f aca="false">globals_transposed_prosp!CE189</f>
        <v>208.196118735338</v>
      </c>
      <c r="CF185" s="215" t="n">
        <f aca="false">globals_transposed_prosp!CF189</f>
        <v>209.301452684978</v>
      </c>
      <c r="CG185" s="215" t="n">
        <f aca="false">globals_transposed_prosp!CG189</f>
        <v>210.782339548333</v>
      </c>
      <c r="CH185" s="215" t="n">
        <f aca="false">globals_transposed_prosp!CH189</f>
        <v>211.893464452989</v>
      </c>
      <c r="CI185" s="215" t="n">
        <f aca="false">globals_transposed_prosp!CI189</f>
        <v>213.382892326553</v>
      </c>
      <c r="CJ185" s="215" t="n">
        <f aca="false">globals_transposed_prosp!CJ189</f>
        <v>214.49979475868</v>
      </c>
      <c r="CK185" s="215" t="n">
        <f aca="false">globals_transposed_prosp!CK189</f>
        <v>215.997733885621</v>
      </c>
      <c r="CL185" s="215" t="n">
        <f aca="false">globals_transposed_prosp!CL189</f>
        <v>217.120399175222</v>
      </c>
      <c r="CM185" s="215" t="n">
        <f aca="false">globals_transposed_prosp!CM189</f>
        <v>218.626818283042</v>
      </c>
      <c r="CN185" s="215" t="n">
        <f aca="false">globals_transposed_prosp!CN189</f>
        <v>218.990993168559</v>
      </c>
      <c r="CO185" s="215" t="n">
        <f aca="false">globals_transposed_prosp!CO189</f>
        <v>219.353760423787</v>
      </c>
      <c r="CP185" s="215" t="n">
        <f aca="false">globals_transposed_prosp!CP189</f>
        <v>219.715133189669</v>
      </c>
      <c r="CQ185" s="215" t="n">
        <f aca="false">globals_transposed_prosp!CQ189</f>
        <v>220.075124413377</v>
      </c>
      <c r="CR185" s="215" t="n">
        <f aca="false">globals_transposed_prosp!CR189</f>
        <v>220.433746852195</v>
      </c>
      <c r="CS185" s="215" t="n">
        <f aca="false">globals_transposed_prosp!CS189</f>
        <v>220.791013077325</v>
      </c>
      <c r="CT185" s="215" t="n">
        <f aca="false">globals_transposed_prosp!CT189</f>
        <v>221.146935477579</v>
      </c>
      <c r="CU185" s="215" t="n">
        <f aca="false">globals_transposed_prosp!CU189</f>
        <v>221.501526262993</v>
      </c>
      <c r="CV185" s="215" t="n">
        <f aca="false">globals_transposed_prosp!CV189</f>
        <v>221.854797468335</v>
      </c>
      <c r="CW185" s="215" t="n">
        <f aca="false">globals_transposed_prosp!CW189</f>
        <v>222.206760956543</v>
      </c>
      <c r="CX185" s="215" t="n">
        <f aca="false">globals_transposed_prosp!CX189</f>
        <v>222.557428422064</v>
      </c>
      <c r="CY185" s="215" t="n">
        <f aca="false">globals_transposed_prosp!CY189</f>
        <v>222.906811394116</v>
      </c>
      <c r="CZ185" s="215" t="n">
        <f aca="false">globals_transposed_prosp!CZ189</f>
        <v>223.254921239876</v>
      </c>
      <c r="DA185" s="215" t="n">
        <f aca="false">globals_transposed_prosp!DA189</f>
        <v>223.601769167577</v>
      </c>
      <c r="DB185" s="215" t="n">
        <f aca="false">globals_transposed_prosp!DB189</f>
        <v>223.947366229543</v>
      </c>
      <c r="DC185" s="215" t="n">
        <f aca="false">globals_transposed_prosp!DC189</f>
        <v>224.291723325147</v>
      </c>
      <c r="DD185" s="215" t="n">
        <f aca="false">globals_transposed_prosp!DD189</f>
        <v>224.634851203692</v>
      </c>
      <c r="DE185" s="215" t="n">
        <f aca="false">globals_transposed_prosp!DE189</f>
        <v>224.97676046723</v>
      </c>
      <c r="DF185" s="215" t="n">
        <f aca="false">globals_transposed_prosp!DF189</f>
        <v>225.317461573316</v>
      </c>
      <c r="DG185" s="215" t="n">
        <f aca="false">globals_transposed_prosp!DG189</f>
        <v>225.656964837686</v>
      </c>
      <c r="DH185" s="215" t="n">
        <f aca="false">globals_transposed_prosp!DH189</f>
        <v>225.995280436886</v>
      </c>
      <c r="DI185" s="215" t="n">
        <f aca="false">globals_transposed_prosp!DI189</f>
        <v>226.332418410831</v>
      </c>
      <c r="DJ185" s="215" t="n">
        <f aca="false">globals_transposed_prosp!DJ189</f>
        <v>226.668388665304</v>
      </c>
      <c r="DK185" s="215" t="n">
        <f aca="false">globals_transposed_prosp!DK189</f>
        <v>227.003200974403</v>
      </c>
      <c r="DL185" s="215" t="n">
        <f aca="false">globals_transposed_prosp!DL189</f>
        <v>227.336864982924</v>
      </c>
      <c r="DM185" s="215" t="n">
        <f aca="false">globals_transposed_prosp!DM189</f>
        <v>227.669390208698</v>
      </c>
      <c r="DN185" s="215" t="n">
        <f aca="false">globals_transposed_prosp!DN189</f>
        <v>228.00078604487</v>
      </c>
      <c r="DO185" s="215" t="n">
        <f aca="false">globals_transposed_prosp!DO189</f>
        <v>228.331061762122</v>
      </c>
      <c r="DP185" s="215" t="n">
        <f aca="false">globals_transposed_prosp!DP189</f>
        <v>228.660226510856</v>
      </c>
      <c r="DQ185" s="215" t="n">
        <f aca="false">globals_transposed_prosp!DQ189</f>
        <v>228.988289323317</v>
      </c>
      <c r="DR185" s="215" t="n">
        <f aca="false">globals_transposed_prosp!DR189</f>
        <v>229.31525911568</v>
      </c>
      <c r="DS185" s="215" t="n">
        <f aca="false">globals_transposed_prosp!DS189</f>
        <v>229.641144690079</v>
      </c>
      <c r="DT185" s="215" t="n">
        <f aca="false">globals_transposed_prosp!DT189</f>
        <v>229.965954736598</v>
      </c>
      <c r="DU185" s="215" t="n">
        <f aca="false">globals_transposed_prosp!DU189</f>
        <v>230.289697835219</v>
      </c>
      <c r="DV185" s="215" t="n">
        <f aca="false">globals_transposed_prosp!DV189</f>
        <v>230.61238245772</v>
      </c>
      <c r="DW185" s="215" t="n">
        <f aca="false">globals_transposed_prosp!DW189</f>
        <v>230.934016969542</v>
      </c>
      <c r="DX185" s="215" t="n">
        <f aca="false">globals_transposed_prosp!DX189</f>
        <v>231.254609631604</v>
      </c>
      <c r="DY185" s="215" t="n">
        <f aca="false">globals_transposed_prosp!DY189</f>
        <v>231.574168602087</v>
      </c>
      <c r="DZ185" s="215" t="n">
        <f aca="false">globals_transposed_prosp!DZ189</f>
        <v>231.892701938179</v>
      </c>
      <c r="EA185" s="215" t="n">
        <f aca="false">globals_transposed_prosp!EA189</f>
        <v>232.210217597776</v>
      </c>
      <c r="EB185" s="215" t="n">
        <f aca="false">globals_transposed_prosp!EB189</f>
        <v>232.526723441154</v>
      </c>
      <c r="EC185" s="215" t="n">
        <f aca="false">globals_transposed_prosp!EC189</f>
        <v>232.842227232604</v>
      </c>
      <c r="ED185" s="215" t="n">
        <f aca="false">globals_transposed_prosp!ED189</f>
        <v>233.156736642027</v>
      </c>
      <c r="EE185" s="215" t="n">
        <f aca="false">globals_transposed_prosp!EE189</f>
        <v>233.470259246501</v>
      </c>
      <c r="EF185" s="215" t="n">
        <f aca="false">globals_transposed_prosp!EF189</f>
        <v>233.782802531817</v>
      </c>
      <c r="EG185" s="215" t="n">
        <f aca="false">globals_transposed_prosp!EG189</f>
        <v>234.094373893973</v>
      </c>
      <c r="EH185" s="215" t="n">
        <f aca="false">globals_transposed_prosp!EH189</f>
        <v>234.40498064065</v>
      </c>
      <c r="EI185" s="215" t="n">
        <f aca="false">globals_transposed_prosp!EI189</f>
        <v>234.714629992646</v>
      </c>
      <c r="EJ185" s="215" t="n">
        <f aca="false">globals_transposed_prosp!EJ189</f>
        <v>235.023329085288</v>
      </c>
      <c r="EK185" s="215" t="n">
        <f aca="false">globals_transposed_prosp!EK189</f>
        <v>235.331084969812</v>
      </c>
      <c r="EL185" s="215" t="n">
        <f aca="false">globals_transposed_prosp!EL189</f>
        <v>235.637904614713</v>
      </c>
      <c r="EM185" s="215" t="n">
        <f aca="false">globals_transposed_prosp!EM189</f>
        <v>235.943794907073</v>
      </c>
      <c r="EN185" s="215" t="n">
        <f aca="false">globals_transposed_prosp!EN189</f>
        <v>236.248762653857</v>
      </c>
      <c r="EO185" s="215" t="n">
        <f aca="false">globals_transposed_prosp!EO189</f>
        <v>236.552814583185</v>
      </c>
      <c r="EP185" s="215" t="n">
        <f aca="false">globals_transposed_prosp!EP189</f>
        <v>236.855957345578</v>
      </c>
      <c r="EQ185" s="215" t="n">
        <f aca="false">globals_transposed_prosp!EQ189</f>
        <v>237.158197515179</v>
      </c>
      <c r="ER185" s="215" t="n">
        <f aca="false">globals_transposed_prosp!ER189</f>
        <v>237.45954159095</v>
      </c>
      <c r="ES185" s="215" t="n">
        <f aca="false">globals_transposed_prosp!ES189</f>
        <v>237.759995997848</v>
      </c>
      <c r="ET185" s="215" t="n">
        <f aca="false">globals_transposed_prosp!ET189</f>
        <v>238.05956708797</v>
      </c>
      <c r="EU185" s="215" t="n">
        <f aca="false">globals_transposed_prosp!EU189</f>
        <v>238.358261141683</v>
      </c>
      <c r="EV185" s="215" t="n">
        <f aca="false">globals_transposed_prosp!EV189</f>
        <v>238.656084368732</v>
      </c>
    </row>
    <row r="186" customFormat="false" ht="12.8" hidden="false" customHeight="false" outlineLevel="0" collapsed="false">
      <c r="A186" s="214" t="str">
        <f aca="false">globals_transposed_prosp!A190</f>
        <v>LIM_MON_ACTU_HIGH_CAT_G</v>
      </c>
      <c r="B186" s="214" t="n">
        <f aca="false">globals_transposed_prosp!B190</f>
        <v>0</v>
      </c>
      <c r="C186" s="214" t="n">
        <f aca="false">globals_transposed_prosp!C190</f>
        <v>0</v>
      </c>
      <c r="D186" s="214" t="n">
        <f aca="false">globals_transposed_prosp!D190</f>
        <v>0</v>
      </c>
      <c r="E186" s="214" t="n">
        <f aca="false">globals_transposed_prosp!E190</f>
        <v>0</v>
      </c>
      <c r="F186" s="214" t="n">
        <f aca="false">globals_transposed_prosp!F190</f>
        <v>0</v>
      </c>
      <c r="G186" s="214" t="n">
        <f aca="false">globals_transposed_prosp!G190</f>
        <v>0</v>
      </c>
      <c r="H186" s="214" t="n">
        <f aca="false">globals_transposed_prosp!H190</f>
        <v>0</v>
      </c>
      <c r="I186" s="214" t="n">
        <f aca="false">globals_transposed_prosp!I190</f>
        <v>0</v>
      </c>
      <c r="J186" s="214" t="n">
        <f aca="false">globals_transposed_prosp!J190</f>
        <v>0</v>
      </c>
      <c r="K186" s="214" t="n">
        <f aca="false">globals_transposed_prosp!K190</f>
        <v>0</v>
      </c>
      <c r="L186" s="214" t="n">
        <f aca="false">globals_transposed_prosp!L190</f>
        <v>0</v>
      </c>
      <c r="M186" s="214" t="n">
        <f aca="false">globals_transposed_prosp!M190</f>
        <v>0</v>
      </c>
      <c r="N186" s="214" t="n">
        <f aca="false">globals_transposed_prosp!N190</f>
        <v>0</v>
      </c>
      <c r="O186" s="214" t="n">
        <f aca="false">globals_transposed_prosp!O190</f>
        <v>0</v>
      </c>
      <c r="P186" s="214" t="n">
        <f aca="false">globals_transposed_prosp!P190</f>
        <v>0</v>
      </c>
      <c r="Q186" s="214" t="n">
        <f aca="false">globals_transposed_prosp!Q190</f>
        <v>0</v>
      </c>
      <c r="R186" s="214" t="n">
        <f aca="false">globals_transposed_prosp!R190</f>
        <v>0</v>
      </c>
      <c r="S186" s="214" t="n">
        <f aca="false">globals_transposed_prosp!S190</f>
        <v>0</v>
      </c>
      <c r="T186" s="214" t="n">
        <f aca="false">globals_transposed_prosp!T190</f>
        <v>0</v>
      </c>
      <c r="U186" s="214" t="n">
        <f aca="false">globals_transposed_prosp!U190</f>
        <v>0</v>
      </c>
      <c r="V186" s="214" t="n">
        <f aca="false">globals_transposed_prosp!V190</f>
        <v>0</v>
      </c>
      <c r="W186" s="214" t="n">
        <f aca="false">globals_transposed_prosp!W190</f>
        <v>0</v>
      </c>
      <c r="X186" s="214" t="n">
        <f aca="false">globals_transposed_prosp!X190</f>
        <v>0</v>
      </c>
      <c r="Y186" s="214" t="n">
        <f aca="false">globals_transposed_prosp!Y190</f>
        <v>0</v>
      </c>
      <c r="Z186" s="214" t="n">
        <f aca="false">globals_transposed_prosp!Z190</f>
        <v>0</v>
      </c>
      <c r="AA186" s="214" t="n">
        <f aca="false">globals_transposed_prosp!AA190</f>
        <v>0</v>
      </c>
      <c r="AB186" s="214" t="n">
        <f aca="false">globals_transposed_prosp!AB190</f>
        <v>0</v>
      </c>
      <c r="AC186" s="214" t="n">
        <f aca="false">globals_transposed_prosp!AC190</f>
        <v>0</v>
      </c>
      <c r="AD186" s="214" t="n">
        <f aca="false">globals_transposed_prosp!AD190</f>
        <v>0</v>
      </c>
      <c r="AE186" s="214" t="n">
        <f aca="false">globals_transposed_prosp!AE190</f>
        <v>0</v>
      </c>
      <c r="AF186" s="214" t="n">
        <f aca="false">globals_transposed_prosp!AF190</f>
        <v>0</v>
      </c>
      <c r="AG186" s="214" t="n">
        <f aca="false">globals_transposed_prosp!AG190</f>
        <v>0</v>
      </c>
      <c r="AH186" s="214" t="n">
        <f aca="false">globals_transposed_prosp!AH190</f>
        <v>0</v>
      </c>
      <c r="AI186" s="214" t="n">
        <f aca="false">globals_transposed_prosp!AI190</f>
        <v>0</v>
      </c>
      <c r="AJ186" s="214" t="n">
        <f aca="false">globals_transposed_prosp!AJ190</f>
        <v>0</v>
      </c>
      <c r="AK186" s="214" t="n">
        <f aca="false">globals_transposed_prosp!AK190</f>
        <v>0</v>
      </c>
      <c r="AL186" s="214" t="n">
        <f aca="false">globals_transposed_prosp!AL190</f>
        <v>0</v>
      </c>
      <c r="AM186" s="214" t="n">
        <f aca="false">globals_transposed_prosp!AM190</f>
        <v>0</v>
      </c>
      <c r="AN186" s="214" t="n">
        <f aca="false">globals_transposed_prosp!AN190</f>
        <v>0</v>
      </c>
      <c r="AO186" s="214" t="n">
        <f aca="false">globals_transposed_prosp!AO190</f>
        <v>0</v>
      </c>
      <c r="AP186" s="214" t="n">
        <f aca="false">globals_transposed_prosp!AP190</f>
        <v>0</v>
      </c>
      <c r="AQ186" s="214" t="n">
        <f aca="false">globals_transposed_prosp!AQ190</f>
        <v>0</v>
      </c>
      <c r="AR186" s="215" t="n">
        <f aca="false">globals_transposed_prosp!AR190</f>
        <v>27471.2658628378</v>
      </c>
      <c r="AS186" s="215" t="n">
        <f aca="false">globals_transposed_prosp!AS190</f>
        <v>25934.0990583449</v>
      </c>
      <c r="AT186" s="215" t="n">
        <f aca="false">globals_transposed_prosp!AT190</f>
        <v>24909.542058509</v>
      </c>
      <c r="AU186" s="215" t="n">
        <f aca="false">globals_transposed_prosp!AU190</f>
        <v>24000</v>
      </c>
      <c r="AV186" s="215" t="n">
        <f aca="false">globals_transposed_prosp!AV190</f>
        <v>23280.3940205651</v>
      </c>
      <c r="AW186" s="215" t="n">
        <f aca="false">globals_transposed_prosp!AW190</f>
        <v>22485.7285928892</v>
      </c>
      <c r="AX186" s="215" t="n">
        <f aca="false">globals_transposed_prosp!AX190</f>
        <v>21722.4864952028</v>
      </c>
      <c r="AY186" s="215" t="n">
        <f aca="false">globals_transposed_prosp!AY190</f>
        <v>20726.7470306618</v>
      </c>
      <c r="AZ186" s="215" t="n">
        <f aca="false">globals_transposed_prosp!AZ190</f>
        <v>18303.9850256349</v>
      </c>
      <c r="BA186" s="215" t="n">
        <f aca="false">globals_transposed_prosp!BA190</f>
        <v>16227.580290258</v>
      </c>
      <c r="BB186" s="215" t="n">
        <f aca="false">globals_transposed_prosp!BB190</f>
        <v>15396.2956949546</v>
      </c>
      <c r="BC186" s="215" t="n">
        <f aca="false">globals_transposed_prosp!BC190</f>
        <v>14633.2532405931</v>
      </c>
      <c r="BD186" s="215" t="n">
        <f aca="false">globals_transposed_prosp!BD190</f>
        <v>24404.9949960017</v>
      </c>
      <c r="BE186" s="215" t="n">
        <f aca="false">globals_transposed_prosp!BE190</f>
        <v>22893.7987992043</v>
      </c>
      <c r="BF186" s="215" t="n">
        <f aca="false">globals_transposed_prosp!BF190</f>
        <v>21931.1163246222</v>
      </c>
      <c r="BG186" s="215" t="n">
        <f aca="false">globals_transposed_prosp!BG190</f>
        <v>20912.864609668</v>
      </c>
      <c r="BH186" s="215" t="n">
        <f aca="false">globals_transposed_prosp!BH190</f>
        <v>24903.2356361212</v>
      </c>
      <c r="BI186" s="215" t="n">
        <f aca="false">globals_transposed_prosp!BI190</f>
        <v>23202.2521688914</v>
      </c>
      <c r="BJ186" s="215" t="n">
        <f aca="false">globals_transposed_prosp!BJ190</f>
        <v>21729.2283775058</v>
      </c>
      <c r="BK186" s="215" t="n">
        <f aca="false">globals_transposed_prosp!BK190</f>
        <v>20349.7213307102</v>
      </c>
      <c r="BL186" s="215" t="n">
        <f aca="false">globals_transposed_prosp!BL190</f>
        <v>18744.0098292135</v>
      </c>
      <c r="BM186" s="215" t="n">
        <f aca="false">globals_transposed_prosp!BM190</f>
        <v>18446.9135775294</v>
      </c>
      <c r="BN186" s="215" t="n">
        <f aca="false">globals_transposed_prosp!BN190</f>
        <v>18483.6670034506</v>
      </c>
      <c r="BO186" s="215" t="n">
        <f aca="false">globals_transposed_prosp!BO190</f>
        <v>18756.9821671814</v>
      </c>
      <c r="BP186" s="215" t="n">
        <f aca="false">globals_transposed_prosp!BP190</f>
        <v>18459.0611062855</v>
      </c>
      <c r="BQ186" s="215" t="n">
        <f aca="false">globals_transposed_prosp!BQ190</f>
        <v>17867.1367715521</v>
      </c>
      <c r="BR186" s="215" t="n">
        <f aca="false">globals_transposed_prosp!BR190</f>
        <v>17901.1890296288</v>
      </c>
      <c r="BS186" s="215" t="n">
        <f aca="false">globals_transposed_prosp!BS190</f>
        <v>17832.7722921259</v>
      </c>
      <c r="BT186" s="215" t="n">
        <f aca="false">globals_transposed_prosp!BT190</f>
        <v>18226.9594478264</v>
      </c>
      <c r="BU186" s="215" t="n">
        <f aca="false">globals_transposed_prosp!BU190</f>
        <v>19283.3428824167</v>
      </c>
      <c r="BV186" s="215" t="n">
        <f aca="false">globals_transposed_prosp!BV190</f>
        <v>19145.7432356837</v>
      </c>
      <c r="BW186" s="215" t="n">
        <f aca="false">globals_transposed_prosp!BW190</f>
        <v>19366.8859009637</v>
      </c>
      <c r="BX186" s="215" t="n">
        <f aca="false">globals_transposed_prosp!BX190</f>
        <v>19587.0966369454</v>
      </c>
      <c r="BY186" s="215" t="n">
        <f aca="false">globals_transposed_prosp!BY190</f>
        <v>19793.3545740594</v>
      </c>
      <c r="BZ186" s="215" t="n">
        <f aca="false">globals_transposed_prosp!BZ190</f>
        <v>20010.0875809528</v>
      </c>
      <c r="CA186" s="215" t="n">
        <f aca="false">globals_transposed_prosp!CA190</f>
        <v>20245.9619615749</v>
      </c>
      <c r="CB186" s="215" t="n">
        <f aca="false">globals_transposed_prosp!CB190</f>
        <v>20464.7804925347</v>
      </c>
      <c r="CC186" s="215" t="n">
        <f aca="false">globals_transposed_prosp!CC190</f>
        <v>20611.5020036001</v>
      </c>
      <c r="CD186" s="215" t="n">
        <f aca="false">globals_transposed_prosp!CD190</f>
        <v>20721.7175046213</v>
      </c>
      <c r="CE186" s="215" t="n">
        <f aca="false">globals_transposed_prosp!CE190</f>
        <v>20869.3006562217</v>
      </c>
      <c r="CF186" s="215" t="n">
        <f aca="false">globals_transposed_prosp!CF190</f>
        <v>20980.0978538866</v>
      </c>
      <c r="CG186" s="215" t="n">
        <f aca="false">globals_transposed_prosp!CG190</f>
        <v>21128.5399736385</v>
      </c>
      <c r="CH186" s="215" t="n">
        <f aca="false">globals_transposed_prosp!CH190</f>
        <v>21239.9176488936</v>
      </c>
      <c r="CI186" s="215" t="n">
        <f aca="false">globals_transposed_prosp!CI190</f>
        <v>21389.2159080926</v>
      </c>
      <c r="CJ186" s="215" t="n">
        <f aca="false">globals_transposed_prosp!CJ190</f>
        <v>21501.1727149789</v>
      </c>
      <c r="CK186" s="215" t="n">
        <f aca="false">globals_transposed_prosp!CK190</f>
        <v>21651.3241308397</v>
      </c>
      <c r="CL186" s="215" t="n">
        <f aca="false">globals_transposed_prosp!CL190</f>
        <v>21763.8585988563</v>
      </c>
      <c r="CM186" s="215" t="n">
        <f aca="false">globals_transposed_prosp!CM190</f>
        <v>21914.8600366657</v>
      </c>
      <c r="CN186" s="215" t="n">
        <f aca="false">globals_transposed_prosp!CN190</f>
        <v>21951.3644404147</v>
      </c>
      <c r="CO186" s="215" t="n">
        <f aca="false">globals_transposed_prosp!CO190</f>
        <v>21987.7277451851</v>
      </c>
      <c r="CP186" s="215" t="n">
        <f aca="false">globals_transposed_prosp!CP190</f>
        <v>22023.9512682074</v>
      </c>
      <c r="CQ186" s="215" t="n">
        <f aca="false">globals_transposed_prosp!CQ190</f>
        <v>22060.0363072888</v>
      </c>
      <c r="CR186" s="215" t="n">
        <f aca="false">globals_transposed_prosp!CR190</f>
        <v>22095.9841412024</v>
      </c>
      <c r="CS186" s="215" t="n">
        <f aca="false">globals_transposed_prosp!CS190</f>
        <v>22131.7960300687</v>
      </c>
      <c r="CT186" s="215" t="n">
        <f aca="false">globals_transposed_prosp!CT190</f>
        <v>22167.4732157258</v>
      </c>
      <c r="CU186" s="215" t="n">
        <f aca="false">globals_transposed_prosp!CU190</f>
        <v>22203.0169220911</v>
      </c>
      <c r="CV186" s="215" t="n">
        <f aca="false">globals_transposed_prosp!CV190</f>
        <v>22238.4283555138</v>
      </c>
      <c r="CW186" s="215" t="n">
        <f aca="false">globals_transposed_prosp!CW190</f>
        <v>22273.708705119</v>
      </c>
      <c r="CX186" s="215" t="n">
        <f aca="false">globals_transposed_prosp!CX190</f>
        <v>22308.8591431424</v>
      </c>
      <c r="CY186" s="215" t="n">
        <f aca="false">globals_transposed_prosp!CY190</f>
        <v>22343.8808252574</v>
      </c>
      <c r="CZ186" s="215" t="n">
        <f aca="false">globals_transposed_prosp!CZ190</f>
        <v>22378.7748908945</v>
      </c>
      <c r="DA186" s="215" t="n">
        <f aca="false">globals_transposed_prosp!DA190</f>
        <v>22413.5424635522</v>
      </c>
      <c r="DB186" s="215" t="n">
        <f aca="false">globals_transposed_prosp!DB190</f>
        <v>22448.1846511006</v>
      </c>
      <c r="DC186" s="215" t="n">
        <f aca="false">globals_transposed_prosp!DC190</f>
        <v>22482.7025460783</v>
      </c>
      <c r="DD186" s="215" t="n">
        <f aca="false">globals_transposed_prosp!DD190</f>
        <v>22517.097225981</v>
      </c>
      <c r="DE186" s="215" t="n">
        <f aca="false">globals_transposed_prosp!DE190</f>
        <v>22551.3697535443</v>
      </c>
      <c r="DF186" s="215" t="n">
        <f aca="false">globals_transposed_prosp!DF190</f>
        <v>22585.5211770194</v>
      </c>
      <c r="DG186" s="215" t="n">
        <f aca="false">globals_transposed_prosp!DG190</f>
        <v>22619.552530442</v>
      </c>
      <c r="DH186" s="215" t="n">
        <f aca="false">globals_transposed_prosp!DH190</f>
        <v>22653.4648338956</v>
      </c>
      <c r="DI186" s="215" t="n">
        <f aca="false">globals_transposed_prosp!DI190</f>
        <v>22687.2590937676</v>
      </c>
      <c r="DJ186" s="215" t="n">
        <f aca="false">globals_transposed_prosp!DJ190</f>
        <v>22720.9363030006</v>
      </c>
      <c r="DK186" s="215" t="n">
        <f aca="false">globals_transposed_prosp!DK190</f>
        <v>22754.497441337</v>
      </c>
      <c r="DL186" s="215" t="n">
        <f aca="false">globals_transposed_prosp!DL190</f>
        <v>22787.9434755584</v>
      </c>
      <c r="DM186" s="215" t="n">
        <f aca="false">globals_transposed_prosp!DM190</f>
        <v>22821.2753597195</v>
      </c>
      <c r="DN186" s="215" t="n">
        <f aca="false">globals_transposed_prosp!DN190</f>
        <v>22854.4940353763</v>
      </c>
      <c r="DO186" s="215" t="n">
        <f aca="false">globals_transposed_prosp!DO190</f>
        <v>22887.6004318099</v>
      </c>
      <c r="DP186" s="215" t="n">
        <f aca="false">globals_transposed_prosp!DP190</f>
        <v>22920.5954662441</v>
      </c>
      <c r="DQ186" s="215" t="n">
        <f aca="false">globals_transposed_prosp!DQ190</f>
        <v>22953.4800440594</v>
      </c>
      <c r="DR186" s="215" t="n">
        <f aca="false">globals_transposed_prosp!DR190</f>
        <v>22986.2550590009</v>
      </c>
      <c r="DS186" s="215" t="n">
        <f aca="false">globals_transposed_prosp!DS190</f>
        <v>23018.921393383</v>
      </c>
      <c r="DT186" s="215" t="n">
        <f aca="false">globals_transposed_prosp!DT190</f>
        <v>23051.479918288</v>
      </c>
      <c r="DU186" s="215" t="n">
        <f aca="false">globals_transposed_prosp!DU190</f>
        <v>23083.9314937618</v>
      </c>
      <c r="DV186" s="215" t="n">
        <f aca="false">globals_transposed_prosp!DV190</f>
        <v>23116.2769690042</v>
      </c>
      <c r="DW186" s="215" t="n">
        <f aca="false">globals_transposed_prosp!DW190</f>
        <v>23148.5171825557</v>
      </c>
      <c r="DX186" s="215" t="n">
        <f aca="false">globals_transposed_prosp!DX190</f>
        <v>23180.6529624799</v>
      </c>
      <c r="DY186" s="215" t="n">
        <f aca="false">globals_transposed_prosp!DY190</f>
        <v>23212.6851265419</v>
      </c>
      <c r="DZ186" s="215" t="n">
        <f aca="false">globals_transposed_prosp!DZ190</f>
        <v>23244.6144823835</v>
      </c>
      <c r="EA186" s="215" t="n">
        <f aca="false">globals_transposed_prosp!EA190</f>
        <v>23276.4418276935</v>
      </c>
      <c r="EB186" s="215" t="n">
        <f aca="false">globals_transposed_prosp!EB190</f>
        <v>23308.1679503755</v>
      </c>
      <c r="EC186" s="215" t="n">
        <f aca="false">globals_transposed_prosp!EC190</f>
        <v>23339.7936287116</v>
      </c>
      <c r="ED186" s="215" t="n">
        <f aca="false">globals_transposed_prosp!ED190</f>
        <v>23371.3196315224</v>
      </c>
      <c r="EE186" s="215" t="n">
        <f aca="false">globals_transposed_prosp!EE190</f>
        <v>23402.7467183242</v>
      </c>
      <c r="EF186" s="215" t="n">
        <f aca="false">globals_transposed_prosp!EF190</f>
        <v>23434.0756394825</v>
      </c>
      <c r="EG186" s="215" t="n">
        <f aca="false">globals_transposed_prosp!EG190</f>
        <v>23465.3071363625</v>
      </c>
      <c r="EH186" s="215" t="n">
        <f aca="false">globals_transposed_prosp!EH190</f>
        <v>23496.4419414762</v>
      </c>
      <c r="EI186" s="215" t="n">
        <f aca="false">globals_transposed_prosp!EI190</f>
        <v>23527.4807786268</v>
      </c>
      <c r="EJ186" s="215" t="n">
        <f aca="false">globals_transposed_prosp!EJ190</f>
        <v>23558.4243630499</v>
      </c>
      <c r="EK186" s="215" t="n">
        <f aca="false">globals_transposed_prosp!EK190</f>
        <v>23589.273401552</v>
      </c>
      <c r="EL186" s="215" t="n">
        <f aca="false">globals_transposed_prosp!EL190</f>
        <v>23620.0285926457</v>
      </c>
      <c r="EM186" s="215" t="n">
        <f aca="false">globals_transposed_prosp!EM190</f>
        <v>23650.6906266829</v>
      </c>
      <c r="EN186" s="215" t="n">
        <f aca="false">globals_transposed_prosp!EN190</f>
        <v>23681.2601859848</v>
      </c>
      <c r="EO186" s="215" t="n">
        <f aca="false">globals_transposed_prosp!EO190</f>
        <v>23711.7379449689</v>
      </c>
      <c r="EP186" s="215" t="n">
        <f aca="false">globals_transposed_prosp!EP190</f>
        <v>23742.1245702747</v>
      </c>
      <c r="EQ186" s="215" t="n">
        <f aca="false">globals_transposed_prosp!EQ190</f>
        <v>23772.4207208855</v>
      </c>
      <c r="ER186" s="215" t="n">
        <f aca="false">globals_transposed_prosp!ER190</f>
        <v>23802.6270482486</v>
      </c>
      <c r="ES186" s="215" t="n">
        <f aca="false">globals_transposed_prosp!ES190</f>
        <v>23832.744196393</v>
      </c>
      <c r="ET186" s="215" t="n">
        <f aca="false">globals_transposed_prosp!ET190</f>
        <v>23862.7728020444</v>
      </c>
      <c r="EU186" s="215" t="n">
        <f aca="false">globals_transposed_prosp!EU190</f>
        <v>23892.7134947385</v>
      </c>
      <c r="EV186" s="215" t="n">
        <f aca="false">globals_transposed_prosp!EV190</f>
        <v>23922.5668969318</v>
      </c>
    </row>
    <row r="187" customFormat="false" ht="12.8" hidden="false" customHeight="false" outlineLevel="0" collapsed="false">
      <c r="A187" s="214" t="str">
        <f aca="false">globals_transposed_prosp!A191</f>
        <v>INT_TAX_MON_ACTU_HIGH_G</v>
      </c>
      <c r="B187" s="214" t="n">
        <f aca="false">globals_transposed_prosp!B191</f>
        <v>0</v>
      </c>
      <c r="C187" s="214" t="n">
        <f aca="false">globals_transposed_prosp!C191</f>
        <v>0</v>
      </c>
      <c r="D187" s="214" t="n">
        <f aca="false">globals_transposed_prosp!D191</f>
        <v>0</v>
      </c>
      <c r="E187" s="214" t="n">
        <f aca="false">globals_transposed_prosp!E191</f>
        <v>0</v>
      </c>
      <c r="F187" s="214" t="n">
        <f aca="false">globals_transposed_prosp!F191</f>
        <v>0</v>
      </c>
      <c r="G187" s="214" t="n">
        <f aca="false">globals_transposed_prosp!G191</f>
        <v>0</v>
      </c>
      <c r="H187" s="214" t="n">
        <f aca="false">globals_transposed_prosp!H191</f>
        <v>0</v>
      </c>
      <c r="I187" s="214" t="n">
        <f aca="false">globals_transposed_prosp!I191</f>
        <v>0</v>
      </c>
      <c r="J187" s="214" t="n">
        <f aca="false">globals_transposed_prosp!J191</f>
        <v>0</v>
      </c>
      <c r="K187" s="214" t="n">
        <f aca="false">globals_transposed_prosp!K191</f>
        <v>0</v>
      </c>
      <c r="L187" s="214" t="n">
        <f aca="false">globals_transposed_prosp!L191</f>
        <v>0</v>
      </c>
      <c r="M187" s="214" t="n">
        <f aca="false">globals_transposed_prosp!M191</f>
        <v>0</v>
      </c>
      <c r="N187" s="214" t="n">
        <f aca="false">globals_transposed_prosp!N191</f>
        <v>0</v>
      </c>
      <c r="O187" s="214" t="n">
        <f aca="false">globals_transposed_prosp!O191</f>
        <v>0</v>
      </c>
      <c r="P187" s="214" t="n">
        <f aca="false">globals_transposed_prosp!P191</f>
        <v>0</v>
      </c>
      <c r="Q187" s="214" t="n">
        <f aca="false">globals_transposed_prosp!Q191</f>
        <v>0</v>
      </c>
      <c r="R187" s="214" t="n">
        <f aca="false">globals_transposed_prosp!R191</f>
        <v>0</v>
      </c>
      <c r="S187" s="214" t="n">
        <f aca="false">globals_transposed_prosp!S191</f>
        <v>0</v>
      </c>
      <c r="T187" s="214" t="n">
        <f aca="false">globals_transposed_prosp!T191</f>
        <v>0</v>
      </c>
      <c r="U187" s="214" t="n">
        <f aca="false">globals_transposed_prosp!U191</f>
        <v>0</v>
      </c>
      <c r="V187" s="214" t="n">
        <f aca="false">globals_transposed_prosp!V191</f>
        <v>0</v>
      </c>
      <c r="W187" s="214" t="n">
        <f aca="false">globals_transposed_prosp!W191</f>
        <v>0</v>
      </c>
      <c r="X187" s="214" t="n">
        <f aca="false">globals_transposed_prosp!X191</f>
        <v>0</v>
      </c>
      <c r="Y187" s="214" t="n">
        <f aca="false">globals_transposed_prosp!Y191</f>
        <v>0</v>
      </c>
      <c r="Z187" s="214" t="n">
        <f aca="false">globals_transposed_prosp!Z191</f>
        <v>0</v>
      </c>
      <c r="AA187" s="214" t="n">
        <f aca="false">globals_transposed_prosp!AA191</f>
        <v>0</v>
      </c>
      <c r="AB187" s="214" t="n">
        <f aca="false">globals_transposed_prosp!AB191</f>
        <v>0</v>
      </c>
      <c r="AC187" s="214" t="n">
        <f aca="false">globals_transposed_prosp!AC191</f>
        <v>0</v>
      </c>
      <c r="AD187" s="214" t="n">
        <f aca="false">globals_transposed_prosp!AD191</f>
        <v>0</v>
      </c>
      <c r="AE187" s="214" t="n">
        <f aca="false">globals_transposed_prosp!AE191</f>
        <v>0</v>
      </c>
      <c r="AF187" s="214" t="n">
        <f aca="false">globals_transposed_prosp!AF191</f>
        <v>0</v>
      </c>
      <c r="AG187" s="214" t="n">
        <f aca="false">globals_transposed_prosp!AG191</f>
        <v>0</v>
      </c>
      <c r="AH187" s="214" t="n">
        <f aca="false">globals_transposed_prosp!AH191</f>
        <v>0</v>
      </c>
      <c r="AI187" s="214" t="n">
        <f aca="false">globals_transposed_prosp!AI191</f>
        <v>0</v>
      </c>
      <c r="AJ187" s="214" t="n">
        <f aca="false">globals_transposed_prosp!AJ191</f>
        <v>0</v>
      </c>
      <c r="AK187" s="214" t="n">
        <f aca="false">globals_transposed_prosp!AK191</f>
        <v>0</v>
      </c>
      <c r="AL187" s="214" t="n">
        <f aca="false">globals_transposed_prosp!AL191</f>
        <v>0</v>
      </c>
      <c r="AM187" s="214" t="n">
        <f aca="false">globals_transposed_prosp!AM191</f>
        <v>0</v>
      </c>
      <c r="AN187" s="214" t="n">
        <f aca="false">globals_transposed_prosp!AN191</f>
        <v>0</v>
      </c>
      <c r="AO187" s="214" t="n">
        <f aca="false">globals_transposed_prosp!AO191</f>
        <v>0</v>
      </c>
      <c r="AP187" s="214" t="n">
        <f aca="false">globals_transposed_prosp!AP191</f>
        <v>0</v>
      </c>
      <c r="AQ187" s="214" t="n">
        <f aca="false">globals_transposed_prosp!AQ191</f>
        <v>0</v>
      </c>
      <c r="AR187" s="215" t="n">
        <f aca="false">globals_transposed_prosp!AR191</f>
        <v>689.64323676499</v>
      </c>
      <c r="AS187" s="215" t="n">
        <f aca="false">globals_transposed_prosp!AS191</f>
        <v>651.053945110533</v>
      </c>
      <c r="AT187" s="215" t="n">
        <f aca="false">globals_transposed_prosp!AT191</f>
        <v>625.333295427152</v>
      </c>
      <c r="AU187" s="215" t="n">
        <f aca="false">globals_transposed_prosp!AU191</f>
        <v>602.5</v>
      </c>
      <c r="AV187" s="215" t="n">
        <f aca="false">globals_transposed_prosp!AV191</f>
        <v>584.434891557936</v>
      </c>
      <c r="AW187" s="215" t="n">
        <f aca="false">globals_transposed_prosp!AW191</f>
        <v>564.485478217323</v>
      </c>
      <c r="AX187" s="215" t="n">
        <f aca="false">globals_transposed_prosp!AX191</f>
        <v>545.324921389987</v>
      </c>
      <c r="AY187" s="215" t="n">
        <f aca="false">globals_transposed_prosp!AY191</f>
        <v>520.327711915573</v>
      </c>
      <c r="AZ187" s="215" t="n">
        <f aca="false">globals_transposed_prosp!AZ191</f>
        <v>459.506290747709</v>
      </c>
      <c r="BA187" s="215" t="n">
        <f aca="false">globals_transposed_prosp!BA191</f>
        <v>407.379880203353</v>
      </c>
      <c r="BB187" s="215" t="n">
        <f aca="false">globals_transposed_prosp!BB191</f>
        <v>386.511173175423</v>
      </c>
      <c r="BC187" s="215" t="n">
        <f aca="false">globals_transposed_prosp!BC191</f>
        <v>367.35562822739</v>
      </c>
      <c r="BD187" s="215" t="n">
        <f aca="false">globals_transposed_prosp!BD191</f>
        <v>612.73969579247</v>
      </c>
      <c r="BE187" s="215" t="n">
        <f aca="false">globals_transposed_prosp!BE191</f>
        <v>574.797876994308</v>
      </c>
      <c r="BF187" s="215" t="n">
        <f aca="false">globals_transposed_prosp!BF191</f>
        <v>550.627670578908</v>
      </c>
      <c r="BG187" s="215" t="n">
        <f aca="false">globals_transposed_prosp!BG191</f>
        <v>525.06227930702</v>
      </c>
      <c r="BH187" s="215" t="n">
        <f aca="false">globals_transposed_prosp!BH191</f>
        <v>625.249095574038</v>
      </c>
      <c r="BI187" s="215" t="n">
        <f aca="false">globals_transposed_prosp!BI191</f>
        <v>582.54226060641</v>
      </c>
      <c r="BJ187" s="215" t="n">
        <f aca="false">globals_transposed_prosp!BJ191</f>
        <v>545.558841793675</v>
      </c>
      <c r="BK187" s="215" t="n">
        <f aca="false">globals_transposed_prosp!BK191</f>
        <v>510.923361250098</v>
      </c>
      <c r="BL187" s="215" t="n">
        <f aca="false">globals_transposed_prosp!BL191</f>
        <v>470.608533139673</v>
      </c>
      <c r="BM187" s="215" t="n">
        <f aca="false">globals_transposed_prosp!BM191</f>
        <v>463.149295096143</v>
      </c>
      <c r="BN187" s="215" t="n">
        <f aca="false">globals_transposed_prosp!BN191</f>
        <v>464.072068612495</v>
      </c>
      <c r="BO187" s="215" t="n">
        <f aca="false">globals_transposed_prosp!BO191</f>
        <v>470.934231482668</v>
      </c>
      <c r="BP187" s="215" t="n">
        <f aca="false">globals_transposed_prosp!BP191</f>
        <v>463.4542848364</v>
      </c>
      <c r="BQ187" s="215" t="n">
        <f aca="false">globals_transposed_prosp!BQ191</f>
        <v>448.592755983359</v>
      </c>
      <c r="BR187" s="215" t="n">
        <f aca="false">globals_transposed_prosp!BR191</f>
        <v>449.447710892664</v>
      </c>
      <c r="BS187" s="215" t="n">
        <f aca="false">globals_transposed_prosp!BS191</f>
        <v>447.729962088017</v>
      </c>
      <c r="BT187" s="215" t="n">
        <f aca="false">globals_transposed_prosp!BT191</f>
        <v>457.62687533214</v>
      </c>
      <c r="BU187" s="215" t="n">
        <f aca="false">globals_transposed_prosp!BU191</f>
        <v>484.149645172496</v>
      </c>
      <c r="BV187" s="215" t="n">
        <f aca="false">globals_transposed_prosp!BV191</f>
        <v>480.694911180164</v>
      </c>
      <c r="BW187" s="215" t="n">
        <f aca="false">globals_transposed_prosp!BW191</f>
        <v>486.247171676733</v>
      </c>
      <c r="BX187" s="215" t="n">
        <f aca="false">globals_transposed_prosp!BX191</f>
        <v>491.776034091242</v>
      </c>
      <c r="BY187" s="215" t="n">
        <f aca="false">globals_transposed_prosp!BY191</f>
        <v>496.954581590846</v>
      </c>
      <c r="BZ187" s="215" t="n">
        <f aca="false">globals_transposed_prosp!BZ191</f>
        <v>502.3961281642</v>
      </c>
      <c r="CA187" s="215" t="n">
        <f aca="false">globals_transposed_prosp!CA191</f>
        <v>508.318259942898</v>
      </c>
      <c r="CB187" s="215" t="n">
        <f aca="false">globals_transposed_prosp!CB191</f>
        <v>513.81216806699</v>
      </c>
      <c r="CC187" s="215" t="n">
        <f aca="false">globals_transposed_prosp!CC191</f>
        <v>517.495926010549</v>
      </c>
      <c r="CD187" s="215" t="n">
        <f aca="false">globals_transposed_prosp!CD191</f>
        <v>520.263122343534</v>
      </c>
      <c r="CE187" s="215" t="n">
        <f aca="false">globals_transposed_prosp!CE191</f>
        <v>523.968513619128</v>
      </c>
      <c r="CF187" s="215" t="n">
        <f aca="false">globals_transposed_prosp!CF191</f>
        <v>526.750314692864</v>
      </c>
      <c r="CG187" s="215" t="n">
        <f aca="false">globals_transposed_prosp!CG191</f>
        <v>530.477272204578</v>
      </c>
      <c r="CH187" s="215" t="n">
        <f aca="false">globals_transposed_prosp!CH191</f>
        <v>533.273647412117</v>
      </c>
      <c r="CI187" s="215" t="n">
        <f aca="false">globals_transposed_prosp!CI191</f>
        <v>537.022100139263</v>
      </c>
      <c r="CJ187" s="215" t="n">
        <f aca="false">globals_transposed_prosp!CJ191</f>
        <v>539.83301568742</v>
      </c>
      <c r="CK187" s="215" t="n">
        <f aca="false">globals_transposed_prosp!CK191</f>
        <v>543.602888740782</v>
      </c>
      <c r="CL187" s="215" t="n">
        <f aca="false">globals_transposed_prosp!CL191</f>
        <v>546.428307709481</v>
      </c>
      <c r="CM187" s="215" t="n">
        <f aca="false">globals_transposed_prosp!CM191</f>
        <v>550.219522385366</v>
      </c>
      <c r="CN187" s="215" t="n">
        <f aca="false">globals_transposed_prosp!CN191</f>
        <v>551.136043666459</v>
      </c>
      <c r="CO187" s="215" t="n">
        <f aca="false">globals_transposed_prosp!CO191</f>
        <v>552.049022355331</v>
      </c>
      <c r="CP187" s="215" t="n">
        <f aca="false">globals_transposed_prosp!CP191</f>
        <v>552.958491523884</v>
      </c>
      <c r="CQ187" s="215" t="n">
        <f aca="false">globals_transposed_prosp!CQ191</f>
        <v>553.86448375634</v>
      </c>
      <c r="CR187" s="215" t="n">
        <f aca="false">globals_transposed_prosp!CR191</f>
        <v>554.767031159046</v>
      </c>
      <c r="CS187" s="215" t="n">
        <f aca="false">globals_transposed_prosp!CS191</f>
        <v>555.666165370023</v>
      </c>
      <c r="CT187" s="215" t="n">
        <f aca="false">globals_transposed_prosp!CT191</f>
        <v>556.561917568277</v>
      </c>
      <c r="CU187" s="215" t="n">
        <f aca="false">globals_transposed_prosp!CU191</f>
        <v>557.45431848288</v>
      </c>
      <c r="CV187" s="215" t="n">
        <f aca="false">globals_transposed_prosp!CV191</f>
        <v>558.343398401814</v>
      </c>
      <c r="CW187" s="215" t="n">
        <f aca="false">globals_transposed_prosp!CW191</f>
        <v>559.22918718061</v>
      </c>
      <c r="CX187" s="215" t="n">
        <f aca="false">globals_transposed_prosp!CX191</f>
        <v>560.111714250757</v>
      </c>
      <c r="CY187" s="215" t="n">
        <f aca="false">globals_transposed_prosp!CY191</f>
        <v>560.991008627915</v>
      </c>
      <c r="CZ187" s="215" t="n">
        <f aca="false">globals_transposed_prosp!CZ191</f>
        <v>561.867098919928</v>
      </c>
      <c r="DA187" s="215" t="n">
        <f aca="false">globals_transposed_prosp!DA191</f>
        <v>562.740013334631</v>
      </c>
      <c r="DB187" s="215" t="n">
        <f aca="false">globals_transposed_prosp!DB191</f>
        <v>563.609779687481</v>
      </c>
      <c r="DC187" s="215" t="n">
        <f aca="false">globals_transposed_prosp!DC191</f>
        <v>564.476425408995</v>
      </c>
      <c r="DD187" s="215" t="n">
        <f aca="false">globals_transposed_prosp!DD191</f>
        <v>565.339977552015</v>
      </c>
      <c r="DE187" s="215" t="n">
        <f aca="false">globals_transposed_prosp!DE191</f>
        <v>566.200462798796</v>
      </c>
      <c r="DF187" s="215" t="n">
        <f aca="false">globals_transposed_prosp!DF191</f>
        <v>567.057907467929</v>
      </c>
      <c r="DG187" s="215" t="n">
        <f aca="false">globals_transposed_prosp!DG191</f>
        <v>567.912337521099</v>
      </c>
      <c r="DH187" s="215" t="n">
        <f aca="false">globals_transposed_prosp!DH191</f>
        <v>568.763778569684</v>
      </c>
      <c r="DI187" s="215" t="n">
        <f aca="false">globals_transposed_prosp!DI191</f>
        <v>569.612255881199</v>
      </c>
      <c r="DJ187" s="215" t="n">
        <f aca="false">globals_transposed_prosp!DJ191</f>
        <v>570.457794385595</v>
      </c>
      <c r="DK187" s="215" t="n">
        <f aca="false">globals_transposed_prosp!DK191</f>
        <v>571.300418681405</v>
      </c>
      <c r="DL187" s="215" t="n">
        <f aca="false">globals_transposed_prosp!DL191</f>
        <v>572.140153041752</v>
      </c>
      <c r="DM187" s="215" t="n">
        <f aca="false">globals_transposed_prosp!DM191</f>
        <v>572.977021420223</v>
      </c>
      <c r="DN187" s="215" t="n">
        <f aca="false">globals_transposed_prosp!DN191</f>
        <v>573.811047456602</v>
      </c>
      <c r="DO187" s="215" t="n">
        <f aca="false">globals_transposed_prosp!DO191</f>
        <v>574.642254482479</v>
      </c>
      <c r="DP187" s="215" t="n">
        <f aca="false">globals_transposed_prosp!DP191</f>
        <v>575.470665526726</v>
      </c>
      <c r="DQ187" s="215" t="n">
        <f aca="false">globals_transposed_prosp!DQ191</f>
        <v>576.296303320856</v>
      </c>
      <c r="DR187" s="215" t="n">
        <f aca="false">globals_transposed_prosp!DR191</f>
        <v>577.119190304261</v>
      </c>
      <c r="DS187" s="215" t="n">
        <f aca="false">globals_transposed_prosp!DS191</f>
        <v>577.939348629329</v>
      </c>
      <c r="DT187" s="215" t="n">
        <f aca="false">globals_transposed_prosp!DT191</f>
        <v>578.756800166452</v>
      </c>
      <c r="DU187" s="215" t="n">
        <f aca="false">globals_transposed_prosp!DU191</f>
        <v>579.571566508924</v>
      </c>
      <c r="DV187" s="215" t="n">
        <f aca="false">globals_transposed_prosp!DV191</f>
        <v>580.383668977726</v>
      </c>
      <c r="DW187" s="215" t="n">
        <f aca="false">globals_transposed_prosp!DW191</f>
        <v>581.193128626212</v>
      </c>
      <c r="DX187" s="215" t="n">
        <f aca="false">globals_transposed_prosp!DX191</f>
        <v>581.999966244695</v>
      </c>
      <c r="DY187" s="215" t="n">
        <f aca="false">globals_transposed_prosp!DY191</f>
        <v>582.804202364921</v>
      </c>
      <c r="DZ187" s="215" t="n">
        <f aca="false">globals_transposed_prosp!DZ191</f>
        <v>583.605857264464</v>
      </c>
      <c r="EA187" s="215" t="n">
        <f aca="false">globals_transposed_prosp!EA191</f>
        <v>584.404950971016</v>
      </c>
      <c r="EB187" s="215" t="n">
        <f aca="false">globals_transposed_prosp!EB191</f>
        <v>585.201503266583</v>
      </c>
      <c r="EC187" s="215" t="n">
        <f aca="false">globals_transposed_prosp!EC191</f>
        <v>585.995533691604</v>
      </c>
      <c r="ED187" s="215" t="n">
        <f aca="false">globals_transposed_prosp!ED191</f>
        <v>586.787061548969</v>
      </c>
      <c r="EE187" s="215" t="n">
        <f aca="false">globals_transposed_prosp!EE191</f>
        <v>587.576105907963</v>
      </c>
      <c r="EF187" s="215" t="n">
        <f aca="false">globals_transposed_prosp!EF191</f>
        <v>588.362685608118</v>
      </c>
      <c r="EG187" s="215" t="n">
        <f aca="false">globals_transposed_prosp!EG191</f>
        <v>589.146819262996</v>
      </c>
      <c r="EH187" s="215" t="n">
        <f aca="false">globals_transposed_prosp!EH191</f>
        <v>589.928525263881</v>
      </c>
      <c r="EI187" s="215" t="n">
        <f aca="false">globals_transposed_prosp!EI191</f>
        <v>590.707821783403</v>
      </c>
      <c r="EJ187" s="215" t="n">
        <f aca="false">globals_transposed_prosp!EJ191</f>
        <v>591.484726779087</v>
      </c>
      <c r="EK187" s="215" t="n">
        <f aca="false">globals_transposed_prosp!EK191</f>
        <v>592.259257996819</v>
      </c>
      <c r="EL187" s="215" t="n">
        <f aca="false">globals_transposed_prosp!EL191</f>
        <v>593.031432974262</v>
      </c>
      <c r="EM187" s="215" t="n">
        <f aca="false">globals_transposed_prosp!EM191</f>
        <v>593.801269044175</v>
      </c>
      <c r="EN187" s="215" t="n">
        <f aca="false">globals_transposed_prosp!EN191</f>
        <v>594.568783337693</v>
      </c>
      <c r="EO187" s="215" t="n">
        <f aca="false">globals_transposed_prosp!EO191</f>
        <v>595.333992787517</v>
      </c>
      <c r="EP187" s="215" t="n">
        <f aca="false">globals_transposed_prosp!EP191</f>
        <v>596.096914131057</v>
      </c>
      <c r="EQ187" s="215" t="n">
        <f aca="false">globals_transposed_prosp!EQ191</f>
        <v>596.857563913501</v>
      </c>
      <c r="ER187" s="215" t="n">
        <f aca="false">globals_transposed_prosp!ER191</f>
        <v>597.615958490831</v>
      </c>
      <c r="ES187" s="215" t="n">
        <f aca="false">globals_transposed_prosp!ES191</f>
        <v>598.372114032772</v>
      </c>
      <c r="ET187" s="215" t="n">
        <f aca="false">globals_transposed_prosp!ET191</f>
        <v>599.126046525692</v>
      </c>
      <c r="EU187" s="215" t="n">
        <f aca="false">globals_transposed_prosp!EU191</f>
        <v>599.877771775431</v>
      </c>
      <c r="EV187" s="215" t="n">
        <f aca="false">globals_transposed_prosp!EV191</f>
        <v>600.627305410092</v>
      </c>
    </row>
    <row r="188" customFormat="false" ht="12.8" hidden="false" customHeight="false" outlineLevel="0" collapsed="false">
      <c r="A188" s="214" t="str">
        <f aca="false">globals_transposed_prosp!A192</f>
        <v>SIPA_MON_ACTU_HIGH_G</v>
      </c>
      <c r="B188" s="214" t="n">
        <f aca="false">globals_transposed_prosp!B192</f>
        <v>0</v>
      </c>
      <c r="C188" s="214" t="n">
        <f aca="false">globals_transposed_prosp!C192</f>
        <v>0</v>
      </c>
      <c r="D188" s="214" t="n">
        <f aca="false">globals_transposed_prosp!D192</f>
        <v>0</v>
      </c>
      <c r="E188" s="214" t="n">
        <f aca="false">globals_transposed_prosp!E192</f>
        <v>0</v>
      </c>
      <c r="F188" s="214" t="n">
        <f aca="false">globals_transposed_prosp!F192</f>
        <v>0</v>
      </c>
      <c r="G188" s="214" t="n">
        <f aca="false">globals_transposed_prosp!G192</f>
        <v>0</v>
      </c>
      <c r="H188" s="214" t="n">
        <f aca="false">globals_transposed_prosp!H192</f>
        <v>0</v>
      </c>
      <c r="I188" s="214" t="n">
        <f aca="false">globals_transposed_prosp!I192</f>
        <v>0</v>
      </c>
      <c r="J188" s="214" t="n">
        <f aca="false">globals_transposed_prosp!J192</f>
        <v>0</v>
      </c>
      <c r="K188" s="214" t="n">
        <f aca="false">globals_transposed_prosp!K192</f>
        <v>0</v>
      </c>
      <c r="L188" s="214" t="n">
        <f aca="false">globals_transposed_prosp!L192</f>
        <v>0</v>
      </c>
      <c r="M188" s="214" t="n">
        <f aca="false">globals_transposed_prosp!M192</f>
        <v>0</v>
      </c>
      <c r="N188" s="214" t="n">
        <f aca="false">globals_transposed_prosp!N192</f>
        <v>0</v>
      </c>
      <c r="O188" s="214" t="n">
        <f aca="false">globals_transposed_prosp!O192</f>
        <v>0</v>
      </c>
      <c r="P188" s="214" t="n">
        <f aca="false">globals_transposed_prosp!P192</f>
        <v>0</v>
      </c>
      <c r="Q188" s="214" t="n">
        <f aca="false">globals_transposed_prosp!Q192</f>
        <v>0</v>
      </c>
      <c r="R188" s="214" t="n">
        <f aca="false">globals_transposed_prosp!R192</f>
        <v>0</v>
      </c>
      <c r="S188" s="214" t="n">
        <f aca="false">globals_transposed_prosp!S192</f>
        <v>0</v>
      </c>
      <c r="T188" s="214" t="n">
        <f aca="false">globals_transposed_prosp!T192</f>
        <v>0</v>
      </c>
      <c r="U188" s="214" t="n">
        <f aca="false">globals_transposed_prosp!U192</f>
        <v>0</v>
      </c>
      <c r="V188" s="214" t="n">
        <f aca="false">globals_transposed_prosp!V192</f>
        <v>0</v>
      </c>
      <c r="W188" s="214" t="n">
        <f aca="false">globals_transposed_prosp!W192</f>
        <v>0</v>
      </c>
      <c r="X188" s="214" t="n">
        <f aca="false">globals_transposed_prosp!X192</f>
        <v>0</v>
      </c>
      <c r="Y188" s="214" t="n">
        <f aca="false">globals_transposed_prosp!Y192</f>
        <v>0</v>
      </c>
      <c r="Z188" s="214" t="n">
        <f aca="false">globals_transposed_prosp!Z192</f>
        <v>0</v>
      </c>
      <c r="AA188" s="214" t="n">
        <f aca="false">globals_transposed_prosp!AA192</f>
        <v>0</v>
      </c>
      <c r="AB188" s="214" t="n">
        <f aca="false">globals_transposed_prosp!AB192</f>
        <v>0</v>
      </c>
      <c r="AC188" s="214" t="n">
        <f aca="false">globals_transposed_prosp!AC192</f>
        <v>0</v>
      </c>
      <c r="AD188" s="214" t="n">
        <f aca="false">globals_transposed_prosp!AD192</f>
        <v>0</v>
      </c>
      <c r="AE188" s="214" t="n">
        <f aca="false">globals_transposed_prosp!AE192</f>
        <v>0</v>
      </c>
      <c r="AF188" s="214" t="n">
        <f aca="false">globals_transposed_prosp!AF192</f>
        <v>0</v>
      </c>
      <c r="AG188" s="214" t="n">
        <f aca="false">globals_transposed_prosp!AG192</f>
        <v>0</v>
      </c>
      <c r="AH188" s="214" t="n">
        <f aca="false">globals_transposed_prosp!AH192</f>
        <v>0</v>
      </c>
      <c r="AI188" s="214" t="n">
        <f aca="false">globals_transposed_prosp!AI192</f>
        <v>0</v>
      </c>
      <c r="AJ188" s="214" t="n">
        <f aca="false">globals_transposed_prosp!AJ192</f>
        <v>0</v>
      </c>
      <c r="AK188" s="214" t="n">
        <f aca="false">globals_transposed_prosp!AK192</f>
        <v>0</v>
      </c>
      <c r="AL188" s="214" t="n">
        <f aca="false">globals_transposed_prosp!AL192</f>
        <v>0</v>
      </c>
      <c r="AM188" s="214" t="n">
        <f aca="false">globals_transposed_prosp!AM192</f>
        <v>0</v>
      </c>
      <c r="AN188" s="214" t="n">
        <f aca="false">globals_transposed_prosp!AN192</f>
        <v>0</v>
      </c>
      <c r="AO188" s="214" t="n">
        <f aca="false">globals_transposed_prosp!AO192</f>
        <v>0</v>
      </c>
      <c r="AP188" s="214" t="n">
        <f aca="false">globals_transposed_prosp!AP192</f>
        <v>0</v>
      </c>
      <c r="AQ188" s="214" t="n">
        <f aca="false">globals_transposed_prosp!AQ192</f>
        <v>0</v>
      </c>
      <c r="AR188" s="215" t="n">
        <f aca="false">globals_transposed_prosp!AR192</f>
        <v>179.707864186064</v>
      </c>
      <c r="AS188" s="215" t="n">
        <f aca="false">globals_transposed_prosp!AS192</f>
        <v>169.652231340006</v>
      </c>
      <c r="AT188" s="215" t="n">
        <f aca="false">globals_transposed_prosp!AT192</f>
        <v>162.94992096608</v>
      </c>
      <c r="AU188" s="215" t="n">
        <f aca="false">globals_transposed_prosp!AU192</f>
        <v>157</v>
      </c>
      <c r="AV188" s="215" t="n">
        <f aca="false">globals_transposed_prosp!AV192</f>
        <v>152.292577551197</v>
      </c>
      <c r="AW188" s="215" t="n">
        <f aca="false">globals_transposed_prosp!AW192</f>
        <v>147.094141211817</v>
      </c>
      <c r="AX188" s="215" t="n">
        <f aca="false">globals_transposed_prosp!AX192</f>
        <v>142.101265822785</v>
      </c>
      <c r="AY188" s="215" t="n">
        <f aca="false">globals_transposed_prosp!AY192</f>
        <v>135.587470158913</v>
      </c>
      <c r="AZ188" s="215" t="n">
        <f aca="false">globals_transposed_prosp!AZ192</f>
        <v>119.738568709361</v>
      </c>
      <c r="BA188" s="215" t="n">
        <f aca="false">globals_transposed_prosp!BA192</f>
        <v>106.155421065438</v>
      </c>
      <c r="BB188" s="215" t="n">
        <f aca="false">globals_transposed_prosp!BB192</f>
        <v>100.717434337828</v>
      </c>
      <c r="BC188" s="215" t="n">
        <f aca="false">globals_transposed_prosp!BC192</f>
        <v>95.7258649488801</v>
      </c>
      <c r="BD188" s="215" t="n">
        <f aca="false">globals_transposed_prosp!BD192</f>
        <v>308.820981000798</v>
      </c>
      <c r="BE188" s="215" t="n">
        <f aca="false">globals_transposed_prosp!BE192</f>
        <v>289.698293532266</v>
      </c>
      <c r="BF188" s="215" t="n">
        <f aca="false">globals_transposed_prosp!BF192</f>
        <v>277.516502622601</v>
      </c>
      <c r="BG188" s="215" t="n">
        <f aca="false">globals_transposed_prosp!BG192</f>
        <v>264.632384621434</v>
      </c>
      <c r="BH188" s="215" t="n">
        <f aca="false">globals_transposed_prosp!BH192</f>
        <v>315.12673003768</v>
      </c>
      <c r="BI188" s="215" t="n">
        <f aca="false">globals_transposed_prosp!BI192</f>
        <v>293.602404214783</v>
      </c>
      <c r="BJ188" s="215" t="n">
        <f aca="false">globals_transposed_prosp!BJ192</f>
        <v>274.962690989175</v>
      </c>
      <c r="BK188" s="215" t="n">
        <f aca="false">globals_transposed_prosp!BK192</f>
        <v>257.5063431044</v>
      </c>
      <c r="BL188" s="215" t="n">
        <f aca="false">globals_transposed_prosp!BL192</f>
        <v>237.187593274293</v>
      </c>
      <c r="BM188" s="215" t="n">
        <f aca="false">globals_transposed_prosp!BM192</f>
        <v>233.428123152914</v>
      </c>
      <c r="BN188" s="215" t="n">
        <f aca="false">globals_transposed_prosp!BN192</f>
        <v>233.893202755318</v>
      </c>
      <c r="BO188" s="215" t="n">
        <f aca="false">globals_transposed_prosp!BO192</f>
        <v>237.351745856893</v>
      </c>
      <c r="BP188" s="215" t="n">
        <f aca="false">globals_transposed_prosp!BP192</f>
        <v>233.581838560457</v>
      </c>
      <c r="BQ188" s="215" t="n">
        <f aca="false">globals_transposed_prosp!BQ192</f>
        <v>226.091599831651</v>
      </c>
      <c r="BR188" s="215" t="n">
        <f aca="false">globals_transposed_prosp!BR192</f>
        <v>226.522498727477</v>
      </c>
      <c r="BS188" s="215" t="n">
        <f aca="false">globals_transposed_prosp!BS192</f>
        <v>225.656750071995</v>
      </c>
      <c r="BT188" s="215" t="n">
        <f aca="false">globals_transposed_prosp!BT192</f>
        <v>230.64481311785</v>
      </c>
      <c r="BU188" s="215" t="n">
        <f aca="false">globals_transposed_prosp!BU192</f>
        <v>244.012339421362</v>
      </c>
      <c r="BV188" s="215" t="n">
        <f aca="false">globals_transposed_prosp!BV192</f>
        <v>242.271146936863</v>
      </c>
      <c r="BW188" s="215" t="n">
        <f aca="false">globals_transposed_prosp!BW192</f>
        <v>245.069496757737</v>
      </c>
      <c r="BX188" s="215" t="n">
        <f aca="false">globals_transposed_prosp!BX192</f>
        <v>247.856053900875</v>
      </c>
      <c r="BY188" s="215" t="n">
        <f aca="false">globals_transposed_prosp!BY192</f>
        <v>250.466051662482</v>
      </c>
      <c r="BZ188" s="215" t="n">
        <f aca="false">globals_transposed_prosp!BZ192</f>
        <v>253.208601456072</v>
      </c>
      <c r="CA188" s="215" t="n">
        <f aca="false">globals_transposed_prosp!CA192</f>
        <v>256.193367104649</v>
      </c>
      <c r="CB188" s="215" t="n">
        <f aca="false">globals_transposed_prosp!CB192</f>
        <v>258.962307219121</v>
      </c>
      <c r="CC188" s="215" t="n">
        <f aca="false">globals_transposed_prosp!CC192</f>
        <v>260.818928209413</v>
      </c>
      <c r="CD188" s="215" t="n">
        <f aca="false">globals_transposed_prosp!CD192</f>
        <v>262.213600409595</v>
      </c>
      <c r="CE188" s="215" t="n">
        <f aca="false">globals_transposed_prosp!CE192</f>
        <v>264.081124640264</v>
      </c>
      <c r="CF188" s="215" t="n">
        <f aca="false">globals_transposed_prosp!CF192</f>
        <v>265.483157657484</v>
      </c>
      <c r="CG188" s="215" t="n">
        <f aca="false">globals_transposed_prosp!CG192</f>
        <v>267.36155131206</v>
      </c>
      <c r="CH188" s="215" t="n">
        <f aca="false">globals_transposed_prosp!CH192</f>
        <v>268.770929720359</v>
      </c>
      <c r="CI188" s="215" t="n">
        <f aca="false">globals_transposed_prosp!CI192</f>
        <v>270.660157004281</v>
      </c>
      <c r="CJ188" s="215" t="n">
        <f aca="false">globals_transposed_prosp!CJ192</f>
        <v>272.076863771829</v>
      </c>
      <c r="CK188" s="215" t="n">
        <f aca="false">globals_transposed_prosp!CK192</f>
        <v>273.976886940791</v>
      </c>
      <c r="CL188" s="215" t="n">
        <f aca="false">globals_transposed_prosp!CL192</f>
        <v>275.400903459799</v>
      </c>
      <c r="CM188" s="215" t="n">
        <f aca="false">globals_transposed_prosp!CM192</f>
        <v>277.31168284699</v>
      </c>
      <c r="CN188" s="215" t="n">
        <f aca="false">globals_transposed_prosp!CN192</f>
        <v>277.773611310966</v>
      </c>
      <c r="CO188" s="215" t="n">
        <f aca="false">globals_transposed_prosp!CO192</f>
        <v>278.233754301743</v>
      </c>
      <c r="CP188" s="215" t="n">
        <f aca="false">globals_transposed_prosp!CP192</f>
        <v>278.692128487623</v>
      </c>
      <c r="CQ188" s="215" t="n">
        <f aca="false">globals_transposed_prosp!CQ192</f>
        <v>279.148750291117</v>
      </c>
      <c r="CR188" s="215" t="n">
        <f aca="false">globals_transposed_prosp!CR192</f>
        <v>279.603635893882</v>
      </c>
      <c r="CS188" s="215" t="n">
        <f aca="false">globals_transposed_prosp!CS192</f>
        <v>280.056801241542</v>
      </c>
      <c r="CT188" s="215" t="n">
        <f aca="false">globals_transposed_prosp!CT192</f>
        <v>280.508262048376</v>
      </c>
      <c r="CU188" s="215" t="n">
        <f aca="false">globals_transposed_prosp!CU192</f>
        <v>280.958033801893</v>
      </c>
      <c r="CV188" s="215" t="n">
        <f aca="false">globals_transposed_prosp!CV192</f>
        <v>281.406131767295</v>
      </c>
      <c r="CW188" s="215" t="n">
        <f aca="false">globals_transposed_prosp!CW192</f>
        <v>281.852570991825</v>
      </c>
      <c r="CX188" s="215" t="n">
        <f aca="false">globals_transposed_prosp!CX192</f>
        <v>282.297366309009</v>
      </c>
      <c r="CY188" s="215" t="n">
        <f aca="false">globals_transposed_prosp!CY192</f>
        <v>282.740532342796</v>
      </c>
      <c r="CZ188" s="215" t="n">
        <f aca="false">globals_transposed_prosp!CZ192</f>
        <v>283.182083511593</v>
      </c>
      <c r="DA188" s="215" t="n">
        <f aca="false">globals_transposed_prosp!DA192</f>
        <v>283.622034032202</v>
      </c>
      <c r="DB188" s="215" t="n">
        <f aca="false">globals_transposed_prosp!DB192</f>
        <v>284.060397923666</v>
      </c>
      <c r="DC188" s="215" t="n">
        <f aca="false">globals_transposed_prosp!DC192</f>
        <v>284.497189011018</v>
      </c>
      <c r="DD188" s="215" t="n">
        <f aca="false">globals_transposed_prosp!DD192</f>
        <v>284.932420928942</v>
      </c>
      <c r="DE188" s="215" t="n">
        <f aca="false">globals_transposed_prosp!DE192</f>
        <v>285.366107125345</v>
      </c>
      <c r="DF188" s="215" t="n">
        <f aca="false">globals_transposed_prosp!DF192</f>
        <v>285.798260864846</v>
      </c>
      <c r="DG188" s="215" t="n">
        <f aca="false">globals_transposed_prosp!DG192</f>
        <v>286.228895232185</v>
      </c>
      <c r="DH188" s="215" t="n">
        <f aca="false">globals_transposed_prosp!DH192</f>
        <v>286.658023135543</v>
      </c>
      <c r="DI188" s="215" t="n">
        <f aca="false">globals_transposed_prosp!DI192</f>
        <v>287.085657309797</v>
      </c>
      <c r="DJ188" s="215" t="n">
        <f aca="false">globals_transposed_prosp!DJ192</f>
        <v>287.51181031969</v>
      </c>
      <c r="DK188" s="215" t="n">
        <f aca="false">globals_transposed_prosp!DK192</f>
        <v>287.936494562927</v>
      </c>
      <c r="DL188" s="215" t="n">
        <f aca="false">globals_transposed_prosp!DL192</f>
        <v>288.35972227321</v>
      </c>
      <c r="DM188" s="215" t="n">
        <f aca="false">globals_transposed_prosp!DM192</f>
        <v>288.781505523192</v>
      </c>
      <c r="DN188" s="215" t="n">
        <f aca="false">globals_transposed_prosp!DN192</f>
        <v>289.201856227369</v>
      </c>
      <c r="DO188" s="215" t="n">
        <f aca="false">globals_transposed_prosp!DO192</f>
        <v>289.620786144906</v>
      </c>
      <c r="DP188" s="215" t="n">
        <f aca="false">globals_transposed_prosp!DP192</f>
        <v>290.038306882398</v>
      </c>
      <c r="DQ188" s="215" t="n">
        <f aca="false">globals_transposed_prosp!DQ192</f>
        <v>290.454429896572</v>
      </c>
      <c r="DR188" s="215" t="n">
        <f aca="false">globals_transposed_prosp!DR192</f>
        <v>290.869166496924</v>
      </c>
      <c r="DS188" s="215" t="n">
        <f aca="false">globals_transposed_prosp!DS192</f>
        <v>291.282527848297</v>
      </c>
      <c r="DT188" s="215" t="n">
        <f aca="false">globals_transposed_prosp!DT192</f>
        <v>291.694524973414</v>
      </c>
      <c r="DU188" s="215" t="n">
        <f aca="false">globals_transposed_prosp!DU192</f>
        <v>292.105168755332</v>
      </c>
      <c r="DV188" s="215" t="n">
        <f aca="false">globals_transposed_prosp!DV192</f>
        <v>292.514469939869</v>
      </c>
      <c r="DW188" s="215" t="n">
        <f aca="false">globals_transposed_prosp!DW192</f>
        <v>292.922439137955</v>
      </c>
      <c r="DX188" s="215" t="n">
        <f aca="false">globals_transposed_prosp!DX192</f>
        <v>293.329086827945</v>
      </c>
      <c r="DY188" s="215" t="n">
        <f aca="false">globals_transposed_prosp!DY192</f>
        <v>293.73442335788</v>
      </c>
      <c r="DZ188" s="215" t="n">
        <f aca="false">globals_transposed_prosp!DZ192</f>
        <v>294.138458947696</v>
      </c>
      <c r="EA188" s="215" t="n">
        <f aca="false">globals_transposed_prosp!EA192</f>
        <v>294.541203691385</v>
      </c>
      <c r="EB188" s="215" t="n">
        <f aca="false">globals_transposed_prosp!EB192</f>
        <v>294.942667559119</v>
      </c>
      <c r="EC188" s="215" t="n">
        <f aca="false">globals_transposed_prosp!EC192</f>
        <v>295.342860399314</v>
      </c>
      <c r="ED188" s="215" t="n">
        <f aca="false">globals_transposed_prosp!ED192</f>
        <v>295.741791940665</v>
      </c>
      <c r="EE188" s="215" t="n">
        <f aca="false">globals_transposed_prosp!EE192</f>
        <v>296.139471794125</v>
      </c>
      <c r="EF188" s="215" t="n">
        <f aca="false">globals_transposed_prosp!EF192</f>
        <v>296.535909454857</v>
      </c>
      <c r="EG188" s="215" t="n">
        <f aca="false">globals_transposed_prosp!EG192</f>
        <v>296.93111430413</v>
      </c>
      <c r="EH188" s="215" t="n">
        <f aca="false">globals_transposed_prosp!EH192</f>
        <v>297.325095611185</v>
      </c>
      <c r="EI188" s="215" t="n">
        <f aca="false">globals_transposed_prosp!EI192</f>
        <v>297.717862535065</v>
      </c>
      <c r="EJ188" s="215" t="n">
        <f aca="false">globals_transposed_prosp!EJ192</f>
        <v>298.109424126393</v>
      </c>
      <c r="EK188" s="215" t="n">
        <f aca="false">globals_transposed_prosp!EK192</f>
        <v>298.499789329132</v>
      </c>
      <c r="EL188" s="215" t="n">
        <f aca="false">globals_transposed_prosp!EL192</f>
        <v>298.888966982296</v>
      </c>
      <c r="EM188" s="215" t="n">
        <f aca="false">globals_transposed_prosp!EM192</f>
        <v>299.276965821629</v>
      </c>
      <c r="EN188" s="215" t="n">
        <f aca="false">globals_transposed_prosp!EN192</f>
        <v>299.663794481255</v>
      </c>
      <c r="EO188" s="215" t="n">
        <f aca="false">globals_transposed_prosp!EO192</f>
        <v>300.049461495289</v>
      </c>
      <c r="EP188" s="215" t="n">
        <f aca="false">globals_transposed_prosp!EP192</f>
        <v>300.433975299415</v>
      </c>
      <c r="EQ188" s="215" t="n">
        <f aca="false">globals_transposed_prosp!EQ192</f>
        <v>300.81734423244</v>
      </c>
      <c r="ER188" s="215" t="n">
        <f aca="false">globals_transposed_prosp!ER192</f>
        <v>301.199576537811</v>
      </c>
      <c r="ES188" s="215" t="n">
        <f aca="false">globals_transposed_prosp!ES192</f>
        <v>301.5806803651</v>
      </c>
      <c r="ET188" s="215" t="n">
        <f aca="false">globals_transposed_prosp!ET192</f>
        <v>301.960663771465</v>
      </c>
      <c r="EU188" s="215" t="n">
        <f aca="false">globals_transposed_prosp!EU192</f>
        <v>302.339534723081</v>
      </c>
      <c r="EV188" s="215" t="n">
        <f aca="false">globals_transposed_prosp!EV192</f>
        <v>302.71730109654</v>
      </c>
    </row>
    <row r="189" customFormat="false" ht="12.8" hidden="false" customHeight="false" outlineLevel="0" collapsed="false">
      <c r="A189" s="214" t="str">
        <f aca="false">globals_transposed_prosp!A193</f>
        <v>OBRA_MON_ACTU_HIGH_G</v>
      </c>
      <c r="B189" s="214" t="n">
        <f aca="false">globals_transposed_prosp!B193</f>
        <v>0</v>
      </c>
      <c r="C189" s="214" t="n">
        <f aca="false">globals_transposed_prosp!C193</f>
        <v>0</v>
      </c>
      <c r="D189" s="214" t="n">
        <f aca="false">globals_transposed_prosp!D193</f>
        <v>0</v>
      </c>
      <c r="E189" s="214" t="n">
        <f aca="false">globals_transposed_prosp!E193</f>
        <v>0</v>
      </c>
      <c r="F189" s="214" t="n">
        <f aca="false">globals_transposed_prosp!F193</f>
        <v>0</v>
      </c>
      <c r="G189" s="214" t="n">
        <f aca="false">globals_transposed_prosp!G193</f>
        <v>0</v>
      </c>
      <c r="H189" s="214" t="n">
        <f aca="false">globals_transposed_prosp!H193</f>
        <v>0</v>
      </c>
      <c r="I189" s="214" t="n">
        <f aca="false">globals_transposed_prosp!I193</f>
        <v>0</v>
      </c>
      <c r="J189" s="214" t="n">
        <f aca="false">globals_transposed_prosp!J193</f>
        <v>0</v>
      </c>
      <c r="K189" s="214" t="n">
        <f aca="false">globals_transposed_prosp!K193</f>
        <v>0</v>
      </c>
      <c r="L189" s="214" t="n">
        <f aca="false">globals_transposed_prosp!L193</f>
        <v>0</v>
      </c>
      <c r="M189" s="214" t="n">
        <f aca="false">globals_transposed_prosp!M193</f>
        <v>0</v>
      </c>
      <c r="N189" s="214" t="n">
        <f aca="false">globals_transposed_prosp!N193</f>
        <v>0</v>
      </c>
      <c r="O189" s="214" t="n">
        <f aca="false">globals_transposed_prosp!O193</f>
        <v>0</v>
      </c>
      <c r="P189" s="214" t="n">
        <f aca="false">globals_transposed_prosp!P193</f>
        <v>0</v>
      </c>
      <c r="Q189" s="214" t="n">
        <f aca="false">globals_transposed_prosp!Q193</f>
        <v>0</v>
      </c>
      <c r="R189" s="214" t="n">
        <f aca="false">globals_transposed_prosp!R193</f>
        <v>0</v>
      </c>
      <c r="S189" s="214" t="n">
        <f aca="false">globals_transposed_prosp!S193</f>
        <v>0</v>
      </c>
      <c r="T189" s="214" t="n">
        <f aca="false">globals_transposed_prosp!T193</f>
        <v>0</v>
      </c>
      <c r="U189" s="214" t="n">
        <f aca="false">globals_transposed_prosp!U193</f>
        <v>0</v>
      </c>
      <c r="V189" s="214" t="n">
        <f aca="false">globals_transposed_prosp!V193</f>
        <v>0</v>
      </c>
      <c r="W189" s="214" t="n">
        <f aca="false">globals_transposed_prosp!W193</f>
        <v>0</v>
      </c>
      <c r="X189" s="214" t="n">
        <f aca="false">globals_transposed_prosp!X193</f>
        <v>0</v>
      </c>
      <c r="Y189" s="214" t="n">
        <f aca="false">globals_transposed_prosp!Y193</f>
        <v>0</v>
      </c>
      <c r="Z189" s="214" t="n">
        <f aca="false">globals_transposed_prosp!Z193</f>
        <v>0</v>
      </c>
      <c r="AA189" s="214" t="n">
        <f aca="false">globals_transposed_prosp!AA193</f>
        <v>0</v>
      </c>
      <c r="AB189" s="214" t="n">
        <f aca="false">globals_transposed_prosp!AB193</f>
        <v>0</v>
      </c>
      <c r="AC189" s="214" t="n">
        <f aca="false">globals_transposed_prosp!AC193</f>
        <v>0</v>
      </c>
      <c r="AD189" s="214" t="n">
        <f aca="false">globals_transposed_prosp!AD193</f>
        <v>0</v>
      </c>
      <c r="AE189" s="214" t="n">
        <f aca="false">globals_transposed_prosp!AE193</f>
        <v>0</v>
      </c>
      <c r="AF189" s="214" t="n">
        <f aca="false">globals_transposed_prosp!AF193</f>
        <v>0</v>
      </c>
      <c r="AG189" s="214" t="n">
        <f aca="false">globals_transposed_prosp!AG193</f>
        <v>0</v>
      </c>
      <c r="AH189" s="214" t="n">
        <f aca="false">globals_transposed_prosp!AH193</f>
        <v>0</v>
      </c>
      <c r="AI189" s="214" t="n">
        <f aca="false">globals_transposed_prosp!AI193</f>
        <v>0</v>
      </c>
      <c r="AJ189" s="214" t="n">
        <f aca="false">globals_transposed_prosp!AJ193</f>
        <v>0</v>
      </c>
      <c r="AK189" s="214" t="n">
        <f aca="false">globals_transposed_prosp!AK193</f>
        <v>0</v>
      </c>
      <c r="AL189" s="214" t="n">
        <f aca="false">globals_transposed_prosp!AL193</f>
        <v>0</v>
      </c>
      <c r="AM189" s="214" t="n">
        <f aca="false">globals_transposed_prosp!AM193</f>
        <v>0</v>
      </c>
      <c r="AN189" s="214" t="n">
        <f aca="false">globals_transposed_prosp!AN193</f>
        <v>0</v>
      </c>
      <c r="AO189" s="214" t="n">
        <f aca="false">globals_transposed_prosp!AO193</f>
        <v>0</v>
      </c>
      <c r="AP189" s="214" t="n">
        <f aca="false">globals_transposed_prosp!AP193</f>
        <v>0</v>
      </c>
      <c r="AQ189" s="214" t="n">
        <f aca="false">globals_transposed_prosp!AQ193</f>
        <v>0</v>
      </c>
      <c r="AR189" s="215" t="n">
        <f aca="false">globals_transposed_prosp!AR193</f>
        <v>167.116867332263</v>
      </c>
      <c r="AS189" s="215" t="n">
        <f aca="false">globals_transposed_prosp!AS193</f>
        <v>157.765769271598</v>
      </c>
      <c r="AT189" s="215" t="n">
        <f aca="false">globals_transposed_prosp!AT193</f>
        <v>151.533047522596</v>
      </c>
      <c r="AU189" s="215" t="n">
        <f aca="false">globals_transposed_prosp!AU193</f>
        <v>233</v>
      </c>
      <c r="AV189" s="215" t="n">
        <f aca="false">globals_transposed_prosp!AV193</f>
        <v>226.013825282986</v>
      </c>
      <c r="AW189" s="215" t="n">
        <f aca="false">globals_transposed_prosp!AW193</f>
        <v>218.298948422633</v>
      </c>
      <c r="AX189" s="215" t="n">
        <f aca="false">globals_transposed_prosp!AX193</f>
        <v>292.348464081271</v>
      </c>
      <c r="AY189" s="215" t="n">
        <f aca="false">globals_transposed_prosp!AY193</f>
        <v>278.947470454324</v>
      </c>
      <c r="AZ189" s="215" t="n">
        <f aca="false">globals_transposed_prosp!AZ193</f>
        <v>246.341131803336</v>
      </c>
      <c r="BA189" s="215" t="n">
        <f aca="false">globals_transposed_prosp!BA193</f>
        <v>218.396184739723</v>
      </c>
      <c r="BB189" s="215" t="n">
        <f aca="false">globals_transposed_prosp!BB193</f>
        <v>268.793662341082</v>
      </c>
      <c r="BC189" s="215" t="n">
        <f aca="false">globals_transposed_prosp!BC193</f>
        <v>255.472212825355</v>
      </c>
      <c r="BD189" s="215" t="n">
        <f aca="false">globals_transposed_prosp!BD193</f>
        <v>243.468878650588</v>
      </c>
      <c r="BE189" s="215" t="n">
        <f aca="false">globals_transposed_prosp!BE193</f>
        <v>228.392897544443</v>
      </c>
      <c r="BF189" s="215" t="n">
        <f aca="false">globals_transposed_prosp!BF193</f>
        <v>218.788993809922</v>
      </c>
      <c r="BG189" s="215" t="n">
        <f aca="false">globals_transposed_prosp!BG193</f>
        <v>208.63072074883</v>
      </c>
      <c r="BH189" s="215" t="n">
        <f aca="false">globals_transposed_prosp!BH193</f>
        <v>248.439422518276</v>
      </c>
      <c r="BI189" s="215" t="n">
        <f aca="false">globals_transposed_prosp!BI193</f>
        <v>231.470087429195</v>
      </c>
      <c r="BJ189" s="215" t="n">
        <f aca="false">globals_transposed_prosp!BJ193</f>
        <v>216.774921490327</v>
      </c>
      <c r="BK189" s="215" t="n">
        <f aca="false">globals_transposed_prosp!BK193</f>
        <v>203.012696409474</v>
      </c>
      <c r="BL189" s="215" t="n">
        <f aca="false">globals_transposed_prosp!BL193</f>
        <v>186.993812598883</v>
      </c>
      <c r="BM189" s="215" t="n">
        <f aca="false">globals_transposed_prosp!BM193</f>
        <v>184.029923798277</v>
      </c>
      <c r="BN189" s="215" t="n">
        <f aca="false">globals_transposed_prosp!BN193</f>
        <v>184.39658297642</v>
      </c>
      <c r="BO189" s="215" t="n">
        <f aca="false">globals_transposed_prosp!BO193</f>
        <v>187.123227113549</v>
      </c>
      <c r="BP189" s="215" t="n">
        <f aca="false">globals_transposed_prosp!BP193</f>
        <v>184.151109859128</v>
      </c>
      <c r="BQ189" s="215" t="n">
        <f aca="false">globals_transposed_prosp!BQ193</f>
        <v>178.245959940281</v>
      </c>
      <c r="BR189" s="215" t="n">
        <f aca="false">globals_transposed_prosp!BR193</f>
        <v>178.585671753462</v>
      </c>
      <c r="BS189" s="215" t="n">
        <f aca="false">globals_transposed_prosp!BS193</f>
        <v>177.903133347443</v>
      </c>
      <c r="BT189" s="215" t="n">
        <f aca="false">globals_transposed_prosp!BT193</f>
        <v>181.835619501343</v>
      </c>
      <c r="BU189" s="215" t="n">
        <f aca="false">globals_transposed_prosp!BU193</f>
        <v>192.374301875083</v>
      </c>
      <c r="BV189" s="215" t="n">
        <f aca="false">globals_transposed_prosp!BV193</f>
        <v>191.001581587945</v>
      </c>
      <c r="BW189" s="215" t="n">
        <f aca="false">globals_transposed_prosp!BW193</f>
        <v>193.207742942201</v>
      </c>
      <c r="BX189" s="215" t="n">
        <f aca="false">globals_transposed_prosp!BX193</f>
        <v>195.404607192252</v>
      </c>
      <c r="BY189" s="215" t="n">
        <f aca="false">globals_transposed_prosp!BY193</f>
        <v>197.462275662934</v>
      </c>
      <c r="BZ189" s="215" t="n">
        <f aca="false">globals_transposed_prosp!BZ193</f>
        <v>199.62444542513</v>
      </c>
      <c r="CA189" s="215" t="n">
        <f aca="false">globals_transposed_prosp!CA193</f>
        <v>201.977573177879</v>
      </c>
      <c r="CB189" s="215" t="n">
        <f aca="false">globals_transposed_prosp!CB193</f>
        <v>204.160548525432</v>
      </c>
      <c r="CC189" s="215" t="n">
        <f aca="false">globals_transposed_prosp!CC193</f>
        <v>205.624270268771</v>
      </c>
      <c r="CD189" s="215" t="n">
        <f aca="false">globals_transposed_prosp!CD193</f>
        <v>206.723801101887</v>
      </c>
      <c r="CE189" s="215" t="n">
        <f aca="false">globals_transposed_prosp!CE193</f>
        <v>208.196118735338</v>
      </c>
      <c r="CF189" s="215" t="n">
        <f aca="false">globals_transposed_prosp!CF193</f>
        <v>209.301452684978</v>
      </c>
      <c r="CG189" s="215" t="n">
        <f aca="false">globals_transposed_prosp!CG193</f>
        <v>210.782339548333</v>
      </c>
      <c r="CH189" s="215" t="n">
        <f aca="false">globals_transposed_prosp!CH193</f>
        <v>211.893464452989</v>
      </c>
      <c r="CI189" s="215" t="n">
        <f aca="false">globals_transposed_prosp!CI193</f>
        <v>213.382892326553</v>
      </c>
      <c r="CJ189" s="215" t="n">
        <f aca="false">globals_transposed_prosp!CJ193</f>
        <v>214.49979475868</v>
      </c>
      <c r="CK189" s="215" t="n">
        <f aca="false">globals_transposed_prosp!CK193</f>
        <v>215.997733885621</v>
      </c>
      <c r="CL189" s="215" t="n">
        <f aca="false">globals_transposed_prosp!CL193</f>
        <v>217.120399175222</v>
      </c>
      <c r="CM189" s="215" t="n">
        <f aca="false">globals_transposed_prosp!CM193</f>
        <v>218.626818283042</v>
      </c>
      <c r="CN189" s="215" t="n">
        <f aca="false">globals_transposed_prosp!CN193</f>
        <v>218.990993168559</v>
      </c>
      <c r="CO189" s="215" t="n">
        <f aca="false">globals_transposed_prosp!CO193</f>
        <v>219.353760423787</v>
      </c>
      <c r="CP189" s="215" t="n">
        <f aca="false">globals_transposed_prosp!CP193</f>
        <v>219.715133189669</v>
      </c>
      <c r="CQ189" s="215" t="n">
        <f aca="false">globals_transposed_prosp!CQ193</f>
        <v>220.075124413377</v>
      </c>
      <c r="CR189" s="215" t="n">
        <f aca="false">globals_transposed_prosp!CR193</f>
        <v>220.433746852195</v>
      </c>
      <c r="CS189" s="215" t="n">
        <f aca="false">globals_transposed_prosp!CS193</f>
        <v>220.791013077325</v>
      </c>
      <c r="CT189" s="215" t="n">
        <f aca="false">globals_transposed_prosp!CT193</f>
        <v>221.146935477579</v>
      </c>
      <c r="CU189" s="215" t="n">
        <f aca="false">globals_transposed_prosp!CU193</f>
        <v>221.501526262993</v>
      </c>
      <c r="CV189" s="215" t="n">
        <f aca="false">globals_transposed_prosp!CV193</f>
        <v>221.854797468335</v>
      </c>
      <c r="CW189" s="215" t="n">
        <f aca="false">globals_transposed_prosp!CW193</f>
        <v>222.206760956543</v>
      </c>
      <c r="CX189" s="215" t="n">
        <f aca="false">globals_transposed_prosp!CX193</f>
        <v>222.557428422064</v>
      </c>
      <c r="CY189" s="215" t="n">
        <f aca="false">globals_transposed_prosp!CY193</f>
        <v>222.906811394116</v>
      </c>
      <c r="CZ189" s="215" t="n">
        <f aca="false">globals_transposed_prosp!CZ193</f>
        <v>223.254921239876</v>
      </c>
      <c r="DA189" s="215" t="n">
        <f aca="false">globals_transposed_prosp!DA193</f>
        <v>223.601769167577</v>
      </c>
      <c r="DB189" s="215" t="n">
        <f aca="false">globals_transposed_prosp!DB193</f>
        <v>223.947366229543</v>
      </c>
      <c r="DC189" s="215" t="n">
        <f aca="false">globals_transposed_prosp!DC193</f>
        <v>224.291723325147</v>
      </c>
      <c r="DD189" s="215" t="n">
        <f aca="false">globals_transposed_prosp!DD193</f>
        <v>224.634851203692</v>
      </c>
      <c r="DE189" s="215" t="n">
        <f aca="false">globals_transposed_prosp!DE193</f>
        <v>224.97676046723</v>
      </c>
      <c r="DF189" s="215" t="n">
        <f aca="false">globals_transposed_prosp!DF193</f>
        <v>225.317461573316</v>
      </c>
      <c r="DG189" s="215" t="n">
        <f aca="false">globals_transposed_prosp!DG193</f>
        <v>225.656964837686</v>
      </c>
      <c r="DH189" s="215" t="n">
        <f aca="false">globals_transposed_prosp!DH193</f>
        <v>225.995280436886</v>
      </c>
      <c r="DI189" s="215" t="n">
        <f aca="false">globals_transposed_prosp!DI193</f>
        <v>226.332418410831</v>
      </c>
      <c r="DJ189" s="215" t="n">
        <f aca="false">globals_transposed_prosp!DJ193</f>
        <v>226.668388665304</v>
      </c>
      <c r="DK189" s="215" t="n">
        <f aca="false">globals_transposed_prosp!DK193</f>
        <v>227.003200974403</v>
      </c>
      <c r="DL189" s="215" t="n">
        <f aca="false">globals_transposed_prosp!DL193</f>
        <v>227.336864982924</v>
      </c>
      <c r="DM189" s="215" t="n">
        <f aca="false">globals_transposed_prosp!DM193</f>
        <v>227.669390208698</v>
      </c>
      <c r="DN189" s="215" t="n">
        <f aca="false">globals_transposed_prosp!DN193</f>
        <v>228.00078604487</v>
      </c>
      <c r="DO189" s="215" t="n">
        <f aca="false">globals_transposed_prosp!DO193</f>
        <v>228.331061762122</v>
      </c>
      <c r="DP189" s="215" t="n">
        <f aca="false">globals_transposed_prosp!DP193</f>
        <v>228.660226510856</v>
      </c>
      <c r="DQ189" s="215" t="n">
        <f aca="false">globals_transposed_prosp!DQ193</f>
        <v>228.988289323317</v>
      </c>
      <c r="DR189" s="215" t="n">
        <f aca="false">globals_transposed_prosp!DR193</f>
        <v>229.31525911568</v>
      </c>
      <c r="DS189" s="215" t="n">
        <f aca="false">globals_transposed_prosp!DS193</f>
        <v>229.641144690079</v>
      </c>
      <c r="DT189" s="215" t="n">
        <f aca="false">globals_transposed_prosp!DT193</f>
        <v>229.965954736598</v>
      </c>
      <c r="DU189" s="215" t="n">
        <f aca="false">globals_transposed_prosp!DU193</f>
        <v>230.289697835219</v>
      </c>
      <c r="DV189" s="215" t="n">
        <f aca="false">globals_transposed_prosp!DV193</f>
        <v>230.61238245772</v>
      </c>
      <c r="DW189" s="215" t="n">
        <f aca="false">globals_transposed_prosp!DW193</f>
        <v>230.934016969542</v>
      </c>
      <c r="DX189" s="215" t="n">
        <f aca="false">globals_transposed_prosp!DX193</f>
        <v>231.254609631604</v>
      </c>
      <c r="DY189" s="215" t="n">
        <f aca="false">globals_transposed_prosp!DY193</f>
        <v>231.574168602087</v>
      </c>
      <c r="DZ189" s="215" t="n">
        <f aca="false">globals_transposed_prosp!DZ193</f>
        <v>231.892701938179</v>
      </c>
      <c r="EA189" s="215" t="n">
        <f aca="false">globals_transposed_prosp!EA193</f>
        <v>232.210217597776</v>
      </c>
      <c r="EB189" s="215" t="n">
        <f aca="false">globals_transposed_prosp!EB193</f>
        <v>232.526723441154</v>
      </c>
      <c r="EC189" s="215" t="n">
        <f aca="false">globals_transposed_prosp!EC193</f>
        <v>232.842227232604</v>
      </c>
      <c r="ED189" s="215" t="n">
        <f aca="false">globals_transposed_prosp!ED193</f>
        <v>233.156736642027</v>
      </c>
      <c r="EE189" s="215" t="n">
        <f aca="false">globals_transposed_prosp!EE193</f>
        <v>233.470259246501</v>
      </c>
      <c r="EF189" s="215" t="n">
        <f aca="false">globals_transposed_prosp!EF193</f>
        <v>233.782802531817</v>
      </c>
      <c r="EG189" s="215" t="n">
        <f aca="false">globals_transposed_prosp!EG193</f>
        <v>234.094373893973</v>
      </c>
      <c r="EH189" s="215" t="n">
        <f aca="false">globals_transposed_prosp!EH193</f>
        <v>234.40498064065</v>
      </c>
      <c r="EI189" s="215" t="n">
        <f aca="false">globals_transposed_prosp!EI193</f>
        <v>234.714629992646</v>
      </c>
      <c r="EJ189" s="215" t="n">
        <f aca="false">globals_transposed_prosp!EJ193</f>
        <v>235.023329085288</v>
      </c>
      <c r="EK189" s="215" t="n">
        <f aca="false">globals_transposed_prosp!EK193</f>
        <v>235.331084969812</v>
      </c>
      <c r="EL189" s="215" t="n">
        <f aca="false">globals_transposed_prosp!EL193</f>
        <v>235.637904614713</v>
      </c>
      <c r="EM189" s="215" t="n">
        <f aca="false">globals_transposed_prosp!EM193</f>
        <v>235.943794907073</v>
      </c>
      <c r="EN189" s="215" t="n">
        <f aca="false">globals_transposed_prosp!EN193</f>
        <v>236.248762653857</v>
      </c>
      <c r="EO189" s="215" t="n">
        <f aca="false">globals_transposed_prosp!EO193</f>
        <v>236.552814583185</v>
      </c>
      <c r="EP189" s="215" t="n">
        <f aca="false">globals_transposed_prosp!EP193</f>
        <v>236.855957345578</v>
      </c>
      <c r="EQ189" s="215" t="n">
        <f aca="false">globals_transposed_prosp!EQ193</f>
        <v>237.158197515179</v>
      </c>
      <c r="ER189" s="215" t="n">
        <f aca="false">globals_transposed_prosp!ER193</f>
        <v>237.45954159095</v>
      </c>
      <c r="ES189" s="215" t="n">
        <f aca="false">globals_transposed_prosp!ES193</f>
        <v>237.759995997848</v>
      </c>
      <c r="ET189" s="215" t="n">
        <f aca="false">globals_transposed_prosp!ET193</f>
        <v>238.05956708797</v>
      </c>
      <c r="EU189" s="215" t="n">
        <f aca="false">globals_transposed_prosp!EU193</f>
        <v>238.358261141683</v>
      </c>
      <c r="EV189" s="215" t="n">
        <f aca="false">globals_transposed_prosp!EV193</f>
        <v>238.656084368732</v>
      </c>
    </row>
    <row r="190" customFormat="false" ht="12.8" hidden="false" customHeight="false" outlineLevel="0" collapsed="false">
      <c r="A190" s="214" t="str">
        <f aca="false">globals_transposed_prosp!A194</f>
        <v>LIM_MON_ACTU_HIGH_CAT_H</v>
      </c>
      <c r="B190" s="214" t="n">
        <f aca="false">globals_transposed_prosp!B194</f>
        <v>0</v>
      </c>
      <c r="C190" s="214" t="n">
        <f aca="false">globals_transposed_prosp!C194</f>
        <v>0</v>
      </c>
      <c r="D190" s="214" t="n">
        <f aca="false">globals_transposed_prosp!D194</f>
        <v>0</v>
      </c>
      <c r="E190" s="214" t="n">
        <f aca="false">globals_transposed_prosp!E194</f>
        <v>0</v>
      </c>
      <c r="F190" s="214" t="n">
        <f aca="false">globals_transposed_prosp!F194</f>
        <v>0</v>
      </c>
      <c r="G190" s="214" t="n">
        <f aca="false">globals_transposed_prosp!G194</f>
        <v>0</v>
      </c>
      <c r="H190" s="214" t="n">
        <f aca="false">globals_transposed_prosp!H194</f>
        <v>0</v>
      </c>
      <c r="I190" s="214" t="n">
        <f aca="false">globals_transposed_prosp!I194</f>
        <v>0</v>
      </c>
      <c r="J190" s="214" t="n">
        <f aca="false">globals_transposed_prosp!J194</f>
        <v>0</v>
      </c>
      <c r="K190" s="214" t="n">
        <f aca="false">globals_transposed_prosp!K194</f>
        <v>0</v>
      </c>
      <c r="L190" s="214" t="n">
        <f aca="false">globals_transposed_prosp!L194</f>
        <v>0</v>
      </c>
      <c r="M190" s="214" t="n">
        <f aca="false">globals_transposed_prosp!M194</f>
        <v>0</v>
      </c>
      <c r="N190" s="214" t="n">
        <f aca="false">globals_transposed_prosp!N194</f>
        <v>0</v>
      </c>
      <c r="O190" s="214" t="n">
        <f aca="false">globals_transposed_prosp!O194</f>
        <v>0</v>
      </c>
      <c r="P190" s="214" t="n">
        <f aca="false">globals_transposed_prosp!P194</f>
        <v>0</v>
      </c>
      <c r="Q190" s="214" t="n">
        <f aca="false">globals_transposed_prosp!Q194</f>
        <v>0</v>
      </c>
      <c r="R190" s="214" t="n">
        <f aca="false">globals_transposed_prosp!R194</f>
        <v>0</v>
      </c>
      <c r="S190" s="214" t="n">
        <f aca="false">globals_transposed_prosp!S194</f>
        <v>0</v>
      </c>
      <c r="T190" s="214" t="n">
        <f aca="false">globals_transposed_prosp!T194</f>
        <v>0</v>
      </c>
      <c r="U190" s="214" t="n">
        <f aca="false">globals_transposed_prosp!U194</f>
        <v>0</v>
      </c>
      <c r="V190" s="214" t="n">
        <f aca="false">globals_transposed_prosp!V194</f>
        <v>0</v>
      </c>
      <c r="W190" s="214" t="n">
        <f aca="false">globals_transposed_prosp!W194</f>
        <v>0</v>
      </c>
      <c r="X190" s="214" t="n">
        <f aca="false">globals_transposed_prosp!X194</f>
        <v>0</v>
      </c>
      <c r="Y190" s="214" t="n">
        <f aca="false">globals_transposed_prosp!Y194</f>
        <v>0</v>
      </c>
      <c r="Z190" s="214" t="n">
        <f aca="false">globals_transposed_prosp!Z194</f>
        <v>0</v>
      </c>
      <c r="AA190" s="214" t="n">
        <f aca="false">globals_transposed_prosp!AA194</f>
        <v>0</v>
      </c>
      <c r="AB190" s="214" t="n">
        <f aca="false">globals_transposed_prosp!AB194</f>
        <v>0</v>
      </c>
      <c r="AC190" s="214" t="n">
        <f aca="false">globals_transposed_prosp!AC194</f>
        <v>0</v>
      </c>
      <c r="AD190" s="214" t="n">
        <f aca="false">globals_transposed_prosp!AD194</f>
        <v>0</v>
      </c>
      <c r="AE190" s="214" t="n">
        <f aca="false">globals_transposed_prosp!AE194</f>
        <v>0</v>
      </c>
      <c r="AF190" s="214" t="n">
        <f aca="false">globals_transposed_prosp!AF194</f>
        <v>0</v>
      </c>
      <c r="AG190" s="214" t="n">
        <f aca="false">globals_transposed_prosp!AG194</f>
        <v>0</v>
      </c>
      <c r="AH190" s="214" t="n">
        <f aca="false">globals_transposed_prosp!AH194</f>
        <v>0</v>
      </c>
      <c r="AI190" s="214" t="n">
        <f aca="false">globals_transposed_prosp!AI194</f>
        <v>0</v>
      </c>
      <c r="AJ190" s="214" t="n">
        <f aca="false">globals_transposed_prosp!AJ194</f>
        <v>0</v>
      </c>
      <c r="AK190" s="214" t="n">
        <f aca="false">globals_transposed_prosp!AK194</f>
        <v>0</v>
      </c>
      <c r="AL190" s="214" t="n">
        <f aca="false">globals_transposed_prosp!AL194</f>
        <v>0</v>
      </c>
      <c r="AM190" s="214" t="n">
        <f aca="false">globals_transposed_prosp!AM194</f>
        <v>0</v>
      </c>
      <c r="AN190" s="214" t="n">
        <f aca="false">globals_transposed_prosp!AN194</f>
        <v>0</v>
      </c>
      <c r="AO190" s="214" t="n">
        <f aca="false">globals_transposed_prosp!AO194</f>
        <v>0</v>
      </c>
      <c r="AP190" s="214" t="n">
        <f aca="false">globals_transposed_prosp!AP194</f>
        <v>0</v>
      </c>
      <c r="AQ190" s="214" t="n">
        <f aca="false">globals_transposed_prosp!AQ194</f>
        <v>0</v>
      </c>
      <c r="AR190" s="215" t="n">
        <f aca="false">globals_transposed_prosp!AR194</f>
        <v>38154.535920608</v>
      </c>
      <c r="AS190" s="215" t="n">
        <f aca="false">globals_transposed_prosp!AS194</f>
        <v>36019.582025479</v>
      </c>
      <c r="AT190" s="215" t="n">
        <f aca="false">globals_transposed_prosp!AT194</f>
        <v>34596.5861923736</v>
      </c>
      <c r="AU190" s="215" t="n">
        <f aca="false">globals_transposed_prosp!AU194</f>
        <v>33333.3333333333</v>
      </c>
      <c r="AV190" s="215" t="n">
        <f aca="false">globals_transposed_prosp!AV194</f>
        <v>32333.8805841182</v>
      </c>
      <c r="AW190" s="215" t="n">
        <f aca="false">globals_transposed_prosp!AW194</f>
        <v>31230.178601235</v>
      </c>
      <c r="AX190" s="215" t="n">
        <f aca="false">globals_transposed_prosp!AX194</f>
        <v>30170.1201322261</v>
      </c>
      <c r="AY190" s="215" t="n">
        <f aca="false">globals_transposed_prosp!AY194</f>
        <v>28787.148653697</v>
      </c>
      <c r="AZ190" s="215" t="n">
        <f aca="false">globals_transposed_prosp!AZ194</f>
        <v>25422.2014244929</v>
      </c>
      <c r="BA190" s="215" t="n">
        <f aca="false">globals_transposed_prosp!BA194</f>
        <v>22538.3059586917</v>
      </c>
      <c r="BB190" s="215" t="n">
        <f aca="false">globals_transposed_prosp!BB194</f>
        <v>21383.7440207703</v>
      </c>
      <c r="BC190" s="215" t="n">
        <f aca="false">globals_transposed_prosp!BC194</f>
        <v>20323.9628341571</v>
      </c>
      <c r="BD190" s="215" t="n">
        <f aca="false">globals_transposed_prosp!BD194</f>
        <v>33895.8263833356</v>
      </c>
      <c r="BE190" s="215" t="n">
        <f aca="false">globals_transposed_prosp!BE194</f>
        <v>31796.9427766727</v>
      </c>
      <c r="BF190" s="215" t="n">
        <f aca="false">globals_transposed_prosp!BF194</f>
        <v>30459.8837841975</v>
      </c>
      <c r="BG190" s="215" t="n">
        <f aca="false">globals_transposed_prosp!BG194</f>
        <v>29045.6452912055</v>
      </c>
      <c r="BH190" s="215" t="n">
        <f aca="false">globals_transposed_prosp!BH194</f>
        <v>34587.8271651667</v>
      </c>
      <c r="BI190" s="215" t="n">
        <f aca="false">globals_transposed_prosp!BI194</f>
        <v>32225.3501346713</v>
      </c>
      <c r="BJ190" s="215" t="n">
        <f aca="false">globals_transposed_prosp!BJ194</f>
        <v>30179.4837640892</v>
      </c>
      <c r="BK190" s="215" t="n">
        <f aca="false">globals_transposed_prosp!BK194</f>
        <v>28263.5017605903</v>
      </c>
      <c r="BL190" s="215" t="n">
        <f aca="false">globals_transposed_prosp!BL194</f>
        <v>26033.3469043141</v>
      </c>
      <c r="BM190" s="215" t="n">
        <f aca="false">globals_transposed_prosp!BM194</f>
        <v>25620.7132226986</v>
      </c>
      <c r="BN190" s="215" t="n">
        <f aca="false">globals_transposed_prosp!BN194</f>
        <v>25671.7596474309</v>
      </c>
      <c r="BO190" s="215" t="n">
        <f aca="false">globals_transposed_prosp!BO194</f>
        <v>26051.3640403247</v>
      </c>
      <c r="BP190" s="215" t="n">
        <f aca="false">globals_transposed_prosp!BP194</f>
        <v>25637.5847903631</v>
      </c>
      <c r="BQ190" s="215" t="n">
        <f aca="false">globals_transposed_prosp!BQ194</f>
        <v>24815.4676613376</v>
      </c>
      <c r="BR190" s="215" t="n">
        <f aca="false">globals_transposed_prosp!BR194</f>
        <v>24862.7624640752</v>
      </c>
      <c r="BS190" s="215" t="n">
        <f aca="false">globals_transposed_prosp!BS194</f>
        <v>24767.7392178381</v>
      </c>
      <c r="BT190" s="215" t="n">
        <f aca="false">globals_transposed_prosp!BT194</f>
        <v>25315.221376836</v>
      </c>
      <c r="BU190" s="215" t="n">
        <f aca="false">globals_transposed_prosp!BU194</f>
        <v>26782.4205869964</v>
      </c>
      <c r="BV190" s="215" t="n">
        <f aca="false">globals_transposed_prosp!BV194</f>
        <v>26591.3099671262</v>
      </c>
      <c r="BW190" s="215" t="n">
        <f aca="false">globals_transposed_prosp!BW194</f>
        <v>26898.4525568408</v>
      </c>
      <c r="BX190" s="215" t="n">
        <f aca="false">globals_transposed_prosp!BX194</f>
        <v>27204.3008003116</v>
      </c>
      <c r="BY190" s="215" t="n">
        <f aca="false">globals_transposed_prosp!BY194</f>
        <v>27490.7701565263</v>
      </c>
      <c r="BZ190" s="215" t="n">
        <f aca="false">globals_transposed_prosp!BZ194</f>
        <v>27791.7882207229</v>
      </c>
      <c r="CA190" s="215" t="n">
        <f aca="false">globals_transposed_prosp!CA194</f>
        <v>28119.3915261269</v>
      </c>
      <c r="CB190" s="215" t="n">
        <f aca="false">globals_transposed_prosp!CB194</f>
        <v>28423.3061515179</v>
      </c>
      <c r="CC190" s="215" t="n">
        <f aca="false">globals_transposed_prosp!CC194</f>
        <v>28627.0860273658</v>
      </c>
      <c r="CD190" s="215" t="n">
        <f aca="false">globals_transposed_prosp!CD194</f>
        <v>28780.1631116429</v>
      </c>
      <c r="CE190" s="215" t="n">
        <f aca="false">globals_transposed_prosp!CE194</f>
        <v>28985.1397104525</v>
      </c>
      <c r="CF190" s="215" t="n">
        <f aca="false">globals_transposed_prosp!CF194</f>
        <v>29139.0247067322</v>
      </c>
      <c r="CG190" s="215" t="n">
        <f aca="false">globals_transposed_prosp!CG194</f>
        <v>29345.1943168597</v>
      </c>
      <c r="CH190" s="215" t="n">
        <f aca="false">globals_transposed_prosp!CH194</f>
        <v>29499.8855320122</v>
      </c>
      <c r="CI190" s="215" t="n">
        <f aca="false">globals_transposed_prosp!CI194</f>
        <v>29707.2442247013</v>
      </c>
      <c r="CJ190" s="215" t="n">
        <f aca="false">globals_transposed_prosp!CJ194</f>
        <v>29862.7397893391</v>
      </c>
      <c r="CK190" s="215" t="n">
        <f aca="false">globals_transposed_prosp!CK194</f>
        <v>30071.2834218326</v>
      </c>
      <c r="CL190" s="215" t="n">
        <f aca="false">globals_transposed_prosp!CL194</f>
        <v>30227.5812935933</v>
      </c>
      <c r="CM190" s="215" t="n">
        <f aca="false">globals_transposed_prosp!CM194</f>
        <v>30437.3055121229</v>
      </c>
      <c r="CN190" s="215" t="n">
        <f aca="false">globals_transposed_prosp!CN194</f>
        <v>30488.0060727283</v>
      </c>
      <c r="CO190" s="215" t="n">
        <f aca="false">globals_transposed_prosp!CO194</f>
        <v>30538.5106625305</v>
      </c>
      <c r="CP190" s="215" t="n">
        <f aca="false">globals_transposed_prosp!CP194</f>
        <v>30588.8211110168</v>
      </c>
      <c r="CQ190" s="215" t="n">
        <f aca="false">globals_transposed_prosp!CQ194</f>
        <v>30638.9392206966</v>
      </c>
      <c r="CR190" s="215" t="n">
        <f aca="false">globals_transposed_prosp!CR194</f>
        <v>30688.8667676441</v>
      </c>
      <c r="CS190" s="215" t="n">
        <f aca="false">globals_transposed_prosp!CS194</f>
        <v>30738.6055020264</v>
      </c>
      <c r="CT190" s="215" t="n">
        <f aca="false">globals_transposed_prosp!CT194</f>
        <v>30788.1571486187</v>
      </c>
      <c r="CU190" s="215" t="n">
        <f aca="false">globals_transposed_prosp!CU194</f>
        <v>30837.5234073063</v>
      </c>
      <c r="CV190" s="215" t="n">
        <f aca="false">globals_transposed_prosp!CV194</f>
        <v>30886.7059535744</v>
      </c>
      <c r="CW190" s="215" t="n">
        <f aca="false">globals_transposed_prosp!CW194</f>
        <v>30935.7064389853</v>
      </c>
      <c r="CX190" s="215" t="n">
        <f aca="false">globals_transposed_prosp!CX194</f>
        <v>30984.5264916441</v>
      </c>
      <c r="CY190" s="215" t="n">
        <f aca="false">globals_transposed_prosp!CY194</f>
        <v>31033.167716653</v>
      </c>
      <c r="CZ190" s="215" t="n">
        <f aca="false">globals_transposed_prosp!CZ194</f>
        <v>31081.6316965544</v>
      </c>
      <c r="DA190" s="215" t="n">
        <f aca="false">globals_transposed_prosp!DA194</f>
        <v>31129.9199917625</v>
      </c>
      <c r="DB190" s="215" t="n">
        <f aca="false">globals_transposed_prosp!DB194</f>
        <v>31178.0341409863</v>
      </c>
      <c r="DC190" s="215" t="n">
        <f aca="false">globals_transposed_prosp!DC194</f>
        <v>31225.9756616399</v>
      </c>
      <c r="DD190" s="215" t="n">
        <f aca="false">globals_transposed_prosp!DD194</f>
        <v>31273.7460502456</v>
      </c>
      <c r="DE190" s="215" t="n">
        <f aca="false">globals_transposed_prosp!DE194</f>
        <v>31321.3467828248</v>
      </c>
      <c r="DF190" s="215" t="n">
        <f aca="false">globals_transposed_prosp!DF194</f>
        <v>31368.7793152821</v>
      </c>
      <c r="DG190" s="215" t="n">
        <f aca="false">globals_transposed_prosp!DG194</f>
        <v>31416.0450837781</v>
      </c>
      <c r="DH190" s="215" t="n">
        <f aca="false">globals_transposed_prosp!DH194</f>
        <v>31463.1455050954</v>
      </c>
      <c r="DI190" s="215" t="n">
        <f aca="false">globals_transposed_prosp!DI194</f>
        <v>31510.0819769943</v>
      </c>
      <c r="DJ190" s="215" t="n">
        <f aca="false">globals_transposed_prosp!DJ194</f>
        <v>31556.8558785618</v>
      </c>
      <c r="DK190" s="215" t="n">
        <f aca="false">globals_transposed_prosp!DK194</f>
        <v>31603.4685705512</v>
      </c>
      <c r="DL190" s="215" t="n">
        <f aca="false">globals_transposed_prosp!DL194</f>
        <v>31649.9213957147</v>
      </c>
      <c r="DM190" s="215" t="n">
        <f aca="false">globals_transposed_prosp!DM194</f>
        <v>31696.2156791282</v>
      </c>
      <c r="DN190" s="215" t="n">
        <f aca="false">globals_transposed_prosp!DN194</f>
        <v>31742.3527285086</v>
      </c>
      <c r="DO190" s="215" t="n">
        <f aca="false">globals_transposed_prosp!DO194</f>
        <v>31788.3338345238</v>
      </c>
      <c r="DP190" s="215" t="n">
        <f aca="false">globals_transposed_prosp!DP194</f>
        <v>31834.160271096</v>
      </c>
      <c r="DQ190" s="215" t="n">
        <f aca="false">globals_transposed_prosp!DQ194</f>
        <v>31879.8332956978</v>
      </c>
      <c r="DR190" s="215" t="n">
        <f aca="false">globals_transposed_prosp!DR194</f>
        <v>31925.3541496421</v>
      </c>
      <c r="DS190" s="215" t="n">
        <f aca="false">globals_transposed_prosp!DS194</f>
        <v>31970.7240583654</v>
      </c>
      <c r="DT190" s="215" t="n">
        <f aca="false">globals_transposed_prosp!DT194</f>
        <v>32015.9442317044</v>
      </c>
      <c r="DU190" s="215" t="n">
        <f aca="false">globals_transposed_prosp!DU194</f>
        <v>32061.0158641672</v>
      </c>
      <c r="DV190" s="215" t="n">
        <f aca="false">globals_transposed_prosp!DV194</f>
        <v>32105.940135198</v>
      </c>
      <c r="DW190" s="215" t="n">
        <f aca="false">globals_transposed_prosp!DW194</f>
        <v>32150.7182094363</v>
      </c>
      <c r="DX190" s="215" t="n">
        <f aca="false">globals_transposed_prosp!DX194</f>
        <v>32195.3512369704</v>
      </c>
      <c r="DY190" s="215" t="n">
        <f aca="false">globals_transposed_prosp!DY194</f>
        <v>32239.8403535853</v>
      </c>
      <c r="DZ190" s="215" t="n">
        <f aca="false">globals_transposed_prosp!DZ194</f>
        <v>32284.1866810055</v>
      </c>
      <c r="EA190" s="215" t="n">
        <f aca="false">globals_transposed_prosp!EA194</f>
        <v>32328.3913271323</v>
      </c>
      <c r="EB190" s="215" t="n">
        <f aca="false">globals_transposed_prosp!EB194</f>
        <v>32372.4553862763</v>
      </c>
      <c r="EC190" s="215" t="n">
        <f aca="false">globals_transposed_prosp!EC194</f>
        <v>32416.3799393847</v>
      </c>
      <c r="ED190" s="215" t="n">
        <f aca="false">globals_transposed_prosp!ED194</f>
        <v>32460.166054264</v>
      </c>
      <c r="EE190" s="215" t="n">
        <f aca="false">globals_transposed_prosp!EE194</f>
        <v>32503.8147857979</v>
      </c>
      <c r="EF190" s="215" t="n">
        <f aca="false">globals_transposed_prosp!EF194</f>
        <v>32547.3271761607</v>
      </c>
      <c r="EG190" s="215" t="n">
        <f aca="false">globals_transposed_prosp!EG194</f>
        <v>32590.7042550262</v>
      </c>
      <c r="EH190" s="215" t="n">
        <f aca="false">globals_transposed_prosp!EH194</f>
        <v>32633.9470397723</v>
      </c>
      <c r="EI190" s="215" t="n">
        <f aca="false">globals_transposed_prosp!EI194</f>
        <v>32677.0565356811</v>
      </c>
      <c r="EJ190" s="215" t="n">
        <f aca="false">globals_transposed_prosp!EJ194</f>
        <v>32720.0337361355</v>
      </c>
      <c r="EK190" s="215" t="n">
        <f aca="false">globals_transposed_prosp!EK194</f>
        <v>32762.8796228111</v>
      </c>
      <c r="EL190" s="215" t="n">
        <f aca="false">globals_transposed_prosp!EL194</f>
        <v>32805.5951658644</v>
      </c>
      <c r="EM190" s="215" t="n">
        <f aca="false">globals_transposed_prosp!EM194</f>
        <v>32848.1813241175</v>
      </c>
      <c r="EN190" s="215" t="n">
        <f aca="false">globals_transposed_prosp!EN194</f>
        <v>32890.6390452384</v>
      </c>
      <c r="EO190" s="215" t="n">
        <f aca="false">globals_transposed_prosp!EO194</f>
        <v>32932.9692659185</v>
      </c>
      <c r="EP190" s="215" t="n">
        <f aca="false">globals_transposed_prosp!EP194</f>
        <v>32975.1729120457</v>
      </c>
      <c r="EQ190" s="215" t="n">
        <f aca="false">globals_transposed_prosp!EQ194</f>
        <v>33017.2508988746</v>
      </c>
      <c r="ER190" s="215" t="n">
        <f aca="false">globals_transposed_prosp!ER194</f>
        <v>33059.2041311934</v>
      </c>
      <c r="ES190" s="215" t="n">
        <f aca="false">globals_transposed_prosp!ES194</f>
        <v>33101.0335034864</v>
      </c>
      <c r="ET190" s="215" t="n">
        <f aca="false">globals_transposed_prosp!ET194</f>
        <v>33142.7399000952</v>
      </c>
      <c r="EU190" s="215" t="n">
        <f aca="false">globals_transposed_prosp!EU194</f>
        <v>33184.3241953749</v>
      </c>
      <c r="EV190" s="215" t="n">
        <f aca="false">globals_transposed_prosp!EV194</f>
        <v>33225.7872538481</v>
      </c>
    </row>
    <row r="191" customFormat="false" ht="12.8" hidden="false" customHeight="false" outlineLevel="0" collapsed="false">
      <c r="A191" s="214" t="str">
        <f aca="false">globals_transposed_prosp!A195</f>
        <v>INT_TAX_MON_ACTU_HIGH_H</v>
      </c>
      <c r="B191" s="214" t="n">
        <f aca="false">globals_transposed_prosp!B195</f>
        <v>0</v>
      </c>
      <c r="C191" s="214" t="n">
        <f aca="false">globals_transposed_prosp!C195</f>
        <v>0</v>
      </c>
      <c r="D191" s="214" t="n">
        <f aca="false">globals_transposed_prosp!D195</f>
        <v>0</v>
      </c>
      <c r="E191" s="214" t="n">
        <f aca="false">globals_transposed_prosp!E195</f>
        <v>0</v>
      </c>
      <c r="F191" s="214" t="n">
        <f aca="false">globals_transposed_prosp!F195</f>
        <v>0</v>
      </c>
      <c r="G191" s="214" t="n">
        <f aca="false">globals_transposed_prosp!G195</f>
        <v>0</v>
      </c>
      <c r="H191" s="214" t="n">
        <f aca="false">globals_transposed_prosp!H195</f>
        <v>0</v>
      </c>
      <c r="I191" s="214" t="n">
        <f aca="false">globals_transposed_prosp!I195</f>
        <v>0</v>
      </c>
      <c r="J191" s="214" t="n">
        <f aca="false">globals_transposed_prosp!J195</f>
        <v>0</v>
      </c>
      <c r="K191" s="214" t="n">
        <f aca="false">globals_transposed_prosp!K195</f>
        <v>0</v>
      </c>
      <c r="L191" s="214" t="n">
        <f aca="false">globals_transposed_prosp!L195</f>
        <v>0</v>
      </c>
      <c r="M191" s="214" t="n">
        <f aca="false">globals_transposed_prosp!M195</f>
        <v>0</v>
      </c>
      <c r="N191" s="214" t="n">
        <f aca="false">globals_transposed_prosp!N195</f>
        <v>0</v>
      </c>
      <c r="O191" s="214" t="n">
        <f aca="false">globals_transposed_prosp!O195</f>
        <v>0</v>
      </c>
      <c r="P191" s="214" t="n">
        <f aca="false">globals_transposed_prosp!P195</f>
        <v>0</v>
      </c>
      <c r="Q191" s="214" t="n">
        <f aca="false">globals_transposed_prosp!Q195</f>
        <v>0</v>
      </c>
      <c r="R191" s="214" t="n">
        <f aca="false">globals_transposed_prosp!R195</f>
        <v>0</v>
      </c>
      <c r="S191" s="214" t="n">
        <f aca="false">globals_transposed_prosp!S195</f>
        <v>0</v>
      </c>
      <c r="T191" s="214" t="n">
        <f aca="false">globals_transposed_prosp!T195</f>
        <v>0</v>
      </c>
      <c r="U191" s="214" t="n">
        <f aca="false">globals_transposed_prosp!U195</f>
        <v>0</v>
      </c>
      <c r="V191" s="214" t="n">
        <f aca="false">globals_transposed_prosp!V195</f>
        <v>0</v>
      </c>
      <c r="W191" s="214" t="n">
        <f aca="false">globals_transposed_prosp!W195</f>
        <v>0</v>
      </c>
      <c r="X191" s="214" t="n">
        <f aca="false">globals_transposed_prosp!X195</f>
        <v>0</v>
      </c>
      <c r="Y191" s="214" t="n">
        <f aca="false">globals_transposed_prosp!Y195</f>
        <v>0</v>
      </c>
      <c r="Z191" s="214" t="n">
        <f aca="false">globals_transposed_prosp!Z195</f>
        <v>0</v>
      </c>
      <c r="AA191" s="214" t="n">
        <f aca="false">globals_transposed_prosp!AA195</f>
        <v>0</v>
      </c>
      <c r="AB191" s="214" t="n">
        <f aca="false">globals_transposed_prosp!AB195</f>
        <v>0</v>
      </c>
      <c r="AC191" s="214" t="n">
        <f aca="false">globals_transposed_prosp!AC195</f>
        <v>0</v>
      </c>
      <c r="AD191" s="214" t="n">
        <f aca="false">globals_transposed_prosp!AD195</f>
        <v>0</v>
      </c>
      <c r="AE191" s="214" t="n">
        <f aca="false">globals_transposed_prosp!AE195</f>
        <v>0</v>
      </c>
      <c r="AF191" s="214" t="n">
        <f aca="false">globals_transposed_prosp!AF195</f>
        <v>0</v>
      </c>
      <c r="AG191" s="214" t="n">
        <f aca="false">globals_transposed_prosp!AG195</f>
        <v>0</v>
      </c>
      <c r="AH191" s="214" t="n">
        <f aca="false">globals_transposed_prosp!AH195</f>
        <v>0</v>
      </c>
      <c r="AI191" s="214" t="n">
        <f aca="false">globals_transposed_prosp!AI195</f>
        <v>0</v>
      </c>
      <c r="AJ191" s="214" t="n">
        <f aca="false">globals_transposed_prosp!AJ195</f>
        <v>0</v>
      </c>
      <c r="AK191" s="214" t="n">
        <f aca="false">globals_transposed_prosp!AK195</f>
        <v>0</v>
      </c>
      <c r="AL191" s="214" t="n">
        <f aca="false">globals_transposed_prosp!AL195</f>
        <v>0</v>
      </c>
      <c r="AM191" s="214" t="n">
        <f aca="false">globals_transposed_prosp!AM195</f>
        <v>0</v>
      </c>
      <c r="AN191" s="214" t="n">
        <f aca="false">globals_transposed_prosp!AN195</f>
        <v>0</v>
      </c>
      <c r="AO191" s="214" t="n">
        <f aca="false">globals_transposed_prosp!AO195</f>
        <v>0</v>
      </c>
      <c r="AP191" s="214" t="n">
        <f aca="false">globals_transposed_prosp!AP195</f>
        <v>0</v>
      </c>
      <c r="AQ191" s="214" t="n">
        <f aca="false">globals_transposed_prosp!AQ195</f>
        <v>0</v>
      </c>
      <c r="AR191" s="215" t="n">
        <f aca="false">globals_transposed_prosp!AR195</f>
        <v>1625.3832302179</v>
      </c>
      <c r="AS191" s="215" t="n">
        <f aca="false">globals_transposed_prosp!AS195</f>
        <v>1534.4341942854</v>
      </c>
      <c r="AT191" s="215" t="n">
        <f aca="false">globals_transposed_prosp!AT195</f>
        <v>1473.81457179511</v>
      </c>
      <c r="AU191" s="215" t="n">
        <f aca="false">globals_transposed_prosp!AU195</f>
        <v>1420</v>
      </c>
      <c r="AV191" s="215" t="n">
        <f aca="false">globals_transposed_prosp!AV195</f>
        <v>1377.42331288344</v>
      </c>
      <c r="AW191" s="215" t="n">
        <f aca="false">globals_transposed_prosp!AW195</f>
        <v>1330.40560841261</v>
      </c>
      <c r="AX191" s="215" t="n">
        <f aca="false">globals_transposed_prosp!AX195</f>
        <v>1285.24711763283</v>
      </c>
      <c r="AY191" s="215" t="n">
        <f aca="false">globals_transposed_prosp!AY195</f>
        <v>1226.33253264749</v>
      </c>
      <c r="AZ191" s="215" t="n">
        <f aca="false">globals_transposed_prosp!AZ195</f>
        <v>1082.9857806834</v>
      </c>
      <c r="BA191" s="215" t="n">
        <f aca="false">globals_transposed_prosp!BA195</f>
        <v>960.131833840267</v>
      </c>
      <c r="BB191" s="215" t="n">
        <f aca="false">globals_transposed_prosp!BB195</f>
        <v>910.947495284814</v>
      </c>
      <c r="BC191" s="215" t="n">
        <f aca="false">globals_transposed_prosp!BC195</f>
        <v>865.800816735094</v>
      </c>
      <c r="BD191" s="215" t="n">
        <f aca="false">globals_transposed_prosp!BD195</f>
        <v>1443.9622039301</v>
      </c>
      <c r="BE191" s="215" t="n">
        <f aca="false">globals_transposed_prosp!BE195</f>
        <v>1354.54976228626</v>
      </c>
      <c r="BF191" s="215" t="n">
        <f aca="false">globals_transposed_prosp!BF195</f>
        <v>1297.59104920681</v>
      </c>
      <c r="BG191" s="215" t="n">
        <f aca="false">globals_transposed_prosp!BG195</f>
        <v>1237.34448940535</v>
      </c>
      <c r="BH191" s="215" t="n">
        <f aca="false">globals_transposed_prosp!BH195</f>
        <v>1473.44144381364</v>
      </c>
      <c r="BI191" s="215" t="n">
        <f aca="false">globals_transposed_prosp!BI195</f>
        <v>1372.79992186527</v>
      </c>
      <c r="BJ191" s="215" t="n">
        <f aca="false">globals_transposed_prosp!BJ195</f>
        <v>1285.64601408941</v>
      </c>
      <c r="BK191" s="215" t="n">
        <f aca="false">globals_transposed_prosp!BK195</f>
        <v>1204.025180376</v>
      </c>
      <c r="BL191" s="215" t="n">
        <f aca="false">globals_transposed_prosp!BL195</f>
        <v>1109.02058307453</v>
      </c>
      <c r="BM191" s="215" t="n">
        <f aca="false">globals_transposed_prosp!BM195</f>
        <v>1091.44238815924</v>
      </c>
      <c r="BN191" s="215" t="n">
        <f aca="false">globals_transposed_prosp!BN195</f>
        <v>1093.61696586254</v>
      </c>
      <c r="BO191" s="215" t="n">
        <f aca="false">globals_transposed_prosp!BO195</f>
        <v>1109.788113072</v>
      </c>
      <c r="BP191" s="215" t="n">
        <f aca="false">globals_transposed_prosp!BP195</f>
        <v>1092.16111694495</v>
      </c>
      <c r="BQ191" s="215" t="n">
        <f aca="false">globals_transposed_prosp!BQ195</f>
        <v>1057.13892709212</v>
      </c>
      <c r="BR191" s="215" t="n">
        <f aca="false">globals_transposed_prosp!BR195</f>
        <v>1059.15368569774</v>
      </c>
      <c r="BS191" s="215" t="n">
        <f aca="false">globals_transposed_prosp!BS195</f>
        <v>1055.10569538997</v>
      </c>
      <c r="BT191" s="215" t="n">
        <f aca="false">globals_transposed_prosp!BT195</f>
        <v>1078.42843546739</v>
      </c>
      <c r="BU191" s="215" t="n">
        <f aca="false">globals_transposed_prosp!BU195</f>
        <v>1140.93112209924</v>
      </c>
      <c r="BV191" s="215" t="n">
        <f aca="false">globals_transposed_prosp!BV195</f>
        <v>1132.78980965643</v>
      </c>
      <c r="BW191" s="215" t="n">
        <f aca="false">globals_transposed_prosp!BW195</f>
        <v>1145.87408403668</v>
      </c>
      <c r="BX191" s="215" t="n">
        <f aca="false">globals_transposed_prosp!BX195</f>
        <v>1158.9032192667</v>
      </c>
      <c r="BY191" s="215" t="n">
        <f aca="false">globals_transposed_prosp!BY195</f>
        <v>1171.10681389592</v>
      </c>
      <c r="BZ191" s="215" t="n">
        <f aca="false">globals_transposed_prosp!BZ195</f>
        <v>1183.93018348794</v>
      </c>
      <c r="CA191" s="215" t="n">
        <f aca="false">globals_transposed_prosp!CA195</f>
        <v>1197.88608436045</v>
      </c>
      <c r="CB191" s="215" t="n">
        <f aca="false">globals_transposed_prosp!CB195</f>
        <v>1210.8328474599</v>
      </c>
      <c r="CC191" s="215" t="n">
        <f aca="false">globals_transposed_prosp!CC195</f>
        <v>1219.51387020978</v>
      </c>
      <c r="CD191" s="215" t="n">
        <f aca="false">globals_transposed_prosp!CD195</f>
        <v>1226.03495402909</v>
      </c>
      <c r="CE191" s="215" t="n">
        <f aca="false">globals_transposed_prosp!CE195</f>
        <v>1234.76695717737</v>
      </c>
      <c r="CF191" s="215" t="n">
        <f aca="false">globals_transposed_prosp!CF195</f>
        <v>1241.32245804814</v>
      </c>
      <c r="CG191" s="215" t="n">
        <f aca="false">globals_transposed_prosp!CG195</f>
        <v>1250.10528347878</v>
      </c>
      <c r="CH191" s="215" t="n">
        <f aca="false">globals_transposed_prosp!CH195</f>
        <v>1256.69512927369</v>
      </c>
      <c r="CI191" s="215" t="n">
        <f aca="false">globals_transposed_prosp!CI195</f>
        <v>1265.52860962168</v>
      </c>
      <c r="CJ191" s="215" t="n">
        <f aca="false">globals_transposed_prosp!CJ195</f>
        <v>1272.15272070482</v>
      </c>
      <c r="CK191" s="215" t="n">
        <f aca="false">globals_transposed_prosp!CK195</f>
        <v>1281.03667948871</v>
      </c>
      <c r="CL191" s="215" t="n">
        <f aca="false">globals_transposed_prosp!CL195</f>
        <v>1287.69496885544</v>
      </c>
      <c r="CM191" s="215" t="n">
        <f aca="false">globals_transposed_prosp!CM195</f>
        <v>1296.62922060468</v>
      </c>
      <c r="CN191" s="215" t="n">
        <f aca="false">globals_transposed_prosp!CN195</f>
        <v>1298.78906449611</v>
      </c>
      <c r="CO191" s="215" t="n">
        <f aca="false">globals_transposed_prosp!CO195</f>
        <v>1300.94056003129</v>
      </c>
      <c r="CP191" s="215" t="n">
        <f aca="false">globals_transposed_prosp!CP195</f>
        <v>1303.08378514637</v>
      </c>
      <c r="CQ191" s="215" t="n">
        <f aca="false">globals_transposed_prosp!CQ195</f>
        <v>1305.21881662826</v>
      </c>
      <c r="CR191" s="215" t="n">
        <f aca="false">globals_transposed_prosp!CR195</f>
        <v>1307.34573013772</v>
      </c>
      <c r="CS191" s="215" t="n">
        <f aca="false">globals_transposed_prosp!CS195</f>
        <v>1309.46460023187</v>
      </c>
      <c r="CT191" s="215" t="n">
        <f aca="false">globals_transposed_prosp!CT195</f>
        <v>1311.57550038612</v>
      </c>
      <c r="CU191" s="215" t="n">
        <f aca="false">globals_transposed_prosp!CU195</f>
        <v>1313.6785030156</v>
      </c>
      <c r="CV191" s="215" t="n">
        <f aca="false">globals_transposed_prosp!CV195</f>
        <v>1315.77367949598</v>
      </c>
      <c r="CW191" s="215" t="n">
        <f aca="false">globals_transposed_prosp!CW195</f>
        <v>1317.8611001838</v>
      </c>
      <c r="CX191" s="215" t="n">
        <f aca="false">globals_transposed_prosp!CX195</f>
        <v>1319.94083443635</v>
      </c>
      <c r="CY191" s="215" t="n">
        <f aca="false">globals_transposed_prosp!CY195</f>
        <v>1322.01295063098</v>
      </c>
      <c r="CZ191" s="215" t="n">
        <f aca="false">globals_transposed_prosp!CZ195</f>
        <v>1324.07751618399</v>
      </c>
      <c r="DA191" s="215" t="n">
        <f aca="false">globals_transposed_prosp!DA195</f>
        <v>1326.13459756904</v>
      </c>
      <c r="DB191" s="215" t="n">
        <f aca="false">globals_transposed_prosp!DB195</f>
        <v>1328.18426033512</v>
      </c>
      <c r="DC191" s="215" t="n">
        <f aca="false">globals_transposed_prosp!DC195</f>
        <v>1330.22656912409</v>
      </c>
      <c r="DD191" s="215" t="n">
        <f aca="false">globals_transposed_prosp!DD195</f>
        <v>1332.26158768777</v>
      </c>
      <c r="DE191" s="215" t="n">
        <f aca="false">globals_transposed_prosp!DE195</f>
        <v>1334.2893789047</v>
      </c>
      <c r="DF191" s="215" t="n">
        <f aca="false">globals_transposed_prosp!DF195</f>
        <v>1336.3100047964</v>
      </c>
      <c r="DG191" s="215" t="n">
        <f aca="false">globals_transposed_prosp!DG195</f>
        <v>1338.32352654332</v>
      </c>
      <c r="DH191" s="215" t="n">
        <f aca="false">globals_transposed_prosp!DH195</f>
        <v>1340.33000450039</v>
      </c>
      <c r="DI191" s="215" t="n">
        <f aca="false">globals_transposed_prosp!DI195</f>
        <v>1342.32949821221</v>
      </c>
      <c r="DJ191" s="215" t="n">
        <f aca="false">globals_transposed_prosp!DJ195</f>
        <v>1344.32206642788</v>
      </c>
      <c r="DK191" s="215" t="n">
        <f aca="false">globals_transposed_prosp!DK195</f>
        <v>1346.30776711549</v>
      </c>
      <c r="DL191" s="215" t="n">
        <f aca="false">globals_transposed_prosp!DL195</f>
        <v>1348.28665747629</v>
      </c>
      <c r="DM191" s="215" t="n">
        <f aca="false">globals_transposed_prosp!DM195</f>
        <v>1350.25879395851</v>
      </c>
      <c r="DN191" s="215" t="n">
        <f aca="false">globals_transposed_prosp!DN195</f>
        <v>1352.22423227089</v>
      </c>
      <c r="DO191" s="215" t="n">
        <f aca="false">globals_transposed_prosp!DO195</f>
        <v>1354.18302739588</v>
      </c>
      <c r="DP191" s="215" t="n">
        <f aca="false">globals_transposed_prosp!DP195</f>
        <v>1356.13523360257</v>
      </c>
      <c r="DQ191" s="215" t="n">
        <f aca="false">globals_transposed_prosp!DQ195</f>
        <v>1358.08090445929</v>
      </c>
      <c r="DR191" s="215" t="n">
        <f aca="false">globals_transposed_prosp!DR195</f>
        <v>1360.02009284598</v>
      </c>
      <c r="DS191" s="215" t="n">
        <f aca="false">globals_transposed_prosp!DS195</f>
        <v>1361.95285096622</v>
      </c>
      <c r="DT191" s="215" t="n">
        <f aca="false">globals_transposed_prosp!DT195</f>
        <v>1363.87923035906</v>
      </c>
      <c r="DU191" s="215" t="n">
        <f aca="false">globals_transposed_prosp!DU195</f>
        <v>1365.79928191055</v>
      </c>
      <c r="DV191" s="215" t="n">
        <f aca="false">globals_transposed_prosp!DV195</f>
        <v>1367.713055865</v>
      </c>
      <c r="DW191" s="215" t="n">
        <f aca="false">globals_transposed_prosp!DW195</f>
        <v>1369.62060183607</v>
      </c>
      <c r="DX191" s="215" t="n">
        <f aca="false">globals_transposed_prosp!DX195</f>
        <v>1371.52196881751</v>
      </c>
      <c r="DY191" s="215" t="n">
        <f aca="false">globals_transposed_prosp!DY195</f>
        <v>1373.41720519377</v>
      </c>
      <c r="DZ191" s="215" t="n">
        <f aca="false">globals_transposed_prosp!DZ195</f>
        <v>1375.3063587503</v>
      </c>
      <c r="EA191" s="215" t="n">
        <f aca="false">globals_transposed_prosp!EA195</f>
        <v>1377.18947668371</v>
      </c>
      <c r="EB191" s="215" t="n">
        <f aca="false">globals_transposed_prosp!EB195</f>
        <v>1379.06660561162</v>
      </c>
      <c r="EC191" s="215" t="n">
        <f aca="false">globals_transposed_prosp!EC195</f>
        <v>1380.93779158239</v>
      </c>
      <c r="ED191" s="215" t="n">
        <f aca="false">globals_transposed_prosp!ED195</f>
        <v>1382.80308008458</v>
      </c>
      <c r="EE191" s="215" t="n">
        <f aca="false">globals_transposed_prosp!EE195</f>
        <v>1384.66251605622</v>
      </c>
      <c r="EF191" s="215" t="n">
        <f aca="false">globals_transposed_prosp!EF195</f>
        <v>1386.51614389395</v>
      </c>
      <c r="EG191" s="215" t="n">
        <f aca="false">globals_transposed_prosp!EG195</f>
        <v>1388.36400746187</v>
      </c>
      <c r="EH191" s="215" t="n">
        <f aca="false">globals_transposed_prosp!EH195</f>
        <v>1390.20615010028</v>
      </c>
      <c r="EI191" s="215" t="n">
        <f aca="false">globals_transposed_prosp!EI195</f>
        <v>1392.04261463419</v>
      </c>
      <c r="EJ191" s="215" t="n">
        <f aca="false">globals_transposed_prosp!EJ195</f>
        <v>1393.87344338172</v>
      </c>
      <c r="EK191" s="215" t="n">
        <f aca="false">globals_transposed_prosp!EK195</f>
        <v>1395.69867816225</v>
      </c>
      <c r="EL191" s="215" t="n">
        <f aca="false">globals_transposed_prosp!EL195</f>
        <v>1397.51836030445</v>
      </c>
      <c r="EM191" s="215" t="n">
        <f aca="false">globals_transposed_prosp!EM195</f>
        <v>1399.33253065412</v>
      </c>
      <c r="EN191" s="215" t="n">
        <f aca="false">globals_transposed_prosp!EN195</f>
        <v>1401.14122958195</v>
      </c>
      <c r="EO191" s="215" t="n">
        <f aca="false">globals_transposed_prosp!EO195</f>
        <v>1402.94449699097</v>
      </c>
      <c r="EP191" s="215" t="n">
        <f aca="false">globals_transposed_prosp!EP195</f>
        <v>1404.74237232402</v>
      </c>
      <c r="EQ191" s="215" t="n">
        <f aca="false">globals_transposed_prosp!EQ195</f>
        <v>1406.53489457093</v>
      </c>
      <c r="ER191" s="215" t="n">
        <f aca="false">globals_transposed_prosp!ER195</f>
        <v>1408.32210227569</v>
      </c>
      <c r="ES191" s="215" t="n">
        <f aca="false">globals_transposed_prosp!ES195</f>
        <v>1410.10403354333</v>
      </c>
      <c r="ET191" s="215" t="n">
        <f aca="false">globals_transposed_prosp!ET195</f>
        <v>1411.88072604679</v>
      </c>
      <c r="EU191" s="215" t="n">
        <f aca="false">globals_transposed_prosp!EU195</f>
        <v>1413.65221703361</v>
      </c>
      <c r="EV191" s="215" t="n">
        <f aca="false">globals_transposed_prosp!EV195</f>
        <v>1415.41854333246</v>
      </c>
    </row>
    <row r="192" customFormat="false" ht="12.8" hidden="false" customHeight="false" outlineLevel="0" collapsed="false">
      <c r="A192" s="214" t="str">
        <f aca="false">globals_transposed_prosp!A196</f>
        <v>SIPA_MON_ACTU_HIGH_H</v>
      </c>
      <c r="B192" s="214" t="n">
        <f aca="false">globals_transposed_prosp!B196</f>
        <v>0</v>
      </c>
      <c r="C192" s="214" t="n">
        <f aca="false">globals_transposed_prosp!C196</f>
        <v>0</v>
      </c>
      <c r="D192" s="214" t="n">
        <f aca="false">globals_transposed_prosp!D196</f>
        <v>0</v>
      </c>
      <c r="E192" s="214" t="n">
        <f aca="false">globals_transposed_prosp!E196</f>
        <v>0</v>
      </c>
      <c r="F192" s="214" t="n">
        <f aca="false">globals_transposed_prosp!F196</f>
        <v>0</v>
      </c>
      <c r="G192" s="214" t="n">
        <f aca="false">globals_transposed_prosp!G196</f>
        <v>0</v>
      </c>
      <c r="H192" s="214" t="n">
        <f aca="false">globals_transposed_prosp!H196</f>
        <v>0</v>
      </c>
      <c r="I192" s="214" t="n">
        <f aca="false">globals_transposed_prosp!I196</f>
        <v>0</v>
      </c>
      <c r="J192" s="214" t="n">
        <f aca="false">globals_transposed_prosp!J196</f>
        <v>0</v>
      </c>
      <c r="K192" s="214" t="n">
        <f aca="false">globals_transposed_prosp!K196</f>
        <v>0</v>
      </c>
      <c r="L192" s="214" t="n">
        <f aca="false">globals_transposed_prosp!L196</f>
        <v>0</v>
      </c>
      <c r="M192" s="214" t="n">
        <f aca="false">globals_transposed_prosp!M196</f>
        <v>0</v>
      </c>
      <c r="N192" s="214" t="n">
        <f aca="false">globals_transposed_prosp!N196</f>
        <v>0</v>
      </c>
      <c r="O192" s="214" t="n">
        <f aca="false">globals_transposed_prosp!O196</f>
        <v>0</v>
      </c>
      <c r="P192" s="214" t="n">
        <f aca="false">globals_transposed_prosp!P196</f>
        <v>0</v>
      </c>
      <c r="Q192" s="214" t="n">
        <f aca="false">globals_transposed_prosp!Q196</f>
        <v>0</v>
      </c>
      <c r="R192" s="214" t="n">
        <f aca="false">globals_transposed_prosp!R196</f>
        <v>0</v>
      </c>
      <c r="S192" s="214" t="n">
        <f aca="false">globals_transposed_prosp!S196</f>
        <v>0</v>
      </c>
      <c r="T192" s="214" t="n">
        <f aca="false">globals_transposed_prosp!T196</f>
        <v>0</v>
      </c>
      <c r="U192" s="214" t="n">
        <f aca="false">globals_transposed_prosp!U196</f>
        <v>0</v>
      </c>
      <c r="V192" s="214" t="n">
        <f aca="false">globals_transposed_prosp!V196</f>
        <v>0</v>
      </c>
      <c r="W192" s="214" t="n">
        <f aca="false">globals_transposed_prosp!W196</f>
        <v>0</v>
      </c>
      <c r="X192" s="214" t="n">
        <f aca="false">globals_transposed_prosp!X196</f>
        <v>0</v>
      </c>
      <c r="Y192" s="214" t="n">
        <f aca="false">globals_transposed_prosp!Y196</f>
        <v>0</v>
      </c>
      <c r="Z192" s="214" t="n">
        <f aca="false">globals_transposed_prosp!Z196</f>
        <v>0</v>
      </c>
      <c r="AA192" s="214" t="n">
        <f aca="false">globals_transposed_prosp!AA196</f>
        <v>0</v>
      </c>
      <c r="AB192" s="214" t="n">
        <f aca="false">globals_transposed_prosp!AB196</f>
        <v>0</v>
      </c>
      <c r="AC192" s="214" t="n">
        <f aca="false">globals_transposed_prosp!AC196</f>
        <v>0</v>
      </c>
      <c r="AD192" s="214" t="n">
        <f aca="false">globals_transposed_prosp!AD196</f>
        <v>0</v>
      </c>
      <c r="AE192" s="214" t="n">
        <f aca="false">globals_transposed_prosp!AE196</f>
        <v>0</v>
      </c>
      <c r="AF192" s="214" t="n">
        <f aca="false">globals_transposed_prosp!AF196</f>
        <v>0</v>
      </c>
      <c r="AG192" s="214" t="n">
        <f aca="false">globals_transposed_prosp!AG196</f>
        <v>0</v>
      </c>
      <c r="AH192" s="214" t="n">
        <f aca="false">globals_transposed_prosp!AH196</f>
        <v>0</v>
      </c>
      <c r="AI192" s="214" t="n">
        <f aca="false">globals_transposed_prosp!AI196</f>
        <v>0</v>
      </c>
      <c r="AJ192" s="214" t="n">
        <f aca="false">globals_transposed_prosp!AJ196</f>
        <v>0</v>
      </c>
      <c r="AK192" s="214" t="n">
        <f aca="false">globals_transposed_prosp!AK196</f>
        <v>0</v>
      </c>
      <c r="AL192" s="214" t="n">
        <f aca="false">globals_transposed_prosp!AL196</f>
        <v>0</v>
      </c>
      <c r="AM192" s="214" t="n">
        <f aca="false">globals_transposed_prosp!AM196</f>
        <v>0</v>
      </c>
      <c r="AN192" s="214" t="n">
        <f aca="false">globals_transposed_prosp!AN196</f>
        <v>0</v>
      </c>
      <c r="AO192" s="214" t="n">
        <f aca="false">globals_transposed_prosp!AO196</f>
        <v>0</v>
      </c>
      <c r="AP192" s="214" t="n">
        <f aca="false">globals_transposed_prosp!AP196</f>
        <v>0</v>
      </c>
      <c r="AQ192" s="214" t="n">
        <f aca="false">globals_transposed_prosp!AQ196</f>
        <v>0</v>
      </c>
      <c r="AR192" s="215" t="n">
        <f aca="false">globals_transposed_prosp!AR196</f>
        <v>179.707864186064</v>
      </c>
      <c r="AS192" s="215" t="n">
        <f aca="false">globals_transposed_prosp!AS196</f>
        <v>169.652231340006</v>
      </c>
      <c r="AT192" s="215" t="n">
        <f aca="false">globals_transposed_prosp!AT196</f>
        <v>162.94992096608</v>
      </c>
      <c r="AU192" s="215" t="n">
        <f aca="false">globals_transposed_prosp!AU196</f>
        <v>157</v>
      </c>
      <c r="AV192" s="215" t="n">
        <f aca="false">globals_transposed_prosp!AV196</f>
        <v>152.292577551197</v>
      </c>
      <c r="AW192" s="215" t="n">
        <f aca="false">globals_transposed_prosp!AW196</f>
        <v>147.094141211817</v>
      </c>
      <c r="AX192" s="215" t="n">
        <f aca="false">globals_transposed_prosp!AX196</f>
        <v>142.101265822785</v>
      </c>
      <c r="AY192" s="215" t="n">
        <f aca="false">globals_transposed_prosp!AY196</f>
        <v>135.587470158913</v>
      </c>
      <c r="AZ192" s="215" t="n">
        <f aca="false">globals_transposed_prosp!AZ196</f>
        <v>119.738568709361</v>
      </c>
      <c r="BA192" s="215" t="n">
        <f aca="false">globals_transposed_prosp!BA196</f>
        <v>106.155421065438</v>
      </c>
      <c r="BB192" s="215" t="n">
        <f aca="false">globals_transposed_prosp!BB196</f>
        <v>100.717434337828</v>
      </c>
      <c r="BC192" s="215" t="n">
        <f aca="false">globals_transposed_prosp!BC196</f>
        <v>95.7258649488801</v>
      </c>
      <c r="BD192" s="215" t="n">
        <f aca="false">globals_transposed_prosp!BD196</f>
        <v>339.703079100878</v>
      </c>
      <c r="BE192" s="215" t="n">
        <f aca="false">globals_transposed_prosp!BE196</f>
        <v>318.668122885492</v>
      </c>
      <c r="BF192" s="215" t="n">
        <f aca="false">globals_transposed_prosp!BF196</f>
        <v>305.268152884861</v>
      </c>
      <c r="BG192" s="215" t="n">
        <f aca="false">globals_transposed_prosp!BG196</f>
        <v>291.092137606142</v>
      </c>
      <c r="BH192" s="215" t="n">
        <f aca="false">globals_transposed_prosp!BH196</f>
        <v>346.63525250217</v>
      </c>
      <c r="BI192" s="215" t="n">
        <f aca="false">globals_transposed_prosp!BI196</f>
        <v>322.958777594228</v>
      </c>
      <c r="BJ192" s="215" t="n">
        <f aca="false">globals_transposed_prosp!BJ196</f>
        <v>302.455338550024</v>
      </c>
      <c r="BK192" s="215" t="n">
        <f aca="false">globals_transposed_prosp!BK196</f>
        <v>283.253585794613</v>
      </c>
      <c r="BL192" s="215" t="n">
        <f aca="false">globals_transposed_prosp!BL196</f>
        <v>260.90322860008</v>
      </c>
      <c r="BM192" s="215" t="n">
        <f aca="false">globals_transposed_prosp!BM196</f>
        <v>256.767860982604</v>
      </c>
      <c r="BN192" s="215" t="n">
        <f aca="false">globals_transposed_prosp!BN196</f>
        <v>257.279442419678</v>
      </c>
      <c r="BO192" s="215" t="n">
        <f aca="false">globals_transposed_prosp!BO196</f>
        <v>261.083794278883</v>
      </c>
      <c r="BP192" s="215" t="n">
        <f aca="false">globals_transposed_prosp!BP196</f>
        <v>256.936945906313</v>
      </c>
      <c r="BQ192" s="215" t="n">
        <f aca="false">globals_transposed_prosp!BQ196</f>
        <v>248.697781958683</v>
      </c>
      <c r="BR192" s="215" t="n">
        <f aca="false">globals_transposed_prosp!BR196</f>
        <v>249.171765068715</v>
      </c>
      <c r="BS192" s="215" t="n">
        <f aca="false">globals_transposed_prosp!BS196</f>
        <v>248.219452950474</v>
      </c>
      <c r="BT192" s="215" t="n">
        <f aca="false">globals_transposed_prosp!BT196</f>
        <v>253.706256603055</v>
      </c>
      <c r="BU192" s="215" t="n">
        <f aca="false">globals_transposed_prosp!BU196</f>
        <v>268.410359473013</v>
      </c>
      <c r="BV192" s="215" t="n">
        <f aca="false">globals_transposed_prosp!BV196</f>
        <v>266.495070673339</v>
      </c>
      <c r="BW192" s="215" t="n">
        <f aca="false">globals_transposed_prosp!BW196</f>
        <v>269.573218619189</v>
      </c>
      <c r="BX192" s="215" t="n">
        <f aca="false">globals_transposed_prosp!BX196</f>
        <v>272.638394774851</v>
      </c>
      <c r="BY192" s="215" t="n">
        <f aca="false">globals_transposed_prosp!BY196</f>
        <v>275.509357936296</v>
      </c>
      <c r="BZ192" s="215" t="n">
        <f aca="false">globals_transposed_prosp!BZ196</f>
        <v>278.526126587077</v>
      </c>
      <c r="CA192" s="215" t="n">
        <f aca="false">globals_transposed_prosp!CA196</f>
        <v>281.809329488115</v>
      </c>
      <c r="CB192" s="215" t="n">
        <f aca="false">globals_transposed_prosp!CB196</f>
        <v>284.85512714428</v>
      </c>
      <c r="CC192" s="215" t="n">
        <f aca="false">globals_transposed_prosp!CC196</f>
        <v>286.897385780015</v>
      </c>
      <c r="CD192" s="215" t="n">
        <f aca="false">globals_transposed_prosp!CD196</f>
        <v>288.431506830965</v>
      </c>
      <c r="CE192" s="215" t="n">
        <f aca="false">globals_transposed_prosp!CE196</f>
        <v>290.485758887509</v>
      </c>
      <c r="CF192" s="215" t="n">
        <f aca="false">globals_transposed_prosp!CF196</f>
        <v>292.027976740251</v>
      </c>
      <c r="CG192" s="215" t="n">
        <f aca="false">globals_transposed_prosp!CG196</f>
        <v>294.094185019931</v>
      </c>
      <c r="CH192" s="215" t="n">
        <f aca="false">globals_transposed_prosp!CH196</f>
        <v>295.644482706114</v>
      </c>
      <c r="CI192" s="215" t="n">
        <f aca="false">globals_transposed_prosp!CI196</f>
        <v>297.722607835385</v>
      </c>
      <c r="CJ192" s="215" t="n">
        <f aca="false">globals_transposed_prosp!CJ196</f>
        <v>299.28096662022</v>
      </c>
      <c r="CK192" s="215" t="n">
        <f aca="false">globals_transposed_prosp!CK196</f>
        <v>301.370967080842</v>
      </c>
      <c r="CL192" s="215" t="n">
        <f aca="false">globals_transposed_prosp!CL196</f>
        <v>302.937366496007</v>
      </c>
      <c r="CM192" s="215" t="n">
        <f aca="false">globals_transposed_prosp!CM196</f>
        <v>305.03919865501</v>
      </c>
      <c r="CN192" s="215" t="n">
        <f aca="false">globals_transposed_prosp!CN196</f>
        <v>305.547313881316</v>
      </c>
      <c r="CO192" s="215" t="n">
        <f aca="false">globals_transposed_prosp!CO196</f>
        <v>306.053465110621</v>
      </c>
      <c r="CP192" s="215" t="n">
        <f aca="false">globals_transposed_prosp!CP196</f>
        <v>306.557670677835</v>
      </c>
      <c r="CQ192" s="215" t="n">
        <f aca="false">globals_transposed_prosp!CQ196</f>
        <v>307.059948647505</v>
      </c>
      <c r="CR192" s="215" t="n">
        <f aca="false">globals_transposed_prosp!CR196</f>
        <v>307.560316819241</v>
      </c>
      <c r="CS192" s="215" t="n">
        <f aca="false">globals_transposed_prosp!CS196</f>
        <v>308.058792733019</v>
      </c>
      <c r="CT192" s="215" t="n">
        <f aca="false">globals_transposed_prosp!CT196</f>
        <v>308.555393674339</v>
      </c>
      <c r="CU192" s="215" t="n">
        <f aca="false">globals_transposed_prosp!CU196</f>
        <v>309.050136679256</v>
      </c>
      <c r="CV192" s="215" t="n">
        <f aca="false">globals_transposed_prosp!CV196</f>
        <v>309.543038539293</v>
      </c>
      <c r="CW192" s="215" t="n">
        <f aca="false">globals_transposed_prosp!CW196</f>
        <v>310.034115806217</v>
      </c>
      <c r="CX192" s="215" t="n">
        <f aca="false">globals_transposed_prosp!CX196</f>
        <v>310.523384796713</v>
      </c>
      <c r="CY192" s="215" t="n">
        <f aca="false">globals_transposed_prosp!CY196</f>
        <v>311.010861596932</v>
      </c>
      <c r="CZ192" s="215" t="n">
        <f aca="false">globals_transposed_prosp!CZ196</f>
        <v>311.496562066931</v>
      </c>
      <c r="DA192" s="215" t="n">
        <f aca="false">globals_transposed_prosp!DA196</f>
        <v>311.980501845005</v>
      </c>
      <c r="DB192" s="215" t="n">
        <f aca="false">globals_transposed_prosp!DB196</f>
        <v>312.462696351918</v>
      </c>
      <c r="DC192" s="215" t="n">
        <f aca="false">globals_transposed_prosp!DC196</f>
        <v>312.943160795023</v>
      </c>
      <c r="DD192" s="215" t="n">
        <f aca="false">globals_transposed_prosp!DD196</f>
        <v>313.421910172293</v>
      </c>
      <c r="DE192" s="215" t="n">
        <f aca="false">globals_transposed_prosp!DE196</f>
        <v>313.898959276248</v>
      </c>
      <c r="DF192" s="215" t="n">
        <f aca="false">globals_transposed_prosp!DF196</f>
        <v>314.374322697796</v>
      </c>
      <c r="DG192" s="215" t="n">
        <f aca="false">globals_transposed_prosp!DG196</f>
        <v>314.848014829976</v>
      </c>
      <c r="DH192" s="215" t="n">
        <f aca="false">globals_transposed_prosp!DH196</f>
        <v>315.320049871619</v>
      </c>
      <c r="DI192" s="215" t="n">
        <f aca="false">globals_transposed_prosp!DI196</f>
        <v>315.790441830922</v>
      </c>
      <c r="DJ192" s="215" t="n">
        <f aca="false">globals_transposed_prosp!DJ196</f>
        <v>316.259204528935</v>
      </c>
      <c r="DK192" s="215" t="n">
        <f aca="false">globals_transposed_prosp!DK196</f>
        <v>316.726351602973</v>
      </c>
      <c r="DL192" s="215" t="n">
        <f aca="false">globals_transposed_prosp!DL196</f>
        <v>317.191896509946</v>
      </c>
      <c r="DM192" s="215" t="n">
        <f aca="false">globals_transposed_prosp!DM196</f>
        <v>317.655852529612</v>
      </c>
      <c r="DN192" s="215" t="n">
        <f aca="false">globals_transposed_prosp!DN196</f>
        <v>318.118232767761</v>
      </c>
      <c r="DO192" s="215" t="n">
        <f aca="false">globals_transposed_prosp!DO196</f>
        <v>318.579050159319</v>
      </c>
      <c r="DP192" s="215" t="n">
        <f aca="false">globals_transposed_prosp!DP196</f>
        <v>319.038317471388</v>
      </c>
      <c r="DQ192" s="215" t="n">
        <f aca="false">globals_transposed_prosp!DQ196</f>
        <v>319.496047306216</v>
      </c>
      <c r="DR192" s="215" t="n">
        <f aca="false">globals_transposed_prosp!DR196</f>
        <v>319.9522521041</v>
      </c>
      <c r="DS192" s="215" t="n">
        <f aca="false">globals_transposed_prosp!DS196</f>
        <v>320.406944146222</v>
      </c>
      <c r="DT192" s="215" t="n">
        <f aca="false">globals_transposed_prosp!DT196</f>
        <v>320.860135557429</v>
      </c>
      <c r="DU192" s="215" t="n">
        <f aca="false">globals_transposed_prosp!DU196</f>
        <v>321.311838308944</v>
      </c>
      <c r="DV192" s="215" t="n">
        <f aca="false">globals_transposed_prosp!DV196</f>
        <v>321.762064221022</v>
      </c>
      <c r="DW192" s="215" t="n">
        <f aca="false">globals_transposed_prosp!DW196</f>
        <v>322.210824965547</v>
      </c>
      <c r="DX192" s="215" t="n">
        <f aca="false">globals_transposed_prosp!DX196</f>
        <v>322.658132068573</v>
      </c>
      <c r="DY192" s="215" t="n">
        <f aca="false">globals_transposed_prosp!DY196</f>
        <v>323.103996912808</v>
      </c>
      <c r="DZ192" s="215" t="n">
        <f aca="false">globals_transposed_prosp!DZ196</f>
        <v>323.548430740045</v>
      </c>
      <c r="EA192" s="215" t="n">
        <f aca="false">globals_transposed_prosp!EA196</f>
        <v>323.991444653547</v>
      </c>
      <c r="EB192" s="215" t="n">
        <f aca="false">globals_transposed_prosp!EB196</f>
        <v>324.433049620367</v>
      </c>
      <c r="EC192" s="215" t="n">
        <f aca="false">globals_transposed_prosp!EC196</f>
        <v>324.873256473635</v>
      </c>
      <c r="ED192" s="215" t="n">
        <f aca="false">globals_transposed_prosp!ED196</f>
        <v>325.312075914787</v>
      </c>
      <c r="EE192" s="215" t="n">
        <f aca="false">globals_transposed_prosp!EE196</f>
        <v>325.749518515746</v>
      </c>
      <c r="EF192" s="215" t="n">
        <f aca="false">globals_transposed_prosp!EF196</f>
        <v>326.185594721064</v>
      </c>
      <c r="EG192" s="215" t="n">
        <f aca="false">globals_transposed_prosp!EG196</f>
        <v>326.620314850014</v>
      </c>
      <c r="EH192" s="215" t="n">
        <f aca="false">globals_transposed_prosp!EH196</f>
        <v>327.053689098641</v>
      </c>
      <c r="EI192" s="215" t="n">
        <f aca="false">globals_transposed_prosp!EI196</f>
        <v>327.485727541769</v>
      </c>
      <c r="EJ192" s="215" t="n">
        <f aca="false">globals_transposed_prosp!EJ196</f>
        <v>327.916440134966</v>
      </c>
      <c r="EK192" s="215" t="n">
        <f aca="false">globals_transposed_prosp!EK196</f>
        <v>328.345836716472</v>
      </c>
      <c r="EL192" s="215" t="n">
        <f aca="false">globals_transposed_prosp!EL196</f>
        <v>328.773927009087</v>
      </c>
      <c r="EM192" s="215" t="n">
        <f aca="false">globals_transposed_prosp!EM196</f>
        <v>329.200720622015</v>
      </c>
      <c r="EN192" s="215" t="n">
        <f aca="false">globals_transposed_prosp!EN196</f>
        <v>329.626227052677</v>
      </c>
      <c r="EO192" s="215" t="n">
        <f aca="false">globals_transposed_prosp!EO196</f>
        <v>330.050455688487</v>
      </c>
      <c r="EP192" s="215" t="n">
        <f aca="false">globals_transposed_prosp!EP196</f>
        <v>330.473415808588</v>
      </c>
      <c r="EQ192" s="215" t="n">
        <f aca="false">globals_transposed_prosp!EQ196</f>
        <v>330.895116585558</v>
      </c>
      <c r="ER192" s="215" t="n">
        <f aca="false">globals_transposed_prosp!ER196</f>
        <v>331.315567087078</v>
      </c>
      <c r="ES192" s="215" t="n">
        <f aca="false">globals_transposed_prosp!ES196</f>
        <v>331.734776277571</v>
      </c>
      <c r="ET192" s="215" t="n">
        <f aca="false">globals_transposed_prosp!ET196</f>
        <v>332.152753019805</v>
      </c>
      <c r="EU192" s="215" t="n">
        <f aca="false">globals_transposed_prosp!EU196</f>
        <v>332.569506076467</v>
      </c>
      <c r="EV192" s="215" t="n">
        <f aca="false">globals_transposed_prosp!EV196</f>
        <v>332.985044111705</v>
      </c>
    </row>
    <row r="193" customFormat="false" ht="12.8" hidden="false" customHeight="false" outlineLevel="0" collapsed="false">
      <c r="A193" s="214" t="str">
        <f aca="false">globals_transposed_prosp!A197</f>
        <v>OBRA_MON_ACTU_HIGH_H</v>
      </c>
      <c r="B193" s="214" t="n">
        <f aca="false">globals_transposed_prosp!B197</f>
        <v>0</v>
      </c>
      <c r="C193" s="214" t="n">
        <f aca="false">globals_transposed_prosp!C197</f>
        <v>0</v>
      </c>
      <c r="D193" s="214" t="n">
        <f aca="false">globals_transposed_prosp!D197</f>
        <v>0</v>
      </c>
      <c r="E193" s="214" t="n">
        <f aca="false">globals_transposed_prosp!E197</f>
        <v>0</v>
      </c>
      <c r="F193" s="214" t="n">
        <f aca="false">globals_transposed_prosp!F197</f>
        <v>0</v>
      </c>
      <c r="G193" s="214" t="n">
        <f aca="false">globals_transposed_prosp!G197</f>
        <v>0</v>
      </c>
      <c r="H193" s="214" t="n">
        <f aca="false">globals_transposed_prosp!H197</f>
        <v>0</v>
      </c>
      <c r="I193" s="214" t="n">
        <f aca="false">globals_transposed_prosp!I197</f>
        <v>0</v>
      </c>
      <c r="J193" s="214" t="n">
        <f aca="false">globals_transposed_prosp!J197</f>
        <v>0</v>
      </c>
      <c r="K193" s="214" t="n">
        <f aca="false">globals_transposed_prosp!K197</f>
        <v>0</v>
      </c>
      <c r="L193" s="214" t="n">
        <f aca="false">globals_transposed_prosp!L197</f>
        <v>0</v>
      </c>
      <c r="M193" s="214" t="n">
        <f aca="false">globals_transposed_prosp!M197</f>
        <v>0</v>
      </c>
      <c r="N193" s="214" t="n">
        <f aca="false">globals_transposed_prosp!N197</f>
        <v>0</v>
      </c>
      <c r="O193" s="214" t="n">
        <f aca="false">globals_transposed_prosp!O197</f>
        <v>0</v>
      </c>
      <c r="P193" s="214" t="n">
        <f aca="false">globals_transposed_prosp!P197</f>
        <v>0</v>
      </c>
      <c r="Q193" s="214" t="n">
        <f aca="false">globals_transposed_prosp!Q197</f>
        <v>0</v>
      </c>
      <c r="R193" s="214" t="n">
        <f aca="false">globals_transposed_prosp!R197</f>
        <v>0</v>
      </c>
      <c r="S193" s="214" t="n">
        <f aca="false">globals_transposed_prosp!S197</f>
        <v>0</v>
      </c>
      <c r="T193" s="214" t="n">
        <f aca="false">globals_transposed_prosp!T197</f>
        <v>0</v>
      </c>
      <c r="U193" s="214" t="n">
        <f aca="false">globals_transposed_prosp!U197</f>
        <v>0</v>
      </c>
      <c r="V193" s="214" t="n">
        <f aca="false">globals_transposed_prosp!V197</f>
        <v>0</v>
      </c>
      <c r="W193" s="214" t="n">
        <f aca="false">globals_transposed_prosp!W197</f>
        <v>0</v>
      </c>
      <c r="X193" s="214" t="n">
        <f aca="false">globals_transposed_prosp!X197</f>
        <v>0</v>
      </c>
      <c r="Y193" s="214" t="n">
        <f aca="false">globals_transposed_prosp!Y197</f>
        <v>0</v>
      </c>
      <c r="Z193" s="214" t="n">
        <f aca="false">globals_transposed_prosp!Z197</f>
        <v>0</v>
      </c>
      <c r="AA193" s="214" t="n">
        <f aca="false">globals_transposed_prosp!AA197</f>
        <v>0</v>
      </c>
      <c r="AB193" s="214" t="n">
        <f aca="false">globals_transposed_prosp!AB197</f>
        <v>0</v>
      </c>
      <c r="AC193" s="214" t="n">
        <f aca="false">globals_transposed_prosp!AC197</f>
        <v>0</v>
      </c>
      <c r="AD193" s="214" t="n">
        <f aca="false">globals_transposed_prosp!AD197</f>
        <v>0</v>
      </c>
      <c r="AE193" s="214" t="n">
        <f aca="false">globals_transposed_prosp!AE197</f>
        <v>0</v>
      </c>
      <c r="AF193" s="214" t="n">
        <f aca="false">globals_transposed_prosp!AF197</f>
        <v>0</v>
      </c>
      <c r="AG193" s="214" t="n">
        <f aca="false">globals_transposed_prosp!AG197</f>
        <v>0</v>
      </c>
      <c r="AH193" s="214" t="n">
        <f aca="false">globals_transposed_prosp!AH197</f>
        <v>0</v>
      </c>
      <c r="AI193" s="214" t="n">
        <f aca="false">globals_transposed_prosp!AI197</f>
        <v>0</v>
      </c>
      <c r="AJ193" s="214" t="n">
        <f aca="false">globals_transposed_prosp!AJ197</f>
        <v>0</v>
      </c>
      <c r="AK193" s="214" t="n">
        <f aca="false">globals_transposed_prosp!AK197</f>
        <v>0</v>
      </c>
      <c r="AL193" s="214" t="n">
        <f aca="false">globals_transposed_prosp!AL197</f>
        <v>0</v>
      </c>
      <c r="AM193" s="214" t="n">
        <f aca="false">globals_transposed_prosp!AM197</f>
        <v>0</v>
      </c>
      <c r="AN193" s="214" t="n">
        <f aca="false">globals_transposed_prosp!AN197</f>
        <v>0</v>
      </c>
      <c r="AO193" s="214" t="n">
        <f aca="false">globals_transposed_prosp!AO197</f>
        <v>0</v>
      </c>
      <c r="AP193" s="214" t="n">
        <f aca="false">globals_transposed_prosp!AP197</f>
        <v>0</v>
      </c>
      <c r="AQ193" s="214" t="n">
        <f aca="false">globals_transposed_prosp!AQ197</f>
        <v>0</v>
      </c>
      <c r="AR193" s="215" t="n">
        <f aca="false">globals_transposed_prosp!AR197</f>
        <v>167.116867332263</v>
      </c>
      <c r="AS193" s="215" t="n">
        <f aca="false">globals_transposed_prosp!AS197</f>
        <v>157.765769271598</v>
      </c>
      <c r="AT193" s="215" t="n">
        <f aca="false">globals_transposed_prosp!AT197</f>
        <v>151.533047522596</v>
      </c>
      <c r="AU193" s="215" t="n">
        <f aca="false">globals_transposed_prosp!AU197</f>
        <v>233</v>
      </c>
      <c r="AV193" s="215" t="n">
        <f aca="false">globals_transposed_prosp!AV197</f>
        <v>226.013825282986</v>
      </c>
      <c r="AW193" s="215" t="n">
        <f aca="false">globals_transposed_prosp!AW197</f>
        <v>218.298948422633</v>
      </c>
      <c r="AX193" s="215" t="n">
        <f aca="false">globals_transposed_prosp!AX197</f>
        <v>292.348464081271</v>
      </c>
      <c r="AY193" s="215" t="n">
        <f aca="false">globals_transposed_prosp!AY197</f>
        <v>278.947470454324</v>
      </c>
      <c r="AZ193" s="215" t="n">
        <f aca="false">globals_transposed_prosp!AZ197</f>
        <v>246.341131803336</v>
      </c>
      <c r="BA193" s="215" t="n">
        <f aca="false">globals_transposed_prosp!BA197</f>
        <v>218.396184739723</v>
      </c>
      <c r="BB193" s="215" t="n">
        <f aca="false">globals_transposed_prosp!BB197</f>
        <v>268.793662341082</v>
      </c>
      <c r="BC193" s="215" t="n">
        <f aca="false">globals_transposed_prosp!BC197</f>
        <v>255.472212825355</v>
      </c>
      <c r="BD193" s="215" t="n">
        <f aca="false">globals_transposed_prosp!BD197</f>
        <v>243.468878650588</v>
      </c>
      <c r="BE193" s="215" t="n">
        <f aca="false">globals_transposed_prosp!BE197</f>
        <v>228.392897544443</v>
      </c>
      <c r="BF193" s="215" t="n">
        <f aca="false">globals_transposed_prosp!BF197</f>
        <v>218.788993809922</v>
      </c>
      <c r="BG193" s="215" t="n">
        <f aca="false">globals_transposed_prosp!BG197</f>
        <v>208.63072074883</v>
      </c>
      <c r="BH193" s="215" t="n">
        <f aca="false">globals_transposed_prosp!BH197</f>
        <v>248.439422518276</v>
      </c>
      <c r="BI193" s="215" t="n">
        <f aca="false">globals_transposed_prosp!BI197</f>
        <v>231.470087429195</v>
      </c>
      <c r="BJ193" s="215" t="n">
        <f aca="false">globals_transposed_prosp!BJ197</f>
        <v>216.774921490327</v>
      </c>
      <c r="BK193" s="215" t="n">
        <f aca="false">globals_transposed_prosp!BK197</f>
        <v>203.012696409474</v>
      </c>
      <c r="BL193" s="215" t="n">
        <f aca="false">globals_transposed_prosp!BL197</f>
        <v>186.993812598883</v>
      </c>
      <c r="BM193" s="215" t="n">
        <f aca="false">globals_transposed_prosp!BM197</f>
        <v>184.029923798277</v>
      </c>
      <c r="BN193" s="215" t="n">
        <f aca="false">globals_transposed_prosp!BN197</f>
        <v>184.39658297642</v>
      </c>
      <c r="BO193" s="215" t="n">
        <f aca="false">globals_transposed_prosp!BO197</f>
        <v>187.123227113549</v>
      </c>
      <c r="BP193" s="215" t="n">
        <f aca="false">globals_transposed_prosp!BP197</f>
        <v>184.151109859128</v>
      </c>
      <c r="BQ193" s="215" t="n">
        <f aca="false">globals_transposed_prosp!BQ197</f>
        <v>178.245959940281</v>
      </c>
      <c r="BR193" s="215" t="n">
        <f aca="false">globals_transposed_prosp!BR197</f>
        <v>178.585671753462</v>
      </c>
      <c r="BS193" s="215" t="n">
        <f aca="false">globals_transposed_prosp!BS197</f>
        <v>177.903133347443</v>
      </c>
      <c r="BT193" s="215" t="n">
        <f aca="false">globals_transposed_prosp!BT197</f>
        <v>181.835619501343</v>
      </c>
      <c r="BU193" s="215" t="n">
        <f aca="false">globals_transposed_prosp!BU197</f>
        <v>192.374301875083</v>
      </c>
      <c r="BV193" s="215" t="n">
        <f aca="false">globals_transposed_prosp!BV197</f>
        <v>191.001581587945</v>
      </c>
      <c r="BW193" s="215" t="n">
        <f aca="false">globals_transposed_prosp!BW197</f>
        <v>193.207742942201</v>
      </c>
      <c r="BX193" s="215" t="n">
        <f aca="false">globals_transposed_prosp!BX197</f>
        <v>195.404607192252</v>
      </c>
      <c r="BY193" s="215" t="n">
        <f aca="false">globals_transposed_prosp!BY197</f>
        <v>197.462275662934</v>
      </c>
      <c r="BZ193" s="215" t="n">
        <f aca="false">globals_transposed_prosp!BZ197</f>
        <v>199.62444542513</v>
      </c>
      <c r="CA193" s="215" t="n">
        <f aca="false">globals_transposed_prosp!CA197</f>
        <v>201.977573177879</v>
      </c>
      <c r="CB193" s="215" t="n">
        <f aca="false">globals_transposed_prosp!CB197</f>
        <v>204.160548525432</v>
      </c>
      <c r="CC193" s="215" t="n">
        <f aca="false">globals_transposed_prosp!CC197</f>
        <v>205.624270268771</v>
      </c>
      <c r="CD193" s="215" t="n">
        <f aca="false">globals_transposed_prosp!CD197</f>
        <v>206.723801101887</v>
      </c>
      <c r="CE193" s="215" t="n">
        <f aca="false">globals_transposed_prosp!CE197</f>
        <v>208.196118735338</v>
      </c>
      <c r="CF193" s="215" t="n">
        <f aca="false">globals_transposed_prosp!CF197</f>
        <v>209.301452684978</v>
      </c>
      <c r="CG193" s="215" t="n">
        <f aca="false">globals_transposed_prosp!CG197</f>
        <v>210.782339548333</v>
      </c>
      <c r="CH193" s="215" t="n">
        <f aca="false">globals_transposed_prosp!CH197</f>
        <v>211.893464452989</v>
      </c>
      <c r="CI193" s="215" t="n">
        <f aca="false">globals_transposed_prosp!CI197</f>
        <v>213.382892326553</v>
      </c>
      <c r="CJ193" s="215" t="n">
        <f aca="false">globals_transposed_prosp!CJ197</f>
        <v>214.49979475868</v>
      </c>
      <c r="CK193" s="215" t="n">
        <f aca="false">globals_transposed_prosp!CK197</f>
        <v>215.997733885621</v>
      </c>
      <c r="CL193" s="215" t="n">
        <f aca="false">globals_transposed_prosp!CL197</f>
        <v>217.120399175222</v>
      </c>
      <c r="CM193" s="215" t="n">
        <f aca="false">globals_transposed_prosp!CM197</f>
        <v>218.626818283042</v>
      </c>
      <c r="CN193" s="215" t="n">
        <f aca="false">globals_transposed_prosp!CN197</f>
        <v>218.990993168559</v>
      </c>
      <c r="CO193" s="215" t="n">
        <f aca="false">globals_transposed_prosp!CO197</f>
        <v>219.353760423787</v>
      </c>
      <c r="CP193" s="215" t="n">
        <f aca="false">globals_transposed_prosp!CP197</f>
        <v>219.715133189669</v>
      </c>
      <c r="CQ193" s="215" t="n">
        <f aca="false">globals_transposed_prosp!CQ197</f>
        <v>220.075124413377</v>
      </c>
      <c r="CR193" s="215" t="n">
        <f aca="false">globals_transposed_prosp!CR197</f>
        <v>220.433746852195</v>
      </c>
      <c r="CS193" s="215" t="n">
        <f aca="false">globals_transposed_prosp!CS197</f>
        <v>220.791013077325</v>
      </c>
      <c r="CT193" s="215" t="n">
        <f aca="false">globals_transposed_prosp!CT197</f>
        <v>221.146935477579</v>
      </c>
      <c r="CU193" s="215" t="n">
        <f aca="false">globals_transposed_prosp!CU197</f>
        <v>221.501526262993</v>
      </c>
      <c r="CV193" s="215" t="n">
        <f aca="false">globals_transposed_prosp!CV197</f>
        <v>221.854797468335</v>
      </c>
      <c r="CW193" s="215" t="n">
        <f aca="false">globals_transposed_prosp!CW197</f>
        <v>222.206760956543</v>
      </c>
      <c r="CX193" s="215" t="n">
        <f aca="false">globals_transposed_prosp!CX197</f>
        <v>222.557428422064</v>
      </c>
      <c r="CY193" s="215" t="n">
        <f aca="false">globals_transposed_prosp!CY197</f>
        <v>222.906811394116</v>
      </c>
      <c r="CZ193" s="215" t="n">
        <f aca="false">globals_transposed_prosp!CZ197</f>
        <v>223.254921239876</v>
      </c>
      <c r="DA193" s="215" t="n">
        <f aca="false">globals_transposed_prosp!DA197</f>
        <v>223.601769167577</v>
      </c>
      <c r="DB193" s="215" t="n">
        <f aca="false">globals_transposed_prosp!DB197</f>
        <v>223.947366229543</v>
      </c>
      <c r="DC193" s="215" t="n">
        <f aca="false">globals_transposed_prosp!DC197</f>
        <v>224.291723325147</v>
      </c>
      <c r="DD193" s="215" t="n">
        <f aca="false">globals_transposed_prosp!DD197</f>
        <v>224.634851203692</v>
      </c>
      <c r="DE193" s="215" t="n">
        <f aca="false">globals_transposed_prosp!DE197</f>
        <v>224.97676046723</v>
      </c>
      <c r="DF193" s="215" t="n">
        <f aca="false">globals_transposed_prosp!DF197</f>
        <v>225.317461573316</v>
      </c>
      <c r="DG193" s="215" t="n">
        <f aca="false">globals_transposed_prosp!DG197</f>
        <v>225.656964837686</v>
      </c>
      <c r="DH193" s="215" t="n">
        <f aca="false">globals_transposed_prosp!DH197</f>
        <v>225.995280436886</v>
      </c>
      <c r="DI193" s="215" t="n">
        <f aca="false">globals_transposed_prosp!DI197</f>
        <v>226.332418410831</v>
      </c>
      <c r="DJ193" s="215" t="n">
        <f aca="false">globals_transposed_prosp!DJ197</f>
        <v>226.668388665304</v>
      </c>
      <c r="DK193" s="215" t="n">
        <f aca="false">globals_transposed_prosp!DK197</f>
        <v>227.003200974403</v>
      </c>
      <c r="DL193" s="215" t="n">
        <f aca="false">globals_transposed_prosp!DL197</f>
        <v>227.336864982924</v>
      </c>
      <c r="DM193" s="215" t="n">
        <f aca="false">globals_transposed_prosp!DM197</f>
        <v>227.669390208698</v>
      </c>
      <c r="DN193" s="215" t="n">
        <f aca="false">globals_transposed_prosp!DN197</f>
        <v>228.00078604487</v>
      </c>
      <c r="DO193" s="215" t="n">
        <f aca="false">globals_transposed_prosp!DO197</f>
        <v>228.331061762122</v>
      </c>
      <c r="DP193" s="215" t="n">
        <f aca="false">globals_transposed_prosp!DP197</f>
        <v>228.660226510856</v>
      </c>
      <c r="DQ193" s="215" t="n">
        <f aca="false">globals_transposed_prosp!DQ197</f>
        <v>228.988289323317</v>
      </c>
      <c r="DR193" s="215" t="n">
        <f aca="false">globals_transposed_prosp!DR197</f>
        <v>229.31525911568</v>
      </c>
      <c r="DS193" s="215" t="n">
        <f aca="false">globals_transposed_prosp!DS197</f>
        <v>229.641144690079</v>
      </c>
      <c r="DT193" s="215" t="n">
        <f aca="false">globals_transposed_prosp!DT197</f>
        <v>229.965954736598</v>
      </c>
      <c r="DU193" s="215" t="n">
        <f aca="false">globals_transposed_prosp!DU197</f>
        <v>230.289697835219</v>
      </c>
      <c r="DV193" s="215" t="n">
        <f aca="false">globals_transposed_prosp!DV197</f>
        <v>230.61238245772</v>
      </c>
      <c r="DW193" s="215" t="n">
        <f aca="false">globals_transposed_prosp!DW197</f>
        <v>230.934016969542</v>
      </c>
      <c r="DX193" s="215" t="n">
        <f aca="false">globals_transposed_prosp!DX197</f>
        <v>231.254609631604</v>
      </c>
      <c r="DY193" s="215" t="n">
        <f aca="false">globals_transposed_prosp!DY197</f>
        <v>231.574168602087</v>
      </c>
      <c r="DZ193" s="215" t="n">
        <f aca="false">globals_transposed_prosp!DZ197</f>
        <v>231.892701938179</v>
      </c>
      <c r="EA193" s="215" t="n">
        <f aca="false">globals_transposed_prosp!EA197</f>
        <v>232.210217597776</v>
      </c>
      <c r="EB193" s="215" t="n">
        <f aca="false">globals_transposed_prosp!EB197</f>
        <v>232.526723441154</v>
      </c>
      <c r="EC193" s="215" t="n">
        <f aca="false">globals_transposed_prosp!EC197</f>
        <v>232.842227232604</v>
      </c>
      <c r="ED193" s="215" t="n">
        <f aca="false">globals_transposed_prosp!ED197</f>
        <v>233.156736642027</v>
      </c>
      <c r="EE193" s="215" t="n">
        <f aca="false">globals_transposed_prosp!EE197</f>
        <v>233.470259246501</v>
      </c>
      <c r="EF193" s="215" t="n">
        <f aca="false">globals_transposed_prosp!EF197</f>
        <v>233.782802531817</v>
      </c>
      <c r="EG193" s="215" t="n">
        <f aca="false">globals_transposed_prosp!EG197</f>
        <v>234.094373893973</v>
      </c>
      <c r="EH193" s="215" t="n">
        <f aca="false">globals_transposed_prosp!EH197</f>
        <v>234.40498064065</v>
      </c>
      <c r="EI193" s="215" t="n">
        <f aca="false">globals_transposed_prosp!EI197</f>
        <v>234.714629992646</v>
      </c>
      <c r="EJ193" s="215" t="n">
        <f aca="false">globals_transposed_prosp!EJ197</f>
        <v>235.023329085288</v>
      </c>
      <c r="EK193" s="215" t="n">
        <f aca="false">globals_transposed_prosp!EK197</f>
        <v>235.331084969812</v>
      </c>
      <c r="EL193" s="215" t="n">
        <f aca="false">globals_transposed_prosp!EL197</f>
        <v>235.637904614713</v>
      </c>
      <c r="EM193" s="215" t="n">
        <f aca="false">globals_transposed_prosp!EM197</f>
        <v>235.943794907073</v>
      </c>
      <c r="EN193" s="215" t="n">
        <f aca="false">globals_transposed_prosp!EN197</f>
        <v>236.248762653857</v>
      </c>
      <c r="EO193" s="215" t="n">
        <f aca="false">globals_transposed_prosp!EO197</f>
        <v>236.552814583185</v>
      </c>
      <c r="EP193" s="215" t="n">
        <f aca="false">globals_transposed_prosp!EP197</f>
        <v>236.855957345578</v>
      </c>
      <c r="EQ193" s="215" t="n">
        <f aca="false">globals_transposed_prosp!EQ197</f>
        <v>237.158197515179</v>
      </c>
      <c r="ER193" s="215" t="n">
        <f aca="false">globals_transposed_prosp!ER197</f>
        <v>237.45954159095</v>
      </c>
      <c r="ES193" s="215" t="n">
        <f aca="false">globals_transposed_prosp!ES197</f>
        <v>237.759995997848</v>
      </c>
      <c r="ET193" s="215" t="n">
        <f aca="false">globals_transposed_prosp!ET197</f>
        <v>238.05956708797</v>
      </c>
      <c r="EU193" s="215" t="n">
        <f aca="false">globals_transposed_prosp!EU197</f>
        <v>238.358261141683</v>
      </c>
      <c r="EV193" s="215" t="n">
        <f aca="false">globals_transposed_prosp!EV197</f>
        <v>238.656084368732</v>
      </c>
    </row>
    <row r="194" customFormat="false" ht="12.8" hidden="false" customHeight="false" outlineLevel="0" collapsed="false">
      <c r="A194" s="214" t="str">
        <f aca="false">globals_transposed_prosp!A198</f>
        <v>FAM_CAP_HIGH_1</v>
      </c>
      <c r="B194" s="214" t="n">
        <f aca="false">globals_transposed_prosp!B198</f>
        <v>0</v>
      </c>
      <c r="C194" s="214" t="n">
        <f aca="false">globals_transposed_prosp!C198</f>
        <v>0</v>
      </c>
      <c r="D194" s="214" t="n">
        <f aca="false">globals_transposed_prosp!D198</f>
        <v>0</v>
      </c>
      <c r="E194" s="214" t="n">
        <f aca="false">globals_transposed_prosp!E198</f>
        <v>0</v>
      </c>
      <c r="F194" s="214" t="n">
        <f aca="false">globals_transposed_prosp!F198</f>
        <v>0</v>
      </c>
      <c r="G194" s="214" t="n">
        <f aca="false">globals_transposed_prosp!G198</f>
        <v>0</v>
      </c>
      <c r="H194" s="214" t="n">
        <f aca="false">globals_transposed_prosp!H198</f>
        <v>0</v>
      </c>
      <c r="I194" s="214" t="n">
        <f aca="false">globals_transposed_prosp!I198</f>
        <v>0</v>
      </c>
      <c r="J194" s="214" t="n">
        <f aca="false">globals_transposed_prosp!J198</f>
        <v>0</v>
      </c>
      <c r="K194" s="214" t="n">
        <f aca="false">globals_transposed_prosp!K198</f>
        <v>0</v>
      </c>
      <c r="L194" s="214" t="n">
        <f aca="false">globals_transposed_prosp!L198</f>
        <v>0</v>
      </c>
      <c r="M194" s="214" t="n">
        <f aca="false">globals_transposed_prosp!M198</f>
        <v>0</v>
      </c>
      <c r="N194" s="214" t="n">
        <f aca="false">globals_transposed_prosp!N198</f>
        <v>0</v>
      </c>
      <c r="O194" s="214" t="n">
        <f aca="false">globals_transposed_prosp!O198</f>
        <v>0</v>
      </c>
      <c r="P194" s="214" t="n">
        <f aca="false">globals_transposed_prosp!P198</f>
        <v>0</v>
      </c>
      <c r="Q194" s="214" t="n">
        <f aca="false">globals_transposed_prosp!Q198</f>
        <v>0</v>
      </c>
      <c r="R194" s="214" t="n">
        <f aca="false">globals_transposed_prosp!R198</f>
        <v>0</v>
      </c>
      <c r="S194" s="214" t="n">
        <f aca="false">globals_transposed_prosp!S198</f>
        <v>0</v>
      </c>
      <c r="T194" s="214" t="n">
        <f aca="false">globals_transposed_prosp!T198</f>
        <v>0</v>
      </c>
      <c r="U194" s="214" t="n">
        <f aca="false">globals_transposed_prosp!U198</f>
        <v>0</v>
      </c>
      <c r="V194" s="214" t="n">
        <f aca="false">globals_transposed_prosp!V198</f>
        <v>0</v>
      </c>
      <c r="W194" s="214" t="n">
        <f aca="false">globals_transposed_prosp!W198</f>
        <v>0</v>
      </c>
      <c r="X194" s="214" t="n">
        <f aca="false">globals_transposed_prosp!X198</f>
        <v>0</v>
      </c>
      <c r="Y194" s="214" t="n">
        <f aca="false">globals_transposed_prosp!Y198</f>
        <v>0</v>
      </c>
      <c r="Z194" s="214" t="n">
        <f aca="false">globals_transposed_prosp!Z198</f>
        <v>0</v>
      </c>
      <c r="AA194" s="214" t="n">
        <f aca="false">globals_transposed_prosp!AA198</f>
        <v>0</v>
      </c>
      <c r="AB194" s="214" t="n">
        <f aca="false">globals_transposed_prosp!AB198</f>
        <v>0</v>
      </c>
      <c r="AC194" s="214" t="n">
        <f aca="false">globals_transposed_prosp!AC198</f>
        <v>0</v>
      </c>
      <c r="AD194" s="214" t="n">
        <f aca="false">globals_transposed_prosp!AD198</f>
        <v>0</v>
      </c>
      <c r="AE194" s="214" t="n">
        <f aca="false">globals_transposed_prosp!AE198</f>
        <v>0</v>
      </c>
      <c r="AF194" s="214" t="n">
        <f aca="false">globals_transposed_prosp!AF198</f>
        <v>0</v>
      </c>
      <c r="AG194" s="214" t="n">
        <f aca="false">globals_transposed_prosp!AG198</f>
        <v>0</v>
      </c>
      <c r="AH194" s="214" t="n">
        <f aca="false">globals_transposed_prosp!AH198</f>
        <v>0</v>
      </c>
      <c r="AI194" s="214" t="n">
        <f aca="false">globals_transposed_prosp!AI198</f>
        <v>0</v>
      </c>
      <c r="AJ194" s="214" t="n">
        <f aca="false">globals_transposed_prosp!AJ198</f>
        <v>0</v>
      </c>
      <c r="AK194" s="214" t="n">
        <f aca="false">globals_transposed_prosp!AK198</f>
        <v>0</v>
      </c>
      <c r="AL194" s="214" t="n">
        <f aca="false">globals_transposed_prosp!AL198</f>
        <v>0</v>
      </c>
      <c r="AM194" s="214" t="n">
        <f aca="false">globals_transposed_prosp!AM198</f>
        <v>0</v>
      </c>
      <c r="AN194" s="214" t="n">
        <f aca="false">globals_transposed_prosp!AN198</f>
        <v>0</v>
      </c>
      <c r="AO194" s="214" t="n">
        <f aca="false">globals_transposed_prosp!AO198</f>
        <v>0</v>
      </c>
      <c r="AP194" s="214" t="n">
        <f aca="false">globals_transposed_prosp!AP198</f>
        <v>0</v>
      </c>
      <c r="AQ194" s="214" t="n">
        <f aca="false">globals_transposed_prosp!AQ198</f>
        <v>0</v>
      </c>
      <c r="AR194" s="215" t="n">
        <f aca="false">globals_transposed_prosp!AR198</f>
        <v>5494.25317256755</v>
      </c>
      <c r="AS194" s="215" t="n">
        <f aca="false">globals_transposed_prosp!AS198</f>
        <v>5186.81981166898</v>
      </c>
      <c r="AT194" s="215" t="n">
        <f aca="false">globals_transposed_prosp!AT198</f>
        <v>5500.85720458741</v>
      </c>
      <c r="AU194" s="215" t="n">
        <f aca="false">globals_transposed_prosp!AU198</f>
        <v>5800</v>
      </c>
      <c r="AV194" s="215" t="n">
        <f aca="false">globals_transposed_prosp!AV198</f>
        <v>5626.09522163657</v>
      </c>
      <c r="AW194" s="215" t="n">
        <f aca="false">globals_transposed_prosp!AW198</f>
        <v>5434.0510766149</v>
      </c>
      <c r="AX194" s="215" t="n">
        <f aca="false">globals_transposed_prosp!AX198</f>
        <v>6788.27702975087</v>
      </c>
      <c r="AY194" s="215" t="n">
        <f aca="false">globals_transposed_prosp!AY198</f>
        <v>6477.10844708183</v>
      </c>
      <c r="AZ194" s="215" t="n">
        <f aca="false">globals_transposed_prosp!AZ198</f>
        <v>5719.9953205109</v>
      </c>
      <c r="BA194" s="215" t="n">
        <f aca="false">globals_transposed_prosp!BA198</f>
        <v>5850.04269463802</v>
      </c>
      <c r="BB194" s="215" t="n">
        <f aca="false">globals_transposed_prosp!BB198</f>
        <v>5550.36459803113</v>
      </c>
      <c r="BC194" s="215" t="n">
        <f aca="false">globals_transposed_prosp!BC198</f>
        <v>10440.8261871632</v>
      </c>
      <c r="BD194" s="215" t="n">
        <f aca="false">globals_transposed_prosp!BD198</f>
        <v>9950.26510265554</v>
      </c>
      <c r="BE194" s="215" t="n">
        <f aca="false">globals_transposed_prosp!BE198</f>
        <v>10544.2296183764</v>
      </c>
      <c r="BF194" s="215" t="n">
        <f aca="false">globals_transposed_prosp!BF198</f>
        <v>10100.8455757974</v>
      </c>
      <c r="BG194" s="215" t="n">
        <f aca="false">globals_transposed_prosp!BG198</f>
        <v>10912.8686859921</v>
      </c>
      <c r="BH194" s="215" t="n">
        <f aca="false">globals_transposed_prosp!BH198</f>
        <v>10153.9635630034</v>
      </c>
      <c r="BI194" s="215" t="n">
        <f aca="false">globals_transposed_prosp!BI198</f>
        <v>9446.12486288727</v>
      </c>
      <c r="BJ194" s="215" t="n">
        <f aca="false">globals_transposed_prosp!BJ198</f>
        <v>9304.1431836912</v>
      </c>
      <c r="BK194" s="215" t="n">
        <f aca="false">globals_transposed_prosp!BK198</f>
        <v>8849.95795158788</v>
      </c>
      <c r="BL194" s="215" t="n">
        <f aca="false">globals_transposed_prosp!BL198</f>
        <v>8151.64473934839</v>
      </c>
      <c r="BM194" s="215" t="n">
        <f aca="false">globals_transposed_prosp!BM198</f>
        <v>8022.43956291135</v>
      </c>
      <c r="BN194" s="215" t="n">
        <f aca="false">globals_transposed_prosp!BN198</f>
        <v>8038.42338247789</v>
      </c>
      <c r="BO194" s="215" t="n">
        <f aca="false">globals_transposed_prosp!BO198</f>
        <v>8157.28632252703</v>
      </c>
      <c r="BP194" s="215" t="n">
        <f aca="false">globals_transposed_prosp!BP198</f>
        <v>8027.72244207023</v>
      </c>
      <c r="BQ194" s="215" t="n">
        <f aca="false">globals_transposed_prosp!BQ198</f>
        <v>7770.29850059315</v>
      </c>
      <c r="BR194" s="215" t="n">
        <f aca="false">globals_transposed_prosp!BR198</f>
        <v>7785.10760029715</v>
      </c>
      <c r="BS194" s="215" t="n">
        <f aca="false">globals_transposed_prosp!BS198</f>
        <v>7755.35361790863</v>
      </c>
      <c r="BT194" s="215" t="n">
        <f aca="false">globals_transposed_prosp!BT198</f>
        <v>7926.78298032161</v>
      </c>
      <c r="BU194" s="215" t="n">
        <f aca="false">globals_transposed_prosp!BU198</f>
        <v>8386.19708358845</v>
      </c>
      <c r="BV194" s="215" t="n">
        <f aca="false">globals_transposed_prosp!BV198</f>
        <v>8326.35591584218</v>
      </c>
      <c r="BW194" s="215" t="n">
        <f aca="false">globals_transposed_prosp!BW198</f>
        <v>8422.52938461971</v>
      </c>
      <c r="BX194" s="215" t="n">
        <f aca="false">globals_transposed_prosp!BX198</f>
        <v>8518.29756356694</v>
      </c>
      <c r="BY194" s="215" t="n">
        <f aca="false">globals_transposed_prosp!BY198</f>
        <v>8607.99776343579</v>
      </c>
      <c r="BZ194" s="215" t="n">
        <f aca="false">globals_transposed_prosp!BZ198</f>
        <v>8702.25350121994</v>
      </c>
      <c r="CA194" s="215" t="n">
        <f aca="false">globals_transposed_prosp!CA198</f>
        <v>8804.83369465052</v>
      </c>
      <c r="CB194" s="215" t="n">
        <f aca="false">globals_transposed_prosp!CB198</f>
        <v>8899.99641292816</v>
      </c>
      <c r="CC194" s="215" t="n">
        <f aca="false">globals_transposed_prosp!CC198</f>
        <v>8963.80461857479</v>
      </c>
      <c r="CD194" s="215" t="n">
        <f aca="false">globals_transposed_prosp!CD198</f>
        <v>9011.73660416807</v>
      </c>
      <c r="CE194" s="215" t="n">
        <f aca="false">globals_transposed_prosp!CE198</f>
        <v>9075.9195315311</v>
      </c>
      <c r="CF194" s="215" t="n">
        <f aca="false">globals_transposed_prosp!CF198</f>
        <v>9124.10449311127</v>
      </c>
      <c r="CG194" s="215" t="n">
        <f aca="false">globals_transposed_prosp!CG198</f>
        <v>9188.6609799889</v>
      </c>
      <c r="CH194" s="215" t="n">
        <f aca="false">globals_transposed_prosp!CH198</f>
        <v>9237.09838739779</v>
      </c>
      <c r="CI194" s="215" t="n">
        <f aca="false">globals_transposed_prosp!CI198</f>
        <v>9302.02720360534</v>
      </c>
      <c r="CJ194" s="215" t="n">
        <f aca="false">globals_transposed_prosp!CJ198</f>
        <v>9350.71647149434</v>
      </c>
      <c r="CK194" s="215" t="n">
        <f aca="false">globals_transposed_prosp!CK198</f>
        <v>9416.01631983843</v>
      </c>
      <c r="CL194" s="215" t="n">
        <f aca="false">globals_transposed_prosp!CL198</f>
        <v>9464.95680869652</v>
      </c>
      <c r="CM194" s="215" t="n">
        <f aca="false">globals_transposed_prosp!CM198</f>
        <v>9530.62632591127</v>
      </c>
      <c r="CN194" s="215" t="n">
        <f aca="false">globals_transposed_prosp!CN198</f>
        <v>9546.50184739763</v>
      </c>
      <c r="CO194" s="215" t="n">
        <f aca="false">globals_transposed_prosp!CO198</f>
        <v>9562.31600588011</v>
      </c>
      <c r="CP194" s="215" t="n">
        <f aca="false">globals_transposed_prosp!CP198</f>
        <v>9578.06937421359</v>
      </c>
      <c r="CQ194" s="215" t="n">
        <f aca="false">globals_transposed_prosp!CQ198</f>
        <v>9593.76251680564</v>
      </c>
      <c r="CR194" s="215" t="n">
        <f aca="false">globals_transposed_prosp!CR198</f>
        <v>9609.39598978625</v>
      </c>
      <c r="CS194" s="215" t="n">
        <f aca="false">globals_transposed_prosp!CS198</f>
        <v>9624.97034117333</v>
      </c>
      <c r="CT194" s="215" t="n">
        <f aca="false">globals_transposed_prosp!CT198</f>
        <v>9640.48611103399</v>
      </c>
      <c r="CU194" s="215" t="n">
        <f aca="false">globals_transposed_prosp!CU198</f>
        <v>9655.94383164177</v>
      </c>
      <c r="CV194" s="215" t="n">
        <f aca="false">globals_transposed_prosp!CV198</f>
        <v>9671.34402762991</v>
      </c>
      <c r="CW194" s="215" t="n">
        <f aca="false">globals_transposed_prosp!CW198</f>
        <v>9686.68721614091</v>
      </c>
      <c r="CX194" s="215" t="n">
        <f aca="false">globals_transposed_prosp!CX198</f>
        <v>9701.97390697224</v>
      </c>
      <c r="CY194" s="215" t="n">
        <f aca="false">globals_transposed_prosp!CY198</f>
        <v>9717.20460271863</v>
      </c>
      <c r="CZ194" s="215" t="n">
        <f aca="false">globals_transposed_prosp!CZ198</f>
        <v>9732.37979891074</v>
      </c>
      <c r="DA194" s="215" t="n">
        <f aca="false">globals_transposed_prosp!DA198</f>
        <v>9747.49998415057</v>
      </c>
      <c r="DB194" s="215" t="n">
        <f aca="false">globals_transposed_prosp!DB198</f>
        <v>9762.56564024348</v>
      </c>
      <c r="DC194" s="215" t="n">
        <f aca="false">globals_transposed_prosp!DC198</f>
        <v>9777.57724232712</v>
      </c>
      <c r="DD194" s="215" t="n">
        <f aca="false">globals_transposed_prosp!DD198</f>
        <v>9792.53525899723</v>
      </c>
      <c r="DE194" s="215" t="n">
        <f aca="false">globals_transposed_prosp!DE198</f>
        <v>9807.44015243045</v>
      </c>
      <c r="DF194" s="215" t="n">
        <f aca="false">globals_transposed_prosp!DF198</f>
        <v>9822.29237850419</v>
      </c>
      <c r="DG194" s="215" t="n">
        <f aca="false">globals_transposed_prosp!DG198</f>
        <v>9837.09238691373</v>
      </c>
      <c r="DH194" s="215" t="n">
        <f aca="false">globals_transposed_prosp!DH198</f>
        <v>9851.84062128648</v>
      </c>
      <c r="DI194" s="215" t="n">
        <f aca="false">globals_transposed_prosp!DI198</f>
        <v>9866.53751929368</v>
      </c>
      <c r="DJ194" s="215" t="n">
        <f aca="false">globals_transposed_prosp!DJ198</f>
        <v>9881.1835127594</v>
      </c>
      <c r="DK194" s="215" t="n">
        <f aca="false">globals_transposed_prosp!DK198</f>
        <v>9895.77902776707</v>
      </c>
      <c r="DL194" s="215" t="n">
        <f aca="false">globals_transposed_prosp!DL198</f>
        <v>9910.32448476359</v>
      </c>
      <c r="DM194" s="215" t="n">
        <f aca="false">globals_transposed_prosp!DM198</f>
        <v>9924.82029866092</v>
      </c>
      <c r="DN194" s="215" t="n">
        <f aca="false">globals_transposed_prosp!DN198</f>
        <v>9939.26687893556</v>
      </c>
      <c r="DO194" s="215" t="n">
        <f aca="false">globals_transposed_prosp!DO198</f>
        <v>9953.66462972557</v>
      </c>
      <c r="DP194" s="215" t="n">
        <f aca="false">globals_transposed_prosp!DP198</f>
        <v>9968.01394992552</v>
      </c>
      <c r="DQ194" s="215" t="n">
        <f aca="false">globals_transposed_prosp!DQ198</f>
        <v>9982.31523327929</v>
      </c>
      <c r="DR194" s="215" t="n">
        <f aca="false">globals_transposed_prosp!DR198</f>
        <v>9996.56886847073</v>
      </c>
      <c r="DS194" s="215" t="n">
        <f aca="false">globals_transposed_prosp!DS198</f>
        <v>10010.7752392124</v>
      </c>
      <c r="DT194" s="215" t="n">
        <f aca="false">globals_transposed_prosp!DT198</f>
        <v>10024.9347243322</v>
      </c>
      <c r="DU194" s="215" t="n">
        <f aca="false">globals_transposed_prosp!DU198</f>
        <v>10039.0476978584</v>
      </c>
      <c r="DV194" s="215" t="n">
        <f aca="false">globals_transposed_prosp!DV198</f>
        <v>10053.1145291024</v>
      </c>
      <c r="DW194" s="215" t="n">
        <f aca="false">globals_transposed_prosp!DW198</f>
        <v>10067.1355827396</v>
      </c>
      <c r="DX194" s="215" t="n">
        <f aca="false">globals_transposed_prosp!DX198</f>
        <v>10081.1112188895</v>
      </c>
      <c r="DY194" s="215" t="n">
        <f aca="false">globals_transposed_prosp!DY198</f>
        <v>10095.0417931928</v>
      </c>
      <c r="DZ194" s="215" t="n">
        <f aca="false">globals_transposed_prosp!DZ198</f>
        <v>10108.9276568872</v>
      </c>
      <c r="EA194" s="215" t="n">
        <f aca="false">globals_transposed_prosp!EA198</f>
        <v>10122.7691568826</v>
      </c>
      <c r="EB194" s="215" t="n">
        <f aca="false">globals_transposed_prosp!EB198</f>
        <v>10136.5666358328</v>
      </c>
      <c r="EC194" s="215" t="n">
        <f aca="false">globals_transposed_prosp!EC198</f>
        <v>10150.3204322075</v>
      </c>
      <c r="ED194" s="215" t="n">
        <f aca="false">globals_transposed_prosp!ED198</f>
        <v>10164.0308803617</v>
      </c>
      <c r="EE194" s="215" t="n">
        <f aca="false">globals_transposed_prosp!EE198</f>
        <v>10177.6983106039</v>
      </c>
      <c r="EF194" s="215" t="n">
        <f aca="false">globals_transposed_prosp!EF198</f>
        <v>10191.3230492632</v>
      </c>
      <c r="EG194" s="215" t="n">
        <f aca="false">globals_transposed_prosp!EG198</f>
        <v>10204.9054187542</v>
      </c>
      <c r="EH194" s="215" t="n">
        <f aca="false">globals_transposed_prosp!EH198</f>
        <v>10218.4457376416</v>
      </c>
      <c r="EI194" s="215" t="n">
        <f aca="false">globals_transposed_prosp!EI198</f>
        <v>10231.9443207025</v>
      </c>
      <c r="EJ194" s="215" t="n">
        <f aca="false">globals_transposed_prosp!EJ198</f>
        <v>10245.4014789882</v>
      </c>
      <c r="EK194" s="215" t="n">
        <f aca="false">globals_transposed_prosp!EK198</f>
        <v>10258.8175198839</v>
      </c>
      <c r="EL194" s="215" t="n">
        <f aca="false">globals_transposed_prosp!EL198</f>
        <v>10272.1927471683</v>
      </c>
      <c r="EM194" s="215" t="n">
        <f aca="false">globals_transposed_prosp!EM198</f>
        <v>10285.5274610708</v>
      </c>
      <c r="EN194" s="215" t="n">
        <f aca="false">globals_transposed_prosp!EN198</f>
        <v>10298.8219583282</v>
      </c>
      <c r="EO194" s="215" t="n">
        <f aca="false">globals_transposed_prosp!EO198</f>
        <v>10312.0765322403</v>
      </c>
      <c r="EP194" s="215" t="n">
        <f aca="false">globals_transposed_prosp!EP198</f>
        <v>10325.291472724</v>
      </c>
      <c r="EQ194" s="215" t="n">
        <f aca="false">globals_transposed_prosp!EQ198</f>
        <v>10338.467066367</v>
      </c>
      <c r="ER194" s="215" t="n">
        <f aca="false">globals_transposed_prosp!ER198</f>
        <v>10351.6035964792</v>
      </c>
      <c r="ES194" s="215" t="n">
        <f aca="false">globals_transposed_prosp!ES198</f>
        <v>10364.7013431445</v>
      </c>
      <c r="ET194" s="215" t="n">
        <f aca="false">globals_transposed_prosp!ET198</f>
        <v>10377.7605832707</v>
      </c>
      <c r="EU194" s="215" t="n">
        <f aca="false">globals_transposed_prosp!EU198</f>
        <v>10390.7815906388</v>
      </c>
      <c r="EV194" s="215" t="n">
        <f aca="false">globals_transposed_prosp!EV198</f>
        <v>10403.7646359507</v>
      </c>
    </row>
    <row r="195" customFormat="false" ht="12.8" hidden="false" customHeight="false" outlineLevel="0" collapsed="false">
      <c r="A195" s="214" t="str">
        <f aca="false">globals_transposed_prosp!A199</f>
        <v>FAM_CAP_HIGH_2</v>
      </c>
      <c r="B195" s="214" t="n">
        <f aca="false">globals_transposed_prosp!B199</f>
        <v>0</v>
      </c>
      <c r="C195" s="214" t="n">
        <f aca="false">globals_transposed_prosp!C199</f>
        <v>0</v>
      </c>
      <c r="D195" s="214" t="n">
        <f aca="false">globals_transposed_prosp!D199</f>
        <v>0</v>
      </c>
      <c r="E195" s="214" t="n">
        <f aca="false">globals_transposed_prosp!E199</f>
        <v>0</v>
      </c>
      <c r="F195" s="214" t="n">
        <f aca="false">globals_transposed_prosp!F199</f>
        <v>0</v>
      </c>
      <c r="G195" s="214" t="n">
        <f aca="false">globals_transposed_prosp!G199</f>
        <v>0</v>
      </c>
      <c r="H195" s="214" t="n">
        <f aca="false">globals_transposed_prosp!H199</f>
        <v>0</v>
      </c>
      <c r="I195" s="214" t="n">
        <f aca="false">globals_transposed_prosp!I199</f>
        <v>0</v>
      </c>
      <c r="J195" s="214" t="n">
        <f aca="false">globals_transposed_prosp!J199</f>
        <v>0</v>
      </c>
      <c r="K195" s="214" t="n">
        <f aca="false">globals_transposed_prosp!K199</f>
        <v>0</v>
      </c>
      <c r="L195" s="214" t="n">
        <f aca="false">globals_transposed_prosp!L199</f>
        <v>0</v>
      </c>
      <c r="M195" s="214" t="n">
        <f aca="false">globals_transposed_prosp!M199</f>
        <v>0</v>
      </c>
      <c r="N195" s="214" t="n">
        <f aca="false">globals_transposed_prosp!N199</f>
        <v>0</v>
      </c>
      <c r="O195" s="214" t="n">
        <f aca="false">globals_transposed_prosp!O199</f>
        <v>0</v>
      </c>
      <c r="P195" s="214" t="n">
        <f aca="false">globals_transposed_prosp!P199</f>
        <v>0</v>
      </c>
      <c r="Q195" s="214" t="n">
        <f aca="false">globals_transposed_prosp!Q199</f>
        <v>0</v>
      </c>
      <c r="R195" s="214" t="n">
        <f aca="false">globals_transposed_prosp!R199</f>
        <v>0</v>
      </c>
      <c r="S195" s="214" t="n">
        <f aca="false">globals_transposed_prosp!S199</f>
        <v>0</v>
      </c>
      <c r="T195" s="214" t="n">
        <f aca="false">globals_transposed_prosp!T199</f>
        <v>0</v>
      </c>
      <c r="U195" s="214" t="n">
        <f aca="false">globals_transposed_prosp!U199</f>
        <v>0</v>
      </c>
      <c r="V195" s="214" t="n">
        <f aca="false">globals_transposed_prosp!V199</f>
        <v>0</v>
      </c>
      <c r="W195" s="214" t="n">
        <f aca="false">globals_transposed_prosp!W199</f>
        <v>0</v>
      </c>
      <c r="X195" s="214" t="n">
        <f aca="false">globals_transposed_prosp!X199</f>
        <v>0</v>
      </c>
      <c r="Y195" s="214" t="n">
        <f aca="false">globals_transposed_prosp!Y199</f>
        <v>0</v>
      </c>
      <c r="Z195" s="214" t="n">
        <f aca="false">globals_transposed_prosp!Z199</f>
        <v>0</v>
      </c>
      <c r="AA195" s="214" t="n">
        <f aca="false">globals_transposed_prosp!AA199</f>
        <v>0</v>
      </c>
      <c r="AB195" s="214" t="n">
        <f aca="false">globals_transposed_prosp!AB199</f>
        <v>0</v>
      </c>
      <c r="AC195" s="214" t="n">
        <f aca="false">globals_transposed_prosp!AC199</f>
        <v>0</v>
      </c>
      <c r="AD195" s="214" t="n">
        <f aca="false">globals_transposed_prosp!AD199</f>
        <v>0</v>
      </c>
      <c r="AE195" s="214" t="n">
        <f aca="false">globals_transposed_prosp!AE199</f>
        <v>0</v>
      </c>
      <c r="AF195" s="214" t="n">
        <f aca="false">globals_transposed_prosp!AF199</f>
        <v>0</v>
      </c>
      <c r="AG195" s="214" t="n">
        <f aca="false">globals_transposed_prosp!AG199</f>
        <v>0</v>
      </c>
      <c r="AH195" s="214" t="n">
        <f aca="false">globals_transposed_prosp!AH199</f>
        <v>0</v>
      </c>
      <c r="AI195" s="214" t="n">
        <f aca="false">globals_transposed_prosp!AI199</f>
        <v>0</v>
      </c>
      <c r="AJ195" s="214" t="n">
        <f aca="false">globals_transposed_prosp!AJ199</f>
        <v>0</v>
      </c>
      <c r="AK195" s="214" t="n">
        <f aca="false">globals_transposed_prosp!AK199</f>
        <v>0</v>
      </c>
      <c r="AL195" s="214" t="n">
        <f aca="false">globals_transposed_prosp!AL199</f>
        <v>0</v>
      </c>
      <c r="AM195" s="214" t="n">
        <f aca="false">globals_transposed_prosp!AM199</f>
        <v>0</v>
      </c>
      <c r="AN195" s="214" t="n">
        <f aca="false">globals_transposed_prosp!AN199</f>
        <v>0</v>
      </c>
      <c r="AO195" s="214" t="n">
        <f aca="false">globals_transposed_prosp!AO199</f>
        <v>0</v>
      </c>
      <c r="AP195" s="214" t="n">
        <f aca="false">globals_transposed_prosp!AP199</f>
        <v>0</v>
      </c>
      <c r="AQ195" s="214" t="n">
        <f aca="false">globals_transposed_prosp!AQ199</f>
        <v>0</v>
      </c>
      <c r="AR195" s="215" t="n">
        <f aca="false">globals_transposed_prosp!AR199</f>
        <v>6867.81646570944</v>
      </c>
      <c r="AS195" s="215" t="n">
        <f aca="false">globals_transposed_prosp!AS199</f>
        <v>6483.52476458622</v>
      </c>
      <c r="AT195" s="215" t="n">
        <f aca="false">globals_transposed_prosp!AT199</f>
        <v>6850.12406608999</v>
      </c>
      <c r="AU195" s="215" t="n">
        <f aca="false">globals_transposed_prosp!AU199</f>
        <v>7600</v>
      </c>
      <c r="AV195" s="215" t="n">
        <f aca="false">globals_transposed_prosp!AV199</f>
        <v>7372.12477317895</v>
      </c>
      <c r="AW195" s="215" t="n">
        <f aca="false">globals_transposed_prosp!AW199</f>
        <v>7120.48072108159</v>
      </c>
      <c r="AX195" s="215" t="n">
        <f aca="false">globals_transposed_prosp!AX199</f>
        <v>8870.01531887447</v>
      </c>
      <c r="AY195" s="215" t="n">
        <f aca="false">globals_transposed_prosp!AY199</f>
        <v>8463.42170418692</v>
      </c>
      <c r="AZ195" s="215" t="n">
        <f aca="false">globals_transposed_prosp!AZ199</f>
        <v>7474.12721880091</v>
      </c>
      <c r="BA195" s="215" t="n">
        <f aca="false">globals_transposed_prosp!BA199</f>
        <v>7643.86646589029</v>
      </c>
      <c r="BB195" s="215" t="n">
        <f aca="false">globals_transposed_prosp!BB199</f>
        <v>7252.29678464424</v>
      </c>
      <c r="BC195" s="215" t="n">
        <f aca="false">globals_transposed_prosp!BC199</f>
        <v>15313.6995162807</v>
      </c>
      <c r="BD195" s="215" t="n">
        <f aca="false">globals_transposed_prosp!BD199</f>
        <v>14594.187007609</v>
      </c>
      <c r="BE195" s="215" t="n">
        <f aca="false">globals_transposed_prosp!BE199</f>
        <v>15465.3061793101</v>
      </c>
      <c r="BF195" s="215" t="n">
        <f aca="false">globals_transposed_prosp!BF199</f>
        <v>14814.9912467186</v>
      </c>
      <c r="BG195" s="215" t="n">
        <f aca="false">globals_transposed_prosp!BG199</f>
        <v>16006.1381320203</v>
      </c>
      <c r="BH195" s="215" t="n">
        <f aca="false">globals_transposed_prosp!BH199</f>
        <v>14893.0357409645</v>
      </c>
      <c r="BI195" s="215" t="n">
        <f aca="false">globals_transposed_prosp!BI199</f>
        <v>13854.8335656014</v>
      </c>
      <c r="BJ195" s="215" t="n">
        <f aca="false">globals_transposed_prosp!BJ199</f>
        <v>13646.5859970821</v>
      </c>
      <c r="BK195" s="215" t="n">
        <f aca="false">globals_transposed_prosp!BK199</f>
        <v>12980.4227936431</v>
      </c>
      <c r="BL195" s="215" t="n">
        <f aca="false">globals_transposed_prosp!BL199</f>
        <v>11956.191855277</v>
      </c>
      <c r="BM195" s="215" t="n">
        <f aca="false">globals_transposed_prosp!BM199</f>
        <v>11766.6838568826</v>
      </c>
      <c r="BN195" s="215" t="n">
        <f aca="false">globals_transposed_prosp!BN199</f>
        <v>11790.1276672336</v>
      </c>
      <c r="BO195" s="215" t="n">
        <f aca="false">globals_transposed_prosp!BO199</f>
        <v>11964.4664861041</v>
      </c>
      <c r="BP195" s="215" t="n">
        <f aca="false">globals_transposed_prosp!BP199</f>
        <v>11774.4323688445</v>
      </c>
      <c r="BQ195" s="215" t="n">
        <f aca="false">globals_transposed_prosp!BQ199</f>
        <v>11396.8631627694</v>
      </c>
      <c r="BR195" s="215" t="n">
        <f aca="false">globals_transposed_prosp!BR199</f>
        <v>11418.5839863488</v>
      </c>
      <c r="BS195" s="215" t="n">
        <f aca="false">globals_transposed_prosp!BS199</f>
        <v>11374.9431833856</v>
      </c>
      <c r="BT195" s="215" t="n">
        <f aca="false">globals_transposed_prosp!BT199</f>
        <v>11626.3822993156</v>
      </c>
      <c r="BU195" s="215" t="n">
        <f aca="false">globals_transposed_prosp!BU199</f>
        <v>12300.2148000335</v>
      </c>
      <c r="BV195" s="215" t="n">
        <f aca="false">globals_transposed_prosp!BV199</f>
        <v>12212.4444781787</v>
      </c>
      <c r="BW195" s="215" t="n">
        <f aca="false">globals_transposed_prosp!BW199</f>
        <v>12353.5041637832</v>
      </c>
      <c r="BX195" s="215" t="n">
        <f aca="false">globals_transposed_prosp!BX199</f>
        <v>12493.9694021168</v>
      </c>
      <c r="BY195" s="215" t="n">
        <f aca="false">globals_transposed_prosp!BY199</f>
        <v>12625.5346056286</v>
      </c>
      <c r="BZ195" s="215" t="n">
        <f aca="false">globals_transposed_prosp!BZ199</f>
        <v>12763.781514129</v>
      </c>
      <c r="CA195" s="215" t="n">
        <f aca="false">globals_transposed_prosp!CA199</f>
        <v>12914.2380799417</v>
      </c>
      <c r="CB195" s="215" t="n">
        <f aca="false">globals_transposed_prosp!CB199</f>
        <v>13053.8152761491</v>
      </c>
      <c r="CC195" s="215" t="n">
        <f aca="false">globals_transposed_prosp!CC199</f>
        <v>13147.4041374214</v>
      </c>
      <c r="CD195" s="215" t="n">
        <f aca="false">globals_transposed_prosp!CD199</f>
        <v>13217.7070068523</v>
      </c>
      <c r="CE195" s="215" t="n">
        <f aca="false">globals_transposed_prosp!CE199</f>
        <v>13311.8454804884</v>
      </c>
      <c r="CF195" s="215" t="n">
        <f aca="false">globals_transposed_prosp!CF199</f>
        <v>13382.5193952152</v>
      </c>
      <c r="CG195" s="215" t="n">
        <f aca="false">globals_transposed_prosp!CG199</f>
        <v>13477.2057765887</v>
      </c>
      <c r="CH195" s="215" t="n">
        <f aca="false">globals_transposed_prosp!CH199</f>
        <v>13548.249959017</v>
      </c>
      <c r="CI195" s="215" t="n">
        <f aca="false">globals_transposed_prosp!CI199</f>
        <v>13643.4824437898</v>
      </c>
      <c r="CJ195" s="215" t="n">
        <f aca="false">globals_transposed_prosp!CJ199</f>
        <v>13714.8960353763</v>
      </c>
      <c r="CK195" s="215" t="n">
        <f aca="false">globals_transposed_prosp!CK199</f>
        <v>13810.6727209271</v>
      </c>
      <c r="CL195" s="215" t="n">
        <f aca="false">globals_transposed_prosp!CL199</f>
        <v>13882.4547836873</v>
      </c>
      <c r="CM195" s="215" t="n">
        <f aca="false">globals_transposed_prosp!CM199</f>
        <v>13978.7736704848</v>
      </c>
      <c r="CN195" s="215" t="n">
        <f aca="false">globals_transposed_prosp!CN199</f>
        <v>14002.058637723</v>
      </c>
      <c r="CO195" s="215" t="n">
        <f aca="false">globals_transposed_prosp!CO199</f>
        <v>14025.2536025298</v>
      </c>
      <c r="CP195" s="215" t="n">
        <f aca="false">globals_transposed_prosp!CP199</f>
        <v>14048.3594051235</v>
      </c>
      <c r="CQ195" s="215" t="n">
        <f aca="false">globals_transposed_prosp!CQ199</f>
        <v>14071.376873333</v>
      </c>
      <c r="CR195" s="215" t="n">
        <f aca="false">globals_transposed_prosp!CR199</f>
        <v>14094.3068228459</v>
      </c>
      <c r="CS195" s="215" t="n">
        <f aca="false">globals_transposed_prosp!CS199</f>
        <v>14117.1500574519</v>
      </c>
      <c r="CT195" s="215" t="n">
        <f aca="false">globals_transposed_prosp!CT199</f>
        <v>14139.9073692789</v>
      </c>
      <c r="CU195" s="215" t="n">
        <f aca="false">globals_transposed_prosp!CU199</f>
        <v>14162.5795390239</v>
      </c>
      <c r="CV195" s="215" t="n">
        <f aca="false">globals_transposed_prosp!CV199</f>
        <v>14185.1673361778</v>
      </c>
      <c r="CW195" s="215" t="n">
        <f aca="false">globals_transposed_prosp!CW199</f>
        <v>14207.6715192446</v>
      </c>
      <c r="CX195" s="215" t="n">
        <f aca="false">globals_transposed_prosp!CX199</f>
        <v>14230.092835955</v>
      </c>
      <c r="CY195" s="215" t="n">
        <f aca="false">globals_transposed_prosp!CY199</f>
        <v>14252.4320234755</v>
      </c>
      <c r="CZ195" s="215" t="n">
        <f aca="false">globals_transposed_prosp!CZ199</f>
        <v>14274.6898086116</v>
      </c>
      <c r="DA195" s="215" t="n">
        <f aca="false">globals_transposed_prosp!DA199</f>
        <v>14296.8669080063</v>
      </c>
      <c r="DB195" s="215" t="n">
        <f aca="false">globals_transposed_prosp!DB199</f>
        <v>14318.9640283338</v>
      </c>
      <c r="DC195" s="215" t="n">
        <f aca="false">globals_transposed_prosp!DC199</f>
        <v>14340.9818664887</v>
      </c>
      <c r="DD195" s="215" t="n">
        <f aca="false">globals_transposed_prosp!DD199</f>
        <v>14362.9211097704</v>
      </c>
      <c r="DE195" s="215" t="n">
        <f aca="false">globals_transposed_prosp!DE199</f>
        <v>14384.7824360632</v>
      </c>
      <c r="DF195" s="215" t="n">
        <f aca="false">globals_transposed_prosp!DF199</f>
        <v>14406.5665140123</v>
      </c>
      <c r="DG195" s="215" t="n">
        <f aca="false">globals_transposed_prosp!DG199</f>
        <v>14428.2740031955</v>
      </c>
      <c r="DH195" s="215" t="n">
        <f aca="false">globals_transposed_prosp!DH199</f>
        <v>14449.9055542904</v>
      </c>
      <c r="DI195" s="215" t="n">
        <f aca="false">globals_transposed_prosp!DI199</f>
        <v>14471.461809239</v>
      </c>
      <c r="DJ195" s="215" t="n">
        <f aca="false">globals_transposed_prosp!DJ199</f>
        <v>14492.9434014068</v>
      </c>
      <c r="DK195" s="215" t="n">
        <f aca="false">globals_transposed_prosp!DK199</f>
        <v>14514.3509557395</v>
      </c>
      <c r="DL195" s="215" t="n">
        <f aca="false">globals_transposed_prosp!DL199</f>
        <v>14535.6850889155</v>
      </c>
      <c r="DM195" s="215" t="n">
        <f aca="false">globals_transposed_prosp!DM199</f>
        <v>14556.9464094952</v>
      </c>
      <c r="DN195" s="215" t="n">
        <f aca="false">globals_transposed_prosp!DN199</f>
        <v>14578.1355180664</v>
      </c>
      <c r="DO195" s="215" t="n">
        <f aca="false">globals_transposed_prosp!DO199</f>
        <v>14599.2530073872</v>
      </c>
      <c r="DP195" s="215" t="n">
        <f aca="false">globals_transposed_prosp!DP199</f>
        <v>14620.2994625247</v>
      </c>
      <c r="DQ195" s="215" t="n">
        <f aca="false">globals_transposed_prosp!DQ199</f>
        <v>14641.2754609914</v>
      </c>
      <c r="DR195" s="215" t="n">
        <f aca="false">globals_transposed_prosp!DR199</f>
        <v>14662.1815728784</v>
      </c>
      <c r="DS195" s="215" t="n">
        <f aca="false">globals_transposed_prosp!DS199</f>
        <v>14683.0183609851</v>
      </c>
      <c r="DT195" s="215" t="n">
        <f aca="false">globals_transposed_prosp!DT199</f>
        <v>14703.7863809465</v>
      </c>
      <c r="DU195" s="215" t="n">
        <f aca="false">globals_transposed_prosp!DU199</f>
        <v>14724.4861813577</v>
      </c>
      <c r="DV195" s="215" t="n">
        <f aca="false">globals_transposed_prosp!DV199</f>
        <v>14745.1183038956</v>
      </c>
      <c r="DW195" s="215" t="n">
        <f aca="false">globals_transposed_prosp!DW199</f>
        <v>14765.6832834379</v>
      </c>
      <c r="DX195" s="215" t="n">
        <f aca="false">globals_transposed_prosp!DX199</f>
        <v>14786.1816481791</v>
      </c>
      <c r="DY195" s="215" t="n">
        <f aca="false">globals_transposed_prosp!DY199</f>
        <v>14806.613919745</v>
      </c>
      <c r="DZ195" s="215" t="n">
        <f aca="false">globals_transposed_prosp!DZ199</f>
        <v>14826.9806133039</v>
      </c>
      <c r="EA195" s="215" t="n">
        <f aca="false">globals_transposed_prosp!EA199</f>
        <v>14847.2822376756</v>
      </c>
      <c r="EB195" s="215" t="n">
        <f aca="false">globals_transposed_prosp!EB199</f>
        <v>14867.5192954378</v>
      </c>
      <c r="EC195" s="215" t="n">
        <f aca="false">globals_transposed_prosp!EC199</f>
        <v>14887.6922830314</v>
      </c>
      <c r="ED195" s="215" t="n">
        <f aca="false">globals_transposed_prosp!ED199</f>
        <v>14907.801690862</v>
      </c>
      <c r="EE195" s="215" t="n">
        <f aca="false">globals_transposed_prosp!EE199</f>
        <v>14927.8480034002</v>
      </c>
      <c r="EF195" s="215" t="n">
        <f aca="false">globals_transposed_prosp!EF199</f>
        <v>14947.8316992796</v>
      </c>
      <c r="EG195" s="215" t="n">
        <f aca="false">globals_transposed_prosp!EG199</f>
        <v>14967.7532513929</v>
      </c>
      <c r="EH195" s="215" t="n">
        <f aca="false">globals_transposed_prosp!EH199</f>
        <v>14987.6131269856</v>
      </c>
      <c r="EI195" s="215" t="n">
        <f aca="false">globals_transposed_prosp!EI199</f>
        <v>15007.4117877481</v>
      </c>
      <c r="EJ195" s="215" t="n">
        <f aca="false">globals_transposed_prosp!EJ199</f>
        <v>15027.1496899058</v>
      </c>
      <c r="EK195" s="215" t="n">
        <f aca="false">globals_transposed_prosp!EK199</f>
        <v>15046.8272843075</v>
      </c>
      <c r="EL195" s="215" t="n">
        <f aca="false">globals_transposed_prosp!EL199</f>
        <v>15066.4450165117</v>
      </c>
      <c r="EM195" s="215" t="n">
        <f aca="false">globals_transposed_prosp!EM199</f>
        <v>15086.0033268713</v>
      </c>
      <c r="EN195" s="215" t="n">
        <f aca="false">globals_transposed_prosp!EN199</f>
        <v>15105.5026506165</v>
      </c>
      <c r="EO195" s="215" t="n">
        <f aca="false">globals_transposed_prosp!EO199</f>
        <v>15124.9434179365</v>
      </c>
      <c r="EP195" s="215" t="n">
        <f aca="false">globals_transposed_prosp!EP199</f>
        <v>15144.3260540587</v>
      </c>
      <c r="EQ195" s="215" t="n">
        <f aca="false">globals_transposed_prosp!EQ199</f>
        <v>15163.6509793271</v>
      </c>
      <c r="ER195" s="215" t="n">
        <f aca="false">globals_transposed_prosp!ER199</f>
        <v>15182.9186092786</v>
      </c>
      <c r="ES195" s="215" t="n">
        <f aca="false">globals_transposed_prosp!ES199</f>
        <v>15202.1293547182</v>
      </c>
      <c r="ET195" s="215" t="n">
        <f aca="false">globals_transposed_prosp!ET199</f>
        <v>15221.2836217927</v>
      </c>
      <c r="EU195" s="215" t="n">
        <f aca="false">globals_transposed_prosp!EU199</f>
        <v>15240.3818120622</v>
      </c>
      <c r="EV195" s="215" t="n">
        <f aca="false">globals_transposed_prosp!EV199</f>
        <v>15259.4243225713</v>
      </c>
    </row>
    <row r="196" customFormat="false" ht="12.8" hidden="false" customHeight="false" outlineLevel="0" collapsed="false">
      <c r="A196" s="214" t="str">
        <f aca="false">globals_transposed_prosp!A200</f>
        <v>FAM_CAP_HIGH_3</v>
      </c>
      <c r="B196" s="214" t="n">
        <f aca="false">globals_transposed_prosp!B200</f>
        <v>0</v>
      </c>
      <c r="C196" s="214" t="n">
        <f aca="false">globals_transposed_prosp!C200</f>
        <v>0</v>
      </c>
      <c r="D196" s="214" t="n">
        <f aca="false">globals_transposed_prosp!D200</f>
        <v>0</v>
      </c>
      <c r="E196" s="214" t="n">
        <f aca="false">globals_transposed_prosp!E200</f>
        <v>0</v>
      </c>
      <c r="F196" s="214" t="n">
        <f aca="false">globals_transposed_prosp!F200</f>
        <v>0</v>
      </c>
      <c r="G196" s="214" t="n">
        <f aca="false">globals_transposed_prosp!G200</f>
        <v>0</v>
      </c>
      <c r="H196" s="214" t="n">
        <f aca="false">globals_transposed_prosp!H200</f>
        <v>0</v>
      </c>
      <c r="I196" s="214" t="n">
        <f aca="false">globals_transposed_prosp!I200</f>
        <v>0</v>
      </c>
      <c r="J196" s="214" t="n">
        <f aca="false">globals_transposed_prosp!J200</f>
        <v>0</v>
      </c>
      <c r="K196" s="214" t="n">
        <f aca="false">globals_transposed_prosp!K200</f>
        <v>0</v>
      </c>
      <c r="L196" s="214" t="n">
        <f aca="false">globals_transposed_prosp!L200</f>
        <v>0</v>
      </c>
      <c r="M196" s="214" t="n">
        <f aca="false">globals_transposed_prosp!M200</f>
        <v>0</v>
      </c>
      <c r="N196" s="214" t="n">
        <f aca="false">globals_transposed_prosp!N200</f>
        <v>0</v>
      </c>
      <c r="O196" s="214" t="n">
        <f aca="false">globals_transposed_prosp!O200</f>
        <v>0</v>
      </c>
      <c r="P196" s="214" t="n">
        <f aca="false">globals_transposed_prosp!P200</f>
        <v>0</v>
      </c>
      <c r="Q196" s="214" t="n">
        <f aca="false">globals_transposed_prosp!Q200</f>
        <v>0</v>
      </c>
      <c r="R196" s="214" t="n">
        <f aca="false">globals_transposed_prosp!R200</f>
        <v>0</v>
      </c>
      <c r="S196" s="214" t="n">
        <f aca="false">globals_transposed_prosp!S200</f>
        <v>0</v>
      </c>
      <c r="T196" s="214" t="n">
        <f aca="false">globals_transposed_prosp!T200</f>
        <v>0</v>
      </c>
      <c r="U196" s="214" t="n">
        <f aca="false">globals_transposed_prosp!U200</f>
        <v>0</v>
      </c>
      <c r="V196" s="214" t="n">
        <f aca="false">globals_transposed_prosp!V200</f>
        <v>0</v>
      </c>
      <c r="W196" s="214" t="n">
        <f aca="false">globals_transposed_prosp!W200</f>
        <v>0</v>
      </c>
      <c r="X196" s="214" t="n">
        <f aca="false">globals_transposed_prosp!X200</f>
        <v>0</v>
      </c>
      <c r="Y196" s="214" t="n">
        <f aca="false">globals_transposed_prosp!Y200</f>
        <v>0</v>
      </c>
      <c r="Z196" s="214" t="n">
        <f aca="false">globals_transposed_prosp!Z200</f>
        <v>0</v>
      </c>
      <c r="AA196" s="214" t="n">
        <f aca="false">globals_transposed_prosp!AA200</f>
        <v>0</v>
      </c>
      <c r="AB196" s="214" t="n">
        <f aca="false">globals_transposed_prosp!AB200</f>
        <v>0</v>
      </c>
      <c r="AC196" s="214" t="n">
        <f aca="false">globals_transposed_prosp!AC200</f>
        <v>0</v>
      </c>
      <c r="AD196" s="214" t="n">
        <f aca="false">globals_transposed_prosp!AD200</f>
        <v>0</v>
      </c>
      <c r="AE196" s="214" t="n">
        <f aca="false">globals_transposed_prosp!AE200</f>
        <v>0</v>
      </c>
      <c r="AF196" s="214" t="n">
        <f aca="false">globals_transposed_prosp!AF200</f>
        <v>0</v>
      </c>
      <c r="AG196" s="214" t="n">
        <f aca="false">globals_transposed_prosp!AG200</f>
        <v>0</v>
      </c>
      <c r="AH196" s="214" t="n">
        <f aca="false">globals_transposed_prosp!AH200</f>
        <v>0</v>
      </c>
      <c r="AI196" s="214" t="n">
        <f aca="false">globals_transposed_prosp!AI200</f>
        <v>0</v>
      </c>
      <c r="AJ196" s="214" t="n">
        <f aca="false">globals_transposed_prosp!AJ200</f>
        <v>0</v>
      </c>
      <c r="AK196" s="214" t="n">
        <f aca="false">globals_transposed_prosp!AK200</f>
        <v>0</v>
      </c>
      <c r="AL196" s="214" t="n">
        <f aca="false">globals_transposed_prosp!AL200</f>
        <v>0</v>
      </c>
      <c r="AM196" s="214" t="n">
        <f aca="false">globals_transposed_prosp!AM200</f>
        <v>0</v>
      </c>
      <c r="AN196" s="214" t="n">
        <f aca="false">globals_transposed_prosp!AN200</f>
        <v>0</v>
      </c>
      <c r="AO196" s="214" t="n">
        <f aca="false">globals_transposed_prosp!AO200</f>
        <v>0</v>
      </c>
      <c r="AP196" s="214" t="n">
        <f aca="false">globals_transposed_prosp!AP200</f>
        <v>0</v>
      </c>
      <c r="AQ196" s="214" t="n">
        <f aca="false">globals_transposed_prosp!AQ200</f>
        <v>0</v>
      </c>
      <c r="AR196" s="215" t="n">
        <f aca="false">globals_transposed_prosp!AR200</f>
        <v>8928.16140542227</v>
      </c>
      <c r="AS196" s="215" t="n">
        <f aca="false">globals_transposed_prosp!AS200</f>
        <v>8428.58219396209</v>
      </c>
      <c r="AT196" s="215" t="n">
        <f aca="false">globals_transposed_prosp!AT200</f>
        <v>8925.91923763241</v>
      </c>
      <c r="AU196" s="215" t="n">
        <f aca="false">globals_transposed_prosp!AU200</f>
        <v>9800</v>
      </c>
      <c r="AV196" s="215" t="n">
        <f aca="false">globals_transposed_prosp!AV200</f>
        <v>9506.16089173075</v>
      </c>
      <c r="AW196" s="215" t="n">
        <f aca="false">globals_transposed_prosp!AW200</f>
        <v>9181.6725087631</v>
      </c>
      <c r="AX196" s="215" t="n">
        <f aca="false">globals_transposed_prosp!AX200</f>
        <v>11494.8157703781</v>
      </c>
      <c r="AY196" s="215" t="n">
        <f aca="false">globals_transposed_prosp!AY200</f>
        <v>10967.9036370586</v>
      </c>
      <c r="AZ196" s="215" t="n">
        <f aca="false">globals_transposed_prosp!AZ200</f>
        <v>9685.85874273178</v>
      </c>
      <c r="BA196" s="215" t="n">
        <f aca="false">globals_transposed_prosp!BA200</f>
        <v>9905.585468845</v>
      </c>
      <c r="BB196" s="215" t="n">
        <f aca="false">globals_transposed_prosp!BB200</f>
        <v>9398.15549712853</v>
      </c>
      <c r="BC196" s="215" t="n">
        <f aca="false">globals_transposed_prosp!BC200</f>
        <v>17680.0185090616</v>
      </c>
      <c r="BD196" s="215" t="n">
        <f aca="false">globals_transposed_prosp!BD200</f>
        <v>16849.3247595014</v>
      </c>
      <c r="BE196" s="215" t="n">
        <f aca="false">globals_transposed_prosp!BE200</f>
        <v>17854.982701589</v>
      </c>
      <c r="BF196" s="215" t="n">
        <f aca="false">globals_transposed_prosp!BF200</f>
        <v>17104.1820554601</v>
      </c>
      <c r="BG196" s="215" t="n">
        <f aca="false">globals_transposed_prosp!BG200</f>
        <v>18479.3433522205</v>
      </c>
      <c r="BH196" s="215" t="n">
        <f aca="false">globals_transposed_prosp!BH200</f>
        <v>17194.2487778242</v>
      </c>
      <c r="BI196" s="215" t="n">
        <f aca="false">globals_transposed_prosp!BI200</f>
        <v>15995.6277045013</v>
      </c>
      <c r="BJ196" s="215" t="n">
        <f aca="false">globals_transposed_prosp!BJ200</f>
        <v>15755.2025445288</v>
      </c>
      <c r="BK196" s="215" t="n">
        <f aca="false">globals_transposed_prosp!BK200</f>
        <v>14986.1064350596</v>
      </c>
      <c r="BL196" s="215" t="n">
        <f aca="false">globals_transposed_prosp!BL200</f>
        <v>13803.6153790708</v>
      </c>
      <c r="BM196" s="215" t="n">
        <f aca="false">globals_transposed_prosp!BM200</f>
        <v>13584.8253535545</v>
      </c>
      <c r="BN196" s="215" t="n">
        <f aca="false">globals_transposed_prosp!BN200</f>
        <v>13611.8916088489</v>
      </c>
      <c r="BO196" s="215" t="n">
        <f aca="false">globals_transposed_prosp!BO200</f>
        <v>13813.1685731582</v>
      </c>
      <c r="BP196" s="215" t="n">
        <f aca="false">globals_transposed_prosp!BP200</f>
        <v>13593.7711349685</v>
      </c>
      <c r="BQ196" s="215" t="n">
        <f aca="false">globals_transposed_prosp!BQ200</f>
        <v>13157.8614270342</v>
      </c>
      <c r="BR196" s="215" t="n">
        <f aca="false">globals_transposed_prosp!BR200</f>
        <v>13182.938466449</v>
      </c>
      <c r="BS196" s="215" t="n">
        <f aca="false">globals_transposed_prosp!BS200</f>
        <v>13132.5544590469</v>
      </c>
      <c r="BT196" s="215" t="n">
        <f aca="false">globals_transposed_prosp!BT200</f>
        <v>13422.8449536762</v>
      </c>
      <c r="BU196" s="215" t="n">
        <f aca="false">globals_transposed_prosp!BU200</f>
        <v>14200.7953899367</v>
      </c>
      <c r="BV196" s="215" t="n">
        <f aca="false">globals_transposed_prosp!BV200</f>
        <v>14099.4631447498</v>
      </c>
      <c r="BW196" s="215" t="n">
        <f aca="false">globals_transposed_prosp!BW200</f>
        <v>14262.3188156143</v>
      </c>
      <c r="BX196" s="215" t="n">
        <f aca="false">globals_transposed_prosp!BX200</f>
        <v>14424.4881875646</v>
      </c>
      <c r="BY196" s="215" t="n">
        <f aca="false">globals_transposed_prosp!BY200</f>
        <v>14576.3823264785</v>
      </c>
      <c r="BZ196" s="215" t="n">
        <f aca="false">globals_transposed_prosp!BZ200</f>
        <v>14735.9906010347</v>
      </c>
      <c r="CA196" s="215" t="n">
        <f aca="false">globals_transposed_prosp!CA200</f>
        <v>14909.6951209081</v>
      </c>
      <c r="CB196" s="215" t="n">
        <f aca="false">globals_transposed_prosp!CB200</f>
        <v>15070.8392339716</v>
      </c>
      <c r="CC196" s="215" t="n">
        <f aca="false">globals_transposed_prosp!CC200</f>
        <v>15178.8890762965</v>
      </c>
      <c r="CD196" s="215" t="n">
        <f aca="false">globals_transposed_prosp!CD200</f>
        <v>15260.0548673289</v>
      </c>
      <c r="CE196" s="215" t="n">
        <f aca="false">globals_transposed_prosp!CE200</f>
        <v>15368.7392459483</v>
      </c>
      <c r="CF196" s="215" t="n">
        <f aca="false">globals_transposed_prosp!CF200</f>
        <v>15450.3334147297</v>
      </c>
      <c r="CG196" s="215" t="n">
        <f aca="false">globals_transposed_prosp!CG200</f>
        <v>15559.6503616252</v>
      </c>
      <c r="CH196" s="215" t="n">
        <f aca="false">globals_transposed_prosp!CH200</f>
        <v>15641.6720104103</v>
      </c>
      <c r="CI196" s="215" t="n">
        <f aca="false">globals_transposed_prosp!CI200</f>
        <v>15751.6194424446</v>
      </c>
      <c r="CJ196" s="215" t="n">
        <f aca="false">globals_transposed_prosp!CJ200</f>
        <v>15834.0675800314</v>
      </c>
      <c r="CK196" s="215" t="n">
        <f aca="false">globals_transposed_prosp!CK200</f>
        <v>15944.6433005976</v>
      </c>
      <c r="CL196" s="215" t="n">
        <f aca="false">globals_transposed_prosp!CL200</f>
        <v>16027.5168440679</v>
      </c>
      <c r="CM196" s="215" t="n">
        <f aca="false">globals_transposed_prosp!CM200</f>
        <v>16138.7185446752</v>
      </c>
      <c r="CN196" s="215" t="n">
        <f aca="false">globals_transposed_prosp!CN200</f>
        <v>16165.6014130468</v>
      </c>
      <c r="CO196" s="215" t="n">
        <f aca="false">globals_transposed_prosp!CO200</f>
        <v>16192.3803721668</v>
      </c>
      <c r="CP196" s="215" t="n">
        <f aca="false">globals_transposed_prosp!CP200</f>
        <v>16219.056392081</v>
      </c>
      <c r="CQ196" s="215" t="n">
        <f aca="false">globals_transposed_prosp!CQ200</f>
        <v>16245.6304285308</v>
      </c>
      <c r="CR196" s="215" t="n">
        <f aca="false">globals_transposed_prosp!CR200</f>
        <v>16272.1034232409</v>
      </c>
      <c r="CS196" s="215" t="n">
        <f aca="false">globals_transposed_prosp!CS200</f>
        <v>16298.4763041993</v>
      </c>
      <c r="CT196" s="215" t="n">
        <f aca="false">globals_transposed_prosp!CT200</f>
        <v>16324.7499859304</v>
      </c>
      <c r="CU196" s="215" t="n">
        <f aca="false">globals_transposed_prosp!CU200</f>
        <v>16350.9253697614</v>
      </c>
      <c r="CV196" s="215" t="n">
        <f aca="false">globals_transposed_prosp!CV200</f>
        <v>16377.003344082</v>
      </c>
      <c r="CW196" s="215" t="n">
        <f aca="false">globals_transposed_prosp!CW200</f>
        <v>16402.9847845969</v>
      </c>
      <c r="CX196" s="215" t="n">
        <f aca="false">globals_transposed_prosp!CX200</f>
        <v>16428.8705545736</v>
      </c>
      <c r="CY196" s="215" t="n">
        <f aca="false">globals_transposed_prosp!CY200</f>
        <v>16454.6615050825</v>
      </c>
      <c r="CZ196" s="215" t="n">
        <f aca="false">globals_transposed_prosp!CZ200</f>
        <v>16480.3584752322</v>
      </c>
      <c r="DA196" s="215" t="n">
        <f aca="false">globals_transposed_prosp!DA200</f>
        <v>16505.9622923985</v>
      </c>
      <c r="DB196" s="215" t="n">
        <f aca="false">globals_transposed_prosp!DB200</f>
        <v>16531.4737724482</v>
      </c>
      <c r="DC196" s="215" t="n">
        <f aca="false">globals_transposed_prosp!DC200</f>
        <v>16556.8937199572</v>
      </c>
      <c r="DD196" s="215" t="n">
        <f aca="false">globals_transposed_prosp!DD200</f>
        <v>16582.2229284237</v>
      </c>
      <c r="DE196" s="215" t="n">
        <f aca="false">globals_transposed_prosp!DE200</f>
        <v>16607.4621804761</v>
      </c>
      <c r="DF196" s="215" t="n">
        <f aca="false">globals_transposed_prosp!DF200</f>
        <v>16632.612248076</v>
      </c>
      <c r="DG196" s="215" t="n">
        <f aca="false">globals_transposed_prosp!DG200</f>
        <v>16657.6738927164</v>
      </c>
      <c r="DH196" s="215" t="n">
        <f aca="false">globals_transposed_prosp!DH200</f>
        <v>16682.6478656153</v>
      </c>
      <c r="DI196" s="215" t="n">
        <f aca="false">globals_transposed_prosp!DI200</f>
        <v>16707.5349079047</v>
      </c>
      <c r="DJ196" s="215" t="n">
        <f aca="false">globals_transposed_prosp!DJ200</f>
        <v>16732.3357508155</v>
      </c>
      <c r="DK196" s="215" t="n">
        <f aca="false">globals_transposed_prosp!DK200</f>
        <v>16757.0511158575</v>
      </c>
      <c r="DL196" s="215" t="n">
        <f aca="false">globals_transposed_prosp!DL200</f>
        <v>16781.6817149958</v>
      </c>
      <c r="DM196" s="215" t="n">
        <f aca="false">globals_transposed_prosp!DM200</f>
        <v>16806.228250823</v>
      </c>
      <c r="DN196" s="215" t="n">
        <f aca="false">globals_transposed_prosp!DN200</f>
        <v>16830.6914167276</v>
      </c>
      <c r="DO196" s="215" t="n">
        <f aca="false">globals_transposed_prosp!DO200</f>
        <v>16855.0718970581</v>
      </c>
      <c r="DP196" s="215" t="n">
        <f aca="false">globals_transposed_prosp!DP200</f>
        <v>16879.370367284</v>
      </c>
      <c r="DQ196" s="215" t="n">
        <f aca="false">globals_transposed_prosp!DQ200</f>
        <v>16903.5874941529</v>
      </c>
      <c r="DR196" s="215" t="n">
        <f aca="false">globals_transposed_prosp!DR200</f>
        <v>16927.7239358438</v>
      </c>
      <c r="DS196" s="215" t="n">
        <f aca="false">globals_transposed_prosp!DS200</f>
        <v>16951.7803421177</v>
      </c>
      <c r="DT196" s="215" t="n">
        <f aca="false">globals_transposed_prosp!DT200</f>
        <v>16975.7573544642</v>
      </c>
      <c r="DU196" s="215" t="n">
        <f aca="false">globals_transposed_prosp!DU200</f>
        <v>16999.6556062453</v>
      </c>
      <c r="DV196" s="215" t="n">
        <f aca="false">globals_transposed_prosp!DV200</f>
        <v>17023.4757228355</v>
      </c>
      <c r="DW196" s="215" t="n">
        <f aca="false">globals_transposed_prosp!DW200</f>
        <v>17047.2183217596</v>
      </c>
      <c r="DX196" s="215" t="n">
        <f aca="false">globals_transposed_prosp!DX200</f>
        <v>17070.8840128268</v>
      </c>
      <c r="DY196" s="215" t="n">
        <f aca="false">globals_transposed_prosp!DY200</f>
        <v>17094.4733982625</v>
      </c>
      <c r="DZ196" s="215" t="n">
        <f aca="false">globals_transposed_prosp!DZ200</f>
        <v>17117.9870728366</v>
      </c>
      <c r="EA196" s="215" t="n">
        <f aca="false">globals_transposed_prosp!EA200</f>
        <v>17141.4256239897</v>
      </c>
      <c r="EB196" s="215" t="n">
        <f aca="false">globals_transposed_prosp!EB200</f>
        <v>17164.7896319561</v>
      </c>
      <c r="EC196" s="215" t="n">
        <f aca="false">globals_transposed_prosp!EC200</f>
        <v>17188.0796698846</v>
      </c>
      <c r="ED196" s="215" t="n">
        <f aca="false">globals_transposed_prosp!ED200</f>
        <v>17211.2963039562</v>
      </c>
      <c r="EE196" s="215" t="n">
        <f aca="false">globals_transposed_prosp!EE200</f>
        <v>17234.4400935001</v>
      </c>
      <c r="EF196" s="215" t="n">
        <f aca="false">globals_transposed_prosp!EF200</f>
        <v>17257.5115911067</v>
      </c>
      <c r="EG196" s="215" t="n">
        <f aca="false">globals_transposed_prosp!EG200</f>
        <v>17280.5113427378</v>
      </c>
      <c r="EH196" s="215" t="n">
        <f aca="false">globals_transposed_prosp!EH200</f>
        <v>17303.4398878361</v>
      </c>
      <c r="EI196" s="215" t="n">
        <f aca="false">globals_transposed_prosp!EI200</f>
        <v>17326.2977594305</v>
      </c>
      <c r="EJ196" s="215" t="n">
        <f aca="false">globals_transposed_prosp!EJ200</f>
        <v>17349.0854842406</v>
      </c>
      <c r="EK196" s="215" t="n">
        <f aca="false">globals_transposed_prosp!EK200</f>
        <v>17371.8035827786</v>
      </c>
      <c r="EL196" s="215" t="n">
        <f aca="false">globals_transposed_prosp!EL200</f>
        <v>17394.4525694488</v>
      </c>
      <c r="EM196" s="215" t="n">
        <f aca="false">globals_transposed_prosp!EM200</f>
        <v>17417.0329526457</v>
      </c>
      <c r="EN196" s="215" t="n">
        <f aca="false">globals_transposed_prosp!EN200</f>
        <v>17439.5452348497</v>
      </c>
      <c r="EO196" s="215" t="n">
        <f aca="false">globals_transposed_prosp!EO200</f>
        <v>17461.989912721</v>
      </c>
      <c r="EP196" s="215" t="n">
        <f aca="false">globals_transposed_prosp!EP200</f>
        <v>17484.3674771915</v>
      </c>
      <c r="EQ196" s="215" t="n">
        <f aca="false">globals_transposed_prosp!EQ200</f>
        <v>17506.678413555</v>
      </c>
      <c r="ER196" s="215" t="n">
        <f aca="false">globals_transposed_prosp!ER200</f>
        <v>17528.9232015558</v>
      </c>
      <c r="ES196" s="215" t="n">
        <f aca="false">globals_transposed_prosp!ES200</f>
        <v>17551.1023154747</v>
      </c>
      <c r="ET196" s="215" t="n">
        <f aca="false">globals_transposed_prosp!ET200</f>
        <v>17573.2162242146</v>
      </c>
      <c r="EU196" s="215" t="n">
        <f aca="false">globals_transposed_prosp!EU200</f>
        <v>17595.2653913831</v>
      </c>
      <c r="EV196" s="215" t="n">
        <f aca="false">globals_transposed_prosp!EV200</f>
        <v>17617.2502753747</v>
      </c>
    </row>
    <row r="197" customFormat="false" ht="12.8" hidden="false" customHeight="false" outlineLevel="0" collapsed="false">
      <c r="A197" s="214" t="str">
        <f aca="false">globals_transposed_prosp!A201</f>
        <v>FAM_CAP_HIGH_4</v>
      </c>
      <c r="B197" s="214" t="n">
        <f aca="false">globals_transposed_prosp!B201</f>
        <v>0</v>
      </c>
      <c r="C197" s="214" t="n">
        <f aca="false">globals_transposed_prosp!C201</f>
        <v>0</v>
      </c>
      <c r="D197" s="214" t="n">
        <f aca="false">globals_transposed_prosp!D201</f>
        <v>0</v>
      </c>
      <c r="E197" s="214" t="n">
        <f aca="false">globals_transposed_prosp!E201</f>
        <v>0</v>
      </c>
      <c r="F197" s="214" t="n">
        <f aca="false">globals_transposed_prosp!F201</f>
        <v>0</v>
      </c>
      <c r="G197" s="214" t="n">
        <f aca="false">globals_transposed_prosp!G201</f>
        <v>0</v>
      </c>
      <c r="H197" s="214" t="n">
        <f aca="false">globals_transposed_prosp!H201</f>
        <v>0</v>
      </c>
      <c r="I197" s="214" t="n">
        <f aca="false">globals_transposed_prosp!I201</f>
        <v>0</v>
      </c>
      <c r="J197" s="214" t="n">
        <f aca="false">globals_transposed_prosp!J201</f>
        <v>0</v>
      </c>
      <c r="K197" s="214" t="n">
        <f aca="false">globals_transposed_prosp!K201</f>
        <v>0</v>
      </c>
      <c r="L197" s="214" t="n">
        <f aca="false">globals_transposed_prosp!L201</f>
        <v>0</v>
      </c>
      <c r="M197" s="214" t="n">
        <f aca="false">globals_transposed_prosp!M201</f>
        <v>0</v>
      </c>
      <c r="N197" s="214" t="n">
        <f aca="false">globals_transposed_prosp!N201</f>
        <v>0</v>
      </c>
      <c r="O197" s="214" t="n">
        <f aca="false">globals_transposed_prosp!O201</f>
        <v>0</v>
      </c>
      <c r="P197" s="214" t="n">
        <f aca="false">globals_transposed_prosp!P201</f>
        <v>0</v>
      </c>
      <c r="Q197" s="214" t="n">
        <f aca="false">globals_transposed_prosp!Q201</f>
        <v>0</v>
      </c>
      <c r="R197" s="214" t="n">
        <f aca="false">globals_transposed_prosp!R201</f>
        <v>0</v>
      </c>
      <c r="S197" s="214" t="n">
        <f aca="false">globals_transposed_prosp!S201</f>
        <v>0</v>
      </c>
      <c r="T197" s="214" t="n">
        <f aca="false">globals_transposed_prosp!T201</f>
        <v>0</v>
      </c>
      <c r="U197" s="214" t="n">
        <f aca="false">globals_transposed_prosp!U201</f>
        <v>0</v>
      </c>
      <c r="V197" s="214" t="n">
        <f aca="false">globals_transposed_prosp!V201</f>
        <v>0</v>
      </c>
      <c r="W197" s="214" t="n">
        <f aca="false">globals_transposed_prosp!W201</f>
        <v>0</v>
      </c>
      <c r="X197" s="214" t="n">
        <f aca="false">globals_transposed_prosp!X201</f>
        <v>0</v>
      </c>
      <c r="Y197" s="214" t="n">
        <f aca="false">globals_transposed_prosp!Y201</f>
        <v>0</v>
      </c>
      <c r="Z197" s="214" t="n">
        <f aca="false">globals_transposed_prosp!Z201</f>
        <v>0</v>
      </c>
      <c r="AA197" s="214" t="n">
        <f aca="false">globals_transposed_prosp!AA201</f>
        <v>0</v>
      </c>
      <c r="AB197" s="214" t="n">
        <f aca="false">globals_transposed_prosp!AB201</f>
        <v>0</v>
      </c>
      <c r="AC197" s="214" t="n">
        <f aca="false">globals_transposed_prosp!AC201</f>
        <v>0</v>
      </c>
      <c r="AD197" s="214" t="n">
        <f aca="false">globals_transposed_prosp!AD201</f>
        <v>0</v>
      </c>
      <c r="AE197" s="214" t="n">
        <f aca="false">globals_transposed_prosp!AE201</f>
        <v>0</v>
      </c>
      <c r="AF197" s="214" t="n">
        <f aca="false">globals_transposed_prosp!AF201</f>
        <v>0</v>
      </c>
      <c r="AG197" s="214" t="n">
        <f aca="false">globals_transposed_prosp!AG201</f>
        <v>0</v>
      </c>
      <c r="AH197" s="214" t="n">
        <f aca="false">globals_transposed_prosp!AH201</f>
        <v>0</v>
      </c>
      <c r="AI197" s="214" t="n">
        <f aca="false">globals_transposed_prosp!AI201</f>
        <v>0</v>
      </c>
      <c r="AJ197" s="214" t="n">
        <f aca="false">globals_transposed_prosp!AJ201</f>
        <v>0</v>
      </c>
      <c r="AK197" s="214" t="n">
        <f aca="false">globals_transposed_prosp!AK201</f>
        <v>0</v>
      </c>
      <c r="AL197" s="214" t="n">
        <f aca="false">globals_transposed_prosp!AL201</f>
        <v>0</v>
      </c>
      <c r="AM197" s="214" t="n">
        <f aca="false">globals_transposed_prosp!AM201</f>
        <v>0</v>
      </c>
      <c r="AN197" s="214" t="n">
        <f aca="false">globals_transposed_prosp!AN201</f>
        <v>0</v>
      </c>
      <c r="AO197" s="214" t="n">
        <f aca="false">globals_transposed_prosp!AO201</f>
        <v>0</v>
      </c>
      <c r="AP197" s="214" t="n">
        <f aca="false">globals_transposed_prosp!AP201</f>
        <v>0</v>
      </c>
      <c r="AQ197" s="214" t="n">
        <f aca="false">globals_transposed_prosp!AQ201</f>
        <v>0</v>
      </c>
      <c r="AR197" s="215" t="n">
        <f aca="false">globals_transposed_prosp!AR201</f>
        <v>34339.0823285472</v>
      </c>
      <c r="AS197" s="215" t="n">
        <f aca="false">globals_transposed_prosp!AS201</f>
        <v>32417.6238229311</v>
      </c>
      <c r="AT197" s="215" t="n">
        <f aca="false">globals_transposed_prosp!AT201</f>
        <v>31136.9275731363</v>
      </c>
      <c r="AU197" s="215" t="n">
        <f aca="false">globals_transposed_prosp!AU201</f>
        <v>30000</v>
      </c>
      <c r="AV197" s="215" t="n">
        <f aca="false">globals_transposed_prosp!AV201</f>
        <v>29100.4925257064</v>
      </c>
      <c r="AW197" s="215" t="n">
        <f aca="false">globals_transposed_prosp!AW201</f>
        <v>28107.1607411115</v>
      </c>
      <c r="AX197" s="215" t="n">
        <f aca="false">globals_transposed_prosp!AX201</f>
        <v>27153.1081190035</v>
      </c>
      <c r="AY197" s="215" t="n">
        <f aca="false">globals_transposed_prosp!AY201</f>
        <v>25908.4337883273</v>
      </c>
      <c r="AZ197" s="215" t="n">
        <f aca="false">globals_transposed_prosp!AZ201</f>
        <v>22879.9812820436</v>
      </c>
      <c r="BA197" s="215" t="n">
        <f aca="false">globals_transposed_prosp!BA201</f>
        <v>20284.4753628225</v>
      </c>
      <c r="BB197" s="215" t="n">
        <f aca="false">globals_transposed_prosp!BB201</f>
        <v>19245.3696186932</v>
      </c>
      <c r="BC197" s="215" t="n">
        <f aca="false">globals_transposed_prosp!BC201</f>
        <v>36583.1331014828</v>
      </c>
      <c r="BD197" s="215" t="n">
        <f aca="false">globals_transposed_prosp!BD201</f>
        <v>34864.2785657167</v>
      </c>
      <c r="BE197" s="215" t="n">
        <f aca="false">globals_transposed_prosp!BE201</f>
        <v>40123.0176669484</v>
      </c>
      <c r="BF197" s="215" t="n">
        <f aca="false">globals_transposed_prosp!BF201</f>
        <v>38435.8478672093</v>
      </c>
      <c r="BG197" s="215" t="n">
        <f aca="false">globals_transposed_prosp!BG201</f>
        <v>36644.0599534011</v>
      </c>
      <c r="BH197" s="215" t="n">
        <f aca="false">globals_transposed_prosp!BH201</f>
        <v>34095.7506475777</v>
      </c>
      <c r="BI197" s="215" t="n">
        <f aca="false">globals_transposed_prosp!BI201</f>
        <v>31718.9160579993</v>
      </c>
      <c r="BJ197" s="215" t="n">
        <f aca="false">globals_transposed_prosp!BJ201</f>
        <v>31242.1591836658</v>
      </c>
      <c r="BK197" s="215" t="n">
        <f aca="false">globals_transposed_prosp!BK201</f>
        <v>29717.061489005</v>
      </c>
      <c r="BL197" s="215" t="n">
        <f aca="false">globals_transposed_prosp!BL201</f>
        <v>27372.2123066445</v>
      </c>
      <c r="BM197" s="215" t="n">
        <f aca="false">globals_transposed_prosp!BM201</f>
        <v>26938.3573444084</v>
      </c>
      <c r="BN197" s="215" t="n">
        <f aca="false">globals_transposed_prosp!BN201</f>
        <v>26992.0290286679</v>
      </c>
      <c r="BO197" s="215" t="n">
        <f aca="false">globals_transposed_prosp!BO201</f>
        <v>27391.1560434545</v>
      </c>
      <c r="BP197" s="215" t="n">
        <f aca="false">globals_transposed_prosp!BP201</f>
        <v>26956.096597596</v>
      </c>
      <c r="BQ197" s="215" t="n">
        <f aca="false">globals_transposed_prosp!BQ201</f>
        <v>26091.6989202891</v>
      </c>
      <c r="BR197" s="215" t="n">
        <f aca="false">globals_transposed_prosp!BR201</f>
        <v>26141.4260409046</v>
      </c>
      <c r="BS197" s="215" t="n">
        <f aca="false">globals_transposed_prosp!BS201</f>
        <v>26041.5158572609</v>
      </c>
      <c r="BT197" s="215" t="n">
        <f aca="false">globals_transposed_prosp!BT201</f>
        <v>26617.154400598</v>
      </c>
      <c r="BU197" s="215" t="n">
        <f aca="false">globals_transposed_prosp!BU201</f>
        <v>28159.8099962947</v>
      </c>
      <c r="BV197" s="215" t="n">
        <f aca="false">globals_transposed_prosp!BV201</f>
        <v>27958.8707747506</v>
      </c>
      <c r="BW197" s="215" t="n">
        <f aca="false">globals_transposed_prosp!BW201</f>
        <v>28281.8093582904</v>
      </c>
      <c r="BX197" s="215" t="n">
        <f aca="false">globals_transposed_prosp!BX201</f>
        <v>28603.3870288323</v>
      </c>
      <c r="BY197" s="215" t="n">
        <f aca="false">globals_transposed_prosp!BY201</f>
        <v>28904.5891780018</v>
      </c>
      <c r="BZ197" s="215" t="n">
        <f aca="false">globals_transposed_prosp!BZ201</f>
        <v>29221.0882586467</v>
      </c>
      <c r="CA197" s="215" t="n">
        <f aca="false">globals_transposed_prosp!CA201</f>
        <v>29565.5398291972</v>
      </c>
      <c r="CB197" s="215" t="n">
        <f aca="false">globals_transposed_prosp!CB201</f>
        <v>29885.0844378821</v>
      </c>
      <c r="CC197" s="215" t="n">
        <f aca="false">globals_transposed_prosp!CC201</f>
        <v>30099.3444808198</v>
      </c>
      <c r="CD197" s="215" t="n">
        <f aca="false">globals_transposed_prosp!CD201</f>
        <v>30260.2941453218</v>
      </c>
      <c r="CE197" s="215" t="n">
        <f aca="false">globals_transposed_prosp!CE201</f>
        <v>30475.8124573212</v>
      </c>
      <c r="CF197" s="215" t="n">
        <f aca="false">globals_transposed_prosp!CF201</f>
        <v>30637.6115838206</v>
      </c>
      <c r="CG197" s="215" t="n">
        <f aca="false">globals_transposed_prosp!CG201</f>
        <v>30854.3842623521</v>
      </c>
      <c r="CH197" s="215" t="n">
        <f aca="false">globals_transposed_prosp!CH201</f>
        <v>31017.0310706434</v>
      </c>
      <c r="CI197" s="215" t="n">
        <f aca="false">globals_transposed_prosp!CI201</f>
        <v>31235.0539848993</v>
      </c>
      <c r="CJ197" s="215" t="n">
        <f aca="false">globals_transposed_prosp!CJ201</f>
        <v>31398.5465094545</v>
      </c>
      <c r="CK197" s="215" t="n">
        <f aca="false">globals_transposed_prosp!CK201</f>
        <v>31617.8153036204</v>
      </c>
      <c r="CL197" s="215" t="n">
        <f aca="false">globals_transposed_prosp!CL201</f>
        <v>31782.1513970407</v>
      </c>
      <c r="CM197" s="215" t="n">
        <f aca="false">globals_transposed_prosp!CM201</f>
        <v>32002.6614934389</v>
      </c>
      <c r="CN197" s="215" t="n">
        <f aca="false">globals_transposed_prosp!CN201</f>
        <v>32055.9695261731</v>
      </c>
      <c r="CO197" s="215" t="n">
        <f aca="false">globals_transposed_prosp!CO201</f>
        <v>32109.0715095488</v>
      </c>
      <c r="CP197" s="215" t="n">
        <f aca="false">globals_transposed_prosp!CP201</f>
        <v>32161.9693671416</v>
      </c>
      <c r="CQ197" s="215" t="n">
        <f aca="false">globals_transposed_prosp!CQ201</f>
        <v>32214.664994162</v>
      </c>
      <c r="CR197" s="215" t="n">
        <f aca="false">globals_transposed_prosp!CR201</f>
        <v>32267.1602580257</v>
      </c>
      <c r="CS197" s="215" t="n">
        <f aca="false">globals_transposed_prosp!CS201</f>
        <v>32319.4569989089</v>
      </c>
      <c r="CT197" s="215" t="n">
        <f aca="false">globals_transposed_prosp!CT201</f>
        <v>32371.55703029</v>
      </c>
      <c r="CU197" s="215" t="n">
        <f aca="false">globals_transposed_prosp!CU201</f>
        <v>32423.4621394774</v>
      </c>
      <c r="CV197" s="215" t="n">
        <f aca="false">globals_transposed_prosp!CV201</f>
        <v>32475.1740881246</v>
      </c>
      <c r="CW197" s="215" t="n">
        <f aca="false">globals_transposed_prosp!CW201</f>
        <v>32526.6946127319</v>
      </c>
      <c r="CX197" s="215" t="n">
        <f aca="false">globals_transposed_prosp!CX201</f>
        <v>32578.0254251361</v>
      </c>
      <c r="CY197" s="215" t="n">
        <f aca="false">globals_transposed_prosp!CY201</f>
        <v>32629.1682129879</v>
      </c>
      <c r="CZ197" s="215" t="n">
        <f aca="false">globals_transposed_prosp!CZ201</f>
        <v>32680.124640218</v>
      </c>
      <c r="DA197" s="215" t="n">
        <f aca="false">globals_transposed_prosp!DA201</f>
        <v>32730.896347491</v>
      </c>
      <c r="DB197" s="215" t="n">
        <f aca="false">globals_transposed_prosp!DB201</f>
        <v>32781.4849526499</v>
      </c>
      <c r="DC197" s="215" t="n">
        <f aca="false">globals_transposed_prosp!DC201</f>
        <v>32831.8920511478</v>
      </c>
      <c r="DD197" s="215" t="n">
        <f aca="false">globals_transposed_prosp!DD201</f>
        <v>32882.1192164712</v>
      </c>
      <c r="DE197" s="215" t="n">
        <f aca="false">globals_transposed_prosp!DE201</f>
        <v>32932.1680005518</v>
      </c>
      <c r="DF197" s="215" t="n">
        <f aca="false">globals_transposed_prosp!DF201</f>
        <v>32982.0399341696</v>
      </c>
      <c r="DG197" s="215" t="n">
        <f aca="false">globals_transposed_prosp!DG201</f>
        <v>33031.7365273455</v>
      </c>
      <c r="DH197" s="215" t="n">
        <f aca="false">globals_transposed_prosp!DH201</f>
        <v>33081.2592697254</v>
      </c>
      <c r="DI197" s="215" t="n">
        <f aca="false">globals_transposed_prosp!DI201</f>
        <v>33130.609630955</v>
      </c>
      <c r="DJ197" s="215" t="n">
        <f aca="false">globals_transposed_prosp!DJ201</f>
        <v>33179.789061046</v>
      </c>
      <c r="DK197" s="215" t="n">
        <f aca="false">globals_transposed_prosp!DK201</f>
        <v>33228.7989907338</v>
      </c>
      <c r="DL197" s="215" t="n">
        <f aca="false">globals_transposed_prosp!DL201</f>
        <v>33277.6408318267</v>
      </c>
      <c r="DM197" s="215" t="n">
        <f aca="false">globals_transposed_prosp!DM201</f>
        <v>33326.315977548</v>
      </c>
      <c r="DN197" s="215" t="n">
        <f aca="false">globals_transposed_prosp!DN201</f>
        <v>33374.8258028687</v>
      </c>
      <c r="DO197" s="215" t="n">
        <f aca="false">globals_transposed_prosp!DO201</f>
        <v>33423.1716648344</v>
      </c>
      <c r="DP197" s="215" t="n">
        <f aca="false">globals_transposed_prosp!DP201</f>
        <v>33471.3549028837</v>
      </c>
      <c r="DQ197" s="215" t="n">
        <f aca="false">globals_transposed_prosp!DQ201</f>
        <v>33519.3768391596</v>
      </c>
      <c r="DR197" s="215" t="n">
        <f aca="false">globals_transposed_prosp!DR201</f>
        <v>33567.2387788143</v>
      </c>
      <c r="DS197" s="215" t="n">
        <f aca="false">globals_transposed_prosp!DS201</f>
        <v>33614.9420103071</v>
      </c>
      <c r="DT197" s="215" t="n">
        <f aca="false">globals_transposed_prosp!DT201</f>
        <v>33662.4878056951</v>
      </c>
      <c r="DU197" s="215" t="n">
        <f aca="false">globals_transposed_prosp!DU201</f>
        <v>33709.8774209188</v>
      </c>
      <c r="DV197" s="215" t="n">
        <f aca="false">globals_transposed_prosp!DV201</f>
        <v>33757.1120960796</v>
      </c>
      <c r="DW197" s="215" t="n">
        <f aca="false">globals_transposed_prosp!DW201</f>
        <v>33804.1930557134</v>
      </c>
      <c r="DX197" s="215" t="n">
        <f aca="false">globals_transposed_prosp!DX201</f>
        <v>33851.121509056</v>
      </c>
      <c r="DY197" s="215" t="n">
        <f aca="false">globals_transposed_prosp!DY201</f>
        <v>33897.8986503046</v>
      </c>
      <c r="DZ197" s="215" t="n">
        <f aca="false">globals_transposed_prosp!DZ201</f>
        <v>33944.5256588728</v>
      </c>
      <c r="EA197" s="215" t="n">
        <f aca="false">globals_transposed_prosp!EA201</f>
        <v>33991.00369964</v>
      </c>
      <c r="EB197" s="215" t="n">
        <f aca="false">globals_transposed_prosp!EB201</f>
        <v>34037.3339231958</v>
      </c>
      <c r="EC197" s="215" t="n">
        <f aca="false">globals_transposed_prosp!EC201</f>
        <v>34083.5174660793</v>
      </c>
      <c r="ED197" s="215" t="n">
        <f aca="false">globals_transposed_prosp!ED201</f>
        <v>34129.5554510131</v>
      </c>
      <c r="EE197" s="215" t="n">
        <f aca="false">globals_transposed_prosp!EE201</f>
        <v>34175.4489871325</v>
      </c>
      <c r="EF197" s="215" t="n">
        <f aca="false">globals_transposed_prosp!EF201</f>
        <v>34221.1991702095</v>
      </c>
      <c r="EG197" s="215" t="n">
        <f aca="false">globals_transposed_prosp!EG201</f>
        <v>34266.807082873</v>
      </c>
      <c r="EH197" s="215" t="n">
        <f aca="false">globals_transposed_prosp!EH201</f>
        <v>34312.2737948232</v>
      </c>
      <c r="EI197" s="215" t="n">
        <f aca="false">globals_transposed_prosp!EI201</f>
        <v>34357.6003630431</v>
      </c>
      <c r="EJ197" s="215" t="n">
        <f aca="false">globals_transposed_prosp!EJ201</f>
        <v>34402.7878320039</v>
      </c>
      <c r="EK197" s="215" t="n">
        <f aca="false">globals_transposed_prosp!EK201</f>
        <v>34447.8372338676</v>
      </c>
      <c r="EL197" s="215" t="n">
        <f aca="false">globals_transposed_prosp!EL201</f>
        <v>34492.7495886849</v>
      </c>
      <c r="EM197" s="215" t="n">
        <f aca="false">globals_transposed_prosp!EM201</f>
        <v>34537.5259045889</v>
      </c>
      <c r="EN197" s="215" t="n">
        <f aca="false">globals_transposed_prosp!EN201</f>
        <v>34582.1671779853</v>
      </c>
      <c r="EO197" s="215" t="n">
        <f aca="false">globals_transposed_prosp!EO201</f>
        <v>34626.6743937383</v>
      </c>
      <c r="EP197" s="215" t="n">
        <f aca="false">globals_transposed_prosp!EP201</f>
        <v>34671.0485253532</v>
      </c>
      <c r="EQ197" s="215" t="n">
        <f aca="false">globals_transposed_prosp!EQ201</f>
        <v>34715.2905351552</v>
      </c>
      <c r="ER197" s="215" t="n">
        <f aca="false">globals_transposed_prosp!ER201</f>
        <v>34759.4013744644</v>
      </c>
      <c r="ES197" s="215" t="n">
        <f aca="false">globals_transposed_prosp!ES201</f>
        <v>34803.3819837678</v>
      </c>
      <c r="ET197" s="215" t="n">
        <f aca="false">globals_transposed_prosp!ET201</f>
        <v>34847.2332928875</v>
      </c>
      <c r="EU197" s="215" t="n">
        <f aca="false">globals_transposed_prosp!EU201</f>
        <v>34890.9562211456</v>
      </c>
      <c r="EV197" s="215" t="n">
        <f aca="false">globals_transposed_prosp!EV201</f>
        <v>34934.5516775264</v>
      </c>
    </row>
    <row r="198" customFormat="false" ht="12.8" hidden="false" customHeight="false" outlineLevel="0" collapsed="false">
      <c r="A198" s="214" t="str">
        <f aca="false">globals_transposed_prosp!A202</f>
        <v>IND_FAM_CAP_HIGH</v>
      </c>
      <c r="B198" s="214" t="n">
        <f aca="false">globals_transposed_prosp!B202</f>
        <v>0</v>
      </c>
      <c r="C198" s="214" t="n">
        <f aca="false">globals_transposed_prosp!C202</f>
        <v>0</v>
      </c>
      <c r="D198" s="214" t="n">
        <f aca="false">globals_transposed_prosp!D202</f>
        <v>0</v>
      </c>
      <c r="E198" s="214" t="n">
        <f aca="false">globals_transposed_prosp!E202</f>
        <v>0</v>
      </c>
      <c r="F198" s="214" t="n">
        <f aca="false">globals_transposed_prosp!F202</f>
        <v>0</v>
      </c>
      <c r="G198" s="214" t="n">
        <f aca="false">globals_transposed_prosp!G202</f>
        <v>0</v>
      </c>
      <c r="H198" s="214" t="n">
        <f aca="false">globals_transposed_prosp!H202</f>
        <v>0</v>
      </c>
      <c r="I198" s="214" t="n">
        <f aca="false">globals_transposed_prosp!I202</f>
        <v>0</v>
      </c>
      <c r="J198" s="214" t="n">
        <f aca="false">globals_transposed_prosp!J202</f>
        <v>0</v>
      </c>
      <c r="K198" s="214" t="n">
        <f aca="false">globals_transposed_prosp!K202</f>
        <v>0</v>
      </c>
      <c r="L198" s="214" t="n">
        <f aca="false">globals_transposed_prosp!L202</f>
        <v>0</v>
      </c>
      <c r="M198" s="214" t="n">
        <f aca="false">globals_transposed_prosp!M202</f>
        <v>0</v>
      </c>
      <c r="N198" s="214" t="n">
        <f aca="false">globals_transposed_prosp!N202</f>
        <v>0</v>
      </c>
      <c r="O198" s="214" t="n">
        <f aca="false">globals_transposed_prosp!O202</f>
        <v>0</v>
      </c>
      <c r="P198" s="214" t="n">
        <f aca="false">globals_transposed_prosp!P202</f>
        <v>0</v>
      </c>
      <c r="Q198" s="214" t="n">
        <f aca="false">globals_transposed_prosp!Q202</f>
        <v>0</v>
      </c>
      <c r="R198" s="214" t="n">
        <f aca="false">globals_transposed_prosp!R202</f>
        <v>0</v>
      </c>
      <c r="S198" s="214" t="n">
        <f aca="false">globals_transposed_prosp!S202</f>
        <v>0</v>
      </c>
      <c r="T198" s="214" t="n">
        <f aca="false">globals_transposed_prosp!T202</f>
        <v>0</v>
      </c>
      <c r="U198" s="214" t="n">
        <f aca="false">globals_transposed_prosp!U202</f>
        <v>0</v>
      </c>
      <c r="V198" s="214" t="n">
        <f aca="false">globals_transposed_prosp!V202</f>
        <v>0</v>
      </c>
      <c r="W198" s="214" t="n">
        <f aca="false">globals_transposed_prosp!W202</f>
        <v>0</v>
      </c>
      <c r="X198" s="214" t="n">
        <f aca="false">globals_transposed_prosp!X202</f>
        <v>0</v>
      </c>
      <c r="Y198" s="214" t="n">
        <f aca="false">globals_transposed_prosp!Y202</f>
        <v>0</v>
      </c>
      <c r="Z198" s="214" t="n">
        <f aca="false">globals_transposed_prosp!Z202</f>
        <v>0</v>
      </c>
      <c r="AA198" s="214" t="n">
        <f aca="false">globals_transposed_prosp!AA202</f>
        <v>0</v>
      </c>
      <c r="AB198" s="214" t="n">
        <f aca="false">globals_transposed_prosp!AB202</f>
        <v>0</v>
      </c>
      <c r="AC198" s="214" t="n">
        <f aca="false">globals_transposed_prosp!AC202</f>
        <v>0</v>
      </c>
      <c r="AD198" s="214" t="n">
        <f aca="false">globals_transposed_prosp!AD202</f>
        <v>0</v>
      </c>
      <c r="AE198" s="214" t="n">
        <f aca="false">globals_transposed_prosp!AE202</f>
        <v>0</v>
      </c>
      <c r="AF198" s="214" t="n">
        <f aca="false">globals_transposed_prosp!AF202</f>
        <v>0</v>
      </c>
      <c r="AG198" s="214" t="n">
        <f aca="false">globals_transposed_prosp!AG202</f>
        <v>0</v>
      </c>
      <c r="AH198" s="214" t="n">
        <f aca="false">globals_transposed_prosp!AH202</f>
        <v>0</v>
      </c>
      <c r="AI198" s="214" t="n">
        <f aca="false">globals_transposed_prosp!AI202</f>
        <v>0</v>
      </c>
      <c r="AJ198" s="214" t="n">
        <f aca="false">globals_transposed_prosp!AJ202</f>
        <v>0</v>
      </c>
      <c r="AK198" s="214" t="n">
        <f aca="false">globals_transposed_prosp!AK202</f>
        <v>0</v>
      </c>
      <c r="AL198" s="214" t="n">
        <f aca="false">globals_transposed_prosp!AL202</f>
        <v>0</v>
      </c>
      <c r="AM198" s="214" t="n">
        <f aca="false">globals_transposed_prosp!AM202</f>
        <v>0</v>
      </c>
      <c r="AN198" s="214" t="n">
        <f aca="false">globals_transposed_prosp!AN202</f>
        <v>0</v>
      </c>
      <c r="AO198" s="214" t="n">
        <f aca="false">globals_transposed_prosp!AO202</f>
        <v>0</v>
      </c>
      <c r="AP198" s="214" t="n">
        <f aca="false">globals_transposed_prosp!AP202</f>
        <v>0</v>
      </c>
      <c r="AQ198" s="214" t="n">
        <f aca="false">globals_transposed_prosp!AQ202</f>
        <v>0</v>
      </c>
      <c r="AR198" s="215" t="n">
        <f aca="false">globals_transposed_prosp!AR202</f>
        <v>17169.5411642736</v>
      </c>
      <c r="AS198" s="215" t="n">
        <f aca="false">globals_transposed_prosp!AS202</f>
        <v>16208.8119114655</v>
      </c>
      <c r="AT198" s="215" t="n">
        <f aca="false">globals_transposed_prosp!AT202</f>
        <v>15568.4637865682</v>
      </c>
      <c r="AU198" s="215" t="n">
        <f aca="false">globals_transposed_prosp!AU202</f>
        <v>15000</v>
      </c>
      <c r="AV198" s="215" t="n">
        <f aca="false">globals_transposed_prosp!AV202</f>
        <v>14550.2462628532</v>
      </c>
      <c r="AW198" s="215" t="n">
        <f aca="false">globals_transposed_prosp!AW202</f>
        <v>14053.5803705558</v>
      </c>
      <c r="AX198" s="215" t="n">
        <f aca="false">globals_transposed_prosp!AX202</f>
        <v>13576.5540595017</v>
      </c>
      <c r="AY198" s="215" t="n">
        <f aca="false">globals_transposed_prosp!AY202</f>
        <v>12954.2168941637</v>
      </c>
      <c r="AZ198" s="215" t="n">
        <f aca="false">globals_transposed_prosp!AZ202</f>
        <v>11439.9906410218</v>
      </c>
      <c r="BA198" s="215" t="n">
        <f aca="false">globals_transposed_prosp!BA202</f>
        <v>10142.2376814113</v>
      </c>
      <c r="BB198" s="215" t="n">
        <f aca="false">globals_transposed_prosp!BB202</f>
        <v>9622.68480934662</v>
      </c>
      <c r="BC198" s="215" t="n">
        <f aca="false">globals_transposed_prosp!BC202</f>
        <v>18291.5665507414</v>
      </c>
      <c r="BD198" s="215" t="n">
        <f aca="false">globals_transposed_prosp!BD202</f>
        <v>17432.1392828583</v>
      </c>
      <c r="BE198" s="215" t="n">
        <f aca="false">globals_transposed_prosp!BE202</f>
        <v>20061.5088334742</v>
      </c>
      <c r="BF198" s="215" t="n">
        <f aca="false">globals_transposed_prosp!BF202</f>
        <v>19217.9239336047</v>
      </c>
      <c r="BG198" s="215" t="n">
        <f aca="false">globals_transposed_prosp!BG202</f>
        <v>18322.0299767005</v>
      </c>
      <c r="BH198" s="215" t="n">
        <f aca="false">globals_transposed_prosp!BH202</f>
        <v>17047.8753237888</v>
      </c>
      <c r="BI198" s="215" t="n">
        <f aca="false">globals_transposed_prosp!BI202</f>
        <v>15859.4580289996</v>
      </c>
      <c r="BJ198" s="215" t="n">
        <f aca="false">globals_transposed_prosp!BJ202</f>
        <v>15621.0795918329</v>
      </c>
      <c r="BK198" s="215" t="n">
        <f aca="false">globals_transposed_prosp!BK202</f>
        <v>14858.5307445024</v>
      </c>
      <c r="BL198" s="215" t="n">
        <f aca="false">globals_transposed_prosp!BL202</f>
        <v>13686.1061533222</v>
      </c>
      <c r="BM198" s="215" t="n">
        <f aca="false">globals_transposed_prosp!BM202</f>
        <v>13469.1786722042</v>
      </c>
      <c r="BN198" s="215" t="n">
        <f aca="false">globals_transposed_prosp!BN202</f>
        <v>13496.0145143339</v>
      </c>
      <c r="BO198" s="215" t="n">
        <f aca="false">globals_transposed_prosp!BO202</f>
        <v>13695.5780217272</v>
      </c>
      <c r="BP198" s="215" t="n">
        <f aca="false">globals_transposed_prosp!BP202</f>
        <v>13478.048298798</v>
      </c>
      <c r="BQ198" s="215" t="n">
        <f aca="false">globals_transposed_prosp!BQ202</f>
        <v>13045.8494601445</v>
      </c>
      <c r="BR198" s="215" t="n">
        <f aca="false">globals_transposed_prosp!BR202</f>
        <v>13070.7130204523</v>
      </c>
      <c r="BS198" s="215" t="n">
        <f aca="false">globals_transposed_prosp!BS202</f>
        <v>13020.7579286304</v>
      </c>
      <c r="BT198" s="215" t="n">
        <f aca="false">globals_transposed_prosp!BT202</f>
        <v>13308.577200299</v>
      </c>
      <c r="BU198" s="215" t="n">
        <f aca="false">globals_transposed_prosp!BU202</f>
        <v>14079.9049981473</v>
      </c>
      <c r="BV198" s="215" t="n">
        <f aca="false">globals_transposed_prosp!BV202</f>
        <v>13979.4353873753</v>
      </c>
      <c r="BW198" s="215" t="n">
        <f aca="false">globals_transposed_prosp!BW202</f>
        <v>14140.9046791452</v>
      </c>
      <c r="BX198" s="215" t="n">
        <f aca="false">globals_transposed_prosp!BX202</f>
        <v>14301.6935144161</v>
      </c>
      <c r="BY198" s="215" t="n">
        <f aca="false">globals_transposed_prosp!BY202</f>
        <v>14452.2945890009</v>
      </c>
      <c r="BZ198" s="215" t="n">
        <f aca="false">globals_transposed_prosp!BZ202</f>
        <v>14610.5441293233</v>
      </c>
      <c r="CA198" s="215" t="n">
        <f aca="false">globals_transposed_prosp!CA202</f>
        <v>14782.7699145986</v>
      </c>
      <c r="CB198" s="215" t="n">
        <f aca="false">globals_transposed_prosp!CB202</f>
        <v>14942.542218941</v>
      </c>
      <c r="CC198" s="215" t="n">
        <f aca="false">globals_transposed_prosp!CC202</f>
        <v>15049.6722404098</v>
      </c>
      <c r="CD198" s="215" t="n">
        <f aca="false">globals_transposed_prosp!CD202</f>
        <v>15130.1470726609</v>
      </c>
      <c r="CE198" s="215" t="n">
        <f aca="false">globals_transposed_prosp!CE202</f>
        <v>15237.9062286606</v>
      </c>
      <c r="CF198" s="215" t="n">
        <f aca="false">globals_transposed_prosp!CF202</f>
        <v>15318.8057919103</v>
      </c>
      <c r="CG198" s="215" t="n">
        <f aca="false">globals_transposed_prosp!CG202</f>
        <v>15427.192131176</v>
      </c>
      <c r="CH198" s="215" t="n">
        <f aca="false">globals_transposed_prosp!CH202</f>
        <v>15508.5155353216</v>
      </c>
      <c r="CI198" s="215" t="n">
        <f aca="false">globals_transposed_prosp!CI202</f>
        <v>15617.5269924496</v>
      </c>
      <c r="CJ198" s="215" t="n">
        <f aca="false">globals_transposed_prosp!CJ202</f>
        <v>15699.2732547272</v>
      </c>
      <c r="CK198" s="215" t="n">
        <f aca="false">globals_transposed_prosp!CK202</f>
        <v>15808.9076518102</v>
      </c>
      <c r="CL198" s="215" t="n">
        <f aca="false">globals_transposed_prosp!CL202</f>
        <v>15891.0756985203</v>
      </c>
      <c r="CM198" s="215" t="n">
        <f aca="false">globals_transposed_prosp!CM202</f>
        <v>16001.3307467194</v>
      </c>
      <c r="CN198" s="215" t="n">
        <f aca="false">globals_transposed_prosp!CN202</f>
        <v>16027.9847630865</v>
      </c>
      <c r="CO198" s="215" t="n">
        <f aca="false">globals_transposed_prosp!CO202</f>
        <v>16054.5357547744</v>
      </c>
      <c r="CP198" s="215" t="n">
        <f aca="false">globals_transposed_prosp!CP202</f>
        <v>16080.9846835708</v>
      </c>
      <c r="CQ198" s="215" t="n">
        <f aca="false">globals_transposed_prosp!CQ202</f>
        <v>16107.332497081</v>
      </c>
      <c r="CR198" s="215" t="n">
        <f aca="false">globals_transposed_prosp!CR202</f>
        <v>16133.5801290128</v>
      </c>
      <c r="CS198" s="215" t="n">
        <f aca="false">globals_transposed_prosp!CS202</f>
        <v>16159.7284994544</v>
      </c>
      <c r="CT198" s="215" t="n">
        <f aca="false">globals_transposed_prosp!CT202</f>
        <v>16185.7785151449</v>
      </c>
      <c r="CU198" s="215" t="n">
        <f aca="false">globals_transposed_prosp!CU202</f>
        <v>16211.7310697386</v>
      </c>
      <c r="CV198" s="215" t="n">
        <f aca="false">globals_transposed_prosp!CV202</f>
        <v>16237.5870440622</v>
      </c>
      <c r="CW198" s="215" t="n">
        <f aca="false">globals_transposed_prosp!CW202</f>
        <v>16263.3473063659</v>
      </c>
      <c r="CX198" s="215" t="n">
        <f aca="false">globals_transposed_prosp!CX202</f>
        <v>16289.012712568</v>
      </c>
      <c r="CY198" s="215" t="n">
        <f aca="false">globals_transposed_prosp!CY202</f>
        <v>16314.5841064939</v>
      </c>
      <c r="CZ198" s="215" t="n">
        <f aca="false">globals_transposed_prosp!CZ202</f>
        <v>16340.0623201089</v>
      </c>
      <c r="DA198" s="215" t="n">
        <f aca="false">globals_transposed_prosp!DA202</f>
        <v>16365.4481737455</v>
      </c>
      <c r="DB198" s="215" t="n">
        <f aca="false">globals_transposed_prosp!DB202</f>
        <v>16390.7424763249</v>
      </c>
      <c r="DC198" s="215" t="n">
        <f aca="false">globals_transposed_prosp!DC202</f>
        <v>16415.9460255739</v>
      </c>
      <c r="DD198" s="215" t="n">
        <f aca="false">globals_transposed_prosp!DD202</f>
        <v>16441.0596082355</v>
      </c>
      <c r="DE198" s="215" t="n">
        <f aca="false">globals_transposed_prosp!DE202</f>
        <v>16466.0840002759</v>
      </c>
      <c r="DF198" s="215" t="n">
        <f aca="false">globals_transposed_prosp!DF202</f>
        <v>16491.0199670848</v>
      </c>
      <c r="DG198" s="215" t="n">
        <f aca="false">globals_transposed_prosp!DG202</f>
        <v>16515.8682636727</v>
      </c>
      <c r="DH198" s="215" t="n">
        <f aca="false">globals_transposed_prosp!DH202</f>
        <v>16540.6296348627</v>
      </c>
      <c r="DI198" s="215" t="n">
        <f aca="false">globals_transposed_prosp!DI202</f>
        <v>16565.3048154775</v>
      </c>
      <c r="DJ198" s="215" t="n">
        <f aca="false">globals_transposed_prosp!DJ202</f>
        <v>16589.894530523</v>
      </c>
      <c r="DK198" s="215" t="n">
        <f aca="false">globals_transposed_prosp!DK202</f>
        <v>16614.3994953668</v>
      </c>
      <c r="DL198" s="215" t="n">
        <f aca="false">globals_transposed_prosp!DL202</f>
        <v>16638.8204159133</v>
      </c>
      <c r="DM198" s="215" t="n">
        <f aca="false">globals_transposed_prosp!DM202</f>
        <v>16663.1579887739</v>
      </c>
      <c r="DN198" s="215" t="n">
        <f aca="false">globals_transposed_prosp!DN202</f>
        <v>16687.4129014343</v>
      </c>
      <c r="DO198" s="215" t="n">
        <f aca="false">globals_transposed_prosp!DO202</f>
        <v>16711.5858324172</v>
      </c>
      <c r="DP198" s="215" t="n">
        <f aca="false">globals_transposed_prosp!DP202</f>
        <v>16735.6774514418</v>
      </c>
      <c r="DQ198" s="215" t="n">
        <f aca="false">globals_transposed_prosp!DQ202</f>
        <v>16759.6884195798</v>
      </c>
      <c r="DR198" s="215" t="n">
        <f aca="false">globals_transposed_prosp!DR202</f>
        <v>16783.6193894071</v>
      </c>
      <c r="DS198" s="215" t="n">
        <f aca="false">globals_transposed_prosp!DS202</f>
        <v>16807.4710051535</v>
      </c>
      <c r="DT198" s="215" t="n">
        <f aca="false">globals_transposed_prosp!DT202</f>
        <v>16831.2439028475</v>
      </c>
      <c r="DU198" s="215" t="n">
        <f aca="false">globals_transposed_prosp!DU202</f>
        <v>16854.9387104593</v>
      </c>
      <c r="DV198" s="215" t="n">
        <f aca="false">globals_transposed_prosp!DV202</f>
        <v>16878.5560480398</v>
      </c>
      <c r="DW198" s="215" t="n">
        <f aca="false">globals_transposed_prosp!DW202</f>
        <v>16902.0965278567</v>
      </c>
      <c r="DX198" s="215" t="n">
        <f aca="false">globals_transposed_prosp!DX202</f>
        <v>16925.560754528</v>
      </c>
      <c r="DY198" s="215" t="n">
        <f aca="false">globals_transposed_prosp!DY202</f>
        <v>16948.9493251523</v>
      </c>
      <c r="DZ198" s="215" t="n">
        <f aca="false">globals_transposed_prosp!DZ202</f>
        <v>16972.2628294364</v>
      </c>
      <c r="EA198" s="215" t="n">
        <f aca="false">globals_transposed_prosp!EA202</f>
        <v>16995.50184982</v>
      </c>
      <c r="EB198" s="215" t="n">
        <f aca="false">globals_transposed_prosp!EB202</f>
        <v>17018.6669615978</v>
      </c>
      <c r="EC198" s="215" t="n">
        <f aca="false">globals_transposed_prosp!EC202</f>
        <v>17041.7587330396</v>
      </c>
      <c r="ED198" s="215" t="n">
        <f aca="false">globals_transposed_prosp!ED202</f>
        <v>17064.7777255065</v>
      </c>
      <c r="EE198" s="215" t="n">
        <f aca="false">globals_transposed_prosp!EE202</f>
        <v>17087.7244935662</v>
      </c>
      <c r="EF198" s="215" t="n">
        <f aca="false">globals_transposed_prosp!EF202</f>
        <v>17110.5995851047</v>
      </c>
      <c r="EG198" s="215" t="n">
        <f aca="false">globals_transposed_prosp!EG202</f>
        <v>17133.4035414364</v>
      </c>
      <c r="EH198" s="215" t="n">
        <f aca="false">globals_transposed_prosp!EH202</f>
        <v>17156.1368974116</v>
      </c>
      <c r="EI198" s="215" t="n">
        <f aca="false">globals_transposed_prosp!EI202</f>
        <v>17178.8001815215</v>
      </c>
      <c r="EJ198" s="215" t="n">
        <f aca="false">globals_transposed_prosp!EJ202</f>
        <v>17201.3939160019</v>
      </c>
      <c r="EK198" s="215" t="n">
        <f aca="false">globals_transposed_prosp!EK202</f>
        <v>17223.9186169338</v>
      </c>
      <c r="EL198" s="215" t="n">
        <f aca="false">globals_transposed_prosp!EL202</f>
        <v>17246.3747943424</v>
      </c>
      <c r="EM198" s="215" t="n">
        <f aca="false">globals_transposed_prosp!EM202</f>
        <v>17268.7629522944</v>
      </c>
      <c r="EN198" s="215" t="n">
        <f aca="false">globals_transposed_prosp!EN202</f>
        <v>17291.0835889926</v>
      </c>
      <c r="EO198" s="215" t="n">
        <f aca="false">globals_transposed_prosp!EO202</f>
        <v>17313.3371968691</v>
      </c>
      <c r="EP198" s="215" t="n">
        <f aca="false">globals_transposed_prosp!EP202</f>
        <v>17335.5242626766</v>
      </c>
      <c r="EQ198" s="215" t="n">
        <f aca="false">globals_transposed_prosp!EQ202</f>
        <v>17357.6452675775</v>
      </c>
      <c r="ER198" s="215" t="n">
        <f aca="false">globals_transposed_prosp!ER202</f>
        <v>17379.7006872322</v>
      </c>
      <c r="ES198" s="215" t="n">
        <f aca="false">globals_transposed_prosp!ES202</f>
        <v>17401.6909918839</v>
      </c>
      <c r="ET198" s="215" t="n">
        <f aca="false">globals_transposed_prosp!ET202</f>
        <v>17423.6166464437</v>
      </c>
      <c r="EU198" s="215" t="n">
        <f aca="false">globals_transposed_prosp!EU202</f>
        <v>17445.4781105728</v>
      </c>
      <c r="EV198" s="215" t="n">
        <f aca="false">globals_transposed_prosp!EV202</f>
        <v>17467.2758387632</v>
      </c>
    </row>
    <row r="199" customFormat="false" ht="12.8" hidden="false" customHeight="false" outlineLevel="0" collapsed="false">
      <c r="A199" s="214" t="str">
        <f aca="false">globals_transposed_prosp!A203</f>
        <v>BIRTH_BEN_HIGH</v>
      </c>
      <c r="B199" s="214" t="n">
        <f aca="false">globals_transposed_prosp!B203</f>
        <v>0</v>
      </c>
      <c r="C199" s="214" t="n">
        <f aca="false">globals_transposed_prosp!C203</f>
        <v>0</v>
      </c>
      <c r="D199" s="214" t="n">
        <f aca="false">globals_transposed_prosp!D203</f>
        <v>0</v>
      </c>
      <c r="E199" s="214" t="n">
        <f aca="false">globals_transposed_prosp!E203</f>
        <v>0</v>
      </c>
      <c r="F199" s="214" t="n">
        <f aca="false">globals_transposed_prosp!F203</f>
        <v>0</v>
      </c>
      <c r="G199" s="214" t="n">
        <f aca="false">globals_transposed_prosp!G203</f>
        <v>0</v>
      </c>
      <c r="H199" s="214" t="n">
        <f aca="false">globals_transposed_prosp!H203</f>
        <v>0</v>
      </c>
      <c r="I199" s="214" t="n">
        <f aca="false">globals_transposed_prosp!I203</f>
        <v>0</v>
      </c>
      <c r="J199" s="214" t="n">
        <f aca="false">globals_transposed_prosp!J203</f>
        <v>0</v>
      </c>
      <c r="K199" s="214" t="n">
        <f aca="false">globals_transposed_prosp!K203</f>
        <v>0</v>
      </c>
      <c r="L199" s="214" t="n">
        <f aca="false">globals_transposed_prosp!L203</f>
        <v>0</v>
      </c>
      <c r="M199" s="214" t="n">
        <f aca="false">globals_transposed_prosp!M203</f>
        <v>0</v>
      </c>
      <c r="N199" s="214" t="n">
        <f aca="false">globals_transposed_prosp!N203</f>
        <v>0</v>
      </c>
      <c r="O199" s="214" t="n">
        <f aca="false">globals_transposed_prosp!O203</f>
        <v>0</v>
      </c>
      <c r="P199" s="214" t="n">
        <f aca="false">globals_transposed_prosp!P203</f>
        <v>0</v>
      </c>
      <c r="Q199" s="214" t="n">
        <f aca="false">globals_transposed_prosp!Q203</f>
        <v>0</v>
      </c>
      <c r="R199" s="214" t="n">
        <f aca="false">globals_transposed_prosp!R203</f>
        <v>0</v>
      </c>
      <c r="S199" s="214" t="n">
        <f aca="false">globals_transposed_prosp!S203</f>
        <v>0</v>
      </c>
      <c r="T199" s="214" t="n">
        <f aca="false">globals_transposed_prosp!T203</f>
        <v>0</v>
      </c>
      <c r="U199" s="214" t="n">
        <f aca="false">globals_transposed_prosp!U203</f>
        <v>0</v>
      </c>
      <c r="V199" s="214" t="n">
        <f aca="false">globals_transposed_prosp!V203</f>
        <v>0</v>
      </c>
      <c r="W199" s="214" t="n">
        <f aca="false">globals_transposed_prosp!W203</f>
        <v>0</v>
      </c>
      <c r="X199" s="214" t="n">
        <f aca="false">globals_transposed_prosp!X203</f>
        <v>0</v>
      </c>
      <c r="Y199" s="214" t="n">
        <f aca="false">globals_transposed_prosp!Y203</f>
        <v>0</v>
      </c>
      <c r="Z199" s="214" t="n">
        <f aca="false">globals_transposed_prosp!Z203</f>
        <v>0</v>
      </c>
      <c r="AA199" s="214" t="n">
        <f aca="false">globals_transposed_prosp!AA203</f>
        <v>0</v>
      </c>
      <c r="AB199" s="214" t="n">
        <f aca="false">globals_transposed_prosp!AB203</f>
        <v>0</v>
      </c>
      <c r="AC199" s="214" t="n">
        <f aca="false">globals_transposed_prosp!AC203</f>
        <v>0</v>
      </c>
      <c r="AD199" s="214" t="n">
        <f aca="false">globals_transposed_prosp!AD203</f>
        <v>0</v>
      </c>
      <c r="AE199" s="214" t="n">
        <f aca="false">globals_transposed_prosp!AE203</f>
        <v>0</v>
      </c>
      <c r="AF199" s="214" t="n">
        <f aca="false">globals_transposed_prosp!AF203</f>
        <v>0</v>
      </c>
      <c r="AG199" s="214" t="n">
        <f aca="false">globals_transposed_prosp!AG203</f>
        <v>0</v>
      </c>
      <c r="AH199" s="214" t="n">
        <f aca="false">globals_transposed_prosp!AH203</f>
        <v>0</v>
      </c>
      <c r="AI199" s="214" t="n">
        <f aca="false">globals_transposed_prosp!AI203</f>
        <v>0</v>
      </c>
      <c r="AJ199" s="214" t="n">
        <f aca="false">globals_transposed_prosp!AJ203</f>
        <v>0</v>
      </c>
      <c r="AK199" s="214" t="n">
        <f aca="false">globals_transposed_prosp!AK203</f>
        <v>0</v>
      </c>
      <c r="AL199" s="214" t="n">
        <f aca="false">globals_transposed_prosp!AL203</f>
        <v>0</v>
      </c>
      <c r="AM199" s="214" t="n">
        <f aca="false">globals_transposed_prosp!AM203</f>
        <v>0</v>
      </c>
      <c r="AN199" s="214" t="n">
        <f aca="false">globals_transposed_prosp!AN203</f>
        <v>0</v>
      </c>
      <c r="AO199" s="214" t="n">
        <f aca="false">globals_transposed_prosp!AO203</f>
        <v>0</v>
      </c>
      <c r="AP199" s="214" t="n">
        <f aca="false">globals_transposed_prosp!AP203</f>
        <v>0</v>
      </c>
      <c r="AQ199" s="214" t="n">
        <f aca="false">globals_transposed_prosp!AQ203</f>
        <v>0</v>
      </c>
      <c r="AR199" s="215" t="n">
        <f aca="false">globals_transposed_prosp!AR203</f>
        <v>858.47705821368</v>
      </c>
      <c r="AS199" s="215" t="n">
        <f aca="false">globals_transposed_prosp!AS203</f>
        <v>810.440595573277</v>
      </c>
      <c r="AT199" s="215" t="n">
        <f aca="false">globals_transposed_prosp!AT203</f>
        <v>778.423189328408</v>
      </c>
      <c r="AU199" s="215" t="n">
        <f aca="false">globals_transposed_prosp!AU203</f>
        <v>750</v>
      </c>
      <c r="AV199" s="215" t="n">
        <f aca="false">globals_transposed_prosp!AV203</f>
        <v>727.51231314266</v>
      </c>
      <c r="AW199" s="215" t="n">
        <f aca="false">globals_transposed_prosp!AW203</f>
        <v>702.679018527788</v>
      </c>
      <c r="AX199" s="215" t="n">
        <f aca="false">globals_transposed_prosp!AX203</f>
        <v>882.476013867614</v>
      </c>
      <c r="AY199" s="215" t="n">
        <f aca="false">globals_transposed_prosp!AY203</f>
        <v>842.024098120637</v>
      </c>
      <c r="AZ199" s="215" t="n">
        <f aca="false">globals_transposed_prosp!AZ203</f>
        <v>743.599391666416</v>
      </c>
      <c r="BA199" s="215" t="n">
        <f aca="false">globals_transposed_prosp!BA203</f>
        <v>760.667826105845</v>
      </c>
      <c r="BB199" s="215" t="n">
        <f aca="false">globals_transposed_prosp!BB203</f>
        <v>721.701360700997</v>
      </c>
      <c r="BC199" s="215" t="n">
        <f aca="false">globals_transposed_prosp!BC203</f>
        <v>783.488767256758</v>
      </c>
      <c r="BD199" s="215" t="n">
        <f aca="false">globals_transposed_prosp!BD203</f>
        <v>746.676632615765</v>
      </c>
      <c r="BE199" s="215" t="n">
        <f aca="false">globals_transposed_prosp!BE203</f>
        <v>791.47132991535</v>
      </c>
      <c r="BF199" s="215" t="n">
        <f aca="false">globals_transposed_prosp!BF203</f>
        <v>758.190021508368</v>
      </c>
      <c r="BG199" s="215" t="n">
        <f aca="false">globals_transposed_prosp!BG203</f>
        <v>819.42346868952</v>
      </c>
      <c r="BH199" s="215" t="n">
        <f aca="false">globals_transposed_prosp!BH203</f>
        <v>762.438940956321</v>
      </c>
      <c r="BI199" s="215" t="n">
        <f aca="false">globals_transposed_prosp!BI203</f>
        <v>709.288879353696</v>
      </c>
      <c r="BJ199" s="215" t="n">
        <f aca="false">globals_transposed_prosp!BJ203</f>
        <v>698.627785245</v>
      </c>
      <c r="BK199" s="215" t="n">
        <f aca="false">globals_transposed_prosp!BK203</f>
        <v>664.524008408083</v>
      </c>
      <c r="BL199" s="215" t="n">
        <f aca="false">globals_transposed_prosp!BL203</f>
        <v>612.089194880133</v>
      </c>
      <c r="BM199" s="215" t="n">
        <f aca="false">globals_transposed_prosp!BM203</f>
        <v>602.387460451258</v>
      </c>
      <c r="BN199" s="215" t="n">
        <f aca="false">globals_transposed_prosp!BN203</f>
        <v>603.587650543248</v>
      </c>
      <c r="BO199" s="215" t="n">
        <f aca="false">globals_transposed_prosp!BO203</f>
        <v>612.512809036058</v>
      </c>
      <c r="BP199" s="215" t="n">
        <f aca="false">globals_transposed_prosp!BP203</f>
        <v>602.784140305987</v>
      </c>
      <c r="BQ199" s="215" t="n">
        <f aca="false">globals_transposed_prosp!BQ203</f>
        <v>583.454738925061</v>
      </c>
      <c r="BR199" s="215" t="n">
        <f aca="false">globals_transposed_prosp!BR203</f>
        <v>584.56672186894</v>
      </c>
      <c r="BS199" s="215" t="n">
        <f aca="false">globals_transposed_prosp!BS203</f>
        <v>582.332560333814</v>
      </c>
      <c r="BT199" s="215" t="n">
        <f aca="false">globals_transposed_prosp!BT203</f>
        <v>595.204816642001</v>
      </c>
      <c r="BU199" s="215" t="n">
        <f aca="false">globals_transposed_prosp!BU203</f>
        <v>629.701217991265</v>
      </c>
      <c r="BV199" s="215" t="n">
        <f aca="false">globals_transposed_prosp!BV203</f>
        <v>625.207875437989</v>
      </c>
      <c r="BW199" s="215" t="n">
        <f aca="false">globals_transposed_prosp!BW203</f>
        <v>632.429331101864</v>
      </c>
      <c r="BX199" s="215" t="n">
        <f aca="false">globals_transposed_prosp!BX203</f>
        <v>639.620354437804</v>
      </c>
      <c r="BY199" s="215" t="n">
        <f aca="false">globals_transposed_prosp!BY203</f>
        <v>646.355746481239</v>
      </c>
      <c r="BZ199" s="215" t="n">
        <f aca="false">globals_transposed_prosp!BZ203</f>
        <v>653.433203914417</v>
      </c>
      <c r="CA199" s="215" t="n">
        <f aca="false">globals_transposed_prosp!CA203</f>
        <v>661.135726535955</v>
      </c>
      <c r="CB199" s="215" t="n">
        <f aca="false">globals_transposed_prosp!CB203</f>
        <v>668.281287152943</v>
      </c>
      <c r="CC199" s="215" t="n">
        <f aca="false">globals_transposed_prosp!CC203</f>
        <v>673.072505915516</v>
      </c>
      <c r="CD199" s="215" t="n">
        <f aca="false">globals_transposed_prosp!CD203</f>
        <v>676.671613998475</v>
      </c>
      <c r="CE199" s="215" t="n">
        <f aca="false">globals_transposed_prosp!CE203</f>
        <v>681.490969796091</v>
      </c>
      <c r="CF199" s="215" t="n">
        <f aca="false">globals_transposed_prosp!CF203</f>
        <v>685.109073293238</v>
      </c>
      <c r="CG199" s="215" t="n">
        <f aca="false">globals_transposed_prosp!CG203</f>
        <v>689.956478858704</v>
      </c>
      <c r="CH199" s="215" t="n">
        <f aca="false">globals_transposed_prosp!CH203</f>
        <v>693.59353796162</v>
      </c>
      <c r="CI199" s="215" t="n">
        <f aca="false">globals_transposed_prosp!CI203</f>
        <v>698.468900923056</v>
      </c>
      <c r="CJ199" s="215" t="n">
        <f aca="false">globals_transposed_prosp!CJ203</f>
        <v>702.124871679194</v>
      </c>
      <c r="CK199" s="215" t="n">
        <f aca="false">globals_transposed_prosp!CK203</f>
        <v>707.028094633182</v>
      </c>
      <c r="CL199" s="215" t="n">
        <f aca="false">globals_transposed_prosp!CL203</f>
        <v>710.702929023055</v>
      </c>
      <c r="CM199" s="215" t="n">
        <f aca="false">globals_transposed_prosp!CM203</f>
        <v>715.633909604939</v>
      </c>
      <c r="CN199" s="215" t="n">
        <f aca="false">globals_transposed_prosp!CN203</f>
        <v>716.825967830683</v>
      </c>
      <c r="CO199" s="215" t="n">
        <f aca="false">globals_transposed_prosp!CO203</f>
        <v>718.013418442524</v>
      </c>
      <c r="CP199" s="215" t="n">
        <f aca="false">globals_transposed_prosp!CP203</f>
        <v>719.196304454883</v>
      </c>
      <c r="CQ199" s="215" t="n">
        <f aca="false">globals_transposed_prosp!CQ203</f>
        <v>720.37466824789</v>
      </c>
      <c r="CR199" s="215" t="n">
        <f aca="false">globals_transposed_prosp!CR203</f>
        <v>721.548551580132</v>
      </c>
      <c r="CS199" s="215" t="n">
        <f aca="false">globals_transposed_prosp!CS203</f>
        <v>722.717995601077</v>
      </c>
      <c r="CT199" s="215" t="n">
        <f aca="false">globals_transposed_prosp!CT203</f>
        <v>723.883040863184</v>
      </c>
      <c r="CU199" s="215" t="n">
        <f aca="false">globals_transposed_prosp!CU203</f>
        <v>725.04372733371</v>
      </c>
      <c r="CV199" s="215" t="n">
        <f aca="false">globals_transposed_prosp!CV203</f>
        <v>726.20009440622</v>
      </c>
      <c r="CW199" s="215" t="n">
        <f aca="false">globals_transposed_prosp!CW203</f>
        <v>727.352180911813</v>
      </c>
      <c r="CX199" s="215" t="n">
        <f aca="false">globals_transposed_prosp!CX203</f>
        <v>728.500025130068</v>
      </c>
      <c r="CY199" s="215" t="n">
        <f aca="false">globals_transposed_prosp!CY203</f>
        <v>729.643664799725</v>
      </c>
      <c r="CZ199" s="215" t="n">
        <f aca="false">globals_transposed_prosp!CZ203</f>
        <v>730.7831371291</v>
      </c>
      <c r="DA199" s="215" t="n">
        <f aca="false">globals_transposed_prosp!DA203</f>
        <v>731.918478806247</v>
      </c>
      <c r="DB199" s="215" t="n">
        <f aca="false">globals_transposed_prosp!DB203</f>
        <v>733.049726008881</v>
      </c>
      <c r="DC199" s="215" t="n">
        <f aca="false">globals_transposed_prosp!DC203</f>
        <v>734.176914414048</v>
      </c>
      <c r="DD199" s="215" t="n">
        <f aca="false">globals_transposed_prosp!DD203</f>
        <v>735.30007920758</v>
      </c>
      <c r="DE199" s="215" t="n">
        <f aca="false">globals_transposed_prosp!DE203</f>
        <v>736.419255093309</v>
      </c>
      <c r="DF199" s="215" t="n">
        <f aca="false">globals_transposed_prosp!DF203</f>
        <v>737.534476302076</v>
      </c>
      <c r="DG199" s="215" t="n">
        <f aca="false">globals_transposed_prosp!DG203</f>
        <v>738.645776600516</v>
      </c>
      <c r="DH199" s="215" t="n">
        <f aca="false">globals_transposed_prosp!DH203</f>
        <v>739.753189299642</v>
      </c>
      <c r="DI199" s="215" t="n">
        <f aca="false">globals_transposed_prosp!DI203</f>
        <v>740.856747263232</v>
      </c>
      <c r="DJ199" s="215" t="n">
        <f aca="false">globals_transposed_prosp!DJ203</f>
        <v>741.956482916011</v>
      </c>
      <c r="DK199" s="215" t="n">
        <f aca="false">globals_transposed_prosp!DK203</f>
        <v>743.052428251654</v>
      </c>
      <c r="DL199" s="215" t="n">
        <f aca="false">globals_transposed_prosp!DL203</f>
        <v>744.144614840599</v>
      </c>
      <c r="DM199" s="215" t="n">
        <f aca="false">globals_transposed_prosp!DM203</f>
        <v>745.23307383768</v>
      </c>
      <c r="DN199" s="215" t="n">
        <f aca="false">globals_transposed_prosp!DN203</f>
        <v>746.317835989592</v>
      </c>
      <c r="DO199" s="215" t="n">
        <f aca="false">globals_transposed_prosp!DO203</f>
        <v>747.398931642179</v>
      </c>
      <c r="DP199" s="215" t="n">
        <f aca="false">globals_transposed_prosp!DP203</f>
        <v>748.476390747563</v>
      </c>
      <c r="DQ199" s="215" t="n">
        <f aca="false">globals_transposed_prosp!DQ203</f>
        <v>749.550242871111</v>
      </c>
      <c r="DR199" s="215" t="n">
        <f aca="false">globals_transposed_prosp!DR203</f>
        <v>750.620517198245</v>
      </c>
      <c r="DS199" s="215" t="n">
        <f aca="false">globals_transposed_prosp!DS203</f>
        <v>751.687242541102</v>
      </c>
      <c r="DT199" s="215" t="n">
        <f aca="false">globals_transposed_prosp!DT203</f>
        <v>752.750447345047</v>
      </c>
      <c r="DU199" s="215" t="n">
        <f aca="false">globals_transposed_prosp!DU203</f>
        <v>753.810159695037</v>
      </c>
      <c r="DV199" s="215" t="n">
        <f aca="false">globals_transposed_prosp!DV203</f>
        <v>754.866407321855</v>
      </c>
      <c r="DW199" s="215" t="n">
        <f aca="false">globals_transposed_prosp!DW203</f>
        <v>755.919217608198</v>
      </c>
      <c r="DX199" s="215" t="n">
        <f aca="false">globals_transposed_prosp!DX203</f>
        <v>756.968617594639</v>
      </c>
      <c r="DY199" s="215" t="n">
        <f aca="false">globals_transposed_prosp!DY203</f>
        <v>758.014633985456</v>
      </c>
      <c r="DZ199" s="215" t="n">
        <f aca="false">globals_transposed_prosp!DZ203</f>
        <v>759.05729315434</v>
      </c>
      <c r="EA199" s="215" t="n">
        <f aca="false">globals_transposed_prosp!EA203</f>
        <v>760.096621149976</v>
      </c>
      <c r="EB199" s="215" t="n">
        <f aca="false">globals_transposed_prosp!EB203</f>
        <v>761.132643701503</v>
      </c>
      <c r="EC199" s="215" t="n">
        <f aca="false">globals_transposed_prosp!EC203</f>
        <v>762.165386223869</v>
      </c>
      <c r="ED199" s="215" t="n">
        <f aca="false">globals_transposed_prosp!ED203</f>
        <v>763.194873823058</v>
      </c>
      <c r="EE199" s="215" t="n">
        <f aca="false">globals_transposed_prosp!EE203</f>
        <v>764.221131301219</v>
      </c>
      <c r="EF199" s="215" t="n">
        <f aca="false">globals_transposed_prosp!EF203</f>
        <v>765.244183161679</v>
      </c>
      <c r="EG199" s="215" t="n">
        <f aca="false">globals_transposed_prosp!EG203</f>
        <v>766.264053613859</v>
      </c>
      <c r="EH199" s="215" t="n">
        <f aca="false">globals_transposed_prosp!EH203</f>
        <v>767.280766578077</v>
      </c>
      <c r="EI199" s="215" t="n">
        <f aca="false">globals_transposed_prosp!EI203</f>
        <v>768.294345690264</v>
      </c>
      <c r="EJ199" s="215" t="n">
        <f aca="false">globals_transposed_prosp!EJ203</f>
        <v>769.304814306575</v>
      </c>
      <c r="EK199" s="215" t="n">
        <f aca="false">globals_transposed_prosp!EK203</f>
        <v>770.312195507908</v>
      </c>
      <c r="EL199" s="215" t="n">
        <f aca="false">globals_transposed_prosp!EL203</f>
        <v>771.316512104328</v>
      </c>
      <c r="EM199" s="215" t="n">
        <f aca="false">globals_transposed_prosp!EM203</f>
        <v>772.317786639406</v>
      </c>
      <c r="EN199" s="215" t="n">
        <f aca="false">globals_transposed_prosp!EN203</f>
        <v>773.316041394465</v>
      </c>
      <c r="EO199" s="215" t="n">
        <f aca="false">globals_transposed_prosp!EO203</f>
        <v>774.311298392745</v>
      </c>
      <c r="EP199" s="215" t="n">
        <f aca="false">globals_transposed_prosp!EP203</f>
        <v>775.30357940348</v>
      </c>
      <c r="EQ199" s="215" t="n">
        <f aca="false">globals_transposed_prosp!EQ203</f>
        <v>776.292905945894</v>
      </c>
      <c r="ER199" s="215" t="n">
        <f aca="false">globals_transposed_prosp!ER203</f>
        <v>777.279299293126</v>
      </c>
      <c r="ES199" s="215" t="n">
        <f aca="false">globals_transposed_prosp!ES203</f>
        <v>778.26278047606</v>
      </c>
      <c r="ET199" s="215" t="n">
        <f aca="false">globals_transposed_prosp!ET203</f>
        <v>779.2433702871</v>
      </c>
      <c r="EU199" s="215" t="n">
        <f aca="false">globals_transposed_prosp!EU203</f>
        <v>780.221089283852</v>
      </c>
      <c r="EV199" s="215" t="n">
        <f aca="false">globals_transposed_prosp!EV203</f>
        <v>781.195957792746</v>
      </c>
    </row>
    <row r="200" customFormat="false" ht="12.8" hidden="false" customHeight="false" outlineLevel="0" collapsed="false">
      <c r="A200" s="214" t="str">
        <f aca="false">globals_transposed_prosp!A204</f>
        <v>MAR_BEN_HIGH</v>
      </c>
      <c r="B200" s="214" t="n">
        <f aca="false">globals_transposed_prosp!B204</f>
        <v>0</v>
      </c>
      <c r="C200" s="214" t="n">
        <f aca="false">globals_transposed_prosp!C204</f>
        <v>0</v>
      </c>
      <c r="D200" s="214" t="n">
        <f aca="false">globals_transposed_prosp!D204</f>
        <v>0</v>
      </c>
      <c r="E200" s="214" t="n">
        <f aca="false">globals_transposed_prosp!E204</f>
        <v>0</v>
      </c>
      <c r="F200" s="214" t="n">
        <f aca="false">globals_transposed_prosp!F204</f>
        <v>0</v>
      </c>
      <c r="G200" s="214" t="n">
        <f aca="false">globals_transposed_prosp!G204</f>
        <v>0</v>
      </c>
      <c r="H200" s="214" t="n">
        <f aca="false">globals_transposed_prosp!H204</f>
        <v>0</v>
      </c>
      <c r="I200" s="214" t="n">
        <f aca="false">globals_transposed_prosp!I204</f>
        <v>0</v>
      </c>
      <c r="J200" s="214" t="n">
        <f aca="false">globals_transposed_prosp!J204</f>
        <v>0</v>
      </c>
      <c r="K200" s="214" t="n">
        <f aca="false">globals_transposed_prosp!K204</f>
        <v>0</v>
      </c>
      <c r="L200" s="214" t="n">
        <f aca="false">globals_transposed_prosp!L204</f>
        <v>0</v>
      </c>
      <c r="M200" s="214" t="n">
        <f aca="false">globals_transposed_prosp!M204</f>
        <v>0</v>
      </c>
      <c r="N200" s="214" t="n">
        <f aca="false">globals_transposed_prosp!N204</f>
        <v>0</v>
      </c>
      <c r="O200" s="214" t="n">
        <f aca="false">globals_transposed_prosp!O204</f>
        <v>0</v>
      </c>
      <c r="P200" s="214" t="n">
        <f aca="false">globals_transposed_prosp!P204</f>
        <v>0</v>
      </c>
      <c r="Q200" s="214" t="n">
        <f aca="false">globals_transposed_prosp!Q204</f>
        <v>0</v>
      </c>
      <c r="R200" s="214" t="n">
        <f aca="false">globals_transposed_prosp!R204</f>
        <v>0</v>
      </c>
      <c r="S200" s="214" t="n">
        <f aca="false">globals_transposed_prosp!S204</f>
        <v>0</v>
      </c>
      <c r="T200" s="214" t="n">
        <f aca="false">globals_transposed_prosp!T204</f>
        <v>0</v>
      </c>
      <c r="U200" s="214" t="n">
        <f aca="false">globals_transposed_prosp!U204</f>
        <v>0</v>
      </c>
      <c r="V200" s="214" t="n">
        <f aca="false">globals_transposed_prosp!V204</f>
        <v>0</v>
      </c>
      <c r="W200" s="214" t="n">
        <f aca="false">globals_transposed_prosp!W204</f>
        <v>0</v>
      </c>
      <c r="X200" s="214" t="n">
        <f aca="false">globals_transposed_prosp!X204</f>
        <v>0</v>
      </c>
      <c r="Y200" s="214" t="n">
        <f aca="false">globals_transposed_prosp!Y204</f>
        <v>0</v>
      </c>
      <c r="Z200" s="214" t="n">
        <f aca="false">globals_transposed_prosp!Z204</f>
        <v>0</v>
      </c>
      <c r="AA200" s="214" t="n">
        <f aca="false">globals_transposed_prosp!AA204</f>
        <v>0</v>
      </c>
      <c r="AB200" s="214" t="n">
        <f aca="false">globals_transposed_prosp!AB204</f>
        <v>0</v>
      </c>
      <c r="AC200" s="214" t="n">
        <f aca="false">globals_transposed_prosp!AC204</f>
        <v>0</v>
      </c>
      <c r="AD200" s="214" t="n">
        <f aca="false">globals_transposed_prosp!AD204</f>
        <v>0</v>
      </c>
      <c r="AE200" s="214" t="n">
        <f aca="false">globals_transposed_prosp!AE204</f>
        <v>0</v>
      </c>
      <c r="AF200" s="214" t="n">
        <f aca="false">globals_transposed_prosp!AF204</f>
        <v>0</v>
      </c>
      <c r="AG200" s="214" t="n">
        <f aca="false">globals_transposed_prosp!AG204</f>
        <v>0</v>
      </c>
      <c r="AH200" s="214" t="n">
        <f aca="false">globals_transposed_prosp!AH204</f>
        <v>0</v>
      </c>
      <c r="AI200" s="214" t="n">
        <f aca="false">globals_transposed_prosp!AI204</f>
        <v>0</v>
      </c>
      <c r="AJ200" s="214" t="n">
        <f aca="false">globals_transposed_prosp!AJ204</f>
        <v>0</v>
      </c>
      <c r="AK200" s="214" t="n">
        <f aca="false">globals_transposed_prosp!AK204</f>
        <v>0</v>
      </c>
      <c r="AL200" s="214" t="n">
        <f aca="false">globals_transposed_prosp!AL204</f>
        <v>0</v>
      </c>
      <c r="AM200" s="214" t="n">
        <f aca="false">globals_transposed_prosp!AM204</f>
        <v>0</v>
      </c>
      <c r="AN200" s="214" t="n">
        <f aca="false">globals_transposed_prosp!AN204</f>
        <v>0</v>
      </c>
      <c r="AO200" s="214" t="n">
        <f aca="false">globals_transposed_prosp!AO204</f>
        <v>0</v>
      </c>
      <c r="AP200" s="214" t="n">
        <f aca="false">globals_transposed_prosp!AP204</f>
        <v>0</v>
      </c>
      <c r="AQ200" s="214" t="n">
        <f aca="false">globals_transposed_prosp!AQ204</f>
        <v>0</v>
      </c>
      <c r="AR200" s="215" t="n">
        <f aca="false">globals_transposed_prosp!AR204</f>
        <v>1287.71558732052</v>
      </c>
      <c r="AS200" s="215" t="n">
        <f aca="false">globals_transposed_prosp!AS204</f>
        <v>1215.66089335992</v>
      </c>
      <c r="AT200" s="215" t="n">
        <f aca="false">globals_transposed_prosp!AT204</f>
        <v>1167.63478399261</v>
      </c>
      <c r="AU200" s="215" t="n">
        <f aca="false">globals_transposed_prosp!AU204</f>
        <v>1125</v>
      </c>
      <c r="AV200" s="215" t="n">
        <f aca="false">globals_transposed_prosp!AV204</f>
        <v>1091.26846971399</v>
      </c>
      <c r="AW200" s="215" t="n">
        <f aca="false">globals_transposed_prosp!AW204</f>
        <v>1054.01852779168</v>
      </c>
      <c r="AX200" s="215" t="n">
        <f aca="false">globals_transposed_prosp!AX204</f>
        <v>1323.26146899944</v>
      </c>
      <c r="AY200" s="215" t="n">
        <f aca="false">globals_transposed_prosp!AY204</f>
        <v>1262.60433995115</v>
      </c>
      <c r="AZ200" s="215" t="n">
        <f aca="false">globals_transposed_prosp!AZ204</f>
        <v>1115.01775447826</v>
      </c>
      <c r="BA200" s="215" t="n">
        <f aca="false">globals_transposed_prosp!BA204</f>
        <v>1140.66366456939</v>
      </c>
      <c r="BB200" s="215" t="n">
        <f aca="false">globals_transposed_prosp!BB204</f>
        <v>1082.23128489118</v>
      </c>
      <c r="BC200" s="215" t="n">
        <f aca="false">globals_transposed_prosp!BC204</f>
        <v>1174.3185725576</v>
      </c>
      <c r="BD200" s="215" t="n">
        <f aca="false">globals_transposed_prosp!BD204</f>
        <v>1119.14334195951</v>
      </c>
      <c r="BE200" s="215" t="n">
        <f aca="false">globals_transposed_prosp!BE204</f>
        <v>1186.11681397782</v>
      </c>
      <c r="BF200" s="215" t="n">
        <f aca="false">globals_transposed_prosp!BF204</f>
        <v>1136.24069338995</v>
      </c>
      <c r="BG200" s="215" t="n">
        <f aca="false">globals_transposed_prosp!BG204</f>
        <v>1227.64172162112</v>
      </c>
      <c r="BH200" s="215" t="n">
        <f aca="false">globals_transposed_prosp!BH204</f>
        <v>1142.26879003541</v>
      </c>
      <c r="BI200" s="215" t="n">
        <f aca="false">globals_transposed_prosp!BI204</f>
        <v>1062.64056894667</v>
      </c>
      <c r="BJ200" s="215" t="n">
        <f aca="false">globals_transposed_prosp!BJ204</f>
        <v>1046.66835869633</v>
      </c>
      <c r="BK200" s="215" t="n">
        <f aca="false">globals_transposed_prosp!BK204</f>
        <v>995.574850992909</v>
      </c>
      <c r="BL200" s="215" t="n">
        <f aca="false">globals_transposed_prosp!BL204</f>
        <v>917.018198404863</v>
      </c>
      <c r="BM200" s="215" t="n">
        <f aca="false">globals_transposed_prosp!BM204</f>
        <v>902.483279145078</v>
      </c>
      <c r="BN200" s="215" t="n">
        <f aca="false">globals_transposed_prosp!BN204</f>
        <v>904.28137681631</v>
      </c>
      <c r="BO200" s="215" t="n">
        <f aca="false">globals_transposed_prosp!BO204</f>
        <v>917.652847559488</v>
      </c>
      <c r="BP200" s="215" t="n">
        <f aca="false">globals_transposed_prosp!BP204</f>
        <v>903.077575938372</v>
      </c>
      <c r="BQ200" s="215" t="n">
        <f aca="false">globals_transposed_prosp!BQ204</f>
        <v>874.118703638638</v>
      </c>
      <c r="BR200" s="215" t="n">
        <f aca="false">globals_transposed_prosp!BR204</f>
        <v>875.784651354073</v>
      </c>
      <c r="BS200" s="215" t="n">
        <f aca="false">globals_transposed_prosp!BS204</f>
        <v>872.437481034741</v>
      </c>
      <c r="BT200" s="215" t="n">
        <f aca="false">globals_transposed_prosp!BT204</f>
        <v>891.722404519545</v>
      </c>
      <c r="BU200" s="215" t="n">
        <f aca="false">globals_transposed_prosp!BU204</f>
        <v>943.404133393959</v>
      </c>
      <c r="BV200" s="215" t="n">
        <f aca="false">globals_transposed_prosp!BV204</f>
        <v>936.672309131275</v>
      </c>
      <c r="BW200" s="215" t="n">
        <f aca="false">globals_transposed_prosp!BW204</f>
        <v>947.49133080024</v>
      </c>
      <c r="BX200" s="215" t="n">
        <f aca="false">globals_transposed_prosp!BX204</f>
        <v>958.26475944327</v>
      </c>
      <c r="BY200" s="215" t="n">
        <f aca="false">globals_transposed_prosp!BY204</f>
        <v>968.355571581247</v>
      </c>
      <c r="BZ200" s="215" t="n">
        <f aca="false">globals_transposed_prosp!BZ204</f>
        <v>978.958858355377</v>
      </c>
      <c r="CA200" s="215" t="n">
        <f aca="false">globals_transposed_prosp!CA204</f>
        <v>990.498603668082</v>
      </c>
      <c r="CB200" s="215" t="n">
        <f aca="false">globals_transposed_prosp!CB204</f>
        <v>1001.20392109305</v>
      </c>
      <c r="CC200" s="215" t="n">
        <f aca="false">globals_transposed_prosp!CC204</f>
        <v>1008.38201676043</v>
      </c>
      <c r="CD200" s="215" t="n">
        <f aca="false">globals_transposed_prosp!CD204</f>
        <v>1013.7741191496</v>
      </c>
      <c r="CE200" s="215" t="n">
        <f aca="false">globals_transposed_prosp!CE204</f>
        <v>1020.99436908697</v>
      </c>
      <c r="CF200" s="215" t="n">
        <f aca="false">globals_transposed_prosp!CF204</f>
        <v>1026.41492997638</v>
      </c>
      <c r="CG200" s="215" t="n">
        <f aca="false">globals_transposed_prosp!CG204</f>
        <v>1033.67720344202</v>
      </c>
      <c r="CH200" s="215" t="n">
        <f aca="false">globals_transposed_prosp!CH204</f>
        <v>1039.12616319159</v>
      </c>
      <c r="CI200" s="215" t="n">
        <f aca="false">globals_transposed_prosp!CI204</f>
        <v>1046.43032179602</v>
      </c>
      <c r="CJ200" s="215" t="n">
        <f aca="false">globals_transposed_prosp!CJ204</f>
        <v>1051.90761455704</v>
      </c>
      <c r="CK200" s="215" t="n">
        <f aca="false">globals_transposed_prosp!CK204</f>
        <v>1059.25351237268</v>
      </c>
      <c r="CL200" s="215" t="n">
        <f aca="false">globals_transposed_prosp!CL204</f>
        <v>1064.75906620343</v>
      </c>
      <c r="CM200" s="215" t="n">
        <f aca="false">globals_transposed_prosp!CM204</f>
        <v>1072.14654986985</v>
      </c>
      <c r="CN200" s="215" t="n">
        <f aca="false">globals_transposed_prosp!CN204</f>
        <v>1073.93246456286</v>
      </c>
      <c r="CO200" s="215" t="n">
        <f aca="false">globals_transposed_prosp!CO204</f>
        <v>1075.71147623284</v>
      </c>
      <c r="CP200" s="215" t="n">
        <f aca="false">globals_transposed_prosp!CP204</f>
        <v>1077.48364932305</v>
      </c>
      <c r="CQ200" s="215" t="n">
        <f aca="false">globals_transposed_prosp!CQ204</f>
        <v>1079.24904732642</v>
      </c>
      <c r="CR200" s="215" t="n">
        <f aca="false">globals_transposed_prosp!CR204</f>
        <v>1081.00773280474</v>
      </c>
      <c r="CS200" s="215" t="n">
        <f aca="false">globals_transposed_prosp!CS204</f>
        <v>1082.7597674072</v>
      </c>
      <c r="CT200" s="215" t="n">
        <f aca="false">globals_transposed_prosp!CT204</f>
        <v>1084.50521188858</v>
      </c>
      <c r="CU200" s="215" t="n">
        <f aca="false">globals_transposed_prosp!CU204</f>
        <v>1086.24412612693</v>
      </c>
      <c r="CV200" s="215" t="n">
        <f aca="false">globals_transposed_prosp!CV204</f>
        <v>1087.97656914079</v>
      </c>
      <c r="CW200" s="215" t="n">
        <f aca="false">globals_transposed_prosp!CW204</f>
        <v>1089.70259910603</v>
      </c>
      <c r="CX200" s="215" t="n">
        <f aca="false">globals_transposed_prosp!CX204</f>
        <v>1091.42227337226</v>
      </c>
      <c r="CY200" s="215" t="n">
        <f aca="false">globals_transposed_prosp!CY204</f>
        <v>1093.13564847881</v>
      </c>
      <c r="CZ200" s="215" t="n">
        <f aca="false">globals_transposed_prosp!CZ204</f>
        <v>1094.84278017033</v>
      </c>
      <c r="DA200" s="215" t="n">
        <f aca="false">globals_transposed_prosp!DA204</f>
        <v>1096.54372341203</v>
      </c>
      <c r="DB200" s="215" t="n">
        <f aca="false">globals_transposed_prosp!DB204</f>
        <v>1098.23853240455</v>
      </c>
      <c r="DC200" s="215" t="n">
        <f aca="false">globals_transposed_prosp!DC204</f>
        <v>1099.92726059844</v>
      </c>
      <c r="DD200" s="215" t="n">
        <f aca="false">globals_transposed_prosp!DD204</f>
        <v>1101.60996070832</v>
      </c>
      <c r="DE200" s="215" t="n">
        <f aca="false">globals_transposed_prosp!DE204</f>
        <v>1103.28668472667</v>
      </c>
      <c r="DF200" s="215" t="n">
        <f aca="false">globals_transposed_prosp!DF204</f>
        <v>1104.95748393737</v>
      </c>
      <c r="DG200" s="215" t="n">
        <f aca="false">globals_transposed_prosp!DG204</f>
        <v>1106.62240892884</v>
      </c>
      <c r="DH200" s="215" t="n">
        <f aca="false">globals_transposed_prosp!DH204</f>
        <v>1108.28150960687</v>
      </c>
      <c r="DI200" s="215" t="n">
        <f aca="false">globals_transposed_prosp!DI204</f>
        <v>1109.93483520725</v>
      </c>
      <c r="DJ200" s="215" t="n">
        <f aca="false">globals_transposed_prosp!DJ204</f>
        <v>1111.58243430795</v>
      </c>
      <c r="DK200" s="215" t="n">
        <f aca="false">globals_transposed_prosp!DK204</f>
        <v>1113.22435484118</v>
      </c>
      <c r="DL200" s="215" t="n">
        <f aca="false">globals_transposed_prosp!DL204</f>
        <v>1114.86064410505</v>
      </c>
      <c r="DM200" s="215" t="n">
        <f aca="false">globals_transposed_prosp!DM204</f>
        <v>1116.49134877504</v>
      </c>
      <c r="DN200" s="215" t="n">
        <f aca="false">globals_transposed_prosp!DN204</f>
        <v>1118.11651491515</v>
      </c>
      <c r="DO200" s="215" t="n">
        <f aca="false">globals_transposed_prosp!DO204</f>
        <v>1119.73618798883</v>
      </c>
      <c r="DP200" s="215" t="n">
        <f aca="false">globals_transposed_prosp!DP204</f>
        <v>1121.35041286968</v>
      </c>
      <c r="DQ200" s="215" t="n">
        <f aca="false">globals_transposed_prosp!DQ204</f>
        <v>1122.95923385186</v>
      </c>
      <c r="DR200" s="215" t="n">
        <f aca="false">globals_transposed_prosp!DR204</f>
        <v>1124.56269466031</v>
      </c>
      <c r="DS200" s="215" t="n">
        <f aca="false">globals_transposed_prosp!DS204</f>
        <v>1126.16083846073</v>
      </c>
      <c r="DT200" s="215" t="n">
        <f aca="false">globals_transposed_prosp!DT204</f>
        <v>1127.75370786931</v>
      </c>
      <c r="DU200" s="215" t="n">
        <f aca="false">globals_transposed_prosp!DU204</f>
        <v>1129.34134496231</v>
      </c>
      <c r="DV200" s="215" t="n">
        <f aca="false">globals_transposed_prosp!DV204</f>
        <v>1130.92379128535</v>
      </c>
      <c r="DW200" s="215" t="n">
        <f aca="false">globals_transposed_prosp!DW204</f>
        <v>1132.50108786258</v>
      </c>
      <c r="DX200" s="215" t="n">
        <f aca="false">globals_transposed_prosp!DX204</f>
        <v>1134.07327520557</v>
      </c>
      <c r="DY200" s="215" t="n">
        <f aca="false">globals_transposed_prosp!DY204</f>
        <v>1135.64039332207</v>
      </c>
      <c r="DZ200" s="215" t="n">
        <f aca="false">globals_transposed_prosp!DZ204</f>
        <v>1137.20248172454</v>
      </c>
      <c r="EA200" s="215" t="n">
        <f aca="false">globals_transposed_prosp!EA204</f>
        <v>1138.75957943854</v>
      </c>
      <c r="EB200" s="215" t="n">
        <f aca="false">globals_transposed_prosp!EB204</f>
        <v>1140.31172501088</v>
      </c>
      <c r="EC200" s="215" t="n">
        <f aca="false">globals_transposed_prosp!EC204</f>
        <v>1141.85895651765</v>
      </c>
      <c r="ED200" s="215" t="n">
        <f aca="false">globals_transposed_prosp!ED204</f>
        <v>1143.40131157209</v>
      </c>
      <c r="EE200" s="215" t="n">
        <f aca="false">globals_transposed_prosp!EE204</f>
        <v>1144.9388273322</v>
      </c>
      <c r="EF200" s="215" t="n">
        <f aca="false">globals_transposed_prosp!EF204</f>
        <v>1146.47154050832</v>
      </c>
      <c r="EG200" s="215" t="n">
        <f aca="false">globals_transposed_prosp!EG204</f>
        <v>1147.99948737046</v>
      </c>
      <c r="EH200" s="215" t="n">
        <f aca="false">globals_transposed_prosp!EH204</f>
        <v>1149.52270375549</v>
      </c>
      <c r="EI200" s="215" t="n">
        <f aca="false">globals_transposed_prosp!EI204</f>
        <v>1151.04122507423</v>
      </c>
      <c r="EJ200" s="215" t="n">
        <f aca="false">globals_transposed_prosp!EJ204</f>
        <v>1152.55508631835</v>
      </c>
      <c r="EK200" s="215" t="n">
        <f aca="false">globals_transposed_prosp!EK204</f>
        <v>1154.06432206713</v>
      </c>
      <c r="EL200" s="215" t="n">
        <f aca="false">globals_transposed_prosp!EL204</f>
        <v>1155.56896649409</v>
      </c>
      <c r="EM200" s="215" t="n">
        <f aca="false">globals_transposed_prosp!EM204</f>
        <v>1157.06905337349</v>
      </c>
      <c r="EN200" s="215" t="n">
        <f aca="false">globals_transposed_prosp!EN204</f>
        <v>1158.56461608672</v>
      </c>
      <c r="EO200" s="215" t="n">
        <f aca="false">globals_transposed_prosp!EO204</f>
        <v>1160.0556876285</v>
      </c>
      <c r="EP200" s="215" t="n">
        <f aca="false">globals_transposed_prosp!EP204</f>
        <v>1161.54230061299</v>
      </c>
      <c r="EQ200" s="215" t="n">
        <f aca="false">globals_transposed_prosp!EQ204</f>
        <v>1163.02448727981</v>
      </c>
      <c r="ER200" s="215" t="n">
        <f aca="false">globals_transposed_prosp!ER204</f>
        <v>1164.50227949991</v>
      </c>
      <c r="ES200" s="215" t="n">
        <f aca="false">globals_transposed_prosp!ES204</f>
        <v>1165.97570878126</v>
      </c>
      <c r="ET200" s="215" t="n">
        <f aca="false">globals_transposed_prosp!ET204</f>
        <v>1167.4448062746</v>
      </c>
      <c r="EU200" s="215" t="n">
        <f aca="false">globals_transposed_prosp!EU204</f>
        <v>1168.90960277884</v>
      </c>
      <c r="EV200" s="215" t="n">
        <f aca="false">globals_transposed_prosp!EV204</f>
        <v>1170.3701287466</v>
      </c>
    </row>
    <row r="201" customFormat="false" ht="12.8" hidden="false" customHeight="false" outlineLevel="0" collapsed="false">
      <c r="A201" s="214" t="str">
        <f aca="false">globals_transposed_prosp!A205</f>
        <v>CHILD_BEN_HIGH_1</v>
      </c>
      <c r="B201" s="214" t="n">
        <f aca="false">globals_transposed_prosp!B205</f>
        <v>0</v>
      </c>
      <c r="C201" s="214" t="n">
        <f aca="false">globals_transposed_prosp!C205</f>
        <v>0</v>
      </c>
      <c r="D201" s="214" t="n">
        <f aca="false">globals_transposed_prosp!D205</f>
        <v>0</v>
      </c>
      <c r="E201" s="214" t="n">
        <f aca="false">globals_transposed_prosp!E205</f>
        <v>0</v>
      </c>
      <c r="F201" s="214" t="n">
        <f aca="false">globals_transposed_prosp!F205</f>
        <v>0</v>
      </c>
      <c r="G201" s="214" t="n">
        <f aca="false">globals_transposed_prosp!G205</f>
        <v>0</v>
      </c>
      <c r="H201" s="214" t="n">
        <f aca="false">globals_transposed_prosp!H205</f>
        <v>0</v>
      </c>
      <c r="I201" s="214" t="n">
        <f aca="false">globals_transposed_prosp!I205</f>
        <v>0</v>
      </c>
      <c r="J201" s="214" t="n">
        <f aca="false">globals_transposed_prosp!J205</f>
        <v>0</v>
      </c>
      <c r="K201" s="214" t="n">
        <f aca="false">globals_transposed_prosp!K205</f>
        <v>0</v>
      </c>
      <c r="L201" s="214" t="n">
        <f aca="false">globals_transposed_prosp!L205</f>
        <v>0</v>
      </c>
      <c r="M201" s="214" t="n">
        <f aca="false">globals_transposed_prosp!M205</f>
        <v>0</v>
      </c>
      <c r="N201" s="214" t="n">
        <f aca="false">globals_transposed_prosp!N205</f>
        <v>0</v>
      </c>
      <c r="O201" s="214" t="n">
        <f aca="false">globals_transposed_prosp!O205</f>
        <v>0</v>
      </c>
      <c r="P201" s="214" t="n">
        <f aca="false">globals_transposed_prosp!P205</f>
        <v>0</v>
      </c>
      <c r="Q201" s="214" t="n">
        <f aca="false">globals_transposed_prosp!Q205</f>
        <v>0</v>
      </c>
      <c r="R201" s="214" t="n">
        <f aca="false">globals_transposed_prosp!R205</f>
        <v>0</v>
      </c>
      <c r="S201" s="214" t="n">
        <f aca="false">globals_transposed_prosp!S205</f>
        <v>0</v>
      </c>
      <c r="T201" s="214" t="n">
        <f aca="false">globals_transposed_prosp!T205</f>
        <v>0</v>
      </c>
      <c r="U201" s="214" t="n">
        <f aca="false">globals_transposed_prosp!U205</f>
        <v>0</v>
      </c>
      <c r="V201" s="214" t="n">
        <f aca="false">globals_transposed_prosp!V205</f>
        <v>0</v>
      </c>
      <c r="W201" s="214" t="n">
        <f aca="false">globals_transposed_prosp!W205</f>
        <v>0</v>
      </c>
      <c r="X201" s="214" t="n">
        <f aca="false">globals_transposed_prosp!X205</f>
        <v>0</v>
      </c>
      <c r="Y201" s="214" t="n">
        <f aca="false">globals_transposed_prosp!Y205</f>
        <v>0</v>
      </c>
      <c r="Z201" s="214" t="n">
        <f aca="false">globals_transposed_prosp!Z205</f>
        <v>0</v>
      </c>
      <c r="AA201" s="214" t="n">
        <f aca="false">globals_transposed_prosp!AA205</f>
        <v>0</v>
      </c>
      <c r="AB201" s="214" t="n">
        <f aca="false">globals_transposed_prosp!AB205</f>
        <v>0</v>
      </c>
      <c r="AC201" s="214" t="n">
        <f aca="false">globals_transposed_prosp!AC205</f>
        <v>0</v>
      </c>
      <c r="AD201" s="214" t="n">
        <f aca="false">globals_transposed_prosp!AD205</f>
        <v>0</v>
      </c>
      <c r="AE201" s="214" t="n">
        <f aca="false">globals_transposed_prosp!AE205</f>
        <v>0</v>
      </c>
      <c r="AF201" s="214" t="n">
        <f aca="false">globals_transposed_prosp!AF205</f>
        <v>0</v>
      </c>
      <c r="AG201" s="214" t="n">
        <f aca="false">globals_transposed_prosp!AG205</f>
        <v>0</v>
      </c>
      <c r="AH201" s="214" t="n">
        <f aca="false">globals_transposed_prosp!AH205</f>
        <v>0</v>
      </c>
      <c r="AI201" s="214" t="n">
        <f aca="false">globals_transposed_prosp!AI205</f>
        <v>0</v>
      </c>
      <c r="AJ201" s="214" t="n">
        <f aca="false">globals_transposed_prosp!AJ205</f>
        <v>0</v>
      </c>
      <c r="AK201" s="214" t="n">
        <f aca="false">globals_transposed_prosp!AK205</f>
        <v>0</v>
      </c>
      <c r="AL201" s="214" t="n">
        <f aca="false">globals_transposed_prosp!AL205</f>
        <v>0</v>
      </c>
      <c r="AM201" s="214" t="n">
        <f aca="false">globals_transposed_prosp!AM205</f>
        <v>0</v>
      </c>
      <c r="AN201" s="214" t="n">
        <f aca="false">globals_transposed_prosp!AN205</f>
        <v>0</v>
      </c>
      <c r="AO201" s="214" t="n">
        <f aca="false">globals_transposed_prosp!AO205</f>
        <v>0</v>
      </c>
      <c r="AP201" s="214" t="n">
        <f aca="false">globals_transposed_prosp!AP205</f>
        <v>0</v>
      </c>
      <c r="AQ201" s="214" t="n">
        <f aca="false">globals_transposed_prosp!AQ205</f>
        <v>0</v>
      </c>
      <c r="AR201" s="215" t="n">
        <f aca="false">globals_transposed_prosp!AR205</f>
        <v>526.53259570439</v>
      </c>
      <c r="AS201" s="215" t="n">
        <f aca="false">globals_transposed_prosp!AS205</f>
        <v>497.07023195161</v>
      </c>
      <c r="AT201" s="215" t="n">
        <f aca="false">globals_transposed_prosp!AT205</f>
        <v>668.406045236659</v>
      </c>
      <c r="AU201" s="215" t="n">
        <f aca="false">globals_transposed_prosp!AU205</f>
        <v>644</v>
      </c>
      <c r="AV201" s="215" t="n">
        <f aca="false">globals_transposed_prosp!AV205</f>
        <v>624.690572885164</v>
      </c>
      <c r="AW201" s="215" t="n">
        <f aca="false">globals_transposed_prosp!AW205</f>
        <v>603.367050575861</v>
      </c>
      <c r="AX201" s="215" t="n">
        <f aca="false">globals_transposed_prosp!AX205</f>
        <v>757.571716520197</v>
      </c>
      <c r="AY201" s="215" t="n">
        <f aca="false">globals_transposed_prosp!AY205</f>
        <v>722.845302694332</v>
      </c>
      <c r="AZ201" s="215" t="n">
        <f aca="false">globals_transposed_prosp!AZ205</f>
        <v>638.351477769016</v>
      </c>
      <c r="BA201" s="215" t="n">
        <f aca="false">globals_transposed_prosp!BA205</f>
        <v>653.160106682885</v>
      </c>
      <c r="BB201" s="215" t="n">
        <f aca="false">globals_transposed_prosp!BB205</f>
        <v>619.700901721922</v>
      </c>
      <c r="BC201" s="215" t="n">
        <f aca="false">globals_transposed_prosp!BC205</f>
        <v>672.51993018226</v>
      </c>
      <c r="BD201" s="215" t="n">
        <f aca="false">globals_transposed_prosp!BD205</f>
        <v>640.921654299758</v>
      </c>
      <c r="BE201" s="215" t="n">
        <f aca="false">globals_transposed_prosp!BE205</f>
        <v>679.182697709728</v>
      </c>
      <c r="BF201" s="215" t="n">
        <f aca="false">globals_transposed_prosp!BF205</f>
        <v>650.623117630459</v>
      </c>
      <c r="BG201" s="215" t="n">
        <f aca="false">globals_transposed_prosp!BG205</f>
        <v>702.931918462699</v>
      </c>
      <c r="BH201" s="215" t="n">
        <f aca="false">globals_transposed_prosp!BH205</f>
        <v>654.048471828873</v>
      </c>
      <c r="BI201" s="215" t="n">
        <f aca="false">globals_transposed_prosp!BI205</f>
        <v>608.454372811311</v>
      </c>
      <c r="BJ201" s="215" t="n">
        <f aca="false">globals_transposed_prosp!BJ205</f>
        <v>599.308889894252</v>
      </c>
      <c r="BK201" s="215" t="n">
        <f aca="false">globals_transposed_prosp!BK205</f>
        <v>570.053402109485</v>
      </c>
      <c r="BL201" s="215" t="n">
        <f aca="false">globals_transposed_prosp!BL205</f>
        <v>525.07286948405</v>
      </c>
      <c r="BM201" s="215" t="n">
        <f aca="false">globals_transposed_prosp!BM205</f>
        <v>516.750360970337</v>
      </c>
      <c r="BN201" s="215" t="n">
        <f aca="false">globals_transposed_prosp!BN205</f>
        <v>517.779928655568</v>
      </c>
      <c r="BO201" s="215" t="n">
        <f aca="false">globals_transposed_prosp!BO205</f>
        <v>525.43626145742</v>
      </c>
      <c r="BP201" s="215" t="n">
        <f aca="false">globals_transposed_prosp!BP205</f>
        <v>517.090647698696</v>
      </c>
      <c r="BQ201" s="215" t="n">
        <f aca="false">globals_transposed_prosp!BQ205</f>
        <v>500.509168506795</v>
      </c>
      <c r="BR201" s="215" t="n">
        <f aca="false">globals_transposed_prosp!BR205</f>
        <v>501.463068820743</v>
      </c>
      <c r="BS201" s="215" t="n">
        <f aca="false">globals_transposed_prosp!BS205</f>
        <v>499.546521987452</v>
      </c>
      <c r="BT201" s="215" t="n">
        <f aca="false">globals_transposed_prosp!BT205</f>
        <v>510.588822052554</v>
      </c>
      <c r="BU201" s="215" t="n">
        <f aca="false">globals_transposed_prosp!BU205</f>
        <v>540.181117742203</v>
      </c>
      <c r="BV201" s="215" t="n">
        <f aca="false">globals_transposed_prosp!BV205</f>
        <v>536.326561432831</v>
      </c>
      <c r="BW201" s="215" t="n">
        <f aca="false">globals_transposed_prosp!BW205</f>
        <v>542.521394602571</v>
      </c>
      <c r="BX201" s="215" t="n">
        <f aca="false">globals_transposed_prosp!BX205</f>
        <v>548.690121789902</v>
      </c>
      <c r="BY201" s="215" t="n">
        <f aca="false">globals_transposed_prosp!BY205</f>
        <v>554.467991513675</v>
      </c>
      <c r="BZ201" s="215" t="n">
        <f aca="false">globals_transposed_prosp!BZ205</f>
        <v>560.539297647118</v>
      </c>
      <c r="CA201" s="215" t="n">
        <f aca="false">globals_transposed_prosp!CA205</f>
        <v>567.146807939714</v>
      </c>
      <c r="CB201" s="215" t="n">
        <f aca="false">globals_transposed_prosp!CB205</f>
        <v>573.276535516376</v>
      </c>
      <c r="CC201" s="215" t="n">
        <f aca="false">globals_transposed_prosp!CC205</f>
        <v>577.386621113432</v>
      </c>
      <c r="CD201" s="215" t="n">
        <f aca="false">globals_transposed_prosp!CD205</f>
        <v>580.474069845593</v>
      </c>
      <c r="CE201" s="215" t="n">
        <f aca="false">globals_transposed_prosp!CE205</f>
        <v>584.608292437473</v>
      </c>
      <c r="CF201" s="215" t="n">
        <f aca="false">globals_transposed_prosp!CF205</f>
        <v>587.712036142195</v>
      </c>
      <c r="CG201" s="215" t="n">
        <f aca="false">globals_transposed_prosp!CG205</f>
        <v>591.870320867855</v>
      </c>
      <c r="CH201" s="215" t="n">
        <f aca="false">globals_transposed_prosp!CH205</f>
        <v>594.990325395995</v>
      </c>
      <c r="CI201" s="215" t="n">
        <f aca="false">globals_transposed_prosp!CI205</f>
        <v>599.172593015404</v>
      </c>
      <c r="CJ201" s="215" t="n">
        <f aca="false">globals_transposed_prosp!CJ205</f>
        <v>602.308820662832</v>
      </c>
      <c r="CK201" s="215" t="n">
        <f aca="false">globals_transposed_prosp!CK205</f>
        <v>606.514987619716</v>
      </c>
      <c r="CL201" s="215" t="n">
        <f aca="false">globals_transposed_prosp!CL205</f>
        <v>609.667397193532</v>
      </c>
      <c r="CM201" s="215" t="n">
        <f aca="false">globals_transposed_prosp!CM205</f>
        <v>613.897375675683</v>
      </c>
      <c r="CN201" s="215" t="n">
        <f aca="false">globals_transposed_prosp!CN205</f>
        <v>614.919967543697</v>
      </c>
      <c r="CO201" s="215" t="n">
        <f aca="false">globals_transposed_prosp!CO205</f>
        <v>615.938606829188</v>
      </c>
      <c r="CP201" s="215" t="n">
        <f aca="false">globals_transposed_prosp!CP205</f>
        <v>616.953330431528</v>
      </c>
      <c r="CQ201" s="215" t="n">
        <f aca="false">globals_transposed_prosp!CQ205</f>
        <v>617.964174705967</v>
      </c>
      <c r="CR201" s="215" t="n">
        <f aca="false">globals_transposed_prosp!CR205</f>
        <v>618.971175474573</v>
      </c>
      <c r="CS201" s="215" t="n">
        <f aca="false">globals_transposed_prosp!CS205</f>
        <v>619.97436803689</v>
      </c>
      <c r="CT201" s="215" t="n">
        <f aca="false">globals_transposed_prosp!CT205</f>
        <v>620.973787180326</v>
      </c>
      <c r="CU201" s="215" t="n">
        <f aca="false">globals_transposed_prosp!CU205</f>
        <v>621.969467190279</v>
      </c>
      <c r="CV201" s="215" t="n">
        <f aca="false">globals_transposed_prosp!CV205</f>
        <v>622.961441860014</v>
      </c>
      <c r="CW201" s="215" t="n">
        <f aca="false">globals_transposed_prosp!CW205</f>
        <v>623.949744500291</v>
      </c>
      <c r="CX201" s="215" t="n">
        <f aca="false">globals_transposed_prosp!CX205</f>
        <v>624.934407948758</v>
      </c>
      <c r="CY201" s="215" t="n">
        <f aca="false">globals_transposed_prosp!CY205</f>
        <v>625.915464579108</v>
      </c>
      <c r="CZ201" s="215" t="n">
        <f aca="false">globals_transposed_prosp!CZ205</f>
        <v>626.892946310017</v>
      </c>
      <c r="DA201" s="215" t="n">
        <f aca="false">globals_transposed_prosp!DA205</f>
        <v>627.866884613865</v>
      </c>
      <c r="DB201" s="215" t="n">
        <f aca="false">globals_transposed_prosp!DB205</f>
        <v>628.837310525237</v>
      </c>
      <c r="DC201" s="215" t="n">
        <f aca="false">globals_transposed_prosp!DC205</f>
        <v>629.804254649232</v>
      </c>
      <c r="DD201" s="215" t="n">
        <f aca="false">globals_transposed_prosp!DD205</f>
        <v>630.767747169564</v>
      </c>
      <c r="DE201" s="215" t="n">
        <f aca="false">globals_transposed_prosp!DE205</f>
        <v>631.727817856472</v>
      </c>
      <c r="DF201" s="215" t="n">
        <f aca="false">globals_transposed_prosp!DF205</f>
        <v>632.684496074442</v>
      </c>
      <c r="DG201" s="215" t="n">
        <f aca="false">globals_transposed_prosp!DG205</f>
        <v>633.63781078975</v>
      </c>
      <c r="DH201" s="215" t="n">
        <f aca="false">globals_transposed_prosp!DH205</f>
        <v>634.587790577822</v>
      </c>
      <c r="DI201" s="215" t="n">
        <f aca="false">globals_transposed_prosp!DI205</f>
        <v>635.534463630427</v>
      </c>
      <c r="DJ201" s="215" t="n">
        <f aca="false">globals_transposed_prosp!DJ205</f>
        <v>636.477857762702</v>
      </c>
      <c r="DK201" s="215" t="n">
        <f aca="false">globals_transposed_prosp!DK205</f>
        <v>637.41800042001</v>
      </c>
      <c r="DL201" s="215" t="n">
        <f aca="false">globals_transposed_prosp!DL205</f>
        <v>638.354918684645</v>
      </c>
      <c r="DM201" s="215" t="n">
        <f aca="false">globals_transposed_prosp!DM205</f>
        <v>639.288639282384</v>
      </c>
      <c r="DN201" s="215" t="n">
        <f aca="false">globals_transposed_prosp!DN205</f>
        <v>640.219188588884</v>
      </c>
      <c r="DO201" s="215" t="n">
        <f aca="false">globals_transposed_prosp!DO205</f>
        <v>641.146592635939</v>
      </c>
      <c r="DP201" s="215" t="n">
        <f aca="false">globals_transposed_prosp!DP205</f>
        <v>642.070877117593</v>
      </c>
      <c r="DQ201" s="215" t="n">
        <f aca="false">globals_transposed_prosp!DQ205</f>
        <v>642.992067396117</v>
      </c>
      <c r="DR201" s="215" t="n">
        <f aca="false">globals_transposed_prosp!DR205</f>
        <v>643.91018850785</v>
      </c>
      <c r="DS201" s="215" t="n">
        <f aca="false">globals_transposed_prosp!DS205</f>
        <v>644.825265168916</v>
      </c>
      <c r="DT201" s="215" t="n">
        <f aca="false">globals_transposed_prosp!DT205</f>
        <v>645.737321780805</v>
      </c>
      <c r="DU201" s="215" t="n">
        <f aca="false">globals_transposed_prosp!DU205</f>
        <v>646.646382435839</v>
      </c>
      <c r="DV201" s="215" t="n">
        <f aca="false">globals_transposed_prosp!DV205</f>
        <v>647.552470922514</v>
      </c>
      <c r="DW201" s="215" t="n">
        <f aca="false">globals_transposed_prosp!DW205</f>
        <v>648.455610730726</v>
      </c>
      <c r="DX201" s="215" t="n">
        <f aca="false">globals_transposed_prosp!DX205</f>
        <v>649.355825056883</v>
      </c>
      <c r="DY201" s="215" t="n">
        <f aca="false">globals_transposed_prosp!DY205</f>
        <v>650.253136808909</v>
      </c>
      <c r="DZ201" s="215" t="n">
        <f aca="false">globals_transposed_prosp!DZ205</f>
        <v>651.147568611135</v>
      </c>
      <c r="EA201" s="215" t="n">
        <f aca="false">globals_transposed_prosp!EA205</f>
        <v>652.039142809092</v>
      </c>
      <c r="EB201" s="215" t="n">
        <f aca="false">globals_transposed_prosp!EB205</f>
        <v>652.927881474193</v>
      </c>
      <c r="EC201" s="215" t="n">
        <f aca="false">globals_transposed_prosp!EC205</f>
        <v>653.813806408324</v>
      </c>
      <c r="ED201" s="215" t="n">
        <f aca="false">globals_transposed_prosp!ED205</f>
        <v>654.696939148333</v>
      </c>
      <c r="EE201" s="215" t="n">
        <f aca="false">globals_transposed_prosp!EE205</f>
        <v>655.577300970425</v>
      </c>
      <c r="EF201" s="215" t="n">
        <f aca="false">globals_transposed_prosp!EF205</f>
        <v>656.454912894466</v>
      </c>
      <c r="EG201" s="215" t="n">
        <f aca="false">globals_transposed_prosp!EG205</f>
        <v>657.329795688194</v>
      </c>
      <c r="EH201" s="215" t="n">
        <f aca="false">globals_transposed_prosp!EH205</f>
        <v>658.201969871351</v>
      </c>
      <c r="EI201" s="215" t="n">
        <f aca="false">globals_transposed_prosp!EI205</f>
        <v>659.071455719715</v>
      </c>
      <c r="EJ201" s="215" t="n">
        <f aca="false">globals_transposed_prosp!EJ205</f>
        <v>659.938273269066</v>
      </c>
      <c r="EK201" s="215" t="n">
        <f aca="false">globals_transposed_prosp!EK205</f>
        <v>660.802442319055</v>
      </c>
      <c r="EL201" s="215" t="n">
        <f aca="false">globals_transposed_prosp!EL205</f>
        <v>661.663982437005</v>
      </c>
      <c r="EM201" s="215" t="n">
        <f aca="false">globals_transposed_prosp!EM205</f>
        <v>662.522912961628</v>
      </c>
      <c r="EN201" s="215" t="n">
        <f aca="false">globals_transposed_prosp!EN205</f>
        <v>663.379253006673</v>
      </c>
      <c r="EO201" s="215" t="n">
        <f aca="false">globals_transposed_prosp!EO205</f>
        <v>664.233021464493</v>
      </c>
      <c r="EP201" s="215" t="n">
        <f aca="false">globals_transposed_prosp!EP205</f>
        <v>665.084237009546</v>
      </c>
      <c r="EQ201" s="215" t="n">
        <f aca="false">globals_transposed_prosp!EQ205</f>
        <v>665.932918101824</v>
      </c>
      <c r="ER201" s="215" t="n">
        <f aca="false">globals_transposed_prosp!ER205</f>
        <v>666.779082990214</v>
      </c>
      <c r="ES201" s="215" t="n">
        <f aca="false">globals_transposed_prosp!ES205</f>
        <v>667.622749715794</v>
      </c>
      <c r="ET201" s="215" t="n">
        <f aca="false">globals_transposed_prosp!ET205</f>
        <v>668.463936115057</v>
      </c>
      <c r="EU201" s="215" t="n">
        <f aca="false">globals_transposed_prosp!EU205</f>
        <v>669.302659823085</v>
      </c>
      <c r="EV201" s="215" t="n">
        <f aca="false">globals_transposed_prosp!EV205</f>
        <v>670.138938276644</v>
      </c>
    </row>
    <row r="202" customFormat="false" ht="12.8" hidden="false" customHeight="false" outlineLevel="0" collapsed="false">
      <c r="A202" s="214" t="str">
        <f aca="false">globals_transposed_prosp!A206</f>
        <v>CHILD_BEN_HIGH_2</v>
      </c>
      <c r="B202" s="214" t="n">
        <f aca="false">globals_transposed_prosp!B206</f>
        <v>0</v>
      </c>
      <c r="C202" s="214" t="n">
        <f aca="false">globals_transposed_prosp!C206</f>
        <v>0</v>
      </c>
      <c r="D202" s="214" t="n">
        <f aca="false">globals_transposed_prosp!D206</f>
        <v>0</v>
      </c>
      <c r="E202" s="214" t="n">
        <f aca="false">globals_transposed_prosp!E206</f>
        <v>0</v>
      </c>
      <c r="F202" s="214" t="n">
        <f aca="false">globals_transposed_prosp!F206</f>
        <v>0</v>
      </c>
      <c r="G202" s="214" t="n">
        <f aca="false">globals_transposed_prosp!G206</f>
        <v>0</v>
      </c>
      <c r="H202" s="214" t="n">
        <f aca="false">globals_transposed_prosp!H206</f>
        <v>0</v>
      </c>
      <c r="I202" s="214" t="n">
        <f aca="false">globals_transposed_prosp!I206</f>
        <v>0</v>
      </c>
      <c r="J202" s="214" t="n">
        <f aca="false">globals_transposed_prosp!J206</f>
        <v>0</v>
      </c>
      <c r="K202" s="214" t="n">
        <f aca="false">globals_transposed_prosp!K206</f>
        <v>0</v>
      </c>
      <c r="L202" s="214" t="n">
        <f aca="false">globals_transposed_prosp!L206</f>
        <v>0</v>
      </c>
      <c r="M202" s="214" t="n">
        <f aca="false">globals_transposed_prosp!M206</f>
        <v>0</v>
      </c>
      <c r="N202" s="214" t="n">
        <f aca="false">globals_transposed_prosp!N206</f>
        <v>0</v>
      </c>
      <c r="O202" s="214" t="n">
        <f aca="false">globals_transposed_prosp!O206</f>
        <v>0</v>
      </c>
      <c r="P202" s="214" t="n">
        <f aca="false">globals_transposed_prosp!P206</f>
        <v>0</v>
      </c>
      <c r="Q202" s="214" t="n">
        <f aca="false">globals_transposed_prosp!Q206</f>
        <v>0</v>
      </c>
      <c r="R202" s="214" t="n">
        <f aca="false">globals_transposed_prosp!R206</f>
        <v>0</v>
      </c>
      <c r="S202" s="214" t="n">
        <f aca="false">globals_transposed_prosp!S206</f>
        <v>0</v>
      </c>
      <c r="T202" s="214" t="n">
        <f aca="false">globals_transposed_prosp!T206</f>
        <v>0</v>
      </c>
      <c r="U202" s="214" t="n">
        <f aca="false">globals_transposed_prosp!U206</f>
        <v>0</v>
      </c>
      <c r="V202" s="214" t="n">
        <f aca="false">globals_transposed_prosp!V206</f>
        <v>0</v>
      </c>
      <c r="W202" s="214" t="n">
        <f aca="false">globals_transposed_prosp!W206</f>
        <v>0</v>
      </c>
      <c r="X202" s="214" t="n">
        <f aca="false">globals_transposed_prosp!X206</f>
        <v>0</v>
      </c>
      <c r="Y202" s="214" t="n">
        <f aca="false">globals_transposed_prosp!Y206</f>
        <v>0</v>
      </c>
      <c r="Z202" s="214" t="n">
        <f aca="false">globals_transposed_prosp!Z206</f>
        <v>0</v>
      </c>
      <c r="AA202" s="214" t="n">
        <f aca="false">globals_transposed_prosp!AA206</f>
        <v>0</v>
      </c>
      <c r="AB202" s="214" t="n">
        <f aca="false">globals_transposed_prosp!AB206</f>
        <v>0</v>
      </c>
      <c r="AC202" s="214" t="n">
        <f aca="false">globals_transposed_prosp!AC206</f>
        <v>0</v>
      </c>
      <c r="AD202" s="214" t="n">
        <f aca="false">globals_transposed_prosp!AD206</f>
        <v>0</v>
      </c>
      <c r="AE202" s="214" t="n">
        <f aca="false">globals_transposed_prosp!AE206</f>
        <v>0</v>
      </c>
      <c r="AF202" s="214" t="n">
        <f aca="false">globals_transposed_prosp!AF206</f>
        <v>0</v>
      </c>
      <c r="AG202" s="214" t="n">
        <f aca="false">globals_transposed_prosp!AG206</f>
        <v>0</v>
      </c>
      <c r="AH202" s="214" t="n">
        <f aca="false">globals_transposed_prosp!AH206</f>
        <v>0</v>
      </c>
      <c r="AI202" s="214" t="n">
        <f aca="false">globals_transposed_prosp!AI206</f>
        <v>0</v>
      </c>
      <c r="AJ202" s="214" t="n">
        <f aca="false">globals_transposed_prosp!AJ206</f>
        <v>0</v>
      </c>
      <c r="AK202" s="214" t="n">
        <f aca="false">globals_transposed_prosp!AK206</f>
        <v>0</v>
      </c>
      <c r="AL202" s="214" t="n">
        <f aca="false">globals_transposed_prosp!AL206</f>
        <v>0</v>
      </c>
      <c r="AM202" s="214" t="n">
        <f aca="false">globals_transposed_prosp!AM206</f>
        <v>0</v>
      </c>
      <c r="AN202" s="214" t="n">
        <f aca="false">globals_transposed_prosp!AN206</f>
        <v>0</v>
      </c>
      <c r="AO202" s="214" t="n">
        <f aca="false">globals_transposed_prosp!AO206</f>
        <v>0</v>
      </c>
      <c r="AP202" s="214" t="n">
        <f aca="false">globals_transposed_prosp!AP206</f>
        <v>0</v>
      </c>
      <c r="AQ202" s="214" t="n">
        <f aca="false">globals_transposed_prosp!AQ206</f>
        <v>0</v>
      </c>
      <c r="AR202" s="215" t="n">
        <f aca="false">globals_transposed_prosp!AR206</f>
        <v>366.283544837837</v>
      </c>
      <c r="AS202" s="215" t="n">
        <f aca="false">globals_transposed_prosp!AS206</f>
        <v>345.787987444598</v>
      </c>
      <c r="AT202" s="215" t="n">
        <f aca="false">globals_transposed_prosp!AT206</f>
        <v>448.371757053163</v>
      </c>
      <c r="AU202" s="215" t="n">
        <f aca="false">globals_transposed_prosp!AU206</f>
        <v>432</v>
      </c>
      <c r="AV202" s="215" t="n">
        <f aca="false">globals_transposed_prosp!AV206</f>
        <v>419.047092370172</v>
      </c>
      <c r="AW202" s="215" t="n">
        <f aca="false">globals_transposed_prosp!AW206</f>
        <v>404.743114672006</v>
      </c>
      <c r="AX202" s="215" t="n">
        <f aca="false">globals_transposed_prosp!AX206</f>
        <v>508.668225429332</v>
      </c>
      <c r="AY202" s="215" t="n">
        <f aca="false">globals_transposed_prosp!AY206</f>
        <v>485.351326301331</v>
      </c>
      <c r="AZ202" s="215" t="n">
        <f aca="false">globals_transposed_prosp!AZ206</f>
        <v>428.61831601695</v>
      </c>
      <c r="BA202" s="215" t="n">
        <f aca="false">globals_transposed_prosp!BA206</f>
        <v>438.820817015727</v>
      </c>
      <c r="BB202" s="215" t="n">
        <f aca="false">globals_transposed_prosp!BB206</f>
        <v>416.341496084397</v>
      </c>
      <c r="BC202" s="215" t="n">
        <f aca="false">globals_transposed_prosp!BC206</f>
        <v>451.801693803313</v>
      </c>
      <c r="BD202" s="215" t="n">
        <f aca="false">globals_transposed_prosp!BD206</f>
        <v>430.573840286601</v>
      </c>
      <c r="BE202" s="215" t="n">
        <f aca="false">globals_transposed_prosp!BE206</f>
        <v>456.785795088886</v>
      </c>
      <c r="BF202" s="215" t="n">
        <f aca="false">globals_transposed_prosp!BF206</f>
        <v>437.577987619843</v>
      </c>
      <c r="BG202" s="215" t="n">
        <f aca="false">globals_transposed_prosp!BG206</f>
        <v>472.935780835385</v>
      </c>
      <c r="BH202" s="215" t="n">
        <f aca="false">globals_transposed_prosp!BH206</f>
        <v>440.046776372117</v>
      </c>
      <c r="BI202" s="215" t="n">
        <f aca="false">globals_transposed_prosp!BI206</f>
        <v>409.370859894296</v>
      </c>
      <c r="BJ202" s="215" t="n">
        <f aca="false">globals_transposed_prosp!BJ206</f>
        <v>403.217737535085</v>
      </c>
      <c r="BK202" s="215" t="n">
        <f aca="false">globals_transposed_prosp!BK206</f>
        <v>383.534512750716</v>
      </c>
      <c r="BL202" s="215" t="n">
        <f aca="false">globals_transposed_prosp!BL206</f>
        <v>353.271406522555</v>
      </c>
      <c r="BM202" s="215" t="n">
        <f aca="false">globals_transposed_prosp!BM206</f>
        <v>347.671985072111</v>
      </c>
      <c r="BN202" s="215" t="n">
        <f aca="false">globals_transposed_prosp!BN206</f>
        <v>348.36468287733</v>
      </c>
      <c r="BO202" s="215" t="n">
        <f aca="false">globals_transposed_prosp!BO206</f>
        <v>353.515898289341</v>
      </c>
      <c r="BP202" s="215" t="n">
        <f aca="false">globals_transposed_prosp!BP206</f>
        <v>347.900931525326</v>
      </c>
      <c r="BQ202" s="215" t="n">
        <f aca="false">globals_transposed_prosp!BQ206</f>
        <v>336.74483716817</v>
      </c>
      <c r="BR202" s="215" t="n">
        <f aca="false">globals_transposed_prosp!BR206</f>
        <v>337.386625623021</v>
      </c>
      <c r="BS202" s="215" t="n">
        <f aca="false">globals_transposed_prosp!BS206</f>
        <v>336.097164226685</v>
      </c>
      <c r="BT202" s="215" t="n">
        <f aca="false">globals_transposed_prosp!BT206</f>
        <v>343.526473760571</v>
      </c>
      <c r="BU202" s="215" t="n">
        <f aca="false">globals_transposed_prosp!BU206</f>
        <v>363.436304429952</v>
      </c>
      <c r="BV202" s="215" t="n">
        <f aca="false">globals_transposed_prosp!BV206</f>
        <v>360.84294147393</v>
      </c>
      <c r="BW202" s="215" t="n">
        <f aca="false">globals_transposed_prosp!BW206</f>
        <v>365.010853309095</v>
      </c>
      <c r="BX202" s="215" t="n">
        <f aca="false">globals_transposed_prosp!BX206</f>
        <v>369.161200920968</v>
      </c>
      <c r="BY202" s="215" t="n">
        <f aca="false">globals_transposed_prosp!BY206</f>
        <v>373.048577859767</v>
      </c>
      <c r="BZ202" s="215" t="n">
        <f aca="false">globals_transposed_prosp!BZ206</f>
        <v>377.133380145016</v>
      </c>
      <c r="CA202" s="215" t="n">
        <f aca="false">globals_transposed_prosp!CA206</f>
        <v>381.578943018929</v>
      </c>
      <c r="CB202" s="215" t="n">
        <f aca="false">globals_transposed_prosp!CB206</f>
        <v>385.703051515975</v>
      </c>
      <c r="CC202" s="215" t="n">
        <f aca="false">globals_transposed_prosp!CC206</f>
        <v>388.468335734958</v>
      </c>
      <c r="CD202" s="215" t="n">
        <f aca="false">globals_transposed_prosp!CD206</f>
        <v>390.545585236057</v>
      </c>
      <c r="CE202" s="215" t="n">
        <f aca="false">globals_transposed_prosp!CE206</f>
        <v>393.32710893456</v>
      </c>
      <c r="CF202" s="215" t="n">
        <f aca="false">globals_transposed_prosp!CF206</f>
        <v>395.415321767057</v>
      </c>
      <c r="CG202" s="215" t="n">
        <f aca="false">globals_transposed_prosp!CG206</f>
        <v>398.213034578231</v>
      </c>
      <c r="CH202" s="215" t="n">
        <f aca="false">globals_transposed_prosp!CH206</f>
        <v>400.312187766427</v>
      </c>
      <c r="CI202" s="215" t="n">
        <f aca="false">globals_transposed_prosp!CI206</f>
        <v>403.126036377219</v>
      </c>
      <c r="CJ202" s="215" t="n">
        <f aca="false">globals_transposed_prosp!CJ206</f>
        <v>405.236104553605</v>
      </c>
      <c r="CK202" s="215" t="n">
        <f aca="false">globals_transposed_prosp!CK206</f>
        <v>408.066032746976</v>
      </c>
      <c r="CL202" s="215" t="n">
        <f aca="false">globals_transposed_prosp!CL206</f>
        <v>410.186988196781</v>
      </c>
      <c r="CM202" s="215" t="n">
        <f aca="false">globals_transposed_prosp!CM206</f>
        <v>413.032936892279</v>
      </c>
      <c r="CN202" s="215" t="n">
        <f aca="false">globals_transposed_prosp!CN206</f>
        <v>413.720941336056</v>
      </c>
      <c r="CO202" s="215" t="n">
        <f aca="false">globals_transposed_prosp!CO206</f>
        <v>414.406286464397</v>
      </c>
      <c r="CP202" s="215" t="n">
        <f aca="false">globals_transposed_prosp!CP206</f>
        <v>415.088997103365</v>
      </c>
      <c r="CQ202" s="215" t="n">
        <f aca="false">globals_transposed_prosp!CQ206</f>
        <v>415.769097712937</v>
      </c>
      <c r="CR202" s="215" t="n">
        <f aca="false">globals_transposed_prosp!CR206</f>
        <v>416.446612394365</v>
      </c>
      <c r="CS202" s="215" t="n">
        <f aca="false">globals_transposed_prosp!CS206</f>
        <v>417.121564897341</v>
      </c>
      <c r="CT202" s="215" t="n">
        <f aca="false">globals_transposed_prosp!CT206</f>
        <v>417.793978626989</v>
      </c>
      <c r="CU202" s="215" t="n">
        <f aca="false">globals_transposed_prosp!CU206</f>
        <v>418.463876650683</v>
      </c>
      <c r="CV202" s="215" t="n">
        <f aca="false">globals_transposed_prosp!CV206</f>
        <v>419.131281704683</v>
      </c>
      <c r="CW202" s="215" t="n">
        <f aca="false">globals_transposed_prosp!CW206</f>
        <v>419.79621620062</v>
      </c>
      <c r="CX202" s="215" t="n">
        <f aca="false">globals_transposed_prosp!CX206</f>
        <v>420.458702231813</v>
      </c>
      <c r="CY202" s="215" t="n">
        <f aca="false">globals_transposed_prosp!CY206</f>
        <v>421.118761579428</v>
      </c>
      <c r="CZ202" s="215" t="n">
        <f aca="false">globals_transposed_prosp!CZ206</f>
        <v>421.776415718496</v>
      </c>
      <c r="DA202" s="215" t="n">
        <f aca="false">globals_transposed_prosp!DA206</f>
        <v>422.431685823775</v>
      </c>
      <c r="DB202" s="215" t="n">
        <f aca="false">globals_transposed_prosp!DB206</f>
        <v>423.084592775478</v>
      </c>
      <c r="DC202" s="215" t="n">
        <f aca="false">globals_transposed_prosp!DC206</f>
        <v>423.735157164851</v>
      </c>
      <c r="DD202" s="215" t="n">
        <f aca="false">globals_transposed_prosp!DD206</f>
        <v>424.383399299636</v>
      </c>
      <c r="DE202" s="215" t="n">
        <f aca="false">globals_transposed_prosp!DE206</f>
        <v>425.029339209382</v>
      </c>
      <c r="DF202" s="215" t="n">
        <f aca="false">globals_transposed_prosp!DF206</f>
        <v>425.672996650651</v>
      </c>
      <c r="DG202" s="215" t="n">
        <f aca="false">globals_transposed_prosp!DG206</f>
        <v>426.314391112083</v>
      </c>
      <c r="DH202" s="215" t="n">
        <f aca="false">globals_transposed_prosp!DH206</f>
        <v>426.953541819356</v>
      </c>
      <c r="DI202" s="215" t="n">
        <f aca="false">globals_transposed_prosp!DI206</f>
        <v>427.590467740018</v>
      </c>
      <c r="DJ202" s="215" t="n">
        <f aca="false">globals_transposed_prosp!DJ206</f>
        <v>428.22518758822</v>
      </c>
      <c r="DK202" s="215" t="n">
        <f aca="false">globals_transposed_prosp!DK206</f>
        <v>428.857719829326</v>
      </c>
      <c r="DL202" s="215" t="n">
        <f aca="false">globals_transposed_prosp!DL206</f>
        <v>429.488082684428</v>
      </c>
      <c r="DM202" s="215" t="n">
        <f aca="false">globals_transposed_prosp!DM206</f>
        <v>430.116294134748</v>
      </c>
      <c r="DN202" s="215" t="n">
        <f aca="false">globals_transposed_prosp!DN206</f>
        <v>430.742371925949</v>
      </c>
      <c r="DO202" s="215" t="n">
        <f aca="false">globals_transposed_prosp!DO206</f>
        <v>431.366333572339</v>
      </c>
      <c r="DP202" s="215" t="n">
        <f aca="false">globals_transposed_prosp!DP206</f>
        <v>431.988196360987</v>
      </c>
      <c r="DQ202" s="215" t="n">
        <f aca="false">globals_transposed_prosp!DQ206</f>
        <v>432.607977355744</v>
      </c>
      <c r="DR202" s="215" t="n">
        <f aca="false">globals_transposed_prosp!DR206</f>
        <v>433.225693401174</v>
      </c>
      <c r="DS202" s="215" t="n">
        <f aca="false">globals_transposed_prosp!DS206</f>
        <v>433.841361126395</v>
      </c>
      <c r="DT202" s="215" t="n">
        <f aca="false">globals_transposed_prosp!DT206</f>
        <v>434.454996948842</v>
      </c>
      <c r="DU202" s="215" t="n">
        <f aca="false">globals_transposed_prosp!DU206</f>
        <v>435.066617077937</v>
      </c>
      <c r="DV202" s="215" t="n">
        <f aca="false">globals_transposed_prosp!DV206</f>
        <v>435.676237518689</v>
      </c>
      <c r="DW202" s="215" t="n">
        <f aca="false">globals_transposed_prosp!DW206</f>
        <v>436.283874075205</v>
      </c>
      <c r="DX202" s="215" t="n">
        <f aca="false">globals_transposed_prosp!DX206</f>
        <v>436.889542354135</v>
      </c>
      <c r="DY202" s="215" t="n">
        <f aca="false">globals_transposed_prosp!DY206</f>
        <v>437.493257768033</v>
      </c>
      <c r="DZ202" s="215" t="n">
        <f aca="false">globals_transposed_prosp!DZ206</f>
        <v>438.095035538653</v>
      </c>
      <c r="EA202" s="215" t="n">
        <f aca="false">globals_transposed_prosp!EA206</f>
        <v>438.694890700168</v>
      </c>
      <c r="EB202" s="215" t="n">
        <f aca="false">globals_transposed_prosp!EB206</f>
        <v>439.292838102325</v>
      </c>
      <c r="EC202" s="215" t="n">
        <f aca="false">globals_transposed_prosp!EC206</f>
        <v>439.888892413532</v>
      </c>
      <c r="ED202" s="215" t="n">
        <f aca="false">globals_transposed_prosp!ED206</f>
        <v>440.483068123879</v>
      </c>
      <c r="EE202" s="215" t="n">
        <f aca="false">globals_transposed_prosp!EE206</f>
        <v>441.075379548091</v>
      </c>
      <c r="EF202" s="215" t="n">
        <f aca="false">globals_transposed_prosp!EF206</f>
        <v>441.665840828429</v>
      </c>
      <c r="EG202" s="215" t="n">
        <f aca="false">globals_transposed_prosp!EG206</f>
        <v>442.254465937524</v>
      </c>
      <c r="EH202" s="215" t="n">
        <f aca="false">globals_transposed_prosp!EH206</f>
        <v>442.841268681149</v>
      </c>
      <c r="EI202" s="215" t="n">
        <f aca="false">globals_transposed_prosp!EI206</f>
        <v>443.426262700942</v>
      </c>
      <c r="EJ202" s="215" t="n">
        <f aca="false">globals_transposed_prosp!EJ206</f>
        <v>444.009461477063</v>
      </c>
      <c r="EK202" s="215" t="n">
        <f aca="false">globals_transposed_prosp!EK206</f>
        <v>444.590878330809</v>
      </c>
      <c r="EL202" s="215" t="n">
        <f aca="false">globals_transposed_prosp!EL206</f>
        <v>445.170526427163</v>
      </c>
      <c r="EM202" s="215" t="n">
        <f aca="false">globals_transposed_prosp!EM206</f>
        <v>445.748418777299</v>
      </c>
      <c r="EN202" s="215" t="n">
        <f aca="false">globals_transposed_prosp!EN206</f>
        <v>446.324568241034</v>
      </c>
      <c r="EO202" s="215" t="n">
        <f aca="false">globals_transposed_prosp!EO206</f>
        <v>446.898987529227</v>
      </c>
      <c r="EP202" s="215" t="n">
        <f aca="false">globals_transposed_prosp!EP206</f>
        <v>447.471689206139</v>
      </c>
      <c r="EQ202" s="215" t="n">
        <f aca="false">globals_transposed_prosp!EQ206</f>
        <v>448.042685691737</v>
      </c>
      <c r="ER202" s="215" t="n">
        <f aca="false">globals_transposed_prosp!ER206</f>
        <v>448.611989263954</v>
      </c>
      <c r="ES202" s="215" t="n">
        <f aca="false">globals_transposed_prosp!ES206</f>
        <v>449.179612060909</v>
      </c>
      <c r="ET202" s="215" t="n">
        <f aca="false">globals_transposed_prosp!ET206</f>
        <v>449.745566083077</v>
      </c>
      <c r="EU202" s="215" t="n">
        <f aca="false">globals_transposed_prosp!EU206</f>
        <v>450.309863195418</v>
      </c>
      <c r="EV202" s="215" t="n">
        <f aca="false">globals_transposed_prosp!EV206</f>
        <v>450.87251512947</v>
      </c>
    </row>
    <row r="203" customFormat="false" ht="12.8" hidden="false" customHeight="false" outlineLevel="0" collapsed="false">
      <c r="A203" s="214" t="str">
        <f aca="false">globals_transposed_prosp!A207</f>
        <v>CHILD_BEN_HIGH_3</v>
      </c>
      <c r="B203" s="214" t="n">
        <f aca="false">globals_transposed_prosp!B207</f>
        <v>0</v>
      </c>
      <c r="C203" s="214" t="n">
        <f aca="false">globals_transposed_prosp!C207</f>
        <v>0</v>
      </c>
      <c r="D203" s="214" t="n">
        <f aca="false">globals_transposed_prosp!D207</f>
        <v>0</v>
      </c>
      <c r="E203" s="214" t="n">
        <f aca="false">globals_transposed_prosp!E207</f>
        <v>0</v>
      </c>
      <c r="F203" s="214" t="n">
        <f aca="false">globals_transposed_prosp!F207</f>
        <v>0</v>
      </c>
      <c r="G203" s="214" t="n">
        <f aca="false">globals_transposed_prosp!G207</f>
        <v>0</v>
      </c>
      <c r="H203" s="214" t="n">
        <f aca="false">globals_transposed_prosp!H207</f>
        <v>0</v>
      </c>
      <c r="I203" s="214" t="n">
        <f aca="false">globals_transposed_prosp!I207</f>
        <v>0</v>
      </c>
      <c r="J203" s="214" t="n">
        <f aca="false">globals_transposed_prosp!J207</f>
        <v>0</v>
      </c>
      <c r="K203" s="214" t="n">
        <f aca="false">globals_transposed_prosp!K207</f>
        <v>0</v>
      </c>
      <c r="L203" s="214" t="n">
        <f aca="false">globals_transposed_prosp!L207</f>
        <v>0</v>
      </c>
      <c r="M203" s="214" t="n">
        <f aca="false">globals_transposed_prosp!M207</f>
        <v>0</v>
      </c>
      <c r="N203" s="214" t="n">
        <f aca="false">globals_transposed_prosp!N207</f>
        <v>0</v>
      </c>
      <c r="O203" s="214" t="n">
        <f aca="false">globals_transposed_prosp!O207</f>
        <v>0</v>
      </c>
      <c r="P203" s="214" t="n">
        <f aca="false">globals_transposed_prosp!P207</f>
        <v>0</v>
      </c>
      <c r="Q203" s="214" t="n">
        <f aca="false">globals_transposed_prosp!Q207</f>
        <v>0</v>
      </c>
      <c r="R203" s="214" t="n">
        <f aca="false">globals_transposed_prosp!R207</f>
        <v>0</v>
      </c>
      <c r="S203" s="214" t="n">
        <f aca="false">globals_transposed_prosp!S207</f>
        <v>0</v>
      </c>
      <c r="T203" s="214" t="n">
        <f aca="false">globals_transposed_prosp!T207</f>
        <v>0</v>
      </c>
      <c r="U203" s="214" t="n">
        <f aca="false">globals_transposed_prosp!U207</f>
        <v>0</v>
      </c>
      <c r="V203" s="214" t="n">
        <f aca="false">globals_transposed_prosp!V207</f>
        <v>0</v>
      </c>
      <c r="W203" s="214" t="n">
        <f aca="false">globals_transposed_prosp!W207</f>
        <v>0</v>
      </c>
      <c r="X203" s="214" t="n">
        <f aca="false">globals_transposed_prosp!X207</f>
        <v>0</v>
      </c>
      <c r="Y203" s="214" t="n">
        <f aca="false">globals_transposed_prosp!Y207</f>
        <v>0</v>
      </c>
      <c r="Z203" s="214" t="n">
        <f aca="false">globals_transposed_prosp!Z207</f>
        <v>0</v>
      </c>
      <c r="AA203" s="214" t="n">
        <f aca="false">globals_transposed_prosp!AA207</f>
        <v>0</v>
      </c>
      <c r="AB203" s="214" t="n">
        <f aca="false">globals_transposed_prosp!AB207</f>
        <v>0</v>
      </c>
      <c r="AC203" s="214" t="n">
        <f aca="false">globals_transposed_prosp!AC207</f>
        <v>0</v>
      </c>
      <c r="AD203" s="214" t="n">
        <f aca="false">globals_transposed_prosp!AD207</f>
        <v>0</v>
      </c>
      <c r="AE203" s="214" t="n">
        <f aca="false">globals_transposed_prosp!AE207</f>
        <v>0</v>
      </c>
      <c r="AF203" s="214" t="n">
        <f aca="false">globals_transposed_prosp!AF207</f>
        <v>0</v>
      </c>
      <c r="AG203" s="214" t="n">
        <f aca="false">globals_transposed_prosp!AG207</f>
        <v>0</v>
      </c>
      <c r="AH203" s="214" t="n">
        <f aca="false">globals_transposed_prosp!AH207</f>
        <v>0</v>
      </c>
      <c r="AI203" s="214" t="n">
        <f aca="false">globals_transposed_prosp!AI207</f>
        <v>0</v>
      </c>
      <c r="AJ203" s="214" t="n">
        <f aca="false">globals_transposed_prosp!AJ207</f>
        <v>0</v>
      </c>
      <c r="AK203" s="214" t="n">
        <f aca="false">globals_transposed_prosp!AK207</f>
        <v>0</v>
      </c>
      <c r="AL203" s="214" t="n">
        <f aca="false">globals_transposed_prosp!AL207</f>
        <v>0</v>
      </c>
      <c r="AM203" s="214" t="n">
        <f aca="false">globals_transposed_prosp!AM207</f>
        <v>0</v>
      </c>
      <c r="AN203" s="214" t="n">
        <f aca="false">globals_transposed_prosp!AN207</f>
        <v>0</v>
      </c>
      <c r="AO203" s="214" t="n">
        <f aca="false">globals_transposed_prosp!AO207</f>
        <v>0</v>
      </c>
      <c r="AP203" s="214" t="n">
        <f aca="false">globals_transposed_prosp!AP207</f>
        <v>0</v>
      </c>
      <c r="AQ203" s="214" t="n">
        <f aca="false">globals_transposed_prosp!AQ207</f>
        <v>0</v>
      </c>
      <c r="AR203" s="215" t="n">
        <f aca="false">globals_transposed_prosp!AR207</f>
        <v>228.927215523648</v>
      </c>
      <c r="AS203" s="215" t="n">
        <f aca="false">globals_transposed_prosp!AS207</f>
        <v>216.117492152874</v>
      </c>
      <c r="AT203" s="215" t="n">
        <f aca="false">globals_transposed_prosp!AT207</f>
        <v>269.853372300515</v>
      </c>
      <c r="AU203" s="215" t="n">
        <f aca="false">globals_transposed_prosp!AU207</f>
        <v>260</v>
      </c>
      <c r="AV203" s="215" t="n">
        <f aca="false">globals_transposed_prosp!AV207</f>
        <v>252.204268556122</v>
      </c>
      <c r="AW203" s="215" t="n">
        <f aca="false">globals_transposed_prosp!AW207</f>
        <v>243.595393089633</v>
      </c>
      <c r="AX203" s="215" t="n">
        <f aca="false">globals_transposed_prosp!AX207</f>
        <v>305.925018140773</v>
      </c>
      <c r="AY203" s="215" t="n">
        <f aca="false">globals_transposed_prosp!AY207</f>
        <v>291.901687348488</v>
      </c>
      <c r="AZ203" s="215" t="n">
        <f aca="false">globals_transposed_prosp!AZ207</f>
        <v>257.781122444358</v>
      </c>
      <c r="BA203" s="215" t="n">
        <f aca="false">globals_transposed_prosp!BA207</f>
        <v>263.698179716693</v>
      </c>
      <c r="BB203" s="215" t="n">
        <f aca="false">globals_transposed_prosp!BB207</f>
        <v>250.189805043012</v>
      </c>
      <c r="BC203" s="215" t="n">
        <f aca="false">globals_transposed_prosp!BC207</f>
        <v>271.934622721023</v>
      </c>
      <c r="BD203" s="215" t="n">
        <f aca="false">globals_transposed_prosp!BD207</f>
        <v>259.157804005161</v>
      </c>
      <c r="BE203" s="215" t="n">
        <f aca="false">globals_transposed_prosp!BE207</f>
        <v>274.725585590452</v>
      </c>
      <c r="BF203" s="215" t="n">
        <f aca="false">globals_transposed_prosp!BF207</f>
        <v>263.173395895467</v>
      </c>
      <c r="BG203" s="215" t="n">
        <f aca="false">globals_transposed_prosp!BG207</f>
        <v>284.757122776674</v>
      </c>
      <c r="BH203" s="215" t="n">
        <f aca="false">globals_transposed_prosp!BH207</f>
        <v>264.954480089317</v>
      </c>
      <c r="BI203" s="215" t="n">
        <f aca="false">globals_transposed_prosp!BI207</f>
        <v>246.484349325829</v>
      </c>
      <c r="BJ203" s="215" t="n">
        <f aca="false">globals_transposed_prosp!BJ207</f>
        <v>242.779521968493</v>
      </c>
      <c r="BK203" s="215" t="n">
        <f aca="false">globals_transposed_prosp!BK207</f>
        <v>230.928148729905</v>
      </c>
      <c r="BL203" s="215" t="n">
        <f aca="false">globals_transposed_prosp!BL207</f>
        <v>212.706573190423</v>
      </c>
      <c r="BM203" s="215" t="n">
        <f aca="false">globals_transposed_prosp!BM207</f>
        <v>209.335132064471</v>
      </c>
      <c r="BN203" s="215" t="n">
        <f aca="false">globals_transposed_prosp!BN207</f>
        <v>209.752209058771</v>
      </c>
      <c r="BO203" s="215" t="n">
        <f aca="false">globals_transposed_prosp!BO207</f>
        <v>212.853782970003</v>
      </c>
      <c r="BP203" s="215" t="n">
        <f aca="false">globals_transposed_prosp!BP207</f>
        <v>209.472981928933</v>
      </c>
      <c r="BQ203" s="215" t="n">
        <f aca="false">globals_transposed_prosp!BQ207</f>
        <v>202.755838800203</v>
      </c>
      <c r="BR203" s="215" t="n">
        <f aca="false">globals_transposed_prosp!BR207</f>
        <v>203.142263006703</v>
      </c>
      <c r="BS203" s="215" t="n">
        <f aca="false">globals_transposed_prosp!BS207</f>
        <v>202.36587151333</v>
      </c>
      <c r="BT203" s="215" t="n">
        <f aca="false">globals_transposed_prosp!BT207</f>
        <v>206.839097885313</v>
      </c>
      <c r="BU203" s="215" t="n">
        <f aca="false">globals_transposed_prosp!BU207</f>
        <v>218.826911719929</v>
      </c>
      <c r="BV203" s="215" t="n">
        <f aca="false">globals_transposed_prosp!BV207</f>
        <v>217.26543423483</v>
      </c>
      <c r="BW203" s="215" t="n">
        <f aca="false">globals_transposed_prosp!BW207</f>
        <v>219.774955887161</v>
      </c>
      <c r="BX203" s="215" t="n">
        <f aca="false">globals_transposed_prosp!BX207</f>
        <v>222.273902028204</v>
      </c>
      <c r="BY203" s="215" t="n">
        <f aca="false">globals_transposed_prosp!BY207</f>
        <v>224.614512142934</v>
      </c>
      <c r="BZ203" s="215" t="n">
        <f aca="false">globals_transposed_prosp!BZ207</f>
        <v>227.073993097841</v>
      </c>
      <c r="CA203" s="215" t="n">
        <f aca="false">globals_transposed_prosp!CA207</f>
        <v>229.750689901924</v>
      </c>
      <c r="CB203" s="215" t="n">
        <f aca="false">globals_transposed_prosp!CB207</f>
        <v>232.23383733383</v>
      </c>
      <c r="CC203" s="215" t="n">
        <f aca="false">globals_transposed_prosp!CC207</f>
        <v>233.898829516206</v>
      </c>
      <c r="CD203" s="215" t="n">
        <f aca="false">globals_transposed_prosp!CD207</f>
        <v>235.149552373711</v>
      </c>
      <c r="CE203" s="215" t="n">
        <f aca="false">globals_transposed_prosp!CE207</f>
        <v>236.824322432177</v>
      </c>
      <c r="CF203" s="215" t="n">
        <f aca="false">globals_transposed_prosp!CF207</f>
        <v>238.081646369218</v>
      </c>
      <c r="CG203" s="215" t="n">
        <f aca="false">globals_transposed_prosp!CG207</f>
        <v>239.76616397763</v>
      </c>
      <c r="CH203" s="215" t="n">
        <f aca="false">globals_transposed_prosp!CH207</f>
        <v>241.030075160417</v>
      </c>
      <c r="CI203" s="215" t="n">
        <f aca="false">globals_transposed_prosp!CI207</f>
        <v>242.724308218705</v>
      </c>
      <c r="CJ203" s="215" t="n">
        <f aca="false">globals_transposed_prosp!CJ207</f>
        <v>243.994791373329</v>
      </c>
      <c r="CK203" s="215" t="n">
        <f aca="false">globals_transposed_prosp!CK207</f>
        <v>245.698706032916</v>
      </c>
      <c r="CL203" s="215" t="n">
        <f aca="false">globals_transposed_prosp!CL207</f>
        <v>246.975744472167</v>
      </c>
      <c r="CM203" s="215" t="n">
        <f aca="false">globals_transposed_prosp!CM207</f>
        <v>248.689305160404</v>
      </c>
      <c r="CN203" s="215" t="n">
        <f aca="false">globals_transposed_prosp!CN207</f>
        <v>249.103556257078</v>
      </c>
      <c r="CO203" s="215" t="n">
        <f aca="false">globals_transposed_prosp!CO207</f>
        <v>249.516206165932</v>
      </c>
      <c r="CP203" s="215" t="n">
        <f aca="false">globals_transposed_prosp!CP207</f>
        <v>249.927269834868</v>
      </c>
      <c r="CQ203" s="215" t="n">
        <f aca="false">globals_transposed_prosp!CQ207</f>
        <v>250.336761991369</v>
      </c>
      <c r="CR203" s="215" t="n">
        <f aca="false">globals_transposed_prosp!CR207</f>
        <v>250.744697146923</v>
      </c>
      <c r="CS203" s="215" t="n">
        <f aca="false">globals_transposed_prosp!CS207</f>
        <v>251.151089601347</v>
      </c>
      <c r="CT203" s="215" t="n">
        <f aca="false">globals_transposed_prosp!CT207</f>
        <v>251.555953446988</v>
      </c>
      <c r="CU203" s="215" t="n">
        <f aca="false">globals_transposed_prosp!CU207</f>
        <v>251.959302572833</v>
      </c>
      <c r="CV203" s="215" t="n">
        <f aca="false">globals_transposed_prosp!CV207</f>
        <v>252.361150668504</v>
      </c>
      <c r="CW203" s="215" t="n">
        <f aca="false">globals_transposed_prosp!CW207</f>
        <v>252.761511228163</v>
      </c>
      <c r="CX203" s="215" t="n">
        <f aca="false">globals_transposed_prosp!CX207</f>
        <v>253.160397554313</v>
      </c>
      <c r="CY203" s="215" t="n">
        <f aca="false">globals_transposed_prosp!CY207</f>
        <v>253.557822761508</v>
      </c>
      <c r="CZ203" s="215" t="n">
        <f aca="false">globals_transposed_prosp!CZ207</f>
        <v>253.953799779979</v>
      </c>
      <c r="DA203" s="215" t="n">
        <f aca="false">globals_transposed_prosp!DA207</f>
        <v>254.348341359158</v>
      </c>
      <c r="DB203" s="215" t="n">
        <f aca="false">globals_transposed_prosp!DB207</f>
        <v>254.74146007113</v>
      </c>
      <c r="DC203" s="215" t="n">
        <f aca="false">globals_transposed_prosp!DC207</f>
        <v>255.133168313995</v>
      </c>
      <c r="DD203" s="215" t="n">
        <f aca="false">globals_transposed_prosp!DD207</f>
        <v>255.523478315149</v>
      </c>
      <c r="DE203" s="215" t="n">
        <f aca="false">globals_transposed_prosp!DE207</f>
        <v>255.912402134492</v>
      </c>
      <c r="DF203" s="215" t="n">
        <f aca="false">globals_transposed_prosp!DF207</f>
        <v>256.29995166755</v>
      </c>
      <c r="DG203" s="215" t="n">
        <f aca="false">globals_transposed_prosp!DG207</f>
        <v>256.686138648539</v>
      </c>
      <c r="DH203" s="215" t="n">
        <f aca="false">globals_transposed_prosp!DH207</f>
        <v>257.070974653339</v>
      </c>
      <c r="DI203" s="215" t="n">
        <f aca="false">globals_transposed_prosp!DI207</f>
        <v>257.454471102411</v>
      </c>
      <c r="DJ203" s="215" t="n">
        <f aca="false">globals_transposed_prosp!DJ207</f>
        <v>257.836639263644</v>
      </c>
      <c r="DK203" s="215" t="n">
        <f aca="false">globals_transposed_prosp!DK207</f>
        <v>258.217490255132</v>
      </c>
      <c r="DL203" s="215" t="n">
        <f aca="false">globals_transposed_prosp!DL207</f>
        <v>258.597035047888</v>
      </c>
      <c r="DM203" s="215" t="n">
        <f aca="false">globals_transposed_prosp!DM207</f>
        <v>258.975284468501</v>
      </c>
      <c r="DN203" s="215" t="n">
        <f aca="false">globals_transposed_prosp!DN207</f>
        <v>259.35224920173</v>
      </c>
      <c r="DO203" s="215" t="n">
        <f aca="false">globals_transposed_prosp!DO207</f>
        <v>259.727939793029</v>
      </c>
      <c r="DP203" s="215" t="n">
        <f aca="false">globals_transposed_prosp!DP207</f>
        <v>260.102366651037</v>
      </c>
      <c r="DQ203" s="215" t="n">
        <f aca="false">globals_transposed_prosp!DQ207</f>
        <v>260.475540049985</v>
      </c>
      <c r="DR203" s="215" t="n">
        <f aca="false">globals_transposed_prosp!DR207</f>
        <v>260.847470132075</v>
      </c>
      <c r="DS203" s="215" t="n">
        <f aca="false">globals_transposed_prosp!DS207</f>
        <v>261.218166909788</v>
      </c>
      <c r="DT203" s="215" t="n">
        <f aca="false">globals_transposed_prosp!DT207</f>
        <v>261.587640268145</v>
      </c>
      <c r="DU203" s="215" t="n">
        <f aca="false">globals_transposed_prosp!DU207</f>
        <v>261.955899966927</v>
      </c>
      <c r="DV203" s="215" t="n">
        <f aca="false">globals_transposed_prosp!DV207</f>
        <v>262.322955642832</v>
      </c>
      <c r="DW203" s="215" t="n">
        <f aca="false">globals_transposed_prosp!DW207</f>
        <v>262.688816811597</v>
      </c>
      <c r="DX203" s="215" t="n">
        <f aca="false">globals_transposed_prosp!DX207</f>
        <v>263.053492870069</v>
      </c>
      <c r="DY203" s="215" t="n">
        <f aca="false">globals_transposed_prosp!DY207</f>
        <v>263.416993098227</v>
      </c>
      <c r="DZ203" s="215" t="n">
        <f aca="false">globals_transposed_prosp!DZ207</f>
        <v>263.779326661168</v>
      </c>
      <c r="EA203" s="215" t="n">
        <f aca="false">globals_transposed_prosp!EA207</f>
        <v>264.140502611049</v>
      </c>
      <c r="EB203" s="215" t="n">
        <f aca="false">globals_transposed_prosp!EB207</f>
        <v>264.500529888979</v>
      </c>
      <c r="EC203" s="215" t="n">
        <f aca="false">globals_transposed_prosp!EC207</f>
        <v>264.859417326885</v>
      </c>
      <c r="ED203" s="215" t="n">
        <f aca="false">globals_transposed_prosp!ED207</f>
        <v>265.217173649325</v>
      </c>
      <c r="EE203" s="215" t="n">
        <f aca="false">globals_transposed_prosp!EE207</f>
        <v>265.573807475272</v>
      </c>
      <c r="EF203" s="215" t="n">
        <f aca="false">globals_transposed_prosp!EF207</f>
        <v>265.929327319855</v>
      </c>
      <c r="EG203" s="215" t="n">
        <f aca="false">globals_transposed_prosp!EG207</f>
        <v>266.283741596068</v>
      </c>
      <c r="EH203" s="215" t="n">
        <f aca="false">globals_transposed_prosp!EH207</f>
        <v>266.63705861644</v>
      </c>
      <c r="EI203" s="215" t="n">
        <f aca="false">globals_transposed_prosp!EI207</f>
        <v>266.989286594673</v>
      </c>
      <c r="EJ203" s="215" t="n">
        <f aca="false">globals_transposed_prosp!EJ207</f>
        <v>267.340433647242</v>
      </c>
      <c r="EK203" s="215" t="n">
        <f aca="false">globals_transposed_prosp!EK207</f>
        <v>267.690507794972</v>
      </c>
      <c r="EL203" s="215" t="n">
        <f aca="false">globals_transposed_prosp!EL207</f>
        <v>268.039516964566</v>
      </c>
      <c r="EM203" s="215" t="n">
        <f aca="false">globals_transposed_prosp!EM207</f>
        <v>268.387468990122</v>
      </c>
      <c r="EN203" s="215" t="n">
        <f aca="false">globals_transposed_prosp!EN207</f>
        <v>268.734371614602</v>
      </c>
      <c r="EO203" s="215" t="n">
        <f aca="false">globals_transposed_prosp!EO207</f>
        <v>269.080232491282</v>
      </c>
      <c r="EP203" s="215" t="n">
        <f aca="false">globals_transposed_prosp!EP207</f>
        <v>269.42505918517</v>
      </c>
      <c r="EQ203" s="215" t="n">
        <f aca="false">globals_transposed_prosp!EQ207</f>
        <v>269.768859174394</v>
      </c>
      <c r="ER203" s="215" t="n">
        <f aca="false">globals_transposed_prosp!ER207</f>
        <v>270.11163985156</v>
      </c>
      <c r="ES203" s="215" t="n">
        <f aca="false">globals_transposed_prosp!ES207</f>
        <v>270.453408525095</v>
      </c>
      <c r="ET203" s="215" t="n">
        <f aca="false">globals_transposed_prosp!ET207</f>
        <v>270.794172420548</v>
      </c>
      <c r="EU203" s="215" t="n">
        <f aca="false">globals_transposed_prosp!EU207</f>
        <v>271.133938681873</v>
      </c>
      <c r="EV203" s="215" t="n">
        <f aca="false">globals_transposed_prosp!EV207</f>
        <v>271.472714372692</v>
      </c>
    </row>
    <row r="204" customFormat="false" ht="12.8" hidden="false" customHeight="false" outlineLevel="0" collapsed="false">
      <c r="A204" s="214" t="str">
        <f aca="false">globals_transposed_prosp!A208</f>
        <v>CHILD_BEN_HIGH_4</v>
      </c>
      <c r="B204" s="214" t="n">
        <f aca="false">globals_transposed_prosp!B208</f>
        <v>0</v>
      </c>
      <c r="C204" s="214" t="n">
        <f aca="false">globals_transposed_prosp!C208</f>
        <v>0</v>
      </c>
      <c r="D204" s="214" t="n">
        <f aca="false">globals_transposed_prosp!D208</f>
        <v>0</v>
      </c>
      <c r="E204" s="214" t="n">
        <f aca="false">globals_transposed_prosp!E208</f>
        <v>0</v>
      </c>
      <c r="F204" s="214" t="n">
        <f aca="false">globals_transposed_prosp!F208</f>
        <v>0</v>
      </c>
      <c r="G204" s="214" t="n">
        <f aca="false">globals_transposed_prosp!G208</f>
        <v>0</v>
      </c>
      <c r="H204" s="214" t="n">
        <f aca="false">globals_transposed_prosp!H208</f>
        <v>0</v>
      </c>
      <c r="I204" s="214" t="n">
        <f aca="false">globals_transposed_prosp!I208</f>
        <v>0</v>
      </c>
      <c r="J204" s="214" t="n">
        <f aca="false">globals_transposed_prosp!J208</f>
        <v>0</v>
      </c>
      <c r="K204" s="214" t="n">
        <f aca="false">globals_transposed_prosp!K208</f>
        <v>0</v>
      </c>
      <c r="L204" s="214" t="n">
        <f aca="false">globals_transposed_prosp!L208</f>
        <v>0</v>
      </c>
      <c r="M204" s="214" t="n">
        <f aca="false">globals_transposed_prosp!M208</f>
        <v>0</v>
      </c>
      <c r="N204" s="214" t="n">
        <f aca="false">globals_transposed_prosp!N208</f>
        <v>0</v>
      </c>
      <c r="O204" s="214" t="n">
        <f aca="false">globals_transposed_prosp!O208</f>
        <v>0</v>
      </c>
      <c r="P204" s="214" t="n">
        <f aca="false">globals_transposed_prosp!P208</f>
        <v>0</v>
      </c>
      <c r="Q204" s="214" t="n">
        <f aca="false">globals_transposed_prosp!Q208</f>
        <v>0</v>
      </c>
      <c r="R204" s="214" t="n">
        <f aca="false">globals_transposed_prosp!R208</f>
        <v>0</v>
      </c>
      <c r="S204" s="214" t="n">
        <f aca="false">globals_transposed_prosp!S208</f>
        <v>0</v>
      </c>
      <c r="T204" s="214" t="n">
        <f aca="false">globals_transposed_prosp!T208</f>
        <v>0</v>
      </c>
      <c r="U204" s="214" t="n">
        <f aca="false">globals_transposed_prosp!U208</f>
        <v>0</v>
      </c>
      <c r="V204" s="214" t="n">
        <f aca="false">globals_transposed_prosp!V208</f>
        <v>0</v>
      </c>
      <c r="W204" s="214" t="n">
        <f aca="false">globals_transposed_prosp!W208</f>
        <v>0</v>
      </c>
      <c r="X204" s="214" t="n">
        <f aca="false">globals_transposed_prosp!X208</f>
        <v>0</v>
      </c>
      <c r="Y204" s="214" t="n">
        <f aca="false">globals_transposed_prosp!Y208</f>
        <v>0</v>
      </c>
      <c r="Z204" s="214" t="n">
        <f aca="false">globals_transposed_prosp!Z208</f>
        <v>0</v>
      </c>
      <c r="AA204" s="214" t="n">
        <f aca="false">globals_transposed_prosp!AA208</f>
        <v>0</v>
      </c>
      <c r="AB204" s="214" t="n">
        <f aca="false">globals_transposed_prosp!AB208</f>
        <v>0</v>
      </c>
      <c r="AC204" s="214" t="n">
        <f aca="false">globals_transposed_prosp!AC208</f>
        <v>0</v>
      </c>
      <c r="AD204" s="214" t="n">
        <f aca="false">globals_transposed_prosp!AD208</f>
        <v>0</v>
      </c>
      <c r="AE204" s="214" t="n">
        <f aca="false">globals_transposed_prosp!AE208</f>
        <v>0</v>
      </c>
      <c r="AF204" s="214" t="n">
        <f aca="false">globals_transposed_prosp!AF208</f>
        <v>0</v>
      </c>
      <c r="AG204" s="214" t="n">
        <f aca="false">globals_transposed_prosp!AG208</f>
        <v>0</v>
      </c>
      <c r="AH204" s="214" t="n">
        <f aca="false">globals_transposed_prosp!AH208</f>
        <v>0</v>
      </c>
      <c r="AI204" s="214" t="n">
        <f aca="false">globals_transposed_prosp!AI208</f>
        <v>0</v>
      </c>
      <c r="AJ204" s="214" t="n">
        <f aca="false">globals_transposed_prosp!AJ208</f>
        <v>0</v>
      </c>
      <c r="AK204" s="214" t="n">
        <f aca="false">globals_transposed_prosp!AK208</f>
        <v>0</v>
      </c>
      <c r="AL204" s="214" t="n">
        <f aca="false">globals_transposed_prosp!AL208</f>
        <v>0</v>
      </c>
      <c r="AM204" s="214" t="n">
        <f aca="false">globals_transposed_prosp!AM208</f>
        <v>0</v>
      </c>
      <c r="AN204" s="214" t="n">
        <f aca="false">globals_transposed_prosp!AN208</f>
        <v>0</v>
      </c>
      <c r="AO204" s="214" t="n">
        <f aca="false">globals_transposed_prosp!AO208</f>
        <v>0</v>
      </c>
      <c r="AP204" s="214" t="n">
        <f aca="false">globals_transposed_prosp!AP208</f>
        <v>0</v>
      </c>
      <c r="AQ204" s="214" t="n">
        <f aca="false">globals_transposed_prosp!AQ208</f>
        <v>0</v>
      </c>
      <c r="AR204" s="215" t="n">
        <f aca="false">globals_transposed_prosp!AR208</f>
        <v>125.909968538006</v>
      </c>
      <c r="AS204" s="215" t="n">
        <f aca="false">globals_transposed_prosp!AS208</f>
        <v>118.864620684081</v>
      </c>
      <c r="AT204" s="215" t="n">
        <f aca="false">globals_transposed_prosp!AT208</f>
        <v>137.0024813218</v>
      </c>
      <c r="AU204" s="215" t="n">
        <f aca="false">globals_transposed_prosp!AU208</f>
        <v>132</v>
      </c>
      <c r="AV204" s="215" t="n">
        <f aca="false">globals_transposed_prosp!AV208</f>
        <v>128.042167113108</v>
      </c>
      <c r="AW204" s="215" t="n">
        <f aca="false">globals_transposed_prosp!AW208</f>
        <v>123.671507260891</v>
      </c>
      <c r="AX204" s="215" t="n">
        <f aca="false">globals_transposed_prosp!AX208</f>
        <v>155.677819882287</v>
      </c>
      <c r="AY204" s="215" t="n">
        <f aca="false">globals_transposed_prosp!AY208</f>
        <v>148.541687053077</v>
      </c>
      <c r="AZ204" s="215" t="n">
        <f aca="false">globals_transposed_prosp!AZ208</f>
        <v>131.178559350383</v>
      </c>
      <c r="BA204" s="215" t="n">
        <f aca="false">globals_transposed_prosp!BA208</f>
        <v>134.553686573389</v>
      </c>
      <c r="BB204" s="215" t="n">
        <f aca="false">globals_transposed_prosp!BB208</f>
        <v>127.660951803999</v>
      </c>
      <c r="BC204" s="215" t="n">
        <f aca="false">globals_transposed_prosp!BC208</f>
        <v>139.015905785635</v>
      </c>
      <c r="BD204" s="215" t="n">
        <f aca="false">globals_transposed_prosp!BD208</f>
        <v>132.484258549723</v>
      </c>
      <c r="BE204" s="215" t="n">
        <f aca="false">globals_transposed_prosp!BE208</f>
        <v>140.633335480827</v>
      </c>
      <c r="BF204" s="215" t="n">
        <f aca="false">globals_transposed_prosp!BF208</f>
        <v>134.719714565536</v>
      </c>
      <c r="BG204" s="215" t="n">
        <f aca="false">globals_transposed_prosp!BG208</f>
        <v>145.863351352387</v>
      </c>
      <c r="BH204" s="215" t="n">
        <f aca="false">globals_transposed_prosp!BH208</f>
        <v>135.719689975821</v>
      </c>
      <c r="BI204" s="215" t="n">
        <f aca="false">globals_transposed_prosp!BI208</f>
        <v>126.258591525293</v>
      </c>
      <c r="BJ204" s="215" t="n">
        <f aca="false">globals_transposed_prosp!BJ208</f>
        <v>124.360839050294</v>
      </c>
      <c r="BK204" s="215" t="n">
        <f aca="false">globals_transposed_prosp!BK208</f>
        <v>118.290118143115</v>
      </c>
      <c r="BL204" s="215" t="n">
        <f aca="false">globals_transposed_prosp!BL208</f>
        <v>108.956339064325</v>
      </c>
      <c r="BM204" s="215" t="n">
        <f aca="false">globals_transposed_prosp!BM208</f>
        <v>107.229359606451</v>
      </c>
      <c r="BN204" s="215" t="n">
        <f aca="false">globals_transposed_prosp!BN208</f>
        <v>107.443002192692</v>
      </c>
      <c r="BO204" s="215" t="n">
        <f aca="false">globals_transposed_prosp!BO208</f>
        <v>109.031745472396</v>
      </c>
      <c r="BP204" s="215" t="n">
        <f aca="false">globals_transposed_prosp!BP208</f>
        <v>107.299971512548</v>
      </c>
      <c r="BQ204" s="215" t="n">
        <f aca="false">globals_transposed_prosp!BQ208</f>
        <v>103.859197147656</v>
      </c>
      <c r="BR204" s="215" t="n">
        <f aca="false">globals_transposed_prosp!BR208</f>
        <v>104.057138218468</v>
      </c>
      <c r="BS204" s="215" t="n">
        <f aca="false">globals_transposed_prosp!BS208</f>
        <v>103.659441177283</v>
      </c>
      <c r="BT204" s="215" t="n">
        <f aca="false">globals_transposed_prosp!BT208</f>
        <v>105.95079664405</v>
      </c>
      <c r="BU204" s="215" t="n">
        <f aca="false">globals_transposed_prosp!BU208</f>
        <v>112.091407576817</v>
      </c>
      <c r="BV204" s="215" t="n">
        <f aca="false">globals_transposed_prosp!BV208</f>
        <v>111.291559844065</v>
      </c>
      <c r="BW204" s="215" t="n">
        <f aca="false">globals_transposed_prosp!BW208</f>
        <v>112.577031599542</v>
      </c>
      <c r="BX204" s="215" t="n">
        <f aca="false">globals_transposed_prosp!BX208</f>
        <v>113.857086178783</v>
      </c>
      <c r="BY204" s="215" t="n">
        <f aca="false">globals_transposed_prosp!BY208</f>
        <v>115.056035066223</v>
      </c>
      <c r="BZ204" s="215" t="n">
        <f aca="false">globals_transposed_prosp!BZ208</f>
        <v>116.315874086831</v>
      </c>
      <c r="CA204" s="215" t="n">
        <f aca="false">globals_transposed_prosp!CA208</f>
        <v>117.686979267943</v>
      </c>
      <c r="CB204" s="215" t="n">
        <f aca="false">globals_transposed_prosp!CB208</f>
        <v>118.958941151769</v>
      </c>
      <c r="CC204" s="215" t="n">
        <f aca="false">globals_transposed_prosp!CC208</f>
        <v>119.811813021413</v>
      </c>
      <c r="CD204" s="215" t="n">
        <f aca="false">globals_transposed_prosp!CD208</f>
        <v>120.452480499121</v>
      </c>
      <c r="CE204" s="215" t="n">
        <f aca="false">globals_transposed_prosp!CE208</f>
        <v>121.310360966133</v>
      </c>
      <c r="CF204" s="215" t="n">
        <f aca="false">globals_transposed_prosp!CF208</f>
        <v>121.95440976605</v>
      </c>
      <c r="CG204" s="215" t="n">
        <f aca="false">globals_transposed_prosp!CG208</f>
        <v>122.817283296233</v>
      </c>
      <c r="CH204" s="215" t="n">
        <f aca="false">globals_transposed_prosp!CH208</f>
        <v>123.464706332171</v>
      </c>
      <c r="CI204" s="215" t="n">
        <f aca="false">globals_transposed_prosp!CI208</f>
        <v>124.332556482658</v>
      </c>
      <c r="CJ204" s="215" t="n">
        <f aca="false">globals_transposed_prosp!CJ208</f>
        <v>124.983345930743</v>
      </c>
      <c r="CK204" s="215" t="n">
        <f aca="false">globals_transposed_prosp!CK208</f>
        <v>125.856155363014</v>
      </c>
      <c r="CL204" s="215" t="n">
        <f aca="false">globals_transposed_prosp!CL208</f>
        <v>126.510302675428</v>
      </c>
      <c r="CM204" s="215" t="n">
        <f aca="false">globals_transposed_prosp!CM208</f>
        <v>127.388053167829</v>
      </c>
      <c r="CN204" s="215" t="n">
        <f aca="false">globals_transposed_prosp!CN208</f>
        <v>127.600248222594</v>
      </c>
      <c r="CO204" s="215" t="n">
        <f aca="false">globals_transposed_prosp!CO208</f>
        <v>127.811623088493</v>
      </c>
      <c r="CP204" s="215" t="n">
        <f aca="false">globals_transposed_prosp!CP208</f>
        <v>128.022185422406</v>
      </c>
      <c r="CQ204" s="215" t="n">
        <f aca="false">globals_transposed_prosp!CQ208</f>
        <v>128.231942768306</v>
      </c>
      <c r="CR204" s="215" t="n">
        <f aca="false">globals_transposed_prosp!CR208</f>
        <v>128.440902559525</v>
      </c>
      <c r="CS204" s="215" t="n">
        <f aca="false">globals_transposed_prosp!CS208</f>
        <v>128.649072120969</v>
      </c>
      <c r="CT204" s="215" t="n">
        <f aca="false">globals_transposed_prosp!CT208</f>
        <v>128.856458671271</v>
      </c>
      <c r="CU204" s="215" t="n">
        <f aca="false">globals_transposed_prosp!CU208</f>
        <v>129.063069324895</v>
      </c>
      <c r="CV204" s="215" t="n">
        <f aca="false">globals_transposed_prosp!CV208</f>
        <v>129.268911094181</v>
      </c>
      <c r="CW204" s="215" t="n">
        <f aca="false">globals_transposed_prosp!CW208</f>
        <v>129.473990891349</v>
      </c>
      <c r="CX204" s="215" t="n">
        <f aca="false">globals_transposed_prosp!CX208</f>
        <v>129.678315530443</v>
      </c>
      <c r="CY204" s="215" t="n">
        <f aca="false">globals_transposed_prosp!CY208</f>
        <v>129.881891729234</v>
      </c>
      <c r="CZ204" s="215" t="n">
        <f aca="false">globals_transposed_prosp!CZ208</f>
        <v>130.084726111073</v>
      </c>
      <c r="DA204" s="215" t="n">
        <f aca="false">globals_transposed_prosp!DA208</f>
        <v>130.286825206701</v>
      </c>
      <c r="DB204" s="215" t="n">
        <f aca="false">globals_transposed_prosp!DB208</f>
        <v>130.488195456015</v>
      </c>
      <c r="DC204" s="215" t="n">
        <f aca="false">globals_transposed_prosp!DC208</f>
        <v>130.688843209791</v>
      </c>
      <c r="DD204" s="215" t="n">
        <f aca="false">globals_transposed_prosp!DD208</f>
        <v>130.888774731361</v>
      </c>
      <c r="DE204" s="215" t="n">
        <f aca="false">globals_transposed_prosp!DE208</f>
        <v>131.087996198262</v>
      </c>
      <c r="DF204" s="215" t="n">
        <f aca="false">globals_transposed_prosp!DF208</f>
        <v>131.286513703832</v>
      </c>
      <c r="DG204" s="215" t="n">
        <f aca="false">globals_transposed_prosp!DG208</f>
        <v>131.484333258779</v>
      </c>
      <c r="DH204" s="215" t="n">
        <f aca="false">globals_transposed_prosp!DH208</f>
        <v>131.681460792706</v>
      </c>
      <c r="DI204" s="215" t="n">
        <f aca="false">globals_transposed_prosp!DI208</f>
        <v>131.877902155605</v>
      </c>
      <c r="DJ204" s="215" t="n">
        <f aca="false">globals_transposed_prosp!DJ208</f>
        <v>132.073663119314</v>
      </c>
      <c r="DK204" s="215" t="n">
        <f aca="false">globals_transposed_prosp!DK208</f>
        <v>132.268749378939</v>
      </c>
      <c r="DL204" s="215" t="n">
        <f aca="false">globals_transposed_prosp!DL208</f>
        <v>132.46316655425</v>
      </c>
      <c r="DM204" s="215" t="n">
        <f aca="false">globals_transposed_prosp!DM208</f>
        <v>132.656920191033</v>
      </c>
      <c r="DN204" s="215" t="n">
        <f aca="false">globals_transposed_prosp!DN208</f>
        <v>132.850015762424</v>
      </c>
      <c r="DO204" s="215" t="n">
        <f aca="false">globals_transposed_prosp!DO208</f>
        <v>133.042458670205</v>
      </c>
      <c r="DP204" s="215" t="n">
        <f aca="false">globals_transposed_prosp!DP208</f>
        <v>133.234254246072</v>
      </c>
      <c r="DQ204" s="215" t="n">
        <f aca="false">globals_transposed_prosp!DQ208</f>
        <v>133.425407752877</v>
      </c>
      <c r="DR204" s="215" t="n">
        <f aca="false">globals_transposed_prosp!DR208</f>
        <v>133.615924385835</v>
      </c>
      <c r="DS204" s="215" t="n">
        <f aca="false">globals_transposed_prosp!DS208</f>
        <v>133.805809273719</v>
      </c>
      <c r="DT204" s="215" t="n">
        <f aca="false">globals_transposed_prosp!DT208</f>
        <v>133.995067480011</v>
      </c>
      <c r="DU204" s="215" t="n">
        <f aca="false">globals_transposed_prosp!DU208</f>
        <v>134.183704004037</v>
      </c>
      <c r="DV204" s="215" t="n">
        <f aca="false">globals_transposed_prosp!DV208</f>
        <v>134.371723782079</v>
      </c>
      <c r="DW204" s="215" t="n">
        <f aca="false">globals_transposed_prosp!DW208</f>
        <v>134.559131688458</v>
      </c>
      <c r="DX204" s="215" t="n">
        <f aca="false">globals_transposed_prosp!DX208</f>
        <v>134.745932536591</v>
      </c>
      <c r="DY204" s="215" t="n">
        <f aca="false">globals_transposed_prosp!DY208</f>
        <v>134.932131080035</v>
      </c>
      <c r="DZ204" s="215" t="n">
        <f aca="false">globals_transposed_prosp!DZ208</f>
        <v>135.1177320135</v>
      </c>
      <c r="EA204" s="215" t="n">
        <f aca="false">globals_transposed_prosp!EA208</f>
        <v>135.302739973841</v>
      </c>
      <c r="EB204" s="215" t="n">
        <f aca="false">globals_transposed_prosp!EB208</f>
        <v>135.487159541033</v>
      </c>
      <c r="EC204" s="215" t="n">
        <f aca="false">globals_transposed_prosp!EC208</f>
        <v>135.670995239121</v>
      </c>
      <c r="ED204" s="215" t="n">
        <f aca="false">globals_transposed_prosp!ED208</f>
        <v>135.854251537154</v>
      </c>
      <c r="EE204" s="215" t="n">
        <f aca="false">globals_transposed_prosp!EE208</f>
        <v>136.036932850095</v>
      </c>
      <c r="EF204" s="215" t="n">
        <f aca="false">globals_transposed_prosp!EF208</f>
        <v>136.219043539715</v>
      </c>
      <c r="EG204" s="215" t="n">
        <f aca="false">globals_transposed_prosp!EG208</f>
        <v>136.400587915468</v>
      </c>
      <c r="EH204" s="215" t="n">
        <f aca="false">globals_transposed_prosp!EH208</f>
        <v>136.581570235344</v>
      </c>
      <c r="EI204" s="215" t="n">
        <f aca="false">globals_transposed_prosp!EI208</f>
        <v>136.761994706711</v>
      </c>
      <c r="EJ204" s="215" t="n">
        <f aca="false">globals_transposed_prosp!EJ208</f>
        <v>136.941865487136</v>
      </c>
      <c r="EK204" s="215" t="n">
        <f aca="false">globals_transposed_prosp!EK208</f>
        <v>137.121186685186</v>
      </c>
      <c r="EL204" s="215" t="n">
        <f aca="false">globals_transposed_prosp!EL208</f>
        <v>137.29996236122</v>
      </c>
      <c r="EM204" s="215" t="n">
        <f aca="false">globals_transposed_prosp!EM208</f>
        <v>137.478196528156</v>
      </c>
      <c r="EN204" s="215" t="n">
        <f aca="false">globals_transposed_prosp!EN208</f>
        <v>137.655893152234</v>
      </c>
      <c r="EO204" s="215" t="n">
        <f aca="false">globals_transposed_prosp!EO208</f>
        <v>137.833056153751</v>
      </c>
      <c r="EP204" s="215" t="n">
        <f aca="false">globals_transposed_prosp!EP208</f>
        <v>138.009689407788</v>
      </c>
      <c r="EQ204" s="215" t="n">
        <f aca="false">globals_transposed_prosp!EQ208</f>
        <v>138.185796744925</v>
      </c>
      <c r="ER204" s="215" t="n">
        <f aca="false">globals_transposed_prosp!ER208</f>
        <v>138.361381951935</v>
      </c>
      <c r="ES204" s="215" t="n">
        <f aca="false">globals_transposed_prosp!ES208</f>
        <v>138.53644877247</v>
      </c>
      <c r="ET204" s="215" t="n">
        <f aca="false">globals_transposed_prosp!ET208</f>
        <v>138.711000907728</v>
      </c>
      <c r="EU204" s="215" t="n">
        <f aca="false">globals_transposed_prosp!EU208</f>
        <v>138.885042017113</v>
      </c>
      <c r="EV204" s="215" t="n">
        <f aca="false">globals_transposed_prosp!EV208</f>
        <v>139.058575718878</v>
      </c>
    </row>
    <row r="205" customFormat="false" ht="12.8" hidden="false" customHeight="false" outlineLevel="0" collapsed="false">
      <c r="A205" s="214" t="str">
        <f aca="false">globals_transposed_prosp!A209</f>
        <v>SCHOOL_AID_HIGH</v>
      </c>
      <c r="B205" s="214" t="n">
        <f aca="false">globals_transposed_prosp!B209</f>
        <v>0</v>
      </c>
      <c r="C205" s="214" t="n">
        <f aca="false">globals_transposed_prosp!C209</f>
        <v>0</v>
      </c>
      <c r="D205" s="214" t="n">
        <f aca="false">globals_transposed_prosp!D209</f>
        <v>0</v>
      </c>
      <c r="E205" s="214" t="n">
        <f aca="false">globals_transposed_prosp!E209</f>
        <v>0</v>
      </c>
      <c r="F205" s="214" t="n">
        <f aca="false">globals_transposed_prosp!F209</f>
        <v>0</v>
      </c>
      <c r="G205" s="214" t="n">
        <f aca="false">globals_transposed_prosp!G209</f>
        <v>0</v>
      </c>
      <c r="H205" s="214" t="n">
        <f aca="false">globals_transposed_prosp!H209</f>
        <v>0</v>
      </c>
      <c r="I205" s="214" t="n">
        <f aca="false">globals_transposed_prosp!I209</f>
        <v>0</v>
      </c>
      <c r="J205" s="214" t="n">
        <f aca="false">globals_transposed_prosp!J209</f>
        <v>0</v>
      </c>
      <c r="K205" s="214" t="n">
        <f aca="false">globals_transposed_prosp!K209</f>
        <v>0</v>
      </c>
      <c r="L205" s="214" t="n">
        <f aca="false">globals_transposed_prosp!L209</f>
        <v>0</v>
      </c>
      <c r="M205" s="214" t="n">
        <f aca="false">globals_transposed_prosp!M209</f>
        <v>0</v>
      </c>
      <c r="N205" s="214" t="n">
        <f aca="false">globals_transposed_prosp!N209</f>
        <v>0</v>
      </c>
      <c r="O205" s="214" t="n">
        <f aca="false">globals_transposed_prosp!O209</f>
        <v>0</v>
      </c>
      <c r="P205" s="214" t="n">
        <f aca="false">globals_transposed_prosp!P209</f>
        <v>0</v>
      </c>
      <c r="Q205" s="214" t="n">
        <f aca="false">globals_transposed_prosp!Q209</f>
        <v>0</v>
      </c>
      <c r="R205" s="214" t="n">
        <f aca="false">globals_transposed_prosp!R209</f>
        <v>0</v>
      </c>
      <c r="S205" s="214" t="n">
        <f aca="false">globals_transposed_prosp!S209</f>
        <v>0</v>
      </c>
      <c r="T205" s="214" t="n">
        <f aca="false">globals_transposed_prosp!T209</f>
        <v>0</v>
      </c>
      <c r="U205" s="214" t="n">
        <f aca="false">globals_transposed_prosp!U209</f>
        <v>0</v>
      </c>
      <c r="V205" s="214" t="n">
        <f aca="false">globals_transposed_prosp!V209</f>
        <v>0</v>
      </c>
      <c r="W205" s="214" t="n">
        <f aca="false">globals_transposed_prosp!W209</f>
        <v>0</v>
      </c>
      <c r="X205" s="214" t="n">
        <f aca="false">globals_transposed_prosp!X209</f>
        <v>0</v>
      </c>
      <c r="Y205" s="214" t="n">
        <f aca="false">globals_transposed_prosp!Y209</f>
        <v>0</v>
      </c>
      <c r="Z205" s="214" t="n">
        <f aca="false">globals_transposed_prosp!Z209</f>
        <v>0</v>
      </c>
      <c r="AA205" s="214" t="n">
        <f aca="false">globals_transposed_prosp!AA209</f>
        <v>0</v>
      </c>
      <c r="AB205" s="214" t="n">
        <f aca="false">globals_transposed_prosp!AB209</f>
        <v>0</v>
      </c>
      <c r="AC205" s="214" t="n">
        <f aca="false">globals_transposed_prosp!AC209</f>
        <v>0</v>
      </c>
      <c r="AD205" s="214" t="n">
        <f aca="false">globals_transposed_prosp!AD209</f>
        <v>0</v>
      </c>
      <c r="AE205" s="214" t="n">
        <f aca="false">globals_transposed_prosp!AE209</f>
        <v>0</v>
      </c>
      <c r="AF205" s="214" t="n">
        <f aca="false">globals_transposed_prosp!AF209</f>
        <v>0</v>
      </c>
      <c r="AG205" s="214" t="n">
        <f aca="false">globals_transposed_prosp!AG209</f>
        <v>0</v>
      </c>
      <c r="AH205" s="214" t="n">
        <f aca="false">globals_transposed_prosp!AH209</f>
        <v>0</v>
      </c>
      <c r="AI205" s="214" t="n">
        <f aca="false">globals_transposed_prosp!AI209</f>
        <v>0</v>
      </c>
      <c r="AJ205" s="214" t="n">
        <f aca="false">globals_transposed_prosp!AJ209</f>
        <v>0</v>
      </c>
      <c r="AK205" s="214" t="n">
        <f aca="false">globals_transposed_prosp!AK209</f>
        <v>0</v>
      </c>
      <c r="AL205" s="214" t="n">
        <f aca="false">globals_transposed_prosp!AL209</f>
        <v>0</v>
      </c>
      <c r="AM205" s="214" t="n">
        <f aca="false">globals_transposed_prosp!AM209</f>
        <v>0</v>
      </c>
      <c r="AN205" s="214" t="n">
        <f aca="false">globals_transposed_prosp!AN209</f>
        <v>0</v>
      </c>
      <c r="AO205" s="214" t="n">
        <f aca="false">globals_transposed_prosp!AO209</f>
        <v>0</v>
      </c>
      <c r="AP205" s="214" t="n">
        <f aca="false">globals_transposed_prosp!AP209</f>
        <v>0</v>
      </c>
      <c r="AQ205" s="214" t="n">
        <f aca="false">globals_transposed_prosp!AQ209</f>
        <v>0</v>
      </c>
      <c r="AR205" s="215" t="n">
        <f aca="false">globals_transposed_prosp!AR209</f>
        <v>194.588133195101</v>
      </c>
      <c r="AS205" s="215" t="n">
        <f aca="false">globals_transposed_prosp!AS209</f>
        <v>183.699868329943</v>
      </c>
      <c r="AT205" s="215" t="n">
        <f aca="false">globals_transposed_prosp!AT209</f>
        <v>529.327768743317</v>
      </c>
      <c r="AU205" s="215" t="n">
        <f aca="false">globals_transposed_prosp!AU209</f>
        <v>510</v>
      </c>
      <c r="AV205" s="215" t="n">
        <f aca="false">globals_transposed_prosp!AV209</f>
        <v>494.708372937009</v>
      </c>
      <c r="AW205" s="215" t="n">
        <f aca="false">globals_transposed_prosp!AW209</f>
        <v>477.821732598896</v>
      </c>
      <c r="AX205" s="215" t="n">
        <f aca="false">globals_transposed_prosp!AX209</f>
        <v>633.572522776748</v>
      </c>
      <c r="AY205" s="215" t="n">
        <f aca="false">globals_transposed_prosp!AY209</f>
        <v>604.530121727637</v>
      </c>
      <c r="AZ205" s="215" t="n">
        <f aca="false">globals_transposed_prosp!AZ209</f>
        <v>533.86622991435</v>
      </c>
      <c r="BA205" s="215" t="n">
        <f aca="false">globals_transposed_prosp!BA209</f>
        <v>546.328536438687</v>
      </c>
      <c r="BB205" s="215" t="n">
        <f aca="false">globals_transposed_prosp!BB209</f>
        <v>518.341955063471</v>
      </c>
      <c r="BC205" s="215" t="n">
        <f aca="false">globals_transposed_prosp!BC209</f>
        <v>562.770530877811</v>
      </c>
      <c r="BD205" s="215" t="n">
        <f aca="false">globals_transposed_prosp!BD209</f>
        <v>536.328818602608</v>
      </c>
      <c r="BE205" s="215" t="n">
        <f aca="false">globals_transposed_prosp!BE209</f>
        <v>568.529336846908</v>
      </c>
      <c r="BF205" s="215" t="n">
        <f aca="false">globals_transposed_prosp!BF209</f>
        <v>544.622722061452</v>
      </c>
      <c r="BG205" s="215" t="n">
        <f aca="false">globals_transposed_prosp!BG209</f>
        <v>588.431676786763</v>
      </c>
      <c r="BH205" s="215" t="n">
        <f aca="false">globals_transposed_prosp!BH209</f>
        <v>547.510831233519</v>
      </c>
      <c r="BI205" s="215" t="n">
        <f aca="false">globals_transposed_prosp!BI209</f>
        <v>509.34353304743</v>
      </c>
      <c r="BJ205" s="215" t="n">
        <f aca="false">globals_transposed_prosp!BJ209</f>
        <v>501.68775343839</v>
      </c>
      <c r="BK205" s="215" t="n">
        <f aca="false">globals_transposed_prosp!BK209</f>
        <v>477.197677969839</v>
      </c>
      <c r="BL205" s="215" t="n">
        <f aca="false">globals_transposed_prosp!BL209</f>
        <v>439.544002641748</v>
      </c>
      <c r="BM205" s="215" t="n">
        <f aca="false">globals_transposed_prosp!BM209</f>
        <v>432.577143531827</v>
      </c>
      <c r="BN205" s="215" t="n">
        <f aca="false">globals_transposed_prosp!BN209</f>
        <v>433.439005432636</v>
      </c>
      <c r="BO205" s="215" t="n">
        <f aca="false">globals_transposed_prosp!BO209</f>
        <v>439.84820187158</v>
      </c>
      <c r="BP205" s="215" t="n">
        <f aca="false">globals_transposed_prosp!BP209</f>
        <v>432.86200111888</v>
      </c>
      <c r="BQ205" s="215" t="n">
        <f aca="false">globals_transposed_prosp!BQ209</f>
        <v>418.981471087134</v>
      </c>
      <c r="BR205" s="215" t="n">
        <f aca="false">globals_transposed_prosp!BR209</f>
        <v>419.779991038328</v>
      </c>
      <c r="BS205" s="215" t="n">
        <f aca="false">globals_transposed_prosp!BS209</f>
        <v>418.175629595728</v>
      </c>
      <c r="BT205" s="215" t="n">
        <f aca="false">globals_transposed_prosp!BT209</f>
        <v>427.419254721048</v>
      </c>
      <c r="BU205" s="215" t="n">
        <f aca="false">globals_transposed_prosp!BU209</f>
        <v>452.191275617057</v>
      </c>
      <c r="BV205" s="215" t="n">
        <f aca="false">globals_transposed_prosp!BV209</f>
        <v>448.964586128617</v>
      </c>
      <c r="BW205" s="215" t="n">
        <f aca="false">globals_transposed_prosp!BW209</f>
        <v>454.150345906686</v>
      </c>
      <c r="BX205" s="215" t="n">
        <f aca="false">globals_transposed_prosp!BX209</f>
        <v>459.314252093247</v>
      </c>
      <c r="BY205" s="215" t="n">
        <f aca="false">globals_transposed_prosp!BY209</f>
        <v>464.150967400258</v>
      </c>
      <c r="BZ205" s="215" t="n">
        <f aca="false">globals_transposed_prosp!BZ209</f>
        <v>469.233321401484</v>
      </c>
      <c r="CA205" s="215" t="n">
        <f aca="false">globals_transposed_prosp!CA209</f>
        <v>474.764537524605</v>
      </c>
      <c r="CB205" s="215" t="n">
        <f aca="false">globals_transposed_prosp!CB209</f>
        <v>479.895796728299</v>
      </c>
      <c r="CC205" s="215" t="n">
        <f aca="false">globals_transposed_prosp!CC209</f>
        <v>483.336392461811</v>
      </c>
      <c r="CD205" s="215" t="n">
        <f aca="false">globals_transposed_prosp!CD209</f>
        <v>485.920928156864</v>
      </c>
      <c r="CE205" s="215" t="n">
        <f aca="false">globals_transposed_prosp!CE209</f>
        <v>489.381729221738</v>
      </c>
      <c r="CF205" s="215" t="n">
        <f aca="false">globals_transposed_prosp!CF209</f>
        <v>491.979905609118</v>
      </c>
      <c r="CG205" s="215" t="n">
        <f aca="false">globals_transposed_prosp!CG209</f>
        <v>495.46084933839</v>
      </c>
      <c r="CH205" s="215" t="n">
        <f aca="false">globals_transposed_prosp!CH209</f>
        <v>498.072637831492</v>
      </c>
      <c r="CI205" s="215" t="n">
        <f aca="false">globals_transposed_prosp!CI209</f>
        <v>501.573657892499</v>
      </c>
      <c r="CJ205" s="215" t="n">
        <f aca="false">globals_transposed_prosp!CJ209</f>
        <v>504.199026928802</v>
      </c>
      <c r="CK205" s="215" t="n">
        <f aca="false">globals_transposed_prosp!CK209</f>
        <v>507.720053375712</v>
      </c>
      <c r="CL205" s="215" t="n">
        <f aca="false">globals_transposed_prosp!CL209</f>
        <v>510.358968472207</v>
      </c>
      <c r="CM205" s="215" t="n">
        <f aca="false">globals_transposed_prosp!CM209</f>
        <v>513.8999277965</v>
      </c>
      <c r="CN205" s="215" t="n">
        <f aca="false">globals_transposed_prosp!CN209</f>
        <v>514.755950167599</v>
      </c>
      <c r="CO205" s="215" t="n">
        <f aca="false">globals_transposed_prosp!CO209</f>
        <v>515.60866379044</v>
      </c>
      <c r="CP205" s="215" t="n">
        <f aca="false">globals_transposed_prosp!CP209</f>
        <v>516.458099553872</v>
      </c>
      <c r="CQ205" s="215" t="n">
        <f aca="false">globals_transposed_prosp!CQ209</f>
        <v>517.304287891256</v>
      </c>
      <c r="CR205" s="215" t="n">
        <f aca="false">globals_transposed_prosp!CR209</f>
        <v>518.147258789622</v>
      </c>
      <c r="CS205" s="215" t="n">
        <f aca="false">globals_transposed_prosp!CS209</f>
        <v>518.987041798587</v>
      </c>
      <c r="CT205" s="215" t="n">
        <f aca="false">globals_transposed_prosp!CT209</f>
        <v>519.823666039055</v>
      </c>
      <c r="CU205" s="215" t="n">
        <f aca="false">globals_transposed_prosp!CU209</f>
        <v>520.657160211693</v>
      </c>
      <c r="CV205" s="215" t="n">
        <f aca="false">globals_transposed_prosp!CV209</f>
        <v>521.487552605196</v>
      </c>
      <c r="CW205" s="215" t="n">
        <f aca="false">globals_transposed_prosp!CW209</f>
        <v>522.314871104352</v>
      </c>
      <c r="CX205" s="215" t="n">
        <f aca="false">globals_transposed_prosp!CX209</f>
        <v>523.139143197898</v>
      </c>
      <c r="CY205" s="215" t="n">
        <f aca="false">globals_transposed_prosp!CY209</f>
        <v>523.960395986194</v>
      </c>
      <c r="CZ205" s="215" t="n">
        <f aca="false">globals_transposed_prosp!CZ209</f>
        <v>524.778656188698</v>
      </c>
      <c r="DA205" s="215" t="n">
        <f aca="false">globals_transposed_prosp!DA209</f>
        <v>525.593950151267</v>
      </c>
      <c r="DB205" s="215" t="n">
        <f aca="false">globals_transposed_prosp!DB209</f>
        <v>526.406303853279</v>
      </c>
      <c r="DC205" s="215" t="n">
        <f aca="false">globals_transposed_prosp!DC209</f>
        <v>527.215742914584</v>
      </c>
      <c r="DD205" s="215" t="n">
        <f aca="false">globals_transposed_prosp!DD209</f>
        <v>528.022292602284</v>
      </c>
      <c r="DE205" s="215" t="n">
        <f aca="false">globals_transposed_prosp!DE209</f>
        <v>528.825977837358</v>
      </c>
      <c r="DF205" s="215" t="n">
        <f aca="false">globals_transposed_prosp!DF209</f>
        <v>529.626823201127</v>
      </c>
      <c r="DG205" s="215" t="n">
        <f aca="false">globals_transposed_prosp!DG209</f>
        <v>530.424852941562</v>
      </c>
      <c r="DH205" s="215" t="n">
        <f aca="false">globals_transposed_prosp!DH209</f>
        <v>531.220090979452</v>
      </c>
      <c r="DI205" s="215" t="n">
        <f aca="false">globals_transposed_prosp!DI209</f>
        <v>532.012560914423</v>
      </c>
      <c r="DJ205" s="215" t="n">
        <f aca="false">globals_transposed_prosp!DJ209</f>
        <v>532.802286030818</v>
      </c>
      <c r="DK205" s="215" t="n">
        <f aca="false">globals_transposed_prosp!DK209</f>
        <v>533.589289303436</v>
      </c>
      <c r="DL205" s="215" t="n">
        <f aca="false">globals_transposed_prosp!DL209</f>
        <v>534.373593403152</v>
      </c>
      <c r="DM205" s="215" t="n">
        <f aca="false">globals_transposed_prosp!DM209</f>
        <v>535.155220702393</v>
      </c>
      <c r="DN205" s="215" t="n">
        <f aca="false">globals_transposed_prosp!DN209</f>
        <v>535.934193280497</v>
      </c>
      <c r="DO205" s="215" t="n">
        <f aca="false">globals_transposed_prosp!DO209</f>
        <v>536.710532928953</v>
      </c>
      <c r="DP205" s="215" t="n">
        <f aca="false">globals_transposed_prosp!DP209</f>
        <v>537.484261156513</v>
      </c>
      <c r="DQ205" s="215" t="n">
        <f aca="false">globals_transposed_prosp!DQ209</f>
        <v>538.2553991942</v>
      </c>
      <c r="DR205" s="215" t="n">
        <f aca="false">globals_transposed_prosp!DR209</f>
        <v>539.023968000198</v>
      </c>
      <c r="DS205" s="215" t="n">
        <f aca="false">globals_transposed_prosp!DS209</f>
        <v>539.789988264632</v>
      </c>
      <c r="DT205" s="215" t="n">
        <f aca="false">globals_transposed_prosp!DT209</f>
        <v>540.553480414244</v>
      </c>
      <c r="DU205" s="215" t="n">
        <f aca="false">globals_transposed_prosp!DU209</f>
        <v>541.314464616971</v>
      </c>
      <c r="DV205" s="215" t="n">
        <f aca="false">globals_transposed_prosp!DV209</f>
        <v>542.072960786411</v>
      </c>
      <c r="DW205" s="215" t="n">
        <f aca="false">globals_transposed_prosp!DW209</f>
        <v>542.828988586203</v>
      </c>
      <c r="DX205" s="215" t="n">
        <f aca="false">globals_transposed_prosp!DX209</f>
        <v>543.582567434303</v>
      </c>
      <c r="DY205" s="215" t="n">
        <f aca="false">globals_transposed_prosp!DY209</f>
        <v>544.333716507175</v>
      </c>
      <c r="DZ205" s="215" t="n">
        <f aca="false">globals_transposed_prosp!DZ209</f>
        <v>545.082454743883</v>
      </c>
      <c r="EA205" s="215" t="n">
        <f aca="false">globals_transposed_prosp!EA209</f>
        <v>545.828800850104</v>
      </c>
      <c r="EB205" s="215" t="n">
        <f aca="false">globals_transposed_prosp!EB209</f>
        <v>546.572773302052</v>
      </c>
      <c r="EC205" s="215" t="n">
        <f aca="false">globals_transposed_prosp!EC209</f>
        <v>547.314390350312</v>
      </c>
      <c r="ED205" s="215" t="n">
        <f aca="false">globals_transposed_prosp!ED209</f>
        <v>548.053670023605</v>
      </c>
      <c r="EE205" s="215" t="n">
        <f aca="false">globals_transposed_prosp!EE209</f>
        <v>548.790630132467</v>
      </c>
      <c r="EF205" s="215" t="n">
        <f aca="false">globals_transposed_prosp!EF209</f>
        <v>549.525288272847</v>
      </c>
      <c r="EG205" s="215" t="n">
        <f aca="false">globals_transposed_prosp!EG209</f>
        <v>550.257661829636</v>
      </c>
      <c r="EH205" s="215" t="n">
        <f aca="false">globals_transposed_prosp!EH209</f>
        <v>550.987767980126</v>
      </c>
      <c r="EI205" s="215" t="n">
        <f aca="false">globals_transposed_prosp!EI209</f>
        <v>551.715623697383</v>
      </c>
      <c r="EJ205" s="215" t="n">
        <f aca="false">globals_transposed_prosp!EJ209</f>
        <v>552.441245753567</v>
      </c>
      <c r="EK205" s="215" t="n">
        <f aca="false">globals_transposed_prosp!EK209</f>
        <v>553.164650723176</v>
      </c>
      <c r="EL205" s="215" t="n">
        <f aca="false">globals_transposed_prosp!EL209</f>
        <v>553.885854986219</v>
      </c>
      <c r="EM205" s="215" t="n">
        <f aca="false">globals_transposed_prosp!EM209</f>
        <v>554.604874731336</v>
      </c>
      <c r="EN205" s="215" t="n">
        <f aca="false">globals_transposed_prosp!EN209</f>
        <v>555.321725958845</v>
      </c>
      <c r="EO205" s="215" t="n">
        <f aca="false">globals_transposed_prosp!EO209</f>
        <v>556.036424483733</v>
      </c>
      <c r="EP205" s="215" t="n">
        <f aca="false">globals_transposed_prosp!EP209</f>
        <v>556.748985938586</v>
      </c>
      <c r="EQ205" s="215" t="n">
        <f aca="false">globals_transposed_prosp!EQ209</f>
        <v>557.459425776457</v>
      </c>
      <c r="ER205" s="215" t="n">
        <f aca="false">globals_transposed_prosp!ER209</f>
        <v>558.167759273679</v>
      </c>
      <c r="ES205" s="215" t="n">
        <f aca="false">globals_transposed_prosp!ES209</f>
        <v>558.874001532627</v>
      </c>
      <c r="ET205" s="215" t="n">
        <f aca="false">globals_transposed_prosp!ET209</f>
        <v>559.578167484418</v>
      </c>
      <c r="EU205" s="215" t="n">
        <f aca="false">globals_transposed_prosp!EU209</f>
        <v>560.280271891563</v>
      </c>
      <c r="EV205" s="215" t="n">
        <f aca="false">globals_transposed_prosp!EV209</f>
        <v>560.980329350562</v>
      </c>
    </row>
    <row r="206" customFormat="false" ht="12.8" hidden="false" customHeight="false" outlineLevel="0" collapsed="false">
      <c r="A206" s="214" t="str">
        <f aca="false">globals_transposed_prosp!A210</f>
        <v>SPOUSE_BEN_HIGH</v>
      </c>
      <c r="B206" s="214" t="n">
        <f aca="false">globals_transposed_prosp!B210</f>
        <v>0</v>
      </c>
      <c r="C206" s="214" t="n">
        <f aca="false">globals_transposed_prosp!C210</f>
        <v>0</v>
      </c>
      <c r="D206" s="214" t="n">
        <f aca="false">globals_transposed_prosp!D210</f>
        <v>0</v>
      </c>
      <c r="E206" s="214" t="n">
        <f aca="false">globals_transposed_prosp!E210</f>
        <v>0</v>
      </c>
      <c r="F206" s="214" t="n">
        <f aca="false">globals_transposed_prosp!F210</f>
        <v>0</v>
      </c>
      <c r="G206" s="214" t="n">
        <f aca="false">globals_transposed_prosp!G210</f>
        <v>0</v>
      </c>
      <c r="H206" s="214" t="n">
        <f aca="false">globals_transposed_prosp!H210</f>
        <v>0</v>
      </c>
      <c r="I206" s="214" t="n">
        <f aca="false">globals_transposed_prosp!I210</f>
        <v>0</v>
      </c>
      <c r="J206" s="214" t="n">
        <f aca="false">globals_transposed_prosp!J210</f>
        <v>0</v>
      </c>
      <c r="K206" s="214" t="n">
        <f aca="false">globals_transposed_prosp!K210</f>
        <v>0</v>
      </c>
      <c r="L206" s="214" t="n">
        <f aca="false">globals_transposed_prosp!L210</f>
        <v>0</v>
      </c>
      <c r="M206" s="214" t="n">
        <f aca="false">globals_transposed_prosp!M210</f>
        <v>0</v>
      </c>
      <c r="N206" s="214" t="n">
        <f aca="false">globals_transposed_prosp!N210</f>
        <v>0</v>
      </c>
      <c r="O206" s="214" t="n">
        <f aca="false">globals_transposed_prosp!O210</f>
        <v>0</v>
      </c>
      <c r="P206" s="214" t="n">
        <f aca="false">globals_transposed_prosp!P210</f>
        <v>0</v>
      </c>
      <c r="Q206" s="214" t="n">
        <f aca="false">globals_transposed_prosp!Q210</f>
        <v>0</v>
      </c>
      <c r="R206" s="214" t="n">
        <f aca="false">globals_transposed_prosp!R210</f>
        <v>0</v>
      </c>
      <c r="S206" s="214" t="n">
        <f aca="false">globals_transposed_prosp!S210</f>
        <v>0</v>
      </c>
      <c r="T206" s="214" t="n">
        <f aca="false">globals_transposed_prosp!T210</f>
        <v>0</v>
      </c>
      <c r="U206" s="214" t="n">
        <f aca="false">globals_transposed_prosp!U210</f>
        <v>0</v>
      </c>
      <c r="V206" s="214" t="n">
        <f aca="false">globals_transposed_prosp!V210</f>
        <v>0</v>
      </c>
      <c r="W206" s="214" t="n">
        <f aca="false">globals_transposed_prosp!W210</f>
        <v>0</v>
      </c>
      <c r="X206" s="214" t="n">
        <f aca="false">globals_transposed_prosp!X210</f>
        <v>0</v>
      </c>
      <c r="Y206" s="214" t="n">
        <f aca="false">globals_transposed_prosp!Y210</f>
        <v>0</v>
      </c>
      <c r="Z206" s="214" t="n">
        <f aca="false">globals_transposed_prosp!Z210</f>
        <v>0</v>
      </c>
      <c r="AA206" s="214" t="n">
        <f aca="false">globals_transposed_prosp!AA210</f>
        <v>0</v>
      </c>
      <c r="AB206" s="214" t="n">
        <f aca="false">globals_transposed_prosp!AB210</f>
        <v>0</v>
      </c>
      <c r="AC206" s="214" t="n">
        <f aca="false">globals_transposed_prosp!AC210</f>
        <v>0</v>
      </c>
      <c r="AD206" s="214" t="n">
        <f aca="false">globals_transposed_prosp!AD210</f>
        <v>0</v>
      </c>
      <c r="AE206" s="214" t="n">
        <f aca="false">globals_transposed_prosp!AE210</f>
        <v>0</v>
      </c>
      <c r="AF206" s="214" t="n">
        <f aca="false">globals_transposed_prosp!AF210</f>
        <v>0</v>
      </c>
      <c r="AG206" s="214" t="n">
        <f aca="false">globals_transposed_prosp!AG210</f>
        <v>0</v>
      </c>
      <c r="AH206" s="214" t="n">
        <f aca="false">globals_transposed_prosp!AH210</f>
        <v>0</v>
      </c>
      <c r="AI206" s="214" t="n">
        <f aca="false">globals_transposed_prosp!AI210</f>
        <v>0</v>
      </c>
      <c r="AJ206" s="214" t="n">
        <f aca="false">globals_transposed_prosp!AJ210</f>
        <v>0</v>
      </c>
      <c r="AK206" s="214" t="n">
        <f aca="false">globals_transposed_prosp!AK210</f>
        <v>0</v>
      </c>
      <c r="AL206" s="214" t="n">
        <f aca="false">globals_transposed_prosp!AL210</f>
        <v>0</v>
      </c>
      <c r="AM206" s="214" t="n">
        <f aca="false">globals_transposed_prosp!AM210</f>
        <v>0</v>
      </c>
      <c r="AN206" s="214" t="n">
        <f aca="false">globals_transposed_prosp!AN210</f>
        <v>0</v>
      </c>
      <c r="AO206" s="214" t="n">
        <f aca="false">globals_transposed_prosp!AO210</f>
        <v>0</v>
      </c>
      <c r="AP206" s="214" t="n">
        <f aca="false">globals_transposed_prosp!AP210</f>
        <v>0</v>
      </c>
      <c r="AQ206" s="214" t="n">
        <f aca="false">globals_transposed_prosp!AQ210</f>
        <v>0</v>
      </c>
      <c r="AR206" s="215" t="n">
        <f aca="false">globals_transposed_prosp!AR210</f>
        <v>114.463607761824</v>
      </c>
      <c r="AS206" s="215" t="n">
        <f aca="false">globals_transposed_prosp!AS210</f>
        <v>108.058746076437</v>
      </c>
      <c r="AT206" s="215" t="n">
        <f aca="false">globals_transposed_prosp!AT210</f>
        <v>103.789758577121</v>
      </c>
      <c r="AU206" s="215" t="n">
        <f aca="false">globals_transposed_prosp!AU210</f>
        <v>100</v>
      </c>
      <c r="AV206" s="215" t="n">
        <f aca="false">globals_transposed_prosp!AV210</f>
        <v>97.0016417523546</v>
      </c>
      <c r="AW206" s="215" t="n">
        <f aca="false">globals_transposed_prosp!AW210</f>
        <v>93.6905358037051</v>
      </c>
      <c r="AX206" s="215" t="n">
        <f aca="false">globals_transposed_prosp!AX210</f>
        <v>181.020720793357</v>
      </c>
      <c r="AY206" s="215" t="n">
        <f aca="false">globals_transposed_prosp!AY210</f>
        <v>172.722891922182</v>
      </c>
      <c r="AZ206" s="215" t="n">
        <f aca="false">globals_transposed_prosp!AZ210</f>
        <v>152.533208546957</v>
      </c>
      <c r="BA206" s="215" t="n">
        <f aca="false">globals_transposed_prosp!BA210</f>
        <v>156.190460293734</v>
      </c>
      <c r="BB206" s="215" t="n">
        <f aca="false">globals_transposed_prosp!BB210</f>
        <v>148.189346063938</v>
      </c>
      <c r="BC206" s="215" t="n">
        <f aca="false">globals_transposed_prosp!BC210</f>
        <v>160.965785646525</v>
      </c>
      <c r="BD206" s="215" t="n">
        <f aca="false">globals_transposed_prosp!BD210</f>
        <v>153.402825689153</v>
      </c>
      <c r="BE206" s="215" t="n">
        <f aca="false">globals_transposed_prosp!BE210</f>
        <v>162.982043832431</v>
      </c>
      <c r="BF206" s="215" t="n">
        <f aca="false">globals_transposed_prosp!BF210</f>
        <v>156.128661453858</v>
      </c>
      <c r="BG206" s="215" t="n">
        <f aca="false">globals_transposed_prosp!BG210</f>
        <v>168.763399687574</v>
      </c>
      <c r="BH206" s="215" t="n">
        <f aca="false">globals_transposed_prosp!BH210</f>
        <v>157.027218094892</v>
      </c>
      <c r="BI206" s="215" t="n">
        <f aca="false">globals_transposed_prosp!BI210</f>
        <v>146.080759478069</v>
      </c>
      <c r="BJ206" s="215" t="n">
        <f aca="false">globals_transposed_prosp!BJ210</f>
        <v>143.885066341467</v>
      </c>
      <c r="BK206" s="215" t="n">
        <f aca="false">globals_transposed_prosp!BK210</f>
        <v>136.861262971045</v>
      </c>
      <c r="BL206" s="215" t="n">
        <f aca="false">globals_transposed_prosp!BL210</f>
        <v>126.062112432785</v>
      </c>
      <c r="BM206" s="215" t="n">
        <f aca="false">globals_transposed_prosp!BM210</f>
        <v>124.064003094153</v>
      </c>
      <c r="BN206" s="215" t="n">
        <f aca="false">globals_transposed_prosp!BN210</f>
        <v>124.311186837279</v>
      </c>
      <c r="BO206" s="215" t="n">
        <f aca="false">globals_transposed_prosp!BO210</f>
        <v>126.149357389565</v>
      </c>
      <c r="BP206" s="215" t="n">
        <f aca="false">globals_transposed_prosp!BP210</f>
        <v>124.145700828511</v>
      </c>
      <c r="BQ206" s="215" t="n">
        <f aca="false">globals_transposed_prosp!BQ210</f>
        <v>120.164736631589</v>
      </c>
      <c r="BR206" s="215" t="n">
        <f aca="false">globals_transposed_prosp!BR210</f>
        <v>120.393753774952</v>
      </c>
      <c r="BS206" s="215" t="n">
        <f aca="false">globals_transposed_prosp!BS210</f>
        <v>119.933619655627</v>
      </c>
      <c r="BT206" s="215" t="n">
        <f aca="false">globals_transposed_prosp!BT210</f>
        <v>122.584710110351</v>
      </c>
      <c r="BU206" s="215" t="n">
        <f aca="false">globals_transposed_prosp!BU210</f>
        <v>129.689376001846</v>
      </c>
      <c r="BV206" s="215" t="n">
        <f aca="false">globals_transposed_prosp!BV210</f>
        <v>128.763954904908</v>
      </c>
      <c r="BW206" s="215" t="n">
        <f aca="false">globals_transposed_prosp!BW210</f>
        <v>130.251241338719</v>
      </c>
      <c r="BX206" s="215" t="n">
        <f aca="false">globals_transposed_prosp!BX210</f>
        <v>131.732260118114</v>
      </c>
      <c r="BY206" s="215" t="n">
        <f aca="false">globals_transposed_prosp!BY210</f>
        <v>133.119439888906</v>
      </c>
      <c r="BZ206" s="215" t="n">
        <f aca="false">globals_transposed_prosp!BZ210</f>
        <v>134.577069335958</v>
      </c>
      <c r="CA206" s="215" t="n">
        <f aca="false">globals_transposed_prosp!CA210</f>
        <v>136.163433350965</v>
      </c>
      <c r="CB206" s="215" t="n">
        <f aca="false">globals_transposed_prosp!CB210</f>
        <v>137.635088909385</v>
      </c>
      <c r="CC206" s="215" t="n">
        <f aca="false">globals_transposed_prosp!CC210</f>
        <v>138.621858751737</v>
      </c>
      <c r="CD206" s="215" t="n">
        <f aca="false">globals_transposed_prosp!CD210</f>
        <v>139.363108836867</v>
      </c>
      <c r="CE206" s="215" t="n">
        <f aca="false">globals_transposed_prosp!CE210</f>
        <v>140.35567360928</v>
      </c>
      <c r="CF206" s="215" t="n">
        <f aca="false">globals_transposed_prosp!CF210</f>
        <v>141.100835872665</v>
      </c>
      <c r="CG206" s="215" t="n">
        <f aca="false">globals_transposed_prosp!CG210</f>
        <v>142.099177602126</v>
      </c>
      <c r="CH206" s="215" t="n">
        <f aca="false">globals_transposed_prosp!CH210</f>
        <v>142.848243845072</v>
      </c>
      <c r="CI206" s="215" t="n">
        <f aca="false">globals_transposed_prosp!CI210</f>
        <v>143.852343507239</v>
      </c>
      <c r="CJ206" s="215" t="n">
        <f aca="false">globals_transposed_prosp!CJ210</f>
        <v>144.605304677549</v>
      </c>
      <c r="CK206" s="215" t="n">
        <f aca="false">globals_transposed_prosp!CK210</f>
        <v>145.615142211815</v>
      </c>
      <c r="CL206" s="215" t="n">
        <f aca="false">globals_transposed_prosp!CL210</f>
        <v>146.371988419693</v>
      </c>
      <c r="CM206" s="215" t="n">
        <f aca="false">globals_transposed_prosp!CM210</f>
        <v>147.387542743666</v>
      </c>
      <c r="CN206" s="215" t="n">
        <f aca="false">globals_transposed_prosp!CN210</f>
        <v>147.633051697814</v>
      </c>
      <c r="CO206" s="215" t="n">
        <f aca="false">globals_transposed_prosp!CO210</f>
        <v>147.877611696243</v>
      </c>
      <c r="CP206" s="215" t="n">
        <f aca="false">globals_transposed_prosp!CP210</f>
        <v>148.121231597937</v>
      </c>
      <c r="CQ206" s="215" t="n">
        <f aca="false">globals_transposed_prosp!CQ210</f>
        <v>148.363920131248</v>
      </c>
      <c r="CR206" s="215" t="n">
        <f aca="false">globals_transposed_prosp!CR210</f>
        <v>148.605685896515</v>
      </c>
      <c r="CS206" s="215" t="n">
        <f aca="false">globals_transposed_prosp!CS210</f>
        <v>148.84653736863</v>
      </c>
      <c r="CT206" s="215" t="n">
        <f aca="false">globals_transposed_prosp!CT210</f>
        <v>149.086482899526</v>
      </c>
      <c r="CU206" s="215" t="n">
        <f aca="false">globals_transposed_prosp!CU210</f>
        <v>149.325530720612</v>
      </c>
      <c r="CV206" s="215" t="n">
        <f aca="false">globals_transposed_prosp!CV210</f>
        <v>149.563688945145</v>
      </c>
      <c r="CW206" s="215" t="n">
        <f aca="false">globals_transposed_prosp!CW210</f>
        <v>149.800965570537</v>
      </c>
      <c r="CX206" s="215" t="n">
        <f aca="false">globals_transposed_prosp!CX210</f>
        <v>150.037368480615</v>
      </c>
      <c r="CY206" s="215" t="n">
        <f aca="false">globals_transposed_prosp!CY210</f>
        <v>150.272905447817</v>
      </c>
      <c r="CZ206" s="215" t="n">
        <f aca="false">globals_transposed_prosp!CZ210</f>
        <v>150.507584135337</v>
      </c>
      <c r="DA206" s="215" t="n">
        <f aca="false">globals_transposed_prosp!DA210</f>
        <v>150.741412099221</v>
      </c>
      <c r="DB206" s="215" t="n">
        <f aca="false">globals_transposed_prosp!DB210</f>
        <v>150.974396790407</v>
      </c>
      <c r="DC206" s="215" t="n">
        <f aca="false">globals_transposed_prosp!DC210</f>
        <v>151.20654555672</v>
      </c>
      <c r="DD206" s="215" t="n">
        <f aca="false">globals_transposed_prosp!DD210</f>
        <v>151.437865644817</v>
      </c>
      <c r="DE206" s="215" t="n">
        <f aca="false">globals_transposed_prosp!DE210</f>
        <v>151.668364202085</v>
      </c>
      <c r="DF206" s="215" t="n">
        <f aca="false">globals_transposed_prosp!DF210</f>
        <v>151.898048278495</v>
      </c>
      <c r="DG206" s="215" t="n">
        <f aca="false">globals_transposed_prosp!DG210</f>
        <v>152.126924828417</v>
      </c>
      <c r="DH206" s="215" t="n">
        <f aca="false">globals_transposed_prosp!DH210</f>
        <v>152.35500071238</v>
      </c>
      <c r="DI206" s="215" t="n">
        <f aca="false">globals_transposed_prosp!DI210</f>
        <v>152.582282698806</v>
      </c>
      <c r="DJ206" s="215" t="n">
        <f aca="false">globals_transposed_prosp!DJ210</f>
        <v>152.808777465691</v>
      </c>
      <c r="DK206" s="215" t="n">
        <f aca="false">globals_transposed_prosp!DK210</f>
        <v>153.034491602254</v>
      </c>
      <c r="DL206" s="215" t="n">
        <f aca="false">globals_transposed_prosp!DL210</f>
        <v>153.259431610548</v>
      </c>
      <c r="DM206" s="215" t="n">
        <f aca="false">globals_transposed_prosp!DM210</f>
        <v>153.483603907031</v>
      </c>
      <c r="DN206" s="215" t="n">
        <f aca="false">globals_transposed_prosp!DN210</f>
        <v>153.707014824102</v>
      </c>
      <c r="DO206" s="215" t="n">
        <f aca="false">globals_transposed_prosp!DO210</f>
        <v>153.929670611603</v>
      </c>
      <c r="DP206" s="215" t="n">
        <f aca="false">globals_transposed_prosp!DP210</f>
        <v>154.151577438289</v>
      </c>
      <c r="DQ206" s="215" t="n">
        <f aca="false">globals_transposed_prosp!DQ210</f>
        <v>154.37274139326</v>
      </c>
      <c r="DR206" s="215" t="n">
        <f aca="false">globals_transposed_prosp!DR210</f>
        <v>154.593168487366</v>
      </c>
      <c r="DS206" s="215" t="n">
        <f aca="false">globals_transposed_prosp!DS210</f>
        <v>154.812864654577</v>
      </c>
      <c r="DT206" s="215" t="n">
        <f aca="false">globals_transposed_prosp!DT210</f>
        <v>155.031835753323</v>
      </c>
      <c r="DU206" s="215" t="n">
        <f aca="false">globals_transposed_prosp!DU210</f>
        <v>155.250087567811</v>
      </c>
      <c r="DV206" s="215" t="n">
        <f aca="false">globals_transposed_prosp!DV210</f>
        <v>155.4676258093</v>
      </c>
      <c r="DW206" s="215" t="n">
        <f aca="false">globals_transposed_prosp!DW210</f>
        <v>155.684456117362</v>
      </c>
      <c r="DX206" s="215" t="n">
        <f aca="false">globals_transposed_prosp!DX210</f>
        <v>155.900584061107</v>
      </c>
      <c r="DY206" s="215" t="n">
        <f aca="false">globals_transposed_prosp!DY210</f>
        <v>156.116015140382</v>
      </c>
      <c r="DZ206" s="215" t="n">
        <f aca="false">globals_transposed_prosp!DZ210</f>
        <v>156.330754786951</v>
      </c>
      <c r="EA206" s="215" t="n">
        <f aca="false">globals_transposed_prosp!EA210</f>
        <v>156.544808365639</v>
      </c>
      <c r="EB206" s="215" t="n">
        <f aca="false">globals_transposed_prosp!EB210</f>
        <v>156.758181175461</v>
      </c>
      <c r="EC206" s="215" t="n">
        <f aca="false">globals_transposed_prosp!EC210</f>
        <v>156.970878450723</v>
      </c>
      <c r="ED206" s="215" t="n">
        <f aca="false">globals_transposed_prosp!ED210</f>
        <v>157.1829053621</v>
      </c>
      <c r="EE206" s="215" t="n">
        <f aca="false">globals_transposed_prosp!EE210</f>
        <v>157.394267017687</v>
      </c>
      <c r="EF206" s="215" t="n">
        <f aca="false">globals_transposed_prosp!EF210</f>
        <v>157.604968464039</v>
      </c>
      <c r="EG206" s="215" t="n">
        <f aca="false">globals_transposed_prosp!EG210</f>
        <v>157.81501468718</v>
      </c>
      <c r="EH206" s="215" t="n">
        <f aca="false">globals_transposed_prosp!EH210</f>
        <v>158.024410613589</v>
      </c>
      <c r="EI206" s="215" t="n">
        <f aca="false">globals_transposed_prosp!EI210</f>
        <v>158.233161111178</v>
      </c>
      <c r="EJ206" s="215" t="n">
        <f aca="false">globals_transposed_prosp!EJ210</f>
        <v>158.441270990236</v>
      </c>
      <c r="EK206" s="215" t="n">
        <f aca="false">globals_transposed_prosp!EK210</f>
        <v>158.648745004362</v>
      </c>
      <c r="EL206" s="215" t="n">
        <f aca="false">globals_transposed_prosp!EL210</f>
        <v>158.855587851377</v>
      </c>
      <c r="EM206" s="215" t="n">
        <f aca="false">globals_transposed_prosp!EM210</f>
        <v>159.061804174215</v>
      </c>
      <c r="EN206" s="215" t="n">
        <f aca="false">globals_transposed_prosp!EN210</f>
        <v>159.2673985618</v>
      </c>
      <c r="EO206" s="215" t="n">
        <f aca="false">globals_transposed_prosp!EO210</f>
        <v>159.472375549903</v>
      </c>
      <c r="EP206" s="215" t="n">
        <f aca="false">globals_transposed_prosp!EP210</f>
        <v>159.67673962198</v>
      </c>
      <c r="EQ206" s="215" t="n">
        <f aca="false">globals_transposed_prosp!EQ210</f>
        <v>159.880495209999</v>
      </c>
      <c r="ER206" s="215" t="n">
        <f aca="false">globals_transposed_prosp!ER210</f>
        <v>160.083646695242</v>
      </c>
      <c r="ES206" s="215" t="n">
        <f aca="false">globals_transposed_prosp!ES210</f>
        <v>160.286198409103</v>
      </c>
      <c r="ET206" s="215" t="n">
        <f aca="false">globals_transposed_prosp!ET210</f>
        <v>160.488154633856</v>
      </c>
      <c r="EU206" s="215" t="n">
        <f aca="false">globals_transposed_prosp!EU210</f>
        <v>160.689519603417</v>
      </c>
      <c r="EV206" s="215" t="n">
        <f aca="false">globals_transposed_prosp!EV210</f>
        <v>160.890297504095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ColWidth="11.742187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3" t="n">
        <f aca="false">globals_transposed_prosp_2017_leg!C15</f>
        <v>72.8603320312293</v>
      </c>
      <c r="D3" s="213" t="n">
        <f aca="false">globals_transposed_prosp_2017_leg!D15</f>
        <v>77.3394763351413</v>
      </c>
      <c r="E3" s="213" t="n">
        <f aca="false">globals_transposed_prosp_2017_leg!E15</f>
        <v>78.0475839881937</v>
      </c>
      <c r="F3" s="213" t="n">
        <f aca="false">globals_transposed_prosp_2017_leg!F15</f>
        <v>77.2937919704282</v>
      </c>
      <c r="G3" s="213" t="n">
        <f aca="false">globals_transposed_prosp_2017_leg!G15</f>
        <v>76.1586518240448</v>
      </c>
      <c r="H3" s="213" t="n">
        <f aca="false">globals_transposed_prosp_2017_leg!H15</f>
        <v>74.4474370639993</v>
      </c>
      <c r="I3" s="213" t="n">
        <f aca="false">globals_transposed_prosp_2017_leg!I15</f>
        <v>76.4292847715978</v>
      </c>
      <c r="J3" s="213" t="n">
        <f aca="false">globals_transposed_prosp_2017_leg!J15</f>
        <v>79.9867096978313</v>
      </c>
      <c r="K3" s="213" t="n">
        <f aca="false">globals_transposed_prosp_2017_leg!K15</f>
        <v>82.965216761185</v>
      </c>
      <c r="L3" s="213" t="n">
        <f aca="false">globals_transposed_prosp_2017_leg!L15</f>
        <v>83.0826847714888</v>
      </c>
      <c r="M3" s="213" t="n">
        <f aca="false">globals_transposed_prosp_2017_leg!M15</f>
        <v>85.2115579828299</v>
      </c>
      <c r="N3" s="213" t="n">
        <f aca="false">globals_transposed_prosp_2017_leg!N15</f>
        <v>86.7801251586143</v>
      </c>
      <c r="O3" s="213" t="n">
        <f aca="false">globals_transposed_prosp_2017_leg!O15</f>
        <v>87.702977898141</v>
      </c>
      <c r="P3" s="213" t="n">
        <f aca="false">globals_transposed_prosp_2017_leg!P15</f>
        <v>88.8646821325131</v>
      </c>
      <c r="Q3" s="213" t="n">
        <f aca="false">globals_transposed_prosp_2017_leg!Q15</f>
        <v>90.8385311154565</v>
      </c>
      <c r="R3" s="213" t="n">
        <f aca="false">globals_transposed_prosp_2017_leg!R15</f>
        <v>92.6517371132616</v>
      </c>
      <c r="S3" s="213" t="n">
        <f aca="false">globals_transposed_prosp_2017_leg!S15</f>
        <v>94.186309829445</v>
      </c>
      <c r="T3" s="213" t="n">
        <f aca="false">globals_transposed_prosp_2017_leg!T15</f>
        <v>95.3875713896008</v>
      </c>
      <c r="U3" s="213" t="n">
        <f aca="false">globals_transposed_prosp_2017_leg!U15</f>
        <v>103.064360205746</v>
      </c>
      <c r="V3" s="213" t="n">
        <f aca="false">globals_transposed_prosp_2017_leg!V15</f>
        <v>106.3956793178</v>
      </c>
      <c r="W3" s="213" t="n">
        <f aca="false">globals_transposed_prosp_2017_leg!W15</f>
        <v>106.184627752748</v>
      </c>
      <c r="X3" s="213" t="n">
        <f aca="false">globals_transposed_prosp_2017_leg!X15</f>
        <v>100.226169793609</v>
      </c>
      <c r="Y3" s="213" t="n">
        <f aca="false">globals_transposed_prosp_2017_leg!Y15</f>
        <v>97.2666085005239</v>
      </c>
      <c r="Z3" s="213" t="n">
        <f aca="false">globals_transposed_prosp_2017_leg!Z15</f>
        <v>97.1049304113949</v>
      </c>
      <c r="AA3" s="213" t="n">
        <f aca="false">globals_transposed_prosp_2017_leg!AA15</f>
        <v>94.9308367645896</v>
      </c>
      <c r="AB3" s="213" t="n">
        <f aca="false">globals_transposed_prosp_2017_leg!AB15</f>
        <v>100.554885592059</v>
      </c>
      <c r="AC3" s="213" t="n">
        <f aca="false">globals_transposed_prosp_2017_leg!AC15</f>
        <v>102.465238512519</v>
      </c>
      <c r="AD3" s="213" t="n">
        <f aca="false">globals_transposed_prosp_2017_leg!AD15</f>
        <v>104.415472104658</v>
      </c>
      <c r="AE3" s="213" t="n">
        <f aca="false">globals_transposed_prosp_2017_leg!AE15</f>
        <v>100.547533245671</v>
      </c>
      <c r="AF3" s="213" t="n">
        <f aca="false">globals_transposed_prosp_2017_leg!AF15</f>
        <v>101.287460622041</v>
      </c>
      <c r="AG3" s="213" t="n">
        <f aca="false">globals_transposed_prosp_2017_leg!AG15</f>
        <v>99.8639032112732</v>
      </c>
      <c r="AH3" s="213" t="n">
        <f aca="false">globals_transposed_prosp_2017_leg!AH15</f>
        <v>103.39455814904</v>
      </c>
      <c r="AI3" s="213" t="n">
        <f aca="false">globals_transposed_prosp_2017_leg!AI15</f>
        <v>99.5538934013142</v>
      </c>
      <c r="AJ3" s="213" t="n">
        <f aca="false">globals_transposed_prosp_2017_leg!AJ15</f>
        <v>99.9955526039996</v>
      </c>
      <c r="AK3" s="213" t="n">
        <f aca="false">globals_transposed_prosp_2017_leg!AK15</f>
        <v>99.2611978130002</v>
      </c>
      <c r="AL3" s="213" t="n">
        <f aca="false">globals_transposed_prosp_2017_leg!AL15</f>
        <v>101.671208177852</v>
      </c>
      <c r="AM3" s="213" t="n">
        <f aca="false">globals_transposed_prosp_2017_leg!AM15</f>
        <v>100.243786668684</v>
      </c>
      <c r="AN3" s="213" t="n">
        <f aca="false">globals_transposed_prosp_2017_leg!AN15</f>
        <v>101.363210574269</v>
      </c>
      <c r="AO3" s="213" t="n">
        <f aca="false">globals_transposed_prosp_2017_leg!AO15</f>
        <v>98.3161095147693</v>
      </c>
      <c r="AP3" s="213" t="n">
        <f aca="false">globals_transposed_prosp_2017_leg!AP15</f>
        <v>100.409967709948</v>
      </c>
      <c r="AQ3" s="213" t="n">
        <f aca="false">globals_transposed_prosp_2017_leg!AQ15</f>
        <v>95.9759316632572</v>
      </c>
      <c r="AR3" s="213" t="n">
        <f aca="false">globals_transposed_prosp_2017_leg!AR15</f>
        <v>98.382357967737</v>
      </c>
      <c r="AS3" s="213" t="n">
        <f aca="false">globals_transposed_prosp_2017_leg!AS15</f>
        <v>102.147570776535</v>
      </c>
      <c r="AT3" s="213" t="n">
        <f aca="false">globals_transposed_prosp_2017_leg!AT15</f>
        <v>104.517327461898</v>
      </c>
      <c r="AU3" s="213" t="n">
        <f aca="false">globals_transposed_prosp_2017_leg!AU15</f>
        <v>100.000000000001</v>
      </c>
      <c r="AV3" s="213" t="n">
        <f aca="false">globals_transposed_prosp_2017_leg!AV15</f>
        <v>99.710517345381</v>
      </c>
      <c r="AW3" s="213" t="n">
        <f aca="false">globals_transposed_prosp_2017_leg!AW15</f>
        <v>97.3283684024764</v>
      </c>
      <c r="AX3" s="213" t="n">
        <f aca="false">globals_transposed_prosp_2017_leg!AX15</f>
        <v>101.426563344562</v>
      </c>
      <c r="AY3" s="213" t="n">
        <f aca="false">globals_transposed_prosp_2017_leg!AY15</f>
        <v>98.8207627405496</v>
      </c>
      <c r="AZ3" s="213" t="n">
        <f aca="false">globals_transposed_prosp_2017_leg!AZ15</f>
        <v>99.9505592563835</v>
      </c>
      <c r="BA3" s="213" t="n">
        <f aca="false">globals_transposed_prosp_2017_leg!BA15</f>
        <v>99.446369656084</v>
      </c>
      <c r="BB3" s="213" t="n">
        <f aca="false">globals_transposed_prosp_2017_leg!BB15</f>
        <v>102.062248032227</v>
      </c>
      <c r="BC3" s="213" t="n">
        <f aca="false">globals_transposed_prosp_2017_leg!BC15</f>
        <v>98.67607309714</v>
      </c>
      <c r="BD3" s="213" t="n">
        <f aca="false">globals_transposed_prosp_2017_leg!BD15</f>
        <v>100.414544631681</v>
      </c>
      <c r="BE3" s="213" t="n">
        <f aca="false">globals_transposed_prosp_2017_leg!BE15</f>
        <v>98.7321865166643</v>
      </c>
      <c r="BF3" s="213" t="n">
        <f aca="false">globals_transposed_prosp_2017_leg!BF15</f>
        <v>101.903105449409</v>
      </c>
      <c r="BG3" s="213" t="n">
        <f aca="false">globals_transposed_prosp_2017_leg!BG15</f>
        <v>98.6828608711828</v>
      </c>
      <c r="BH3" s="213" t="n">
        <f aca="false">globals_transposed_prosp_2017_leg!BH15</f>
        <v>101.52924792948</v>
      </c>
      <c r="BI3" s="213" t="n">
        <f aca="false">globals_transposed_prosp_2017_leg!BI15</f>
        <v>101.742731258667</v>
      </c>
      <c r="BJ3" s="213" t="n">
        <f aca="false">globals_transposed_prosp_2017_leg!BJ15</f>
        <v>102.085830216164</v>
      </c>
      <c r="BK3" s="213"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3" t="n">
        <f aca="false">globals_transposed_prosp_2017_leg!BO15</f>
        <v>107</v>
      </c>
      <c r="BP3" s="213" t="n">
        <f aca="false">globals_transposed_prosp_2017_leg!BP15</f>
        <v>105</v>
      </c>
      <c r="BQ3" s="213" t="n">
        <f aca="false">globals_transposed_prosp_2017_leg!BQ15</f>
        <v>103</v>
      </c>
      <c r="BR3" s="213" t="n">
        <f aca="false">globals_transposed_prosp_2017_leg!BR15</f>
        <v>100</v>
      </c>
      <c r="BS3" s="213" t="n">
        <f aca="false">globals_transposed_prosp_2017_leg!BS15</f>
        <v>100</v>
      </c>
      <c r="BT3" s="213" t="n">
        <f aca="false">globals_transposed_prosp_2017_leg!BT15</f>
        <v>100</v>
      </c>
      <c r="BU3" s="213" t="n">
        <f aca="false">globals_transposed_prosp_2017_leg!BU15</f>
        <v>100</v>
      </c>
      <c r="BV3" s="213" t="n">
        <f aca="false">globals_transposed_prosp_2017_leg!BV15</f>
        <v>100</v>
      </c>
      <c r="BW3" s="213" t="n">
        <f aca="false">globals_transposed_prosp_2017_leg!BW15</f>
        <v>100</v>
      </c>
      <c r="BX3" s="213" t="n">
        <f aca="false">globals_transposed_prosp_2017_leg!BX15</f>
        <v>100</v>
      </c>
      <c r="BY3" s="213" t="n">
        <f aca="false">globals_transposed_prosp_2017_leg!BY15</f>
        <v>100</v>
      </c>
      <c r="BZ3" s="213" t="n">
        <f aca="false">globals_transposed_prosp_2017_leg!BZ15</f>
        <v>100</v>
      </c>
      <c r="CA3" s="213" t="n">
        <f aca="false">globals_transposed_prosp_2017_leg!CA15</f>
        <v>100</v>
      </c>
      <c r="CB3" s="213" t="n">
        <f aca="false">globals_transposed_prosp_2017_leg!CB15</f>
        <v>100</v>
      </c>
      <c r="CC3" s="213" t="n">
        <f aca="false">globals_transposed_prosp_2017_leg!CC15</f>
        <v>100</v>
      </c>
      <c r="CD3" s="213" t="n">
        <f aca="false">globals_transposed_prosp_2017_leg!CD15</f>
        <v>100</v>
      </c>
      <c r="CE3" s="213" t="n">
        <f aca="false">globals_transposed_prosp_2017_leg!CE15</f>
        <v>100</v>
      </c>
      <c r="CF3" s="213" t="n">
        <f aca="false">globals_transposed_prosp_2017_leg!CF15</f>
        <v>100</v>
      </c>
      <c r="CG3" s="213" t="n">
        <f aca="false">globals_transposed_prosp_2017_leg!CG15</f>
        <v>100</v>
      </c>
      <c r="CH3" s="213" t="n">
        <f aca="false">globals_transposed_prosp_2017_leg!CH15</f>
        <v>100</v>
      </c>
      <c r="CI3" s="213" t="n">
        <f aca="false">globals_transposed_prosp_2017_leg!CI15</f>
        <v>100</v>
      </c>
      <c r="CJ3" s="213" t="n">
        <f aca="false">globals_transposed_prosp_2017_leg!CJ15</f>
        <v>100</v>
      </c>
      <c r="CK3" s="213" t="n">
        <f aca="false">globals_transposed_prosp_2017_leg!CK15</f>
        <v>100</v>
      </c>
      <c r="CL3" s="213" t="n">
        <f aca="false">globals_transposed_prosp_2017_leg!CL15</f>
        <v>100</v>
      </c>
      <c r="CM3" s="213" t="n">
        <f aca="false">globals_transposed_prosp_2017_leg!CM15</f>
        <v>100</v>
      </c>
      <c r="CN3" s="213" t="n">
        <f aca="false">globals_transposed_prosp_2017_leg!CN15</f>
        <v>100</v>
      </c>
      <c r="CO3" s="213" t="n">
        <f aca="false">globals_transposed_prosp_2017_leg!CO15</f>
        <v>100</v>
      </c>
      <c r="CP3" s="213" t="n">
        <f aca="false">globals_transposed_prosp_2017_leg!CP15</f>
        <v>100</v>
      </c>
      <c r="CQ3" s="213" t="n">
        <f aca="false">globals_transposed_prosp_2017_leg!CQ15</f>
        <v>100</v>
      </c>
      <c r="CR3" s="213" t="n">
        <f aca="false">globals_transposed_prosp_2017_leg!CR15</f>
        <v>100</v>
      </c>
      <c r="CS3" s="213" t="n">
        <f aca="false">globals_transposed_prosp_2017_leg!CS15</f>
        <v>100</v>
      </c>
      <c r="CT3" s="213" t="n">
        <f aca="false">globals_transposed_prosp_2017_leg!CT15</f>
        <v>100</v>
      </c>
      <c r="CU3" s="213" t="n">
        <f aca="false">globals_transposed_prosp_2017_leg!CU15</f>
        <v>100</v>
      </c>
      <c r="CV3" s="213" t="n">
        <f aca="false">globals_transposed_prosp_2017_leg!CV15</f>
        <v>100</v>
      </c>
      <c r="CW3" s="213" t="n">
        <f aca="false">globals_transposed_prosp_2017_leg!CW15</f>
        <v>100</v>
      </c>
      <c r="CX3" s="213" t="n">
        <f aca="false">globals_transposed_prosp_2017_leg!CX15</f>
        <v>100</v>
      </c>
      <c r="CY3" s="213" t="n">
        <f aca="false">globals_transposed_prosp_2017_leg!CY15</f>
        <v>100</v>
      </c>
      <c r="CZ3" s="213" t="n">
        <f aca="false">globals_transposed_prosp_2017_leg!CZ15</f>
        <v>100</v>
      </c>
      <c r="DA3" s="213" t="n">
        <f aca="false">globals_transposed_prosp_2017_leg!DA15</f>
        <v>100</v>
      </c>
      <c r="DB3" s="213" t="n">
        <f aca="false">globals_transposed_prosp_2017_leg!DB15</f>
        <v>100</v>
      </c>
      <c r="DC3" s="213" t="n">
        <f aca="false">globals_transposed_prosp_2017_leg!DC15</f>
        <v>100</v>
      </c>
      <c r="DD3" s="213" t="n">
        <f aca="false">globals_transposed_prosp_2017_leg!DD15</f>
        <v>100</v>
      </c>
      <c r="DE3" s="213" t="n">
        <f aca="false">globals_transposed_prosp_2017_leg!DE15</f>
        <v>100</v>
      </c>
      <c r="DF3" s="213" t="n">
        <f aca="false">globals_transposed_prosp_2017_leg!DF15</f>
        <v>100</v>
      </c>
      <c r="DG3" s="213" t="n">
        <f aca="false">globals_transposed_prosp_2017_leg!DG15</f>
        <v>100</v>
      </c>
      <c r="DH3" s="213" t="n">
        <f aca="false">globals_transposed_prosp_2017_leg!DH15</f>
        <v>100</v>
      </c>
      <c r="DI3" s="213" t="n">
        <f aca="false">globals_transposed_prosp_2017_leg!DI15</f>
        <v>100</v>
      </c>
      <c r="DJ3" s="213" t="n">
        <f aca="false">globals_transposed_prosp_2017_leg!DJ15</f>
        <v>100</v>
      </c>
      <c r="DK3" s="213" t="n">
        <f aca="false">globals_transposed_prosp_2017_leg!DK15</f>
        <v>100</v>
      </c>
      <c r="DL3" s="213" t="n">
        <f aca="false">globals_transposed_prosp_2017_leg!DL15</f>
        <v>100</v>
      </c>
      <c r="DM3" s="213" t="n">
        <f aca="false">globals_transposed_prosp_2017_leg!DM15</f>
        <v>100</v>
      </c>
      <c r="DN3" s="213" t="n">
        <f aca="false">globals_transposed_prosp_2017_leg!DN15</f>
        <v>100</v>
      </c>
      <c r="DO3" s="213" t="n">
        <f aca="false">globals_transposed_prosp_2017_leg!DO15</f>
        <v>100</v>
      </c>
      <c r="DP3" s="213" t="n">
        <f aca="false">globals_transposed_prosp_2017_leg!DP15</f>
        <v>100</v>
      </c>
      <c r="DQ3" s="213" t="n">
        <f aca="false">globals_transposed_prosp_2017_leg!DQ15</f>
        <v>100</v>
      </c>
      <c r="DR3" s="213" t="n">
        <f aca="false">globals_transposed_prosp_2017_leg!DR15</f>
        <v>100</v>
      </c>
      <c r="DS3" s="213" t="n">
        <f aca="false">globals_transposed_prosp_2017_leg!DS15</f>
        <v>100</v>
      </c>
      <c r="DT3" s="213" t="n">
        <f aca="false">globals_transposed_prosp_2017_leg!DT15</f>
        <v>100</v>
      </c>
      <c r="DU3" s="213" t="n">
        <f aca="false">globals_transposed_prosp_2017_leg!DU15</f>
        <v>100</v>
      </c>
      <c r="DV3" s="213" t="n">
        <f aca="false">globals_transposed_prosp_2017_leg!DV15</f>
        <v>100</v>
      </c>
      <c r="DW3" s="213" t="n">
        <f aca="false">globals_transposed_prosp_2017_leg!DW15</f>
        <v>100</v>
      </c>
      <c r="DX3" s="213" t="n">
        <f aca="false">globals_transposed_prosp_2017_leg!DX15</f>
        <v>100</v>
      </c>
      <c r="DY3" s="213" t="n">
        <f aca="false">globals_transposed_prosp_2017_leg!DY15</f>
        <v>100</v>
      </c>
      <c r="DZ3" s="213" t="n">
        <f aca="false">globals_transposed_prosp_2017_leg!DZ15</f>
        <v>100</v>
      </c>
      <c r="EA3" s="213" t="n">
        <f aca="false">globals_transposed_prosp_2017_leg!EA15</f>
        <v>100</v>
      </c>
      <c r="EB3" s="213" t="n">
        <f aca="false">globals_transposed_prosp_2017_leg!EB15</f>
        <v>100</v>
      </c>
      <c r="EC3" s="213" t="n">
        <f aca="false">globals_transposed_prosp_2017_leg!EC15</f>
        <v>100</v>
      </c>
      <c r="ED3" s="213" t="n">
        <f aca="false">globals_transposed_prosp_2017_leg!ED15</f>
        <v>100</v>
      </c>
      <c r="EE3" s="213" t="n">
        <f aca="false">globals_transposed_prosp_2017_leg!EE15</f>
        <v>100</v>
      </c>
      <c r="EF3" s="213" t="n">
        <f aca="false">globals_transposed_prosp_2017_leg!EF15</f>
        <v>100</v>
      </c>
      <c r="EG3" s="213" t="n">
        <f aca="false">globals_transposed_prosp_2017_leg!EG15</f>
        <v>100</v>
      </c>
      <c r="EH3" s="213" t="n">
        <f aca="false">globals_transposed_prosp_2017_leg!EH15</f>
        <v>100</v>
      </c>
      <c r="EI3" s="213" t="n">
        <f aca="false">globals_transposed_prosp_2017_leg!EI15</f>
        <v>100</v>
      </c>
      <c r="EJ3" s="213" t="n">
        <f aca="false">globals_transposed_prosp_2017_leg!EJ15</f>
        <v>100</v>
      </c>
      <c r="EK3" s="213" t="n">
        <f aca="false">globals_transposed_prosp_2017_leg!EK15</f>
        <v>100</v>
      </c>
      <c r="EL3" s="213" t="n">
        <f aca="false">globals_transposed_prosp_2017_leg!EL15</f>
        <v>100</v>
      </c>
      <c r="EM3" s="213" t="n">
        <f aca="false">globals_transposed_prosp_2017_leg!EM15</f>
        <v>100</v>
      </c>
      <c r="EN3" s="213" t="n">
        <f aca="false">globals_transposed_prosp_2017_leg!EN15</f>
        <v>100</v>
      </c>
      <c r="EO3" s="213" t="n">
        <f aca="false">globals_transposed_prosp_2017_leg!EO15</f>
        <v>100</v>
      </c>
      <c r="EP3" s="213" t="n">
        <f aca="false">globals_transposed_prosp_2017_leg!EP15</f>
        <v>100</v>
      </c>
      <c r="EQ3" s="213" t="n">
        <f aca="false">globals_transposed_prosp_2017_leg!EQ15</f>
        <v>100</v>
      </c>
      <c r="ER3" s="213" t="n">
        <f aca="false">globals_transposed_prosp_2017_leg!ER15</f>
        <v>100</v>
      </c>
      <c r="ES3" s="213" t="n">
        <f aca="false">globals_transposed_prosp_2017_leg!ES15</f>
        <v>100</v>
      </c>
      <c r="ET3" s="213" t="n">
        <f aca="false">globals_transposed_prosp_2017_leg!ET15</f>
        <v>100</v>
      </c>
      <c r="EU3" s="213" t="n">
        <f aca="false">globals_transposed_prosp_2017_leg!EU15</f>
        <v>100</v>
      </c>
      <c r="EV3" s="213" t="n">
        <f aca="false">globals_transposed_prosp_2017_leg!EV15</f>
        <v>100</v>
      </c>
    </row>
    <row r="4" customFormat="false" ht="12.8" hidden="false" customHeight="false" outlineLevel="0" collapsed="false">
      <c r="A4" s="0" t="s">
        <v>278</v>
      </c>
      <c r="B4" s="213" t="n">
        <f aca="false">globals_transposed_prosp_2017_leg!B16</f>
        <v>7931.28204802977</v>
      </c>
      <c r="C4" s="213" t="n">
        <f aca="false">globals_transposed_prosp_2017_leg!C16</f>
        <v>8595.91164947292</v>
      </c>
      <c r="D4" s="213" t="n">
        <f aca="false">globals_transposed_prosp_2017_leg!D16</f>
        <v>9124.44536050511</v>
      </c>
      <c r="E4" s="213" t="n">
        <f aca="false">globals_transposed_prosp_2017_leg!E16</f>
        <v>9208.09112689555</v>
      </c>
      <c r="F4" s="213" t="n">
        <f aca="false">globals_transposed_prosp_2017_leg!F16</f>
        <v>9119.12473927505</v>
      </c>
      <c r="G4" s="213" t="n">
        <f aca="false">globals_transposed_prosp_2017_leg!G16</f>
        <v>8985.12191104348</v>
      </c>
      <c r="H4" s="213" t="n">
        <f aca="false">globals_transposed_prosp_2017_leg!H16</f>
        <v>8783.44759400192</v>
      </c>
      <c r="I4" s="213" t="n">
        <f aca="false">globals_transposed_prosp_2017_leg!I16</f>
        <v>9017.2098703422</v>
      </c>
      <c r="J4" s="213" t="n">
        <f aca="false">globals_transposed_prosp_2017_leg!J16</f>
        <v>9436.63914284909</v>
      </c>
      <c r="K4" s="213" t="n">
        <f aca="false">globals_transposed_prosp_2017_leg!K16</f>
        <v>9788.25668188735</v>
      </c>
      <c r="L4" s="213" t="n">
        <f aca="false">globals_transposed_prosp_2017_leg!L16</f>
        <v>9802.13873555441</v>
      </c>
      <c r="M4" s="213" t="n">
        <f aca="false">globals_transposed_prosp_2017_leg!M16</f>
        <v>10053.3477185862</v>
      </c>
      <c r="N4" s="213" t="n">
        <f aca="false">globals_transposed_prosp_2017_leg!N16</f>
        <v>10238.3351967417</v>
      </c>
      <c r="O4" s="213" t="n">
        <f aca="false">globals_transposed_prosp_2017_leg!O16</f>
        <v>10347.1196752917</v>
      </c>
      <c r="P4" s="213" t="n">
        <f aca="false">globals_transposed_prosp_2017_leg!P16</f>
        <v>10484.2626729241</v>
      </c>
      <c r="Q4" s="213" t="n">
        <f aca="false">globals_transposed_prosp_2017_leg!Q16</f>
        <v>10717.1251367045</v>
      </c>
      <c r="R4" s="213" t="n">
        <f aca="false">globals_transposed_prosp_2017_leg!R16</f>
        <v>10931.100195896</v>
      </c>
      <c r="S4" s="213" t="n">
        <f aca="false">globals_transposed_prosp_2017_leg!S16</f>
        <v>11112.0816852698</v>
      </c>
      <c r="T4" s="213" t="n">
        <f aca="false">globals_transposed_prosp_2017_leg!T16</f>
        <v>11253.8237747336</v>
      </c>
      <c r="U4" s="213" t="n">
        <f aca="false">globals_transposed_prosp_2017_leg!U16</f>
        <v>12159.5653517673</v>
      </c>
      <c r="V4" s="213" t="n">
        <f aca="false">globals_transposed_prosp_2017_leg!V16</f>
        <v>12552.5182978184</v>
      </c>
      <c r="W4" s="213" t="n">
        <f aca="false">globals_transposed_prosp_2017_leg!W16</f>
        <v>12527.785446192</v>
      </c>
      <c r="X4" s="213" t="n">
        <f aca="false">globals_transposed_prosp_2017_leg!X16</f>
        <v>11824.6212120187</v>
      </c>
      <c r="Y4" s="213" t="n">
        <f aca="false">globals_transposed_prosp_2017_leg!Y16</f>
        <v>11475.6163368848</v>
      </c>
      <c r="Z4" s="213" t="n">
        <f aca="false">globals_transposed_prosp_2017_leg!Z16</f>
        <v>11456.4747051694</v>
      </c>
      <c r="AA4" s="213" t="n">
        <f aca="false">globals_transposed_prosp_2017_leg!AA16</f>
        <v>11199.9694771408</v>
      </c>
      <c r="AB4" s="213" t="n">
        <f aca="false">globals_transposed_prosp_2017_leg!AB16</f>
        <v>11863.466945431</v>
      </c>
      <c r="AC4" s="213" t="n">
        <f aca="false">globals_transposed_prosp_2017_leg!AC16</f>
        <v>12088.727037037</v>
      </c>
      <c r="AD4" s="213" t="n">
        <f aca="false">globals_transposed_prosp_2017_leg!AD16</f>
        <v>12318.9711779131</v>
      </c>
      <c r="AE4" s="213" t="n">
        <f aca="false">globals_transposed_prosp_2017_leg!AE16</f>
        <v>11862.5206759118</v>
      </c>
      <c r="AF4" s="213" t="n">
        <f aca="false">globals_transposed_prosp_2017_leg!AF16</f>
        <v>11949.7959216979</v>
      </c>
      <c r="AG4" s="213" t="n">
        <f aca="false">globals_transposed_prosp_2017_leg!AG16</f>
        <v>11781.9441329838</v>
      </c>
      <c r="AH4" s="213" t="n">
        <f aca="false">globals_transposed_prosp_2017_leg!AH16</f>
        <v>12198.4334142285</v>
      </c>
      <c r="AI4" s="213" t="n">
        <f aca="false">globals_transposed_prosp_2017_leg!AI16</f>
        <v>11745.3019547325</v>
      </c>
      <c r="AJ4" s="213" t="n">
        <f aca="false">globals_transposed_prosp_2017_leg!AJ16</f>
        <v>11797.3794903884</v>
      </c>
      <c r="AK4" s="213" t="n">
        <f aca="false">globals_transposed_prosp_2017_leg!AK16</f>
        <v>11710.8115542026</v>
      </c>
      <c r="AL4" s="213" t="n">
        <f aca="false">globals_transposed_prosp_2017_leg!AL16</f>
        <v>11995.0996589436</v>
      </c>
      <c r="AM4" s="213" t="n">
        <f aca="false">globals_transposed_prosp_2017_leg!AM16</f>
        <v>11826.7618648176</v>
      </c>
      <c r="AN4" s="213" t="n">
        <f aca="false">globals_transposed_prosp_2017_leg!AN16</f>
        <v>11958.822116241</v>
      </c>
      <c r="AO4" s="213" t="n">
        <f aca="false">globals_transposed_prosp_2017_leg!AO16</f>
        <v>11700.5922272958</v>
      </c>
      <c r="AP4" s="213" t="n">
        <f aca="false">globals_transposed_prosp_2017_leg!AP16</f>
        <v>11846.3345104008</v>
      </c>
      <c r="AQ4" s="213" t="n">
        <f aca="false">globals_transposed_prosp_2017_leg!AQ16</f>
        <v>11323.2151555894</v>
      </c>
      <c r="AR4" s="213" t="n">
        <f aca="false">globals_transposed_prosp_2017_leg!AR16</f>
        <v>11607.1243787699</v>
      </c>
      <c r="AS4" s="213" t="n">
        <f aca="false">globals_transposed_prosp_2017_leg!AS16</f>
        <v>12051.346002875</v>
      </c>
      <c r="AT4" s="213" t="n">
        <f aca="false">globals_transposed_prosp_2017_leg!AT16</f>
        <v>12330.9182724505</v>
      </c>
      <c r="AU4" s="213" t="n">
        <f aca="false">globals_transposed_prosp_2017_leg!AU16</f>
        <v>11797.9433333333</v>
      </c>
      <c r="AV4" s="213" t="n">
        <f aca="false">globals_transposed_prosp_2017_leg!AV16</f>
        <v>11763.8373842945</v>
      </c>
      <c r="AW4" s="213" t="n">
        <f aca="false">globals_transposed_prosp_2017_leg!AW16</f>
        <v>11482.7780596426</v>
      </c>
      <c r="AX4" s="213" t="n">
        <f aca="false">globals_transposed_prosp_2017_leg!AX16</f>
        <v>11966.2672267099</v>
      </c>
      <c r="AY4" s="213" t="n">
        <f aca="false">globals_transposed_prosp_2017_leg!AY16</f>
        <v>11658.8524538333</v>
      </c>
      <c r="AZ4" s="213" t="n">
        <f aca="false">globals_transposed_prosp_2017_leg!AZ16</f>
        <v>11792.1301733155</v>
      </c>
      <c r="BA4" s="213" t="n">
        <f aca="false">globals_transposed_prosp_2017_leg!BA16</f>
        <v>11732.6511116527</v>
      </c>
      <c r="BB4" s="213" t="n">
        <f aca="false">globals_transposed_prosp_2017_leg!BB16</f>
        <v>12041.2718095032</v>
      </c>
      <c r="BC4" s="213" t="n">
        <f aca="false">globals_transposed_prosp_2017_leg!BC16</f>
        <v>11641.7846504388</v>
      </c>
      <c r="BD4" s="213" t="n">
        <f aca="false">globals_transposed_prosp_2017_leg!BD16</f>
        <v>11846.87279148</v>
      </c>
      <c r="BE4" s="213" t="n">
        <f aca="false">globals_transposed_prosp_2017_leg!BE16</f>
        <v>11648.3918827932</v>
      </c>
      <c r="BF4" s="213" t="n">
        <f aca="false">globals_transposed_prosp_2017_leg!BF16</f>
        <v>12022.4924505861</v>
      </c>
      <c r="BG4" s="213" t="n">
        <f aca="false">globals_transposed_prosp_2017_leg!BG16</f>
        <v>11642.5759219928</v>
      </c>
      <c r="BH4" s="213" t="n">
        <f aca="false">globals_transposed_prosp_2017_leg!BH16</f>
        <v>11978.3943645907</v>
      </c>
      <c r="BI4" s="213" t="n">
        <f aca="false">globals_transposed_prosp_2017_leg!BI16</f>
        <v>12016.0820786235</v>
      </c>
      <c r="BJ4" s="213" t="n">
        <f aca="false">globals_transposed_prosp_2017_leg!BJ16</f>
        <v>12044.0284002659</v>
      </c>
      <c r="BK4" s="213" t="n">
        <f aca="false">globals_transposed_prosp_2017_leg!BK16</f>
        <v>12360.5000882929</v>
      </c>
      <c r="BL4" s="213" t="n">
        <f aca="false">globals_transposed_prosp_2017_leg!BL16</f>
        <v>12801.585696887</v>
      </c>
      <c r="BM4" s="213" t="n">
        <f aca="false">globals_transposed_prosp_2017_leg!BM16</f>
        <v>13141.6739848836</v>
      </c>
      <c r="BN4" s="213" t="n">
        <f aca="false">globals_transposed_prosp_2017_leg!BN16</f>
        <v>12958.9879089061</v>
      </c>
      <c r="BO4" s="213" t="n">
        <f aca="false">globals_transposed_prosp_2017_leg!BO16</f>
        <v>12623.7993666666</v>
      </c>
      <c r="BP4" s="213" t="n">
        <f aca="false">globals_transposed_prosp_2017_leg!BP16</f>
        <v>12387.8405</v>
      </c>
      <c r="BQ4" s="213" t="n">
        <f aca="false">globals_transposed_prosp_2017_leg!BQ16</f>
        <v>12151.8816333333</v>
      </c>
      <c r="BR4" s="213" t="n">
        <f aca="false">globals_transposed_prosp_2017_leg!BR16</f>
        <v>11797.9433333333</v>
      </c>
      <c r="BS4" s="213" t="n">
        <f aca="false">globals_transposed_prosp_2017_leg!BS16</f>
        <v>11797.9433333333</v>
      </c>
      <c r="BT4" s="213" t="n">
        <f aca="false">globals_transposed_prosp_2017_leg!BT16</f>
        <v>11797.9433333333</v>
      </c>
      <c r="BU4" s="213" t="n">
        <f aca="false">globals_transposed_prosp_2017_leg!BU16</f>
        <v>11797.9433333333</v>
      </c>
      <c r="BV4" s="213" t="n">
        <f aca="false">globals_transposed_prosp_2017_leg!BV16</f>
        <v>11797.9433333333</v>
      </c>
      <c r="BW4" s="213" t="n">
        <f aca="false">globals_transposed_prosp_2017_leg!BW16</f>
        <v>11797.9433333333</v>
      </c>
      <c r="BX4" s="213" t="n">
        <f aca="false">globals_transposed_prosp_2017_leg!BX16</f>
        <v>11797.9433333333</v>
      </c>
      <c r="BY4" s="213" t="n">
        <f aca="false">globals_transposed_prosp_2017_leg!BY16</f>
        <v>11797.9433333333</v>
      </c>
      <c r="BZ4" s="213" t="n">
        <f aca="false">globals_transposed_prosp_2017_leg!BZ16</f>
        <v>11797.9433333333</v>
      </c>
      <c r="CA4" s="213" t="n">
        <f aca="false">globals_transposed_prosp_2017_leg!CA16</f>
        <v>11797.9433333333</v>
      </c>
      <c r="CB4" s="213" t="n">
        <f aca="false">globals_transposed_prosp_2017_leg!CB16</f>
        <v>11797.9433333333</v>
      </c>
      <c r="CC4" s="213" t="n">
        <f aca="false">globals_transposed_prosp_2017_leg!CC16</f>
        <v>11797.9433333333</v>
      </c>
      <c r="CD4" s="213" t="n">
        <f aca="false">globals_transposed_prosp_2017_leg!CD16</f>
        <v>11797.9433333333</v>
      </c>
      <c r="CE4" s="213" t="n">
        <f aca="false">globals_transposed_prosp_2017_leg!CE16</f>
        <v>11797.9433333333</v>
      </c>
      <c r="CF4" s="213" t="n">
        <f aca="false">globals_transposed_prosp_2017_leg!CF16</f>
        <v>11797.9433333333</v>
      </c>
      <c r="CG4" s="213" t="n">
        <f aca="false">globals_transposed_prosp_2017_leg!CG16</f>
        <v>11797.9433333333</v>
      </c>
      <c r="CH4" s="213" t="n">
        <f aca="false">globals_transposed_prosp_2017_leg!CH16</f>
        <v>11797.9433333333</v>
      </c>
      <c r="CI4" s="213" t="n">
        <f aca="false">globals_transposed_prosp_2017_leg!CI16</f>
        <v>11797.9433333333</v>
      </c>
      <c r="CJ4" s="213" t="n">
        <f aca="false">globals_transposed_prosp_2017_leg!CJ16</f>
        <v>11797.9433333333</v>
      </c>
      <c r="CK4" s="213" t="n">
        <f aca="false">globals_transposed_prosp_2017_leg!CK16</f>
        <v>11797.9433333333</v>
      </c>
      <c r="CL4" s="213" t="n">
        <f aca="false">globals_transposed_prosp_2017_leg!CL16</f>
        <v>11797.9433333333</v>
      </c>
      <c r="CM4" s="213" t="n">
        <f aca="false">globals_transposed_prosp_2017_leg!CM16</f>
        <v>11797.9433333333</v>
      </c>
      <c r="CN4" s="213" t="n">
        <f aca="false">globals_transposed_prosp_2017_leg!CN16</f>
        <v>11797.9433333333</v>
      </c>
      <c r="CO4" s="213" t="n">
        <f aca="false">globals_transposed_prosp_2017_leg!CO16</f>
        <v>11797.9433333333</v>
      </c>
      <c r="CP4" s="213" t="n">
        <f aca="false">globals_transposed_prosp_2017_leg!CP16</f>
        <v>11797.9433333333</v>
      </c>
      <c r="CQ4" s="213" t="n">
        <f aca="false">globals_transposed_prosp_2017_leg!CQ16</f>
        <v>11797.9433333333</v>
      </c>
      <c r="CR4" s="213" t="n">
        <f aca="false">globals_transposed_prosp_2017_leg!CR16</f>
        <v>11797.9433333333</v>
      </c>
      <c r="CS4" s="213" t="n">
        <f aca="false">globals_transposed_prosp_2017_leg!CS16</f>
        <v>11797.9433333333</v>
      </c>
      <c r="CT4" s="213" t="n">
        <f aca="false">globals_transposed_prosp_2017_leg!CT16</f>
        <v>11797.9433333333</v>
      </c>
      <c r="CU4" s="213" t="n">
        <f aca="false">globals_transposed_prosp_2017_leg!CU16</f>
        <v>11797.9433333333</v>
      </c>
      <c r="CV4" s="213" t="n">
        <f aca="false">globals_transposed_prosp_2017_leg!CV16</f>
        <v>11797.9433333333</v>
      </c>
      <c r="CW4" s="213" t="n">
        <f aca="false">globals_transposed_prosp_2017_leg!CW16</f>
        <v>11797.9433333333</v>
      </c>
      <c r="CX4" s="213" t="n">
        <f aca="false">globals_transposed_prosp_2017_leg!CX16</f>
        <v>11797.9433333333</v>
      </c>
      <c r="CY4" s="213" t="n">
        <f aca="false">globals_transposed_prosp_2017_leg!CY16</f>
        <v>11797.9433333333</v>
      </c>
      <c r="CZ4" s="213" t="n">
        <f aca="false">globals_transposed_prosp_2017_leg!CZ16</f>
        <v>11797.9433333333</v>
      </c>
      <c r="DA4" s="213" t="n">
        <f aca="false">globals_transposed_prosp_2017_leg!DA16</f>
        <v>11797.9433333333</v>
      </c>
      <c r="DB4" s="213" t="n">
        <f aca="false">globals_transposed_prosp_2017_leg!DB16</f>
        <v>11797.9433333333</v>
      </c>
      <c r="DC4" s="213" t="n">
        <f aca="false">globals_transposed_prosp_2017_leg!DC16</f>
        <v>11797.9433333333</v>
      </c>
      <c r="DD4" s="213" t="n">
        <f aca="false">globals_transposed_prosp_2017_leg!DD16</f>
        <v>11797.9433333333</v>
      </c>
      <c r="DE4" s="213" t="n">
        <f aca="false">globals_transposed_prosp_2017_leg!DE16</f>
        <v>11797.9433333333</v>
      </c>
      <c r="DF4" s="213" t="n">
        <f aca="false">globals_transposed_prosp_2017_leg!DF16</f>
        <v>11797.9433333333</v>
      </c>
      <c r="DG4" s="213" t="n">
        <f aca="false">globals_transposed_prosp_2017_leg!DG16</f>
        <v>11797.9433333333</v>
      </c>
      <c r="DH4" s="213" t="n">
        <f aca="false">globals_transposed_prosp_2017_leg!DH16</f>
        <v>11797.9433333333</v>
      </c>
      <c r="DI4" s="213" t="n">
        <f aca="false">globals_transposed_prosp_2017_leg!DI16</f>
        <v>11797.9433333333</v>
      </c>
      <c r="DJ4" s="213" t="n">
        <f aca="false">globals_transposed_prosp_2017_leg!DJ16</f>
        <v>11797.9433333333</v>
      </c>
      <c r="DK4" s="213" t="n">
        <f aca="false">globals_transposed_prosp_2017_leg!DK16</f>
        <v>11797.9433333333</v>
      </c>
      <c r="DL4" s="213" t="n">
        <f aca="false">globals_transposed_prosp_2017_leg!DL16</f>
        <v>11797.9433333333</v>
      </c>
      <c r="DM4" s="213" t="n">
        <f aca="false">globals_transposed_prosp_2017_leg!DM16</f>
        <v>11797.9433333333</v>
      </c>
      <c r="DN4" s="213" t="n">
        <f aca="false">globals_transposed_prosp_2017_leg!DN16</f>
        <v>11797.9433333333</v>
      </c>
      <c r="DO4" s="213" t="n">
        <f aca="false">globals_transposed_prosp_2017_leg!DO16</f>
        <v>11797.9433333333</v>
      </c>
      <c r="DP4" s="213" t="n">
        <f aca="false">globals_transposed_prosp_2017_leg!DP16</f>
        <v>11797.9433333333</v>
      </c>
      <c r="DQ4" s="213" t="n">
        <f aca="false">globals_transposed_prosp_2017_leg!DQ16</f>
        <v>11797.9433333333</v>
      </c>
      <c r="DR4" s="213" t="n">
        <f aca="false">globals_transposed_prosp_2017_leg!DR16</f>
        <v>11797.9433333333</v>
      </c>
      <c r="DS4" s="213" t="n">
        <f aca="false">globals_transposed_prosp_2017_leg!DS16</f>
        <v>11797.9433333333</v>
      </c>
      <c r="DT4" s="213" t="n">
        <f aca="false">globals_transposed_prosp_2017_leg!DT16</f>
        <v>11797.9433333333</v>
      </c>
      <c r="DU4" s="213" t="n">
        <f aca="false">globals_transposed_prosp_2017_leg!DU16</f>
        <v>11797.9433333333</v>
      </c>
      <c r="DV4" s="213" t="n">
        <f aca="false">globals_transposed_prosp_2017_leg!DV16</f>
        <v>11797.9433333333</v>
      </c>
      <c r="DW4" s="213" t="n">
        <f aca="false">globals_transposed_prosp_2017_leg!DW16</f>
        <v>11797.9433333333</v>
      </c>
      <c r="DX4" s="213" t="n">
        <f aca="false">globals_transposed_prosp_2017_leg!DX16</f>
        <v>11797.9433333333</v>
      </c>
      <c r="DY4" s="213" t="n">
        <f aca="false">globals_transposed_prosp_2017_leg!DY16</f>
        <v>11797.9433333333</v>
      </c>
      <c r="DZ4" s="213" t="n">
        <f aca="false">globals_transposed_prosp_2017_leg!DZ16</f>
        <v>11797.9433333333</v>
      </c>
      <c r="EA4" s="213" t="n">
        <f aca="false">globals_transposed_prosp_2017_leg!EA16</f>
        <v>11797.9433333333</v>
      </c>
      <c r="EB4" s="213" t="n">
        <f aca="false">globals_transposed_prosp_2017_leg!EB16</f>
        <v>11797.9433333333</v>
      </c>
      <c r="EC4" s="213" t="n">
        <f aca="false">globals_transposed_prosp_2017_leg!EC16</f>
        <v>11797.9433333333</v>
      </c>
      <c r="ED4" s="213" t="n">
        <f aca="false">globals_transposed_prosp_2017_leg!ED16</f>
        <v>11797.9433333333</v>
      </c>
      <c r="EE4" s="213" t="n">
        <f aca="false">globals_transposed_prosp_2017_leg!EE16</f>
        <v>11797.9433333333</v>
      </c>
      <c r="EF4" s="213" t="n">
        <f aca="false">globals_transposed_prosp_2017_leg!EF16</f>
        <v>11797.9433333333</v>
      </c>
      <c r="EG4" s="213" t="n">
        <f aca="false">globals_transposed_prosp_2017_leg!EG16</f>
        <v>11797.9433333333</v>
      </c>
      <c r="EH4" s="213" t="n">
        <f aca="false">globals_transposed_prosp_2017_leg!EH16</f>
        <v>11797.9433333333</v>
      </c>
      <c r="EI4" s="213" t="n">
        <f aca="false">globals_transposed_prosp_2017_leg!EI16</f>
        <v>11797.9433333333</v>
      </c>
      <c r="EJ4" s="213" t="n">
        <f aca="false">globals_transposed_prosp_2017_leg!EJ16</f>
        <v>11797.9433333333</v>
      </c>
      <c r="EK4" s="213" t="n">
        <f aca="false">globals_transposed_prosp_2017_leg!EK16</f>
        <v>11797.9433333333</v>
      </c>
      <c r="EL4" s="213" t="n">
        <f aca="false">globals_transposed_prosp_2017_leg!EL16</f>
        <v>11797.9433333333</v>
      </c>
      <c r="EM4" s="213" t="n">
        <f aca="false">globals_transposed_prosp_2017_leg!EM16</f>
        <v>11797.9433333333</v>
      </c>
      <c r="EN4" s="213" t="n">
        <f aca="false">globals_transposed_prosp_2017_leg!EN16</f>
        <v>11797.9433333333</v>
      </c>
      <c r="EO4" s="213" t="n">
        <f aca="false">globals_transposed_prosp_2017_leg!EO16</f>
        <v>11797.9433333333</v>
      </c>
      <c r="EP4" s="213" t="n">
        <f aca="false">globals_transposed_prosp_2017_leg!EP16</f>
        <v>11797.9433333333</v>
      </c>
      <c r="EQ4" s="213" t="n">
        <f aca="false">globals_transposed_prosp_2017_leg!EQ16</f>
        <v>11797.9433333333</v>
      </c>
      <c r="ER4" s="213" t="n">
        <f aca="false">globals_transposed_prosp_2017_leg!ER16</f>
        <v>11797.9433333333</v>
      </c>
      <c r="ES4" s="213" t="n">
        <f aca="false">globals_transposed_prosp_2017_leg!ES16</f>
        <v>11797.9433333333</v>
      </c>
      <c r="ET4" s="213" t="n">
        <f aca="false">globals_transposed_prosp_2017_leg!ET16</f>
        <v>11797.9433333333</v>
      </c>
      <c r="EU4" s="213" t="n">
        <f aca="false">globals_transposed_prosp_2017_leg!EU16</f>
        <v>11797.9433333333</v>
      </c>
      <c r="EV4" s="213" t="n">
        <f aca="false">globals_transposed_prosp_2017_leg!EV16</f>
        <v>11797.9433333333</v>
      </c>
    </row>
    <row r="5" customFormat="false" ht="12.8" hidden="false" customHeight="false" outlineLevel="0" collapsed="false">
      <c r="A5" s="0" t="s">
        <v>279</v>
      </c>
      <c r="B5" s="213" t="n">
        <f aca="false">globals_transposed_prosp_2017_leg!B17</f>
        <v>6582.96409986471</v>
      </c>
      <c r="C5" s="213" t="n">
        <f aca="false">globals_transposed_prosp_2017_leg!C17</f>
        <v>7134.60666906253</v>
      </c>
      <c r="D5" s="213" t="n">
        <f aca="false">globals_transposed_prosp_2017_leg!D17</f>
        <v>7573.28964921924</v>
      </c>
      <c r="E5" s="213" t="n">
        <f aca="false">globals_transposed_prosp_2017_leg!E17</f>
        <v>7642.71563532331</v>
      </c>
      <c r="F5" s="213" t="n">
        <f aca="false">globals_transposed_prosp_2017_leg!F17</f>
        <v>7568.87353359829</v>
      </c>
      <c r="G5" s="213" t="n">
        <f aca="false">globals_transposed_prosp_2017_leg!G17</f>
        <v>7457.65118616609</v>
      </c>
      <c r="H5" s="213" t="n">
        <f aca="false">globals_transposed_prosp_2017_leg!H17</f>
        <v>7290.2615030216</v>
      </c>
      <c r="I5" s="213" t="n">
        <f aca="false">globals_transposed_prosp_2017_leg!I17</f>
        <v>7484.28419238403</v>
      </c>
      <c r="J5" s="213" t="n">
        <f aca="false">globals_transposed_prosp_2017_leg!J17</f>
        <v>7832.41048856474</v>
      </c>
      <c r="K5" s="213" t="n">
        <f aca="false">globals_transposed_prosp_2017_leg!K17</f>
        <v>8124.2530459665</v>
      </c>
      <c r="L5" s="213" t="n">
        <f aca="false">globals_transposed_prosp_2017_leg!L17</f>
        <v>8135.77515051016</v>
      </c>
      <c r="M5" s="213" t="n">
        <f aca="false">globals_transposed_prosp_2017_leg!M17</f>
        <v>8344.27860642655</v>
      </c>
      <c r="N5" s="213" t="n">
        <f aca="false">globals_transposed_prosp_2017_leg!N17</f>
        <v>8497.81821329561</v>
      </c>
      <c r="O5" s="213" t="n">
        <f aca="false">globals_transposed_prosp_2017_leg!O17</f>
        <v>8588.10933049211</v>
      </c>
      <c r="P5" s="213" t="n">
        <f aca="false">globals_transposed_prosp_2017_leg!P17</f>
        <v>8701.938018527</v>
      </c>
      <c r="Q5" s="213" t="n">
        <f aca="false">globals_transposed_prosp_2017_leg!Q17</f>
        <v>8895.21386346474</v>
      </c>
      <c r="R5" s="213" t="n">
        <f aca="false">globals_transposed_prosp_2017_leg!R17</f>
        <v>9072.81316259368</v>
      </c>
      <c r="S5" s="213" t="n">
        <f aca="false">globals_transposed_prosp_2017_leg!S17</f>
        <v>9223.02779877394</v>
      </c>
      <c r="T5" s="213" t="n">
        <f aca="false">globals_transposed_prosp_2017_leg!T17</f>
        <v>9340.67373302889</v>
      </c>
      <c r="U5" s="213" t="n">
        <f aca="false">globals_transposed_prosp_2017_leg!U17</f>
        <v>10092.4392419669</v>
      </c>
      <c r="V5" s="213" t="n">
        <f aca="false">globals_transposed_prosp_2017_leg!V17</f>
        <v>10418.5901871893</v>
      </c>
      <c r="W5" s="213" t="n">
        <f aca="false">globals_transposed_prosp_2017_leg!W17</f>
        <v>10398.0619203394</v>
      </c>
      <c r="X5" s="213" t="n">
        <f aca="false">globals_transposed_prosp_2017_leg!X17</f>
        <v>9814.43560597552</v>
      </c>
      <c r="Y5" s="213" t="n">
        <f aca="false">globals_transposed_prosp_2017_leg!Y17</f>
        <v>9524.76155961439</v>
      </c>
      <c r="Z5" s="213" t="n">
        <f aca="false">globals_transposed_prosp_2017_leg!Z17</f>
        <v>9508.8740052906</v>
      </c>
      <c r="AA5" s="213" t="n">
        <f aca="false">globals_transposed_prosp_2017_leg!AA17</f>
        <v>9295.97466602687</v>
      </c>
      <c r="AB5" s="213" t="n">
        <f aca="false">globals_transposed_prosp_2017_leg!AB17</f>
        <v>9846.67756470773</v>
      </c>
      <c r="AC5" s="213" t="n">
        <f aca="false">globals_transposed_prosp_2017_leg!AC17</f>
        <v>10033.6434407407</v>
      </c>
      <c r="AD5" s="213" t="n">
        <f aca="false">globals_transposed_prosp_2017_leg!AD17</f>
        <v>10224.7460776679</v>
      </c>
      <c r="AE5" s="213" t="n">
        <f aca="false">globals_transposed_prosp_2017_leg!AE17</f>
        <v>9845.89216100679</v>
      </c>
      <c r="AF5" s="213" t="n">
        <f aca="false">globals_transposed_prosp_2017_leg!AF17</f>
        <v>9918.33061500926</v>
      </c>
      <c r="AG5" s="213" t="n">
        <f aca="false">globals_transposed_prosp_2017_leg!AG17</f>
        <v>9779.01363037655</v>
      </c>
      <c r="AH5" s="213" t="n">
        <f aca="false">globals_transposed_prosp_2017_leg!AH17</f>
        <v>10124.6997338097</v>
      </c>
      <c r="AI5" s="213" t="n">
        <f aca="false">globals_transposed_prosp_2017_leg!AI17</f>
        <v>9748.60062242798</v>
      </c>
      <c r="AJ5" s="213" t="n">
        <f aca="false">globals_transposed_prosp_2017_leg!AJ17</f>
        <v>9791.82497702237</v>
      </c>
      <c r="AK5" s="213" t="n">
        <f aca="false">globals_transposed_prosp_2017_leg!AK17</f>
        <v>9719.97358998816</v>
      </c>
      <c r="AL5" s="213" t="n">
        <f aca="false">globals_transposed_prosp_2017_leg!AL17</f>
        <v>9955.93271692319</v>
      </c>
      <c r="AM5" s="213" t="n">
        <f aca="false">globals_transposed_prosp_2017_leg!AM17</f>
        <v>9816.21234779861</v>
      </c>
      <c r="AN5" s="213" t="n">
        <f aca="false">globals_transposed_prosp_2017_leg!AN17</f>
        <v>9925.82235648003</v>
      </c>
      <c r="AO5" s="213" t="n">
        <f aca="false">globals_transposed_prosp_2017_leg!AO17</f>
        <v>9711.49154865551</v>
      </c>
      <c r="AP5" s="213" t="n">
        <f aca="false">globals_transposed_prosp_2017_leg!AP17</f>
        <v>9832.45764363266</v>
      </c>
      <c r="AQ5" s="213" t="n">
        <f aca="false">globals_transposed_prosp_2017_leg!AQ17</f>
        <v>9398.2685791392</v>
      </c>
      <c r="AR5" s="213" t="n">
        <f aca="false">globals_transposed_prosp_2017_leg!AR17</f>
        <v>9633.91323437902</v>
      </c>
      <c r="AS5" s="213" t="n">
        <f aca="false">globals_transposed_prosp_2017_leg!AS17</f>
        <v>10002.6171823863</v>
      </c>
      <c r="AT5" s="213" t="n">
        <f aca="false">globals_transposed_prosp_2017_leg!AT17</f>
        <v>10234.6621661339</v>
      </c>
      <c r="AU5" s="213" t="n">
        <f aca="false">globals_transposed_prosp_2017_leg!AU17</f>
        <v>9792.29296666664</v>
      </c>
      <c r="AV5" s="213" t="n">
        <f aca="false">globals_transposed_prosp_2017_leg!AV17</f>
        <v>9763.98502896444</v>
      </c>
      <c r="AW5" s="213" t="n">
        <f aca="false">globals_transposed_prosp_2017_leg!AW17</f>
        <v>9530.70578950336</v>
      </c>
      <c r="AX5" s="213" t="n">
        <f aca="false">globals_transposed_prosp_2017_leg!AX17</f>
        <v>9932.00179816922</v>
      </c>
      <c r="AY5" s="213" t="n">
        <f aca="false">globals_transposed_prosp_2017_leg!AY17</f>
        <v>9676.84753668164</v>
      </c>
      <c r="AZ5" s="213" t="n">
        <f aca="false">globals_transposed_prosp_2017_leg!AZ17</f>
        <v>9787.46804385187</v>
      </c>
      <c r="BA5" s="213" t="n">
        <f aca="false">globals_transposed_prosp_2017_leg!BA17</f>
        <v>9738.10042267174</v>
      </c>
      <c r="BB5" s="213" t="n">
        <f aca="false">globals_transposed_prosp_2017_leg!BB17</f>
        <v>9994.25560188766</v>
      </c>
      <c r="BC5" s="213" t="n">
        <f aca="false">globals_transposed_prosp_2017_leg!BC17</f>
        <v>9662.6812598642</v>
      </c>
      <c r="BD5" s="213" t="n">
        <f aca="false">globals_transposed_prosp_2017_leg!BD17</f>
        <v>9832.9044169284</v>
      </c>
      <c r="BE5" s="213" t="n">
        <f aca="false">globals_transposed_prosp_2017_leg!BE17</f>
        <v>9668.16526271836</v>
      </c>
      <c r="BF5" s="213" t="n">
        <f aca="false">globals_transposed_prosp_2017_leg!BF17</f>
        <v>9978.66873398646</v>
      </c>
      <c r="BG5" s="213" t="n">
        <f aca="false">globals_transposed_prosp_2017_leg!BG17</f>
        <v>9663.33801525403</v>
      </c>
      <c r="BH5" s="213" t="n">
        <f aca="false">globals_transposed_prosp_2017_leg!BH17</f>
        <v>9942.06732261028</v>
      </c>
      <c r="BI5" s="213" t="n">
        <f aca="false">globals_transposed_prosp_2017_leg!BI17</f>
        <v>9973.34812525751</v>
      </c>
      <c r="BJ5" s="213" t="n">
        <f aca="false">globals_transposed_prosp_2017_leg!BJ17</f>
        <v>9996.54357222068</v>
      </c>
      <c r="BK5" s="213" t="n">
        <f aca="false">globals_transposed_prosp_2017_leg!BK17</f>
        <v>10259.2150732831</v>
      </c>
      <c r="BL5" s="213" t="n">
        <f aca="false">globals_transposed_prosp_2017_leg!BL17</f>
        <v>10625.3161284162</v>
      </c>
      <c r="BM5" s="213" t="n">
        <f aca="false">globals_transposed_prosp_2017_leg!BM17</f>
        <v>10907.5894074534</v>
      </c>
      <c r="BN5" s="213" t="n">
        <f aca="false">globals_transposed_prosp_2017_leg!BN17</f>
        <v>10755.9599643921</v>
      </c>
      <c r="BO5" s="213" t="n">
        <f aca="false">globals_transposed_prosp_2017_leg!BO17</f>
        <v>10477.7534743333</v>
      </c>
      <c r="BP5" s="213" t="n">
        <f aca="false">globals_transposed_prosp_2017_leg!BP17</f>
        <v>10281.907615</v>
      </c>
      <c r="BQ5" s="213" t="n">
        <f aca="false">globals_transposed_prosp_2017_leg!BQ17</f>
        <v>10086.0617556666</v>
      </c>
      <c r="BR5" s="213" t="n">
        <f aca="false">globals_transposed_prosp_2017_leg!BR17</f>
        <v>9792.29296666664</v>
      </c>
      <c r="BS5" s="213" t="n">
        <f aca="false">globals_transposed_prosp_2017_leg!BS17</f>
        <v>9792.29296666664</v>
      </c>
      <c r="BT5" s="213" t="n">
        <f aca="false">globals_transposed_prosp_2017_leg!BT17</f>
        <v>9792.29296666664</v>
      </c>
      <c r="BU5" s="213" t="n">
        <f aca="false">globals_transposed_prosp_2017_leg!BU17</f>
        <v>9792.29296666664</v>
      </c>
      <c r="BV5" s="213" t="n">
        <f aca="false">globals_transposed_prosp_2017_leg!BV17</f>
        <v>9792.29296666664</v>
      </c>
      <c r="BW5" s="213" t="n">
        <f aca="false">globals_transposed_prosp_2017_leg!BW17</f>
        <v>9792.29296666664</v>
      </c>
      <c r="BX5" s="213" t="n">
        <f aca="false">globals_transposed_prosp_2017_leg!BX17</f>
        <v>9792.29296666664</v>
      </c>
      <c r="BY5" s="213" t="n">
        <f aca="false">globals_transposed_prosp_2017_leg!BY17</f>
        <v>9792.29296666664</v>
      </c>
      <c r="BZ5" s="213" t="n">
        <f aca="false">globals_transposed_prosp_2017_leg!BZ17</f>
        <v>9792.29296666664</v>
      </c>
      <c r="CA5" s="213" t="n">
        <f aca="false">globals_transposed_prosp_2017_leg!CA17</f>
        <v>9792.29296666664</v>
      </c>
      <c r="CB5" s="213" t="n">
        <f aca="false">globals_transposed_prosp_2017_leg!CB17</f>
        <v>9792.29296666664</v>
      </c>
      <c r="CC5" s="213" t="n">
        <f aca="false">globals_transposed_prosp_2017_leg!CC17</f>
        <v>9792.29296666664</v>
      </c>
      <c r="CD5" s="213" t="n">
        <f aca="false">globals_transposed_prosp_2017_leg!CD17</f>
        <v>9792.29296666664</v>
      </c>
      <c r="CE5" s="213" t="n">
        <f aca="false">globals_transposed_prosp_2017_leg!CE17</f>
        <v>9792.29296666664</v>
      </c>
      <c r="CF5" s="213" t="n">
        <f aca="false">globals_transposed_prosp_2017_leg!CF17</f>
        <v>9792.29296666664</v>
      </c>
      <c r="CG5" s="213" t="n">
        <f aca="false">globals_transposed_prosp_2017_leg!CG17</f>
        <v>9792.29296666664</v>
      </c>
      <c r="CH5" s="213" t="n">
        <f aca="false">globals_transposed_prosp_2017_leg!CH17</f>
        <v>9792.29296666664</v>
      </c>
      <c r="CI5" s="213" t="n">
        <f aca="false">globals_transposed_prosp_2017_leg!CI17</f>
        <v>9792.29296666664</v>
      </c>
      <c r="CJ5" s="213" t="n">
        <f aca="false">globals_transposed_prosp_2017_leg!CJ17</f>
        <v>9792.29296666664</v>
      </c>
      <c r="CK5" s="213" t="n">
        <f aca="false">globals_transposed_prosp_2017_leg!CK17</f>
        <v>9792.29296666664</v>
      </c>
      <c r="CL5" s="213" t="n">
        <f aca="false">globals_transposed_prosp_2017_leg!CL17</f>
        <v>9792.29296666664</v>
      </c>
      <c r="CM5" s="213" t="n">
        <f aca="false">globals_transposed_prosp_2017_leg!CM17</f>
        <v>9792.29296666664</v>
      </c>
      <c r="CN5" s="213" t="n">
        <f aca="false">globals_transposed_prosp_2017_leg!CN17</f>
        <v>9792.29296666664</v>
      </c>
      <c r="CO5" s="213" t="n">
        <f aca="false">globals_transposed_prosp_2017_leg!CO17</f>
        <v>9792.29296666664</v>
      </c>
      <c r="CP5" s="213" t="n">
        <f aca="false">globals_transposed_prosp_2017_leg!CP17</f>
        <v>9792.29296666664</v>
      </c>
      <c r="CQ5" s="213" t="n">
        <f aca="false">globals_transposed_prosp_2017_leg!CQ17</f>
        <v>9792.29296666664</v>
      </c>
      <c r="CR5" s="213" t="n">
        <f aca="false">globals_transposed_prosp_2017_leg!CR17</f>
        <v>9792.29296666664</v>
      </c>
      <c r="CS5" s="213" t="n">
        <f aca="false">globals_transposed_prosp_2017_leg!CS17</f>
        <v>9792.29296666664</v>
      </c>
      <c r="CT5" s="213" t="n">
        <f aca="false">globals_transposed_prosp_2017_leg!CT17</f>
        <v>9792.29296666664</v>
      </c>
      <c r="CU5" s="213" t="n">
        <f aca="false">globals_transposed_prosp_2017_leg!CU17</f>
        <v>9792.29296666664</v>
      </c>
      <c r="CV5" s="213" t="n">
        <f aca="false">globals_transposed_prosp_2017_leg!CV17</f>
        <v>9792.29296666664</v>
      </c>
      <c r="CW5" s="213" t="n">
        <f aca="false">globals_transposed_prosp_2017_leg!CW17</f>
        <v>9792.29296666664</v>
      </c>
      <c r="CX5" s="213" t="n">
        <f aca="false">globals_transposed_prosp_2017_leg!CX17</f>
        <v>9792.29296666664</v>
      </c>
      <c r="CY5" s="213" t="n">
        <f aca="false">globals_transposed_prosp_2017_leg!CY17</f>
        <v>9792.29296666664</v>
      </c>
      <c r="CZ5" s="213" t="n">
        <f aca="false">globals_transposed_prosp_2017_leg!CZ17</f>
        <v>9792.29296666664</v>
      </c>
      <c r="DA5" s="213" t="n">
        <f aca="false">globals_transposed_prosp_2017_leg!DA17</f>
        <v>9792.29296666664</v>
      </c>
      <c r="DB5" s="213" t="n">
        <f aca="false">globals_transposed_prosp_2017_leg!DB17</f>
        <v>9792.29296666664</v>
      </c>
      <c r="DC5" s="213" t="n">
        <f aca="false">globals_transposed_prosp_2017_leg!DC17</f>
        <v>9792.29296666664</v>
      </c>
      <c r="DD5" s="213" t="n">
        <f aca="false">globals_transposed_prosp_2017_leg!DD17</f>
        <v>9792.29296666664</v>
      </c>
      <c r="DE5" s="213" t="n">
        <f aca="false">globals_transposed_prosp_2017_leg!DE17</f>
        <v>9792.29296666664</v>
      </c>
      <c r="DF5" s="213" t="n">
        <f aca="false">globals_transposed_prosp_2017_leg!DF17</f>
        <v>9792.29296666664</v>
      </c>
      <c r="DG5" s="213" t="n">
        <f aca="false">globals_transposed_prosp_2017_leg!DG17</f>
        <v>9792.29296666664</v>
      </c>
      <c r="DH5" s="213" t="n">
        <f aca="false">globals_transposed_prosp_2017_leg!DH17</f>
        <v>9792.29296666664</v>
      </c>
      <c r="DI5" s="213" t="n">
        <f aca="false">globals_transposed_prosp_2017_leg!DI17</f>
        <v>9792.29296666664</v>
      </c>
      <c r="DJ5" s="213" t="n">
        <f aca="false">globals_transposed_prosp_2017_leg!DJ17</f>
        <v>9792.29296666664</v>
      </c>
      <c r="DK5" s="213" t="n">
        <f aca="false">globals_transposed_prosp_2017_leg!DK17</f>
        <v>9792.29296666664</v>
      </c>
      <c r="DL5" s="213" t="n">
        <f aca="false">globals_transposed_prosp_2017_leg!DL17</f>
        <v>9792.29296666664</v>
      </c>
      <c r="DM5" s="213" t="n">
        <f aca="false">globals_transposed_prosp_2017_leg!DM17</f>
        <v>9792.29296666664</v>
      </c>
      <c r="DN5" s="213" t="n">
        <f aca="false">globals_transposed_prosp_2017_leg!DN17</f>
        <v>9792.29296666664</v>
      </c>
      <c r="DO5" s="213" t="n">
        <f aca="false">globals_transposed_prosp_2017_leg!DO17</f>
        <v>9792.29296666664</v>
      </c>
      <c r="DP5" s="213" t="n">
        <f aca="false">globals_transposed_prosp_2017_leg!DP17</f>
        <v>9792.29296666664</v>
      </c>
      <c r="DQ5" s="213" t="n">
        <f aca="false">globals_transposed_prosp_2017_leg!DQ17</f>
        <v>9792.29296666664</v>
      </c>
      <c r="DR5" s="213" t="n">
        <f aca="false">globals_transposed_prosp_2017_leg!DR17</f>
        <v>9792.29296666664</v>
      </c>
      <c r="DS5" s="213" t="n">
        <f aca="false">globals_transposed_prosp_2017_leg!DS17</f>
        <v>9792.29296666664</v>
      </c>
      <c r="DT5" s="213" t="n">
        <f aca="false">globals_transposed_prosp_2017_leg!DT17</f>
        <v>9792.29296666664</v>
      </c>
      <c r="DU5" s="213" t="n">
        <f aca="false">globals_transposed_prosp_2017_leg!DU17</f>
        <v>9792.29296666664</v>
      </c>
      <c r="DV5" s="213" t="n">
        <f aca="false">globals_transposed_prosp_2017_leg!DV17</f>
        <v>9792.29296666664</v>
      </c>
      <c r="DW5" s="213" t="n">
        <f aca="false">globals_transposed_prosp_2017_leg!DW17</f>
        <v>9792.29296666664</v>
      </c>
      <c r="DX5" s="213" t="n">
        <f aca="false">globals_transposed_prosp_2017_leg!DX17</f>
        <v>9792.29296666664</v>
      </c>
      <c r="DY5" s="213" t="n">
        <f aca="false">globals_transposed_prosp_2017_leg!DY17</f>
        <v>9792.29296666664</v>
      </c>
      <c r="DZ5" s="213" t="n">
        <f aca="false">globals_transposed_prosp_2017_leg!DZ17</f>
        <v>9792.29296666664</v>
      </c>
      <c r="EA5" s="213" t="n">
        <f aca="false">globals_transposed_prosp_2017_leg!EA17</f>
        <v>9792.29296666664</v>
      </c>
      <c r="EB5" s="213" t="n">
        <f aca="false">globals_transposed_prosp_2017_leg!EB17</f>
        <v>9792.29296666664</v>
      </c>
      <c r="EC5" s="213" t="n">
        <f aca="false">globals_transposed_prosp_2017_leg!EC17</f>
        <v>9792.29296666664</v>
      </c>
      <c r="ED5" s="213" t="n">
        <f aca="false">globals_transposed_prosp_2017_leg!ED17</f>
        <v>9792.29296666664</v>
      </c>
      <c r="EE5" s="213" t="n">
        <f aca="false">globals_transposed_prosp_2017_leg!EE17</f>
        <v>9792.29296666664</v>
      </c>
      <c r="EF5" s="213" t="n">
        <f aca="false">globals_transposed_prosp_2017_leg!EF17</f>
        <v>9792.29296666664</v>
      </c>
      <c r="EG5" s="213" t="n">
        <f aca="false">globals_transposed_prosp_2017_leg!EG17</f>
        <v>9792.29296666664</v>
      </c>
      <c r="EH5" s="213" t="n">
        <f aca="false">globals_transposed_prosp_2017_leg!EH17</f>
        <v>9792.29296666664</v>
      </c>
      <c r="EI5" s="213" t="n">
        <f aca="false">globals_transposed_prosp_2017_leg!EI17</f>
        <v>9792.29296666664</v>
      </c>
      <c r="EJ5" s="213" t="n">
        <f aca="false">globals_transposed_prosp_2017_leg!EJ17</f>
        <v>9792.29296666664</v>
      </c>
      <c r="EK5" s="213" t="n">
        <f aca="false">globals_transposed_prosp_2017_leg!EK17</f>
        <v>9792.29296666664</v>
      </c>
      <c r="EL5" s="213" t="n">
        <f aca="false">globals_transposed_prosp_2017_leg!EL17</f>
        <v>9792.29296666664</v>
      </c>
      <c r="EM5" s="213" t="n">
        <f aca="false">globals_transposed_prosp_2017_leg!EM17</f>
        <v>9792.29296666664</v>
      </c>
      <c r="EN5" s="213" t="n">
        <f aca="false">globals_transposed_prosp_2017_leg!EN17</f>
        <v>9792.29296666664</v>
      </c>
      <c r="EO5" s="213" t="n">
        <f aca="false">globals_transposed_prosp_2017_leg!EO17</f>
        <v>9792.29296666664</v>
      </c>
      <c r="EP5" s="213" t="n">
        <f aca="false">globals_transposed_prosp_2017_leg!EP17</f>
        <v>9792.29296666664</v>
      </c>
      <c r="EQ5" s="213" t="n">
        <f aca="false">globals_transposed_prosp_2017_leg!EQ17</f>
        <v>9792.29296666664</v>
      </c>
      <c r="ER5" s="213" t="n">
        <f aca="false">globals_transposed_prosp_2017_leg!ER17</f>
        <v>9792.29296666664</v>
      </c>
      <c r="ES5" s="213" t="n">
        <f aca="false">globals_transposed_prosp_2017_leg!ES17</f>
        <v>9792.29296666664</v>
      </c>
      <c r="ET5" s="213" t="n">
        <f aca="false">globals_transposed_prosp_2017_leg!ET17</f>
        <v>9792.29296666664</v>
      </c>
      <c r="EU5" s="213" t="n">
        <f aca="false">globals_transposed_prosp_2017_leg!EU17</f>
        <v>9792.29296666664</v>
      </c>
      <c r="EV5" s="213"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0.870974927799071</v>
      </c>
      <c r="BP6" s="0" t="n">
        <f aca="false">globals_transposed_prosp_2017_leg!BP2</f>
        <v>0.892262433926993</v>
      </c>
      <c r="BQ6" s="0" t="n">
        <f aca="false">globals_transposed_prosp_2017_leg!BQ2</f>
        <v>0.91677099994257</v>
      </c>
      <c r="BR6" s="0" t="n">
        <f aca="false">globals_transposed_prosp_2017_leg!BR2</f>
        <v>0.951672704258351</v>
      </c>
      <c r="BS6" s="0" t="n">
        <f aca="false">globals_transposed_prosp_2017_leg!BS2</f>
        <v>0.959071278575856</v>
      </c>
      <c r="BT6" s="0" t="n">
        <f aca="false">globals_transposed_prosp_2017_leg!BT2</f>
        <v>0.966469852893361</v>
      </c>
      <c r="BU6" s="0" t="n">
        <f aca="false">globals_transposed_prosp_2017_leg!BU2</f>
        <v>0.973868427210865</v>
      </c>
      <c r="BV6" s="0" t="n">
        <f aca="false">globals_transposed_prosp_2017_leg!BV2</f>
        <v>0.981267001528369</v>
      </c>
      <c r="BW6" s="0" t="n">
        <f aca="false">globals_transposed_prosp_2017_leg!BW2</f>
        <v>0.988665575845874</v>
      </c>
      <c r="BX6" s="0" t="n">
        <f aca="false">globals_transposed_prosp_2017_leg!BX2</f>
        <v>0.996064150163378</v>
      </c>
      <c r="BY6" s="0" t="n">
        <f aca="false">globals_transposed_prosp_2017_leg!BY2</f>
        <v>1.00346272448088</v>
      </c>
      <c r="BZ6" s="0" t="n">
        <f aca="false">globals_transposed_prosp_2017_leg!BZ2</f>
        <v>1.01086129879839</v>
      </c>
      <c r="CA6" s="0" t="n">
        <f aca="false">globals_transposed_prosp_2017_leg!CA2</f>
        <v>1.01825987311589</v>
      </c>
      <c r="CB6" s="0" t="n">
        <f aca="false">globals_transposed_prosp_2017_leg!CB2</f>
        <v>1.0256584474334</v>
      </c>
      <c r="CC6" s="0" t="n">
        <f aca="false">globals_transposed_prosp_2017_leg!CC2</f>
        <v>1.0330570217509</v>
      </c>
      <c r="CD6" s="0" t="n">
        <f aca="false">globals_transposed_prosp_2017_leg!CD2</f>
        <v>1.04045559606841</v>
      </c>
      <c r="CE6" s="0" t="n">
        <f aca="false">globals_transposed_prosp_2017_leg!CE2</f>
        <v>1.04785417038591</v>
      </c>
      <c r="CF6" s="0" t="n">
        <f aca="false">globals_transposed_prosp_2017_leg!CF2</f>
        <v>1.05525274470341</v>
      </c>
      <c r="CG6" s="0" t="n">
        <f aca="false">globals_transposed_prosp_2017_leg!CG2</f>
        <v>1.06265131902092</v>
      </c>
      <c r="CH6" s="0" t="n">
        <f aca="false">globals_transposed_prosp_2017_leg!CH2</f>
        <v>1.07004989333842</v>
      </c>
      <c r="CI6" s="0" t="n">
        <f aca="false">globals_transposed_prosp_2017_leg!CI2</f>
        <v>1.077121787501</v>
      </c>
      <c r="CJ6" s="0" t="n">
        <f aca="false">globals_transposed_prosp_2017_leg!CJ2</f>
        <v>1.08190692057906</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v>
      </c>
      <c r="CO6" s="0" t="n">
        <f aca="false">globals_transposed_prosp_2017_leg!CO2</f>
        <v>1.10419918519473</v>
      </c>
      <c r="CP6" s="0" t="n">
        <f aca="false">globals_transposed_prosp_2017_leg!CP2</f>
        <v>1.10865763811787</v>
      </c>
      <c r="CQ6" s="0" t="n">
        <f aca="false">globals_transposed_prosp_2017_leg!CQ2</f>
        <v>1.113116091041</v>
      </c>
      <c r="CR6" s="0" t="n">
        <f aca="false">globals_transposed_prosp_2017_leg!CR2</f>
        <v>1.11757454396413</v>
      </c>
      <c r="CS6" s="0" t="n">
        <f aca="false">globals_transposed_prosp_2017_leg!CS2</f>
        <v>1.12203299688727</v>
      </c>
      <c r="CT6" s="0" t="n">
        <f aca="false">globals_transposed_prosp_2017_leg!CT2</f>
        <v>1.1264914498104</v>
      </c>
      <c r="CU6" s="0" t="n">
        <f aca="false">globals_transposed_prosp_2017_leg!CU2</f>
        <v>1.13094990273354</v>
      </c>
      <c r="CV6" s="0" t="n">
        <f aca="false">globals_transposed_prosp_2017_leg!CV2</f>
        <v>1.13540835565667</v>
      </c>
      <c r="CW6" s="0" t="n">
        <f aca="false">globals_transposed_prosp_2017_leg!CW2</f>
        <v>1.1398668085798</v>
      </c>
      <c r="CX6" s="0" t="n">
        <f aca="false">globals_transposed_prosp_2017_leg!CX2</f>
        <v>1.14432526150294</v>
      </c>
      <c r="CY6" s="0" t="n">
        <f aca="false">globals_transposed_prosp_2017_leg!CY2</f>
        <v>1.14878371442607</v>
      </c>
      <c r="CZ6" s="0" t="n">
        <f aca="false">globals_transposed_prosp_2017_leg!CZ2</f>
        <v>1.1532421673492</v>
      </c>
      <c r="DA6" s="0" t="n">
        <f aca="false">globals_transposed_prosp_2017_leg!DA2</f>
        <v>1.15770062027234</v>
      </c>
      <c r="DB6" s="0" t="n">
        <f aca="false">globals_transposed_prosp_2017_leg!DB2</f>
        <v>1.16215907319547</v>
      </c>
      <c r="DC6" s="0" t="n">
        <f aca="false">globals_transposed_prosp_2017_leg!DC2</f>
        <v>1.16661752611861</v>
      </c>
      <c r="DD6" s="0" t="n">
        <f aca="false">globals_transposed_prosp_2017_leg!DD2</f>
        <v>1.17107597904174</v>
      </c>
      <c r="DE6" s="0" t="n">
        <f aca="false">globals_transposed_prosp_2017_leg!DE2</f>
        <v>1.17553443196487</v>
      </c>
      <c r="DF6" s="0" t="n">
        <f aca="false">globals_transposed_prosp_2017_leg!DF2</f>
        <v>1.17999288488801</v>
      </c>
      <c r="DG6" s="0" t="n">
        <f aca="false">globals_transposed_prosp_2017_leg!DG2</f>
        <v>1.18445133781114</v>
      </c>
      <c r="DH6" s="0" t="n">
        <f aca="false">globals_transposed_prosp_2017_leg!DH2</f>
        <v>1.18890979073428</v>
      </c>
      <c r="DI6" s="0" t="n">
        <f aca="false">globals_transposed_prosp_2017_leg!DI2</f>
        <v>1.19336824365741</v>
      </c>
      <c r="DJ6" s="0" t="n">
        <f aca="false">globals_transposed_prosp_2017_leg!DJ2</f>
        <v>1.19782669658054</v>
      </c>
      <c r="DK6" s="0" t="n">
        <f aca="false">globals_transposed_prosp_2017_leg!DK2</f>
        <v>1.20228514950368</v>
      </c>
      <c r="DL6" s="0" t="n">
        <f aca="false">globals_transposed_prosp_2017_leg!DL2</f>
        <v>1.20674360242681</v>
      </c>
      <c r="DM6" s="0" t="n">
        <f aca="false">globals_transposed_prosp_2017_leg!DM2</f>
        <v>1.21120205534995</v>
      </c>
      <c r="DN6" s="0" t="n">
        <f aca="false">globals_transposed_prosp_2017_leg!DN2</f>
        <v>1.21566050827308</v>
      </c>
      <c r="DO6" s="0" t="n">
        <f aca="false">globals_transposed_prosp_2017_leg!DO2</f>
        <v>1.22011896119621</v>
      </c>
      <c r="DP6" s="0" t="n">
        <f aca="false">globals_transposed_prosp_2017_leg!DP2</f>
        <v>1.22457741411935</v>
      </c>
      <c r="DQ6" s="0" t="n">
        <f aca="false">globals_transposed_prosp_2017_leg!DQ2</f>
        <v>1.22903586704248</v>
      </c>
      <c r="DR6" s="0" t="n">
        <f aca="false">globals_transposed_prosp_2017_leg!DR2</f>
        <v>1.23349431996562</v>
      </c>
      <c r="DS6" s="0" t="n">
        <f aca="false">globals_transposed_prosp_2017_leg!DS2</f>
        <v>1.23795277288875</v>
      </c>
      <c r="DT6" s="0" t="n">
        <f aca="false">globals_transposed_prosp_2017_leg!DT2</f>
        <v>1.24241122581189</v>
      </c>
      <c r="DU6" s="0" t="n">
        <f aca="false">globals_transposed_prosp_2017_leg!DU2</f>
        <v>1.24686967873502</v>
      </c>
      <c r="DV6" s="0" t="n">
        <f aca="false">globals_transposed_prosp_2017_leg!DV2</f>
        <v>1.25132813165815</v>
      </c>
      <c r="DW6" s="0" t="n">
        <f aca="false">globals_transposed_prosp_2017_leg!DW2</f>
        <v>1.25578658458129</v>
      </c>
      <c r="DX6" s="0" t="n">
        <f aca="false">globals_transposed_prosp_2017_leg!DX2</f>
        <v>1.26024503750442</v>
      </c>
      <c r="DY6" s="0" t="n">
        <f aca="false">globals_transposed_prosp_2017_leg!DY2</f>
        <v>1.26470349042756</v>
      </c>
      <c r="DZ6" s="0" t="n">
        <f aca="false">globals_transposed_prosp_2017_leg!DZ2</f>
        <v>1.26916194335069</v>
      </c>
      <c r="EA6" s="0" t="n">
        <f aca="false">globals_transposed_prosp_2017_leg!EA2</f>
        <v>1.27362039627382</v>
      </c>
      <c r="EB6" s="0" t="n">
        <f aca="false">globals_transposed_prosp_2017_leg!EB2</f>
        <v>1.27807884919696</v>
      </c>
      <c r="EC6" s="0" t="n">
        <f aca="false">globals_transposed_prosp_2017_leg!EC2</f>
        <v>1.28253730212009</v>
      </c>
      <c r="ED6" s="0" t="n">
        <f aca="false">globals_transposed_prosp_2017_leg!ED2</f>
        <v>1.28699575504323</v>
      </c>
      <c r="EE6" s="0" t="n">
        <f aca="false">globals_transposed_prosp_2017_leg!EE2</f>
        <v>1.29145420796636</v>
      </c>
      <c r="EF6" s="0" t="n">
        <f aca="false">globals_transposed_prosp_2017_leg!EF2</f>
        <v>1.29591266088949</v>
      </c>
      <c r="EG6" s="0" t="n">
        <f aca="false">globals_transposed_prosp_2017_leg!EG2</f>
        <v>1.30037111381263</v>
      </c>
      <c r="EH6" s="0" t="n">
        <f aca="false">globals_transposed_prosp_2017_leg!EH2</f>
        <v>1.30482956673576</v>
      </c>
      <c r="EI6" s="0" t="n">
        <f aca="false">globals_transposed_prosp_2017_leg!EI2</f>
        <v>1.3092880196589</v>
      </c>
      <c r="EJ6" s="0" t="n">
        <f aca="false">globals_transposed_prosp_2017_leg!EJ2</f>
        <v>1.31374647258203</v>
      </c>
      <c r="EK6" s="0" t="n">
        <f aca="false">globals_transposed_prosp_2017_leg!EK2</f>
        <v>1.31820492550517</v>
      </c>
      <c r="EL6" s="0" t="n">
        <f aca="false">globals_transposed_prosp_2017_leg!EL2</f>
        <v>1.3226633784283</v>
      </c>
      <c r="EM6" s="0" t="n">
        <f aca="false">globals_transposed_prosp_2017_leg!EM2</f>
        <v>1.32712183135143</v>
      </c>
      <c r="EN6" s="0" t="n">
        <f aca="false">globals_transposed_prosp_2017_leg!EN2</f>
        <v>1.33158028427457</v>
      </c>
      <c r="EO6" s="0" t="n">
        <f aca="false">globals_transposed_prosp_2017_leg!EO2</f>
        <v>1.3360387371977</v>
      </c>
      <c r="EP6" s="0" t="n">
        <f aca="false">globals_transposed_prosp_2017_leg!EP2</f>
        <v>1.34049719012084</v>
      </c>
      <c r="EQ6" s="0" t="n">
        <f aca="false">globals_transposed_prosp_2017_leg!EQ2</f>
        <v>1.34495564304397</v>
      </c>
      <c r="ER6" s="0" t="n">
        <f aca="false">globals_transposed_prosp_2017_leg!ER2</f>
        <v>1.3494140959671</v>
      </c>
      <c r="ES6" s="0" t="n">
        <f aca="false">globals_transposed_prosp_2017_leg!ES2</f>
        <v>1.35387254889024</v>
      </c>
      <c r="ET6" s="0" t="n">
        <f aca="false">globals_transposed_prosp_2017_leg!ET2</f>
        <v>1.35833100181337</v>
      </c>
      <c r="EU6" s="0" t="n">
        <f aca="false">globals_transposed_prosp_2017_leg!EU2</f>
        <v>1.3627894547365</v>
      </c>
      <c r="EV6" s="0" t="n">
        <f aca="false">globals_transposed_prosp_2017_leg!EV2</f>
        <v>1.3627894547365</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0.870974927799071</v>
      </c>
      <c r="BP7" s="0" t="n">
        <f aca="false">globals_transposed_prosp_2017_leg!BP1</f>
        <v>0.899615054366749</v>
      </c>
      <c r="BQ7" s="0" t="n">
        <f aca="false">globals_transposed_prosp_2017_leg!BQ1</f>
        <v>0.935509474364279</v>
      </c>
      <c r="BR7" s="0" t="n">
        <f aca="false">globals_transposed_prosp_2017_leg!BR1</f>
        <v>0.982553710105328</v>
      </c>
      <c r="BS7" s="0" t="n">
        <f aca="false">globals_transposed_prosp_2017_leg!BS1</f>
        <v>1.00153266161545</v>
      </c>
      <c r="BT7" s="0" t="n">
        <f aca="false">globals_transposed_prosp_2017_leg!BT1</f>
        <v>1.02051161312557</v>
      </c>
      <c r="BU7" s="0" t="n">
        <f aca="false">globals_transposed_prosp_2017_leg!BU1</f>
        <v>1.03949056463569</v>
      </c>
      <c r="BV7" s="0" t="n">
        <f aca="false">globals_transposed_prosp_2017_leg!BV1</f>
        <v>1.05846951614581</v>
      </c>
      <c r="BW7" s="0" t="n">
        <f aca="false">globals_transposed_prosp_2017_leg!BW1</f>
        <v>1.0760561297606</v>
      </c>
      <c r="BX7" s="0" t="n">
        <f aca="false">globals_transposed_prosp_2017_leg!BX1</f>
        <v>1.08389637810809</v>
      </c>
      <c r="BY7" s="0" t="n">
        <f aca="false">globals_transposed_prosp_2017_leg!BY1</f>
        <v>1.09034428856025</v>
      </c>
      <c r="BZ7" s="0" t="n">
        <f aca="false">globals_transposed_prosp_2017_leg!BZ1</f>
        <v>1.09679219901241</v>
      </c>
      <c r="CA7" s="0" t="n">
        <f aca="false">globals_transposed_prosp_2017_leg!CA1</f>
        <v>1.10324010946457</v>
      </c>
      <c r="CB7" s="0" t="n">
        <f aca="false">globals_transposed_prosp_2017_leg!CB1</f>
        <v>1.10968801991673</v>
      </c>
      <c r="CC7" s="0" t="n">
        <f aca="false">globals_transposed_prosp_2017_leg!CC1</f>
        <v>1.11613593036889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1.17416712443832</v>
      </c>
      <c r="CM7" s="0" t="n">
        <f aca="false">globals_transposed_prosp_2017_leg!CM1</f>
        <v>1.18061503489048</v>
      </c>
      <c r="CN7" s="0" t="n">
        <f aca="false">globals_transposed_prosp_2017_leg!CN1</f>
        <v>1.18706294534264</v>
      </c>
      <c r="CO7" s="0" t="n">
        <f aca="false">globals_transposed_prosp_2017_leg!CO1</f>
        <v>1.1935108557948</v>
      </c>
      <c r="CP7" s="0" t="n">
        <f aca="false">globals_transposed_prosp_2017_leg!CP1</f>
        <v>1.19995876624696</v>
      </c>
      <c r="CQ7" s="0" t="n">
        <f aca="false">globals_transposed_prosp_2017_leg!CQ1</f>
        <v>1.20640667669912</v>
      </c>
      <c r="CR7" s="0" t="n">
        <f aca="false">globals_transposed_prosp_2017_leg!CR1</f>
        <v>1.21285458715128</v>
      </c>
      <c r="CS7" s="0" t="n">
        <f aca="false">globals_transposed_prosp_2017_leg!CS1</f>
        <v>1.21930249760344</v>
      </c>
      <c r="CT7" s="0" t="n">
        <f aca="false">globals_transposed_prosp_2017_leg!CT1</f>
        <v>1.2257504080556</v>
      </c>
      <c r="CU7" s="0" t="n">
        <f aca="false">globals_transposed_prosp_2017_leg!CU1</f>
        <v>1.23219831850776</v>
      </c>
      <c r="CV7" s="0" t="n">
        <f aca="false">globals_transposed_prosp_2017_leg!CV1</f>
        <v>1.23864622895992</v>
      </c>
      <c r="CW7" s="0" t="n">
        <f aca="false">globals_transposed_prosp_2017_leg!CW1</f>
        <v>1.24509413941208</v>
      </c>
      <c r="CX7" s="0" t="n">
        <f aca="false">globals_transposed_prosp_2017_leg!CX1</f>
        <v>1.25154204986424</v>
      </c>
      <c r="CY7" s="0" t="n">
        <f aca="false">globals_transposed_prosp_2017_leg!CY1</f>
        <v>1.25798996031639</v>
      </c>
      <c r="CZ7" s="0" t="n">
        <f aca="false">globals_transposed_prosp_2017_leg!CZ1</f>
        <v>1.26443787076855</v>
      </c>
      <c r="DA7" s="0" t="n">
        <f aca="false">globals_transposed_prosp_2017_leg!DA1</f>
        <v>1.27088578122071</v>
      </c>
      <c r="DB7" s="0" t="n">
        <f aca="false">globals_transposed_prosp_2017_leg!DB1</f>
        <v>1.27733369167287</v>
      </c>
      <c r="DC7" s="0" t="n">
        <f aca="false">globals_transposed_prosp_2017_leg!DC1</f>
        <v>1.28378160212503</v>
      </c>
      <c r="DD7" s="0" t="n">
        <f aca="false">globals_transposed_prosp_2017_leg!DD1</f>
        <v>1.29022951257719</v>
      </c>
      <c r="DE7" s="0" t="n">
        <f aca="false">globals_transposed_prosp_2017_leg!DE1</f>
        <v>1.29667742302935</v>
      </c>
      <c r="DF7" s="0" t="n">
        <f aca="false">globals_transposed_prosp_2017_leg!DF1</f>
        <v>1.30312533348151</v>
      </c>
      <c r="DG7" s="0" t="n">
        <f aca="false">globals_transposed_prosp_2017_leg!DG1</f>
        <v>1.30957324393367</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1.34826070664662</v>
      </c>
      <c r="DN7" s="0" t="n">
        <f aca="false">globals_transposed_prosp_2017_leg!DN1</f>
        <v>1.35470861709878</v>
      </c>
      <c r="DO7" s="0" t="n">
        <f aca="false">globals_transposed_prosp_2017_leg!DO1</f>
        <v>1.36115652755094</v>
      </c>
      <c r="DP7" s="0" t="n">
        <f aca="false">globals_transposed_prosp_2017_leg!DP1</f>
        <v>1.3676044380031</v>
      </c>
      <c r="DQ7" s="0" t="n">
        <f aca="false">globals_transposed_prosp_2017_leg!DQ1</f>
        <v>1.37405234845526</v>
      </c>
      <c r="DR7" s="0" t="n">
        <f aca="false">globals_transposed_prosp_2017_leg!DR1</f>
        <v>1.38050025890742</v>
      </c>
      <c r="DS7" s="0" t="n">
        <f aca="false">globals_transposed_prosp_2017_leg!DS1</f>
        <v>1.38694816935958</v>
      </c>
      <c r="DT7" s="0" t="n">
        <f aca="false">globals_transposed_prosp_2017_leg!DT1</f>
        <v>1.39339607981174</v>
      </c>
      <c r="DU7" s="0" t="n">
        <f aca="false">globals_transposed_prosp_2017_leg!DU1</f>
        <v>1.3998439902639</v>
      </c>
      <c r="DV7" s="0" t="n">
        <f aca="false">globals_transposed_prosp_2017_leg!DV1</f>
        <v>1.40629190071606</v>
      </c>
      <c r="DW7" s="0" t="n">
        <f aca="false">globals_transposed_prosp_2017_leg!DW1</f>
        <v>1.41273981116822</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1.43853145297685</v>
      </c>
      <c r="EB7" s="0" t="n">
        <f aca="false">globals_transposed_prosp_2017_leg!EB1</f>
        <v>1.44497936342901</v>
      </c>
      <c r="EC7" s="0" t="n">
        <f aca="false">globals_transposed_prosp_2017_leg!EC1</f>
        <v>1.45142727388117</v>
      </c>
      <c r="ED7" s="0" t="n">
        <f aca="false">globals_transposed_prosp_2017_leg!ED1</f>
        <v>1.45787518433333</v>
      </c>
      <c r="EE7" s="0" t="n">
        <f aca="false">globals_transposed_prosp_2017_leg!EE1</f>
        <v>1.46432309478549</v>
      </c>
      <c r="EF7" s="0" t="n">
        <f aca="false">globals_transposed_prosp_2017_leg!EF1</f>
        <v>1.47077100523765</v>
      </c>
      <c r="EG7" s="0" t="n">
        <f aca="false">globals_transposed_prosp_2017_leg!EG1</f>
        <v>1.47721891568981</v>
      </c>
      <c r="EH7" s="0" t="n">
        <f aca="false">globals_transposed_prosp_2017_leg!EH1</f>
        <v>1.48366682614197</v>
      </c>
      <c r="EI7" s="0" t="n">
        <f aca="false">globals_transposed_prosp_2017_leg!EI1</f>
        <v>1.49011473659413</v>
      </c>
      <c r="EJ7" s="0" t="n">
        <f aca="false">globals_transposed_prosp_2017_leg!EJ1</f>
        <v>1.49656264704629</v>
      </c>
      <c r="EK7" s="0" t="n">
        <f aca="false">globals_transposed_prosp_2017_leg!EK1</f>
        <v>1.50301055749845</v>
      </c>
      <c r="EL7" s="0" t="n">
        <f aca="false">globals_transposed_prosp_2017_leg!EL1</f>
        <v>1.50945846795061</v>
      </c>
      <c r="EM7" s="0" t="n">
        <f aca="false">globals_transposed_prosp_2017_leg!EM1</f>
        <v>1.51590637840277</v>
      </c>
      <c r="EN7" s="0" t="n">
        <f aca="false">globals_transposed_prosp_2017_leg!EN1</f>
        <v>1.52235428885492</v>
      </c>
      <c r="EO7" s="0" t="n">
        <f aca="false">globals_transposed_prosp_2017_leg!EO1</f>
        <v>1.52880219930708</v>
      </c>
      <c r="EP7" s="0" t="n">
        <f aca="false">globals_transposed_prosp_2017_leg!EP1</f>
        <v>1.53525010975924</v>
      </c>
      <c r="EQ7" s="0" t="n">
        <f aca="false">globals_transposed_prosp_2017_leg!EQ1</f>
        <v>1.5416980202114</v>
      </c>
      <c r="ER7" s="0" t="n">
        <f aca="false">globals_transposed_prosp_2017_leg!ER1</f>
        <v>1.54814593066356</v>
      </c>
      <c r="ES7" s="0" t="n">
        <f aca="false">globals_transposed_prosp_2017_leg!ES1</f>
        <v>1.55459384111572</v>
      </c>
      <c r="ET7" s="0" t="n">
        <f aca="false">globals_transposed_prosp_2017_leg!ET1</f>
        <v>1.56104175156788</v>
      </c>
      <c r="EU7" s="0" t="n">
        <f aca="false">globals_transposed_prosp_2017_leg!EU1</f>
        <v>1.56748966202005</v>
      </c>
      <c r="EV7" s="0" t="n">
        <f aca="false">globals_transposed_prosp_2017_leg!EV1</f>
        <v>1.56748966202005</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0.870974927799071</v>
      </c>
      <c r="BP8" s="0" t="n">
        <f aca="false">globals_transposed_prosp_2017_leg!BP3</f>
        <v>0.890155140841455</v>
      </c>
      <c r="BQ8" s="0" t="n">
        <f aca="false">globals_transposed_prosp_2017_leg!BQ3</f>
        <v>0.911400471447875</v>
      </c>
      <c r="BR8" s="0" t="n">
        <f aca="false">globals_transposed_prosp_2017_leg!BR3</f>
        <v>0.942822073299094</v>
      </c>
      <c r="BS8" s="0" t="n">
        <f aca="false">globals_transposed_prosp_2017_leg!BS3</f>
        <v>0.946901661006877</v>
      </c>
      <c r="BT8" s="0" t="n">
        <f aca="false">globals_transposed_prosp_2017_leg!BT3</f>
        <v>0.95098124871466</v>
      </c>
      <c r="BU8" s="0" t="n">
        <f aca="false">globals_transposed_prosp_2017_leg!BU3</f>
        <v>0.955060836422443</v>
      </c>
      <c r="BV8" s="0" t="n">
        <f aca="false">globals_transposed_prosp_2017_leg!BV3</f>
        <v>0.959140424130226</v>
      </c>
      <c r="BW8" s="0" t="n">
        <f aca="false">globals_transposed_prosp_2017_leg!BW3</f>
        <v>0.96322001183801</v>
      </c>
      <c r="BX8" s="0" t="n">
        <f aca="false">globals_transposed_prosp_2017_leg!BX3</f>
        <v>0.967299599545793</v>
      </c>
      <c r="BY8" s="0" t="n">
        <f aca="false">globals_transposed_prosp_2017_leg!BY3</f>
        <v>0.971379187253576</v>
      </c>
      <c r="BZ8" s="0" t="n">
        <f aca="false">globals_transposed_prosp_2017_leg!BZ3</f>
        <v>0.975458774961359</v>
      </c>
      <c r="CA8" s="0" t="n">
        <f aca="false">globals_transposed_prosp_2017_leg!CA3</f>
        <v>0.979538362669142</v>
      </c>
      <c r="CB8" s="0" t="n">
        <f aca="false">globals_transposed_prosp_2017_leg!CB3</f>
        <v>0.983617950376925</v>
      </c>
      <c r="CC8" s="0" t="n">
        <f aca="false">globals_transposed_prosp_2017_leg!CC3</f>
        <v>0.987697538084708</v>
      </c>
      <c r="CD8" s="0" t="n">
        <f aca="false">globals_transposed_prosp_2017_leg!CD3</f>
        <v>0.991777125792491</v>
      </c>
      <c r="CE8" s="0" t="n">
        <f aca="false">globals_transposed_prosp_2017_leg!CE3</f>
        <v>0.995856713500274</v>
      </c>
      <c r="CF8" s="0" t="n">
        <f aca="false">globals_transposed_prosp_2017_leg!CF3</f>
        <v>0.999936301208057</v>
      </c>
      <c r="CG8" s="0" t="n">
        <f aca="false">globals_transposed_prosp_2017_leg!CG3</f>
        <v>1.00401588891584</v>
      </c>
      <c r="CH8" s="0" t="n">
        <f aca="false">globals_transposed_prosp_2017_leg!CH3</f>
        <v>1.00809547662362</v>
      </c>
      <c r="CI8" s="0" t="n">
        <f aca="false">globals_transposed_prosp_2017_leg!CI3</f>
        <v>1.01217506433141</v>
      </c>
      <c r="CJ8" s="0" t="n">
        <f aca="false">globals_transposed_prosp_2017_leg!CJ3</f>
        <v>1.01625465203919</v>
      </c>
      <c r="CK8" s="0" t="n">
        <f aca="false">globals_transposed_prosp_2017_leg!CK3</f>
        <v>1.02033423974697</v>
      </c>
      <c r="CL8" s="0" t="n">
        <f aca="false">globals_transposed_prosp_2017_leg!CL3</f>
        <v>1.02441382745476</v>
      </c>
      <c r="CM8" s="0" t="n">
        <f aca="false">globals_transposed_prosp_2017_leg!CM3</f>
        <v>1.02849341516254</v>
      </c>
      <c r="CN8" s="0" t="n">
        <f aca="false">globals_transposed_prosp_2017_leg!CN3</f>
        <v>1.03257300287032</v>
      </c>
      <c r="CO8" s="0" t="n">
        <f aca="false">globals_transposed_prosp_2017_leg!CO3</f>
        <v>1.03665259057811</v>
      </c>
      <c r="CP8" s="0" t="n">
        <f aca="false">globals_transposed_prosp_2017_leg!CP3</f>
        <v>1.04073217828589</v>
      </c>
      <c r="CQ8" s="0" t="n">
        <f aca="false">globals_transposed_prosp_2017_leg!CQ3</f>
        <v>1.04481176599367</v>
      </c>
      <c r="CR8" s="0" t="n">
        <f aca="false">globals_transposed_prosp_2017_leg!CR3</f>
        <v>1.04889135370145</v>
      </c>
      <c r="CS8" s="0" t="n">
        <f aca="false">globals_transposed_prosp_2017_leg!CS3</f>
        <v>1.05297094140924</v>
      </c>
      <c r="CT8" s="0" t="n">
        <f aca="false">globals_transposed_prosp_2017_leg!CT3</f>
        <v>1.05705052911702</v>
      </c>
      <c r="CU8" s="0" t="n">
        <f aca="false">globals_transposed_prosp_2017_leg!CU3</f>
        <v>1.0611301168248</v>
      </c>
      <c r="CV8" s="0" t="n">
        <f aca="false">globals_transposed_prosp_2017_leg!CV3</f>
        <v>1.06520970453259</v>
      </c>
      <c r="CW8" s="0" t="n">
        <f aca="false">globals_transposed_prosp_2017_leg!CW3</f>
        <v>1.06928929224037</v>
      </c>
      <c r="CX8" s="0" t="n">
        <f aca="false">globals_transposed_prosp_2017_leg!CX3</f>
        <v>1.07336887994815</v>
      </c>
      <c r="CY8" s="0" t="n">
        <f aca="false">globals_transposed_prosp_2017_leg!CY3</f>
        <v>1.07724137979331</v>
      </c>
      <c r="CZ8" s="0" t="n">
        <f aca="false">globals_transposed_prosp_2017_leg!CZ3</f>
        <v>1.07966426460015</v>
      </c>
      <c r="DA8" s="0" t="n">
        <f aca="false">globals_transposed_prosp_2017_leg!DA3</f>
        <v>1.08188006154437</v>
      </c>
      <c r="DB8" s="0" t="n">
        <f aca="false">globals_transposed_prosp_2017_leg!DB3</f>
        <v>1.08409585848859</v>
      </c>
      <c r="DC8" s="0" t="n">
        <f aca="false">globals_transposed_prosp_2017_leg!DC3</f>
        <v>1.08631165543281</v>
      </c>
      <c r="DD8" s="0" t="n">
        <f aca="false">globals_transposed_prosp_2017_leg!DD3</f>
        <v>1.08852745237703</v>
      </c>
      <c r="DE8" s="0" t="n">
        <f aca="false">globals_transposed_prosp_2017_leg!DE3</f>
        <v>1.09074324932125</v>
      </c>
      <c r="DF8" s="0" t="n">
        <f aca="false">globals_transposed_prosp_2017_leg!DF3</f>
        <v>1.09295904626546</v>
      </c>
      <c r="DG8" s="0" t="n">
        <f aca="false">globals_transposed_prosp_2017_leg!DG3</f>
        <v>1.09517484320968</v>
      </c>
      <c r="DH8" s="0" t="n">
        <f aca="false">globals_transposed_prosp_2017_leg!DH3</f>
        <v>1.0973906401539</v>
      </c>
      <c r="DI8" s="0" t="n">
        <f aca="false">globals_transposed_prosp_2017_leg!DI3</f>
        <v>1.09960643709812</v>
      </c>
      <c r="DJ8" s="0" t="n">
        <f aca="false">globals_transposed_prosp_2017_leg!DJ3</f>
        <v>1.10182223404234</v>
      </c>
      <c r="DK8" s="0" t="n">
        <f aca="false">globals_transposed_prosp_2017_leg!DK3</f>
        <v>1.10403803098656</v>
      </c>
      <c r="DL8" s="0" t="n">
        <f aca="false">globals_transposed_prosp_2017_leg!DL3</f>
        <v>1.10625382793078</v>
      </c>
      <c r="DM8" s="0" t="n">
        <f aca="false">globals_transposed_prosp_2017_leg!DM3</f>
        <v>1.108469624875</v>
      </c>
      <c r="DN8" s="0" t="n">
        <f aca="false">globals_transposed_prosp_2017_leg!DN3</f>
        <v>1.11068542181922</v>
      </c>
      <c r="DO8" s="0" t="n">
        <f aca="false">globals_transposed_prosp_2017_leg!DO3</f>
        <v>1.11290121876344</v>
      </c>
      <c r="DP8" s="0" t="n">
        <f aca="false">globals_transposed_prosp_2017_leg!DP3</f>
        <v>1.11511701570765</v>
      </c>
      <c r="DQ8" s="0" t="n">
        <f aca="false">globals_transposed_prosp_2017_leg!DQ3</f>
        <v>1.11733281265187</v>
      </c>
      <c r="DR8" s="0" t="n">
        <f aca="false">globals_transposed_prosp_2017_leg!DR3</f>
        <v>1.11954860959609</v>
      </c>
      <c r="DS8" s="0" t="n">
        <f aca="false">globals_transposed_prosp_2017_leg!DS3</f>
        <v>1.12176440654031</v>
      </c>
      <c r="DT8" s="0" t="n">
        <f aca="false">globals_transposed_prosp_2017_leg!DT3</f>
        <v>1.12398020348453</v>
      </c>
      <c r="DU8" s="0" t="n">
        <f aca="false">globals_transposed_prosp_2017_leg!DU3</f>
        <v>1.12619600042875</v>
      </c>
      <c r="DV8" s="0" t="n">
        <f aca="false">globals_transposed_prosp_2017_leg!DV3</f>
        <v>1.12841179737297</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1.13949078209406</v>
      </c>
      <c r="EB8" s="0" t="n">
        <f aca="false">globals_transposed_prosp_2017_leg!EB3</f>
        <v>1.14170657903828</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1.16608034542469</v>
      </c>
      <c r="EN8" s="0" t="n">
        <f aca="false">globals_transposed_prosp_2017_leg!EN3</f>
        <v>1.16829614236891</v>
      </c>
      <c r="EO8" s="0" t="n">
        <f aca="false">globals_transposed_prosp_2017_leg!EO3</f>
        <v>1.17051193931313</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3" t="n">
        <f aca="false">globals_transposed_prosp_2017_leg!B13</f>
        <v>1.1085632513</v>
      </c>
      <c r="C10" s="213" t="n">
        <f aca="false">globals_transposed_prosp_2017_leg!C13</f>
        <v>1.1053644382</v>
      </c>
      <c r="D10" s="213" t="n">
        <f aca="false">globals_transposed_prosp_2017_leg!D13</f>
        <v>1.1166505238</v>
      </c>
      <c r="E10" s="213" t="n">
        <f aca="false">globals_transposed_prosp_2017_leg!E13</f>
        <v>1.124196038</v>
      </c>
      <c r="F10" s="213" t="n">
        <f aca="false">globals_transposed_prosp_2017_leg!F13</f>
        <v>1.1048108159</v>
      </c>
      <c r="G10" s="213" t="n">
        <f aca="false">globals_transposed_prosp_2017_leg!G13</f>
        <v>1.1105778147</v>
      </c>
      <c r="H10" s="213" t="n">
        <f aca="false">globals_transposed_prosp_2017_leg!H13</f>
        <v>1.1158986459</v>
      </c>
      <c r="I10" s="213" t="n">
        <f aca="false">globals_transposed_prosp_2017_leg!I13</f>
        <v>1.1115923832</v>
      </c>
      <c r="J10" s="213" t="n">
        <f aca="false">globals_transposed_prosp_2017_leg!J13</f>
        <v>1.0979800544</v>
      </c>
      <c r="K10" s="213" t="n">
        <f aca="false">globals_transposed_prosp_2017_leg!K13</f>
        <v>1.1044878752</v>
      </c>
      <c r="L10" s="213" t="n">
        <f aca="false">globals_transposed_prosp_2017_leg!L13</f>
        <v>1.119366524</v>
      </c>
      <c r="M10" s="213" t="n">
        <f aca="false">globals_transposed_prosp_2017_leg!M13</f>
        <v>1.1185966413</v>
      </c>
      <c r="N10" s="213" t="n">
        <f aca="false">globals_transposed_prosp_2017_leg!N13</f>
        <v>1.0911093433</v>
      </c>
      <c r="O10" s="213" t="n">
        <f aca="false">globals_transposed_prosp_2017_leg!O13</f>
        <v>1.0947160379</v>
      </c>
      <c r="P10" s="213" t="n">
        <f aca="false">globals_transposed_prosp_2017_leg!P13</f>
        <v>1.1084352617</v>
      </c>
      <c r="Q10" s="213" t="n">
        <f aca="false">globals_transposed_prosp_2017_leg!Q13</f>
        <v>1.1041238396</v>
      </c>
      <c r="R10" s="213" t="n">
        <f aca="false">globals_transposed_prosp_2017_leg!R13</f>
        <v>1.10296742465</v>
      </c>
      <c r="S10" s="213" t="n">
        <f aca="false">globals_transposed_prosp_2017_leg!S13</f>
        <v>1.1018110097</v>
      </c>
      <c r="T10" s="213" t="n">
        <f aca="false">globals_transposed_prosp_2017_leg!T13</f>
        <v>1.1068133274</v>
      </c>
      <c r="U10" s="213" t="n">
        <f aca="false">globals_transposed_prosp_2017_leg!U13</f>
        <v>1.0920738692</v>
      </c>
      <c r="V10" s="213" t="n">
        <f aca="false">globals_transposed_prosp_2017_leg!V13</f>
        <v>1.0947218688</v>
      </c>
      <c r="W10" s="213" t="n">
        <f aca="false">globals_transposed_prosp_2017_leg!W13</f>
        <v>1.0948954243</v>
      </c>
      <c r="X10" s="213" t="n">
        <f aca="false">globals_transposed_prosp_2017_leg!X13</f>
        <v>1.0845591125</v>
      </c>
      <c r="Y10" s="213" t="n">
        <f aca="false">globals_transposed_prosp_2017_leg!Y13</f>
        <v>1.080875339</v>
      </c>
      <c r="Z10" s="213" t="n">
        <f aca="false">globals_transposed_prosp_2017_leg!Z13</f>
        <v>1.0853850393</v>
      </c>
      <c r="AA10" s="213" t="n">
        <f aca="false">globals_transposed_prosp_2017_leg!AA13</f>
        <v>1.0781578513</v>
      </c>
      <c r="AB10" s="213" t="n">
        <f aca="false">globals_transposed_prosp_2017_leg!AB13</f>
        <v>1.0708039102</v>
      </c>
      <c r="AC10" s="213" t="n">
        <f aca="false">globals_transposed_prosp_2017_leg!AC13</f>
        <v>1.0863627909</v>
      </c>
      <c r="AD10" s="213" t="n">
        <f aca="false">globals_transposed_prosp_2017_leg!AD13</f>
        <v>1.1006830488</v>
      </c>
      <c r="AE10" s="213" t="n">
        <f aca="false">globals_transposed_prosp_2017_leg!AE13</f>
        <v>1.0839017288</v>
      </c>
      <c r="AF10" s="213" t="n">
        <f aca="false">globals_transposed_prosp_2017_leg!AF13</f>
        <v>1.070927794</v>
      </c>
      <c r="AG10" s="213" t="n">
        <f aca="false">globals_transposed_prosp_2017_leg!AG13</f>
        <v>1.0814014973</v>
      </c>
      <c r="AH10" s="213" t="n">
        <f aca="false">globals_transposed_prosp_2017_leg!AH13</f>
        <v>1.0829280717</v>
      </c>
      <c r="AI10" s="213" t="n">
        <f aca="false">globals_transposed_prosp_2017_leg!AI13</f>
        <v>1.068609366</v>
      </c>
      <c r="AJ10" s="213" t="n">
        <f aca="false">globals_transposed_prosp_2017_leg!AJ13</f>
        <v>1.0648681248</v>
      </c>
      <c r="AK10" s="213" t="n">
        <f aca="false">globals_transposed_prosp_2017_leg!AK13</f>
        <v>1.0764397484</v>
      </c>
      <c r="AL10" s="213" t="n">
        <f aca="false">globals_transposed_prosp_2017_leg!AL13</f>
        <v>1.083549725</v>
      </c>
      <c r="AM10" s="213" t="n">
        <f aca="false">globals_transposed_prosp_2017_leg!AM13</f>
        <v>1.0672880832</v>
      </c>
      <c r="AN10" s="213" t="n">
        <f aca="false">globals_transposed_prosp_2017_leg!AN13</f>
        <v>1.068807409</v>
      </c>
      <c r="AO10" s="213" t="n">
        <f aca="false">globals_transposed_prosp_2017_leg!AO13</f>
        <v>1.079915069</v>
      </c>
      <c r="AP10" s="213" t="n">
        <f aca="false">globals_transposed_prosp_2017_leg!AP13</f>
        <v>1.0770159629</v>
      </c>
      <c r="AQ10" s="213" t="n">
        <f aca="false">globals_transposed_prosp_2017_leg!AQ13</f>
        <v>1.0842596626</v>
      </c>
      <c r="AR10" s="213" t="n">
        <f aca="false">globals_transposed_prosp_2017_leg!AR13</f>
        <v>1.0714581004</v>
      </c>
      <c r="AS10" s="213" t="n">
        <f aca="false">globals_transposed_prosp_2017_leg!AS13</f>
        <v>1.0899442406</v>
      </c>
      <c r="AT10" s="213" t="n">
        <f aca="false">globals_transposed_prosp_2017_leg!AT13</f>
        <v>1.0772154596</v>
      </c>
      <c r="AU10" s="213" t="n">
        <f aca="false">globals_transposed_prosp_2017_leg!AU13</f>
        <v>1.0809898087</v>
      </c>
      <c r="AV10" s="213" t="n">
        <f aca="false">globals_transposed_prosp_2017_leg!AV13</f>
        <v>1.0733837627</v>
      </c>
      <c r="AW10" s="213" t="n">
        <f aca="false">globals_transposed_prosp_2017_leg!AW13</f>
        <v>1.0794177744</v>
      </c>
      <c r="AX10" s="213" t="n">
        <f aca="false">globals_transposed_prosp_2017_leg!AX13</f>
        <v>1.0831876784</v>
      </c>
      <c r="AY10" s="213" t="n">
        <f aca="false">globals_transposed_prosp_2017_leg!AY13</f>
        <v>1.0869575824</v>
      </c>
      <c r="AZ10" s="213" t="n">
        <f aca="false">globals_transposed_prosp_2017_leg!AZ13</f>
        <v>1.0907274864</v>
      </c>
      <c r="BA10" s="213" t="n">
        <f aca="false">globals_transposed_prosp_2017_leg!BA13</f>
        <v>1.0944973904</v>
      </c>
      <c r="BB10" s="213" t="n">
        <f aca="false">globals_transposed_prosp_2017_leg!BB13</f>
        <v>1.0962083567</v>
      </c>
      <c r="BC10" s="213" t="n">
        <f aca="false">globals_transposed_prosp_2017_leg!BC13</f>
        <v>1.0928286968</v>
      </c>
      <c r="BD10" s="213" t="n">
        <f aca="false">globals_transposed_prosp_2017_leg!BD13</f>
        <v>1.0781763845</v>
      </c>
      <c r="BE10" s="213" t="n">
        <f aca="false">globals_transposed_prosp_2017_leg!BE13</f>
        <v>1.1056426814</v>
      </c>
      <c r="BF10" s="213" t="n">
        <f aca="false">globals_transposed_prosp_2017_leg!BF13</f>
        <v>1.0985920716</v>
      </c>
      <c r="BG10" s="213" t="n">
        <f aca="false">globals_transposed_prosp_2017_leg!BG13</f>
        <v>1.088207067</v>
      </c>
      <c r="BH10" s="213" t="n">
        <f aca="false">globals_transposed_prosp_2017_leg!BH13</f>
        <v>1.0944157085</v>
      </c>
      <c r="BI10" s="213" t="n">
        <f aca="false">globals_transposed_prosp_2017_leg!BI13</f>
        <v>1.0947188105</v>
      </c>
      <c r="BJ10" s="213" t="n">
        <f aca="false">globals_transposed_prosp_2017_leg!BJ13</f>
        <v>1.0948669592</v>
      </c>
      <c r="BK10" s="213" t="n">
        <f aca="false">globals_transposed_prosp_2017_leg!BK13</f>
        <v>1.0907047091</v>
      </c>
      <c r="BL10" s="213" t="n">
        <f aca="false">globals_transposed_prosp_2017_leg!BL13</f>
        <v>1.0958348558</v>
      </c>
      <c r="BM10" s="213" t="n">
        <f aca="false">globals_transposed_prosp_2017_leg!BM13</f>
        <v>1.09372447429167</v>
      </c>
      <c r="BN10" s="213" t="n">
        <f aca="false">globals_transposed_prosp_2017_leg!BN13</f>
        <v>1.09372447429167</v>
      </c>
      <c r="BO10" s="213" t="n">
        <f aca="false">globals_transposed_prosp_2017_leg!BO13</f>
        <v>1.09372447429167</v>
      </c>
      <c r="BP10" s="213" t="n">
        <f aca="false">globals_transposed_prosp_2017_leg!BP13</f>
        <v>1.09372447429167</v>
      </c>
      <c r="BQ10" s="213" t="n">
        <f aca="false">globals_transposed_prosp_2017_leg!BQ13</f>
        <v>1.09372447429167</v>
      </c>
      <c r="BR10" s="213" t="n">
        <f aca="false">globals_transposed_prosp_2017_leg!BR13</f>
        <v>1.09372447429167</v>
      </c>
      <c r="BS10" s="213" t="n">
        <f aca="false">globals_transposed_prosp_2017_leg!BS13</f>
        <v>1.09372447429167</v>
      </c>
      <c r="BT10" s="213" t="n">
        <f aca="false">globals_transposed_prosp_2017_leg!BT13</f>
        <v>1.09372447429167</v>
      </c>
      <c r="BU10" s="213" t="n">
        <f aca="false">globals_transposed_prosp_2017_leg!BU13</f>
        <v>1.09372447429167</v>
      </c>
      <c r="BV10" s="213" t="n">
        <f aca="false">globals_transposed_prosp_2017_leg!BV13</f>
        <v>1.09372447429167</v>
      </c>
      <c r="BW10" s="213" t="n">
        <f aca="false">globals_transposed_prosp_2017_leg!BW13</f>
        <v>1.09372447429167</v>
      </c>
      <c r="BX10" s="213" t="n">
        <f aca="false">globals_transposed_prosp_2017_leg!BX13</f>
        <v>1.09372447429167</v>
      </c>
      <c r="BY10" s="213" t="n">
        <f aca="false">globals_transposed_prosp_2017_leg!BY13</f>
        <v>1.09372447429167</v>
      </c>
      <c r="BZ10" s="213" t="n">
        <f aca="false">globals_transposed_prosp_2017_leg!BZ13</f>
        <v>1.09372447429167</v>
      </c>
      <c r="CA10" s="213" t="n">
        <f aca="false">globals_transposed_prosp_2017_leg!CA13</f>
        <v>1.09372447429167</v>
      </c>
      <c r="CB10" s="213" t="n">
        <f aca="false">globals_transposed_prosp_2017_leg!CB13</f>
        <v>1.09372447429167</v>
      </c>
      <c r="CC10" s="213" t="n">
        <f aca="false">globals_transposed_prosp_2017_leg!CC13</f>
        <v>1.09372447429167</v>
      </c>
      <c r="CD10" s="213" t="n">
        <f aca="false">globals_transposed_prosp_2017_leg!CD13</f>
        <v>1.09372447429167</v>
      </c>
      <c r="CE10" s="213" t="n">
        <f aca="false">globals_transposed_prosp_2017_leg!CE13</f>
        <v>1.09372447429167</v>
      </c>
      <c r="CF10" s="213" t="n">
        <f aca="false">globals_transposed_prosp_2017_leg!CF13</f>
        <v>1.09372447429167</v>
      </c>
      <c r="CG10" s="213" t="n">
        <f aca="false">globals_transposed_prosp_2017_leg!CG13</f>
        <v>1.09372447429167</v>
      </c>
      <c r="CH10" s="213" t="n">
        <f aca="false">globals_transposed_prosp_2017_leg!CH13</f>
        <v>1.09372447429167</v>
      </c>
      <c r="CI10" s="213" t="n">
        <f aca="false">globals_transposed_prosp_2017_leg!CI13</f>
        <v>1.09372447429167</v>
      </c>
      <c r="CJ10" s="213" t="n">
        <f aca="false">globals_transposed_prosp_2017_leg!CJ13</f>
        <v>1.09372447429167</v>
      </c>
      <c r="CK10" s="213" t="n">
        <f aca="false">globals_transposed_prosp_2017_leg!CK13</f>
        <v>1.09372447429167</v>
      </c>
      <c r="CL10" s="213" t="n">
        <f aca="false">globals_transposed_prosp_2017_leg!CL13</f>
        <v>1.09372447429167</v>
      </c>
      <c r="CM10" s="213" t="n">
        <f aca="false">globals_transposed_prosp_2017_leg!CM13</f>
        <v>1.09372447429167</v>
      </c>
      <c r="CN10" s="213" t="n">
        <f aca="false">globals_transposed_prosp_2017_leg!CN13</f>
        <v>1.09372447429167</v>
      </c>
      <c r="CO10" s="213" t="n">
        <f aca="false">globals_transposed_prosp_2017_leg!CO13</f>
        <v>1.09372447429167</v>
      </c>
      <c r="CP10" s="213" t="n">
        <f aca="false">globals_transposed_prosp_2017_leg!CP13</f>
        <v>1.09372447429167</v>
      </c>
      <c r="CQ10" s="213" t="n">
        <f aca="false">globals_transposed_prosp_2017_leg!CQ13</f>
        <v>1.09372447429167</v>
      </c>
      <c r="CR10" s="213" t="n">
        <f aca="false">globals_transposed_prosp_2017_leg!CR13</f>
        <v>1.09372447429167</v>
      </c>
      <c r="CS10" s="213" t="n">
        <f aca="false">globals_transposed_prosp_2017_leg!CS13</f>
        <v>1.09372447429167</v>
      </c>
      <c r="CT10" s="213" t="n">
        <f aca="false">globals_transposed_prosp_2017_leg!CT13</f>
        <v>1.09372447429167</v>
      </c>
      <c r="CU10" s="213" t="n">
        <f aca="false">globals_transposed_prosp_2017_leg!CU13</f>
        <v>1.09372447429167</v>
      </c>
      <c r="CV10" s="213" t="n">
        <f aca="false">globals_transposed_prosp_2017_leg!CV13</f>
        <v>1.09372447429167</v>
      </c>
      <c r="CW10" s="213" t="n">
        <f aca="false">globals_transposed_prosp_2017_leg!CW13</f>
        <v>1.09372447429167</v>
      </c>
      <c r="CX10" s="213" t="n">
        <f aca="false">globals_transposed_prosp_2017_leg!CX13</f>
        <v>1.09372447429167</v>
      </c>
      <c r="CY10" s="213" t="n">
        <f aca="false">globals_transposed_prosp_2017_leg!CY13</f>
        <v>1.09372447429167</v>
      </c>
      <c r="CZ10" s="213" t="n">
        <f aca="false">globals_transposed_prosp_2017_leg!CZ13</f>
        <v>1.09372447429167</v>
      </c>
      <c r="DA10" s="213" t="n">
        <f aca="false">globals_transposed_prosp_2017_leg!DA13</f>
        <v>1.09372447429167</v>
      </c>
      <c r="DB10" s="213" t="n">
        <f aca="false">globals_transposed_prosp_2017_leg!DB13</f>
        <v>1.09372447429167</v>
      </c>
      <c r="DC10" s="213" t="n">
        <f aca="false">globals_transposed_prosp_2017_leg!DC13</f>
        <v>1.09372447429167</v>
      </c>
      <c r="DD10" s="213" t="n">
        <f aca="false">globals_transposed_prosp_2017_leg!DD13</f>
        <v>1.09372447429167</v>
      </c>
      <c r="DE10" s="213" t="n">
        <f aca="false">globals_transposed_prosp_2017_leg!DE13</f>
        <v>1.09372447429167</v>
      </c>
      <c r="DF10" s="213" t="n">
        <f aca="false">globals_transposed_prosp_2017_leg!DF13</f>
        <v>1.09372447429167</v>
      </c>
      <c r="DG10" s="213" t="n">
        <f aca="false">globals_transposed_prosp_2017_leg!DG13</f>
        <v>1.09372447429167</v>
      </c>
      <c r="DH10" s="213" t="n">
        <f aca="false">globals_transposed_prosp_2017_leg!DH13</f>
        <v>1.09372447429167</v>
      </c>
      <c r="DI10" s="213" t="n">
        <f aca="false">globals_transposed_prosp_2017_leg!DI13</f>
        <v>1.09372447429167</v>
      </c>
      <c r="DJ10" s="213" t="n">
        <f aca="false">globals_transposed_prosp_2017_leg!DJ13</f>
        <v>1.09372447429167</v>
      </c>
      <c r="DK10" s="213" t="n">
        <f aca="false">globals_transposed_prosp_2017_leg!DK13</f>
        <v>1.09372447429167</v>
      </c>
      <c r="DL10" s="213" t="n">
        <f aca="false">globals_transposed_prosp_2017_leg!DL13</f>
        <v>1.09372447429167</v>
      </c>
      <c r="DM10" s="213" t="n">
        <f aca="false">globals_transposed_prosp_2017_leg!DM13</f>
        <v>1.09372447429167</v>
      </c>
      <c r="DN10" s="213" t="n">
        <f aca="false">globals_transposed_prosp_2017_leg!DN13</f>
        <v>1.09372447429167</v>
      </c>
      <c r="DO10" s="213" t="n">
        <f aca="false">globals_transposed_prosp_2017_leg!DO13</f>
        <v>1.09372447429167</v>
      </c>
      <c r="DP10" s="213" t="n">
        <f aca="false">globals_transposed_prosp_2017_leg!DP13</f>
        <v>1.09372447429167</v>
      </c>
      <c r="DQ10" s="213" t="n">
        <f aca="false">globals_transposed_prosp_2017_leg!DQ13</f>
        <v>1.09372447429167</v>
      </c>
      <c r="DR10" s="213" t="n">
        <f aca="false">globals_transposed_prosp_2017_leg!DR13</f>
        <v>1.09372447429167</v>
      </c>
      <c r="DS10" s="213" t="n">
        <f aca="false">globals_transposed_prosp_2017_leg!DS13</f>
        <v>1.09372447429167</v>
      </c>
      <c r="DT10" s="213" t="n">
        <f aca="false">globals_transposed_prosp_2017_leg!DT13</f>
        <v>1.09372447429167</v>
      </c>
      <c r="DU10" s="213" t="n">
        <f aca="false">globals_transposed_prosp_2017_leg!DU13</f>
        <v>1.09372447429167</v>
      </c>
      <c r="DV10" s="213" t="n">
        <f aca="false">globals_transposed_prosp_2017_leg!DV13</f>
        <v>1.09372447429167</v>
      </c>
      <c r="DW10" s="213" t="n">
        <f aca="false">globals_transposed_prosp_2017_leg!DW13</f>
        <v>1.09372447429167</v>
      </c>
      <c r="DX10" s="213" t="n">
        <f aca="false">globals_transposed_prosp_2017_leg!DX13</f>
        <v>1.09372447429167</v>
      </c>
      <c r="DY10" s="213" t="n">
        <f aca="false">globals_transposed_prosp_2017_leg!DY13</f>
        <v>1.09372447429167</v>
      </c>
      <c r="DZ10" s="213" t="n">
        <f aca="false">globals_transposed_prosp_2017_leg!DZ13</f>
        <v>1.09372447429167</v>
      </c>
      <c r="EA10" s="213" t="n">
        <f aca="false">globals_transposed_prosp_2017_leg!EA13</f>
        <v>1.09372447429167</v>
      </c>
      <c r="EB10" s="213" t="n">
        <f aca="false">globals_transposed_prosp_2017_leg!EB13</f>
        <v>1.09372447429167</v>
      </c>
      <c r="EC10" s="213" t="n">
        <f aca="false">globals_transposed_prosp_2017_leg!EC13</f>
        <v>1.09372447429167</v>
      </c>
      <c r="ED10" s="213" t="n">
        <f aca="false">globals_transposed_prosp_2017_leg!ED13</f>
        <v>1.09372447429167</v>
      </c>
      <c r="EE10" s="213" t="n">
        <f aca="false">globals_transposed_prosp_2017_leg!EE13</f>
        <v>1.09372447429167</v>
      </c>
      <c r="EF10" s="213" t="n">
        <f aca="false">globals_transposed_prosp_2017_leg!EF13</f>
        <v>1.09372447429167</v>
      </c>
      <c r="EG10" s="213" t="n">
        <f aca="false">globals_transposed_prosp_2017_leg!EG13</f>
        <v>1.09372447429167</v>
      </c>
      <c r="EH10" s="213" t="n">
        <f aca="false">globals_transposed_prosp_2017_leg!EH13</f>
        <v>1.09372447429167</v>
      </c>
      <c r="EI10" s="213" t="n">
        <f aca="false">globals_transposed_prosp_2017_leg!EI13</f>
        <v>1.09372447429167</v>
      </c>
      <c r="EJ10" s="213" t="n">
        <f aca="false">globals_transposed_prosp_2017_leg!EJ13</f>
        <v>1.09372447429167</v>
      </c>
      <c r="EK10" s="213" t="n">
        <f aca="false">globals_transposed_prosp_2017_leg!EK13</f>
        <v>1.09372447429167</v>
      </c>
      <c r="EL10" s="213" t="n">
        <f aca="false">globals_transposed_prosp_2017_leg!EL13</f>
        <v>1.09372447429167</v>
      </c>
      <c r="EM10" s="213" t="n">
        <f aca="false">globals_transposed_prosp_2017_leg!EM13</f>
        <v>1.09372447429167</v>
      </c>
      <c r="EN10" s="213" t="n">
        <f aca="false">globals_transposed_prosp_2017_leg!EN13</f>
        <v>1.09372447429167</v>
      </c>
      <c r="EO10" s="213" t="n">
        <f aca="false">globals_transposed_prosp_2017_leg!EO13</f>
        <v>1.09372447429167</v>
      </c>
      <c r="EP10" s="213" t="n">
        <f aca="false">globals_transposed_prosp_2017_leg!EP13</f>
        <v>1.09372447429167</v>
      </c>
      <c r="EQ10" s="213" t="n">
        <f aca="false">globals_transposed_prosp_2017_leg!EQ13</f>
        <v>1.09372447429167</v>
      </c>
      <c r="ER10" s="213" t="n">
        <f aca="false">globals_transposed_prosp_2017_leg!ER13</f>
        <v>1.09372447429167</v>
      </c>
      <c r="ES10" s="213" t="n">
        <f aca="false">globals_transposed_prosp_2017_leg!ES13</f>
        <v>1.09372447429167</v>
      </c>
      <c r="ET10" s="213" t="n">
        <f aca="false">globals_transposed_prosp_2017_leg!ET13</f>
        <v>1.09372447429167</v>
      </c>
      <c r="EU10" s="213" t="n">
        <f aca="false">globals_transposed_prosp_2017_leg!EU13</f>
        <v>1.09372447429167</v>
      </c>
      <c r="EV10" s="213" t="n">
        <f aca="false">globals_transposed_prosp_2017_leg!EV13</f>
        <v>1.09372447429167</v>
      </c>
    </row>
    <row r="11" customFormat="false" ht="12.8" hidden="false" customHeight="false" outlineLevel="0" collapsed="false">
      <c r="A11" s="0" t="s">
        <v>301</v>
      </c>
      <c r="B11" s="0" t="n">
        <f aca="false">globals_transposed_prosp_2017_leg!B43</f>
        <v>0</v>
      </c>
      <c r="C11" s="213" t="n">
        <f aca="false">globals_transposed_prosp_2017_leg!C43</f>
        <v>0</v>
      </c>
      <c r="D11" s="213" t="n">
        <f aca="false">globals_transposed_prosp_2017_leg!D43</f>
        <v>0</v>
      </c>
      <c r="E11" s="213" t="n">
        <f aca="false">globals_transposed_prosp_2017_leg!E43</f>
        <v>0</v>
      </c>
      <c r="F11" s="213" t="n">
        <f aca="false">globals_transposed_prosp_2017_leg!F43</f>
        <v>0</v>
      </c>
      <c r="G11" s="213" t="n">
        <f aca="false">globals_transposed_prosp_2017_leg!G43</f>
        <v>0</v>
      </c>
      <c r="H11" s="213" t="n">
        <f aca="false">globals_transposed_prosp_2017_leg!H43</f>
        <v>0</v>
      </c>
      <c r="I11" s="213" t="n">
        <f aca="false">globals_transposed_prosp_2017_leg!I43</f>
        <v>0</v>
      </c>
      <c r="J11" s="213" t="n">
        <f aca="false">globals_transposed_prosp_2017_leg!J43</f>
        <v>0</v>
      </c>
      <c r="K11" s="213" t="n">
        <f aca="false">globals_transposed_prosp_2017_leg!K43</f>
        <v>0</v>
      </c>
      <c r="L11" s="213" t="n">
        <f aca="false">globals_transposed_prosp_2017_leg!L43</f>
        <v>0</v>
      </c>
      <c r="M11" s="213" t="n">
        <f aca="false">globals_transposed_prosp_2017_leg!M43</f>
        <v>0</v>
      </c>
      <c r="N11" s="213" t="n">
        <f aca="false">globals_transposed_prosp_2017_leg!N43</f>
        <v>0</v>
      </c>
      <c r="O11" s="213" t="n">
        <f aca="false">globals_transposed_prosp_2017_leg!O43</f>
        <v>0</v>
      </c>
      <c r="P11" s="213" t="n">
        <f aca="false">globals_transposed_prosp_2017_leg!P43</f>
        <v>0</v>
      </c>
      <c r="Q11" s="213" t="n">
        <f aca="false">globals_transposed_prosp_2017_leg!Q43</f>
        <v>0</v>
      </c>
      <c r="R11" s="213" t="n">
        <f aca="false">globals_transposed_prosp_2017_leg!R43</f>
        <v>0</v>
      </c>
      <c r="S11" s="213" t="n">
        <f aca="false">globals_transposed_prosp_2017_leg!S43</f>
        <v>0</v>
      </c>
      <c r="T11" s="213" t="n">
        <f aca="false">globals_transposed_prosp_2017_leg!T43</f>
        <v>0</v>
      </c>
      <c r="U11" s="213" t="n">
        <f aca="false">globals_transposed_prosp_2017_leg!U43</f>
        <v>0</v>
      </c>
      <c r="V11" s="213" t="n">
        <f aca="false">globals_transposed_prosp_2017_leg!V43</f>
        <v>0</v>
      </c>
      <c r="W11" s="213" t="n">
        <f aca="false">globals_transposed_prosp_2017_leg!W43</f>
        <v>0</v>
      </c>
      <c r="X11" s="213" t="n">
        <f aca="false">globals_transposed_prosp_2017_leg!X43</f>
        <v>0</v>
      </c>
      <c r="Y11" s="213" t="n">
        <f aca="false">globals_transposed_prosp_2017_leg!Y43</f>
        <v>0</v>
      </c>
      <c r="Z11" s="213" t="n">
        <f aca="false">globals_transposed_prosp_2017_leg!Z43</f>
        <v>0</v>
      </c>
      <c r="AA11" s="213" t="n">
        <f aca="false">globals_transposed_prosp_2017_leg!AA43</f>
        <v>0</v>
      </c>
      <c r="AB11" s="213" t="n">
        <f aca="false">globals_transposed_prosp_2017_leg!AB43</f>
        <v>0</v>
      </c>
      <c r="AC11" s="213" t="n">
        <f aca="false">globals_transposed_prosp_2017_leg!AC43</f>
        <v>0</v>
      </c>
      <c r="AD11" s="213" t="n">
        <f aca="false">globals_transposed_prosp_2017_leg!AD43</f>
        <v>0</v>
      </c>
      <c r="AE11" s="213" t="n">
        <f aca="false">globals_transposed_prosp_2017_leg!AE43</f>
        <v>0</v>
      </c>
      <c r="AF11" s="213" t="n">
        <f aca="false">globals_transposed_prosp_2017_leg!AF43</f>
        <v>0</v>
      </c>
      <c r="AG11" s="213" t="n">
        <f aca="false">globals_transposed_prosp_2017_leg!AG43</f>
        <v>0</v>
      </c>
      <c r="AH11" s="213" t="n">
        <f aca="false">globals_transposed_prosp_2017_leg!AH43</f>
        <v>0</v>
      </c>
      <c r="AI11" s="213" t="n">
        <f aca="false">globals_transposed_prosp_2017_leg!AI43</f>
        <v>0</v>
      </c>
      <c r="AJ11" s="213" t="n">
        <f aca="false">globals_transposed_prosp_2017_leg!AJ43</f>
        <v>0</v>
      </c>
      <c r="AK11" s="213" t="n">
        <f aca="false">globals_transposed_prosp_2017_leg!AK43</f>
        <v>0</v>
      </c>
      <c r="AL11" s="213" t="n">
        <f aca="false">globals_transposed_prosp_2017_leg!AL43</f>
        <v>0</v>
      </c>
      <c r="AM11" s="213" t="n">
        <f aca="false">globals_transposed_prosp_2017_leg!AM43</f>
        <v>0</v>
      </c>
      <c r="AN11" s="213" t="n">
        <f aca="false">globals_transposed_prosp_2017_leg!AN43</f>
        <v>0</v>
      </c>
      <c r="AO11" s="213" t="n">
        <f aca="false">globals_transposed_prosp_2017_leg!AO43</f>
        <v>0</v>
      </c>
      <c r="AP11" s="213" t="n">
        <f aca="false">globals_transposed_prosp_2017_leg!AP43</f>
        <v>0</v>
      </c>
      <c r="AQ11" s="213" t="n">
        <f aca="false">globals_transposed_prosp_2017_leg!AQ43</f>
        <v>0</v>
      </c>
      <c r="AR11" s="213" t="n">
        <f aca="false">globals_transposed_prosp_2017_leg!AR43</f>
        <v>0</v>
      </c>
      <c r="AS11" s="213" t="n">
        <f aca="false">globals_transposed_prosp_2017_leg!AS43</f>
        <v>0</v>
      </c>
      <c r="AT11" s="213" t="n">
        <f aca="false">globals_transposed_prosp_2017_leg!AT43</f>
        <v>0</v>
      </c>
      <c r="AU11" s="213" t="n">
        <f aca="false">globals_transposed_prosp_2017_leg!AU43</f>
        <v>0</v>
      </c>
      <c r="AV11" s="213" t="n">
        <f aca="false">globals_transposed_prosp_2017_leg!AV43</f>
        <v>0</v>
      </c>
      <c r="AW11" s="213" t="n">
        <f aca="false">globals_transposed_prosp_2017_leg!AW43</f>
        <v>0</v>
      </c>
      <c r="AX11" s="213" t="n">
        <f aca="false">globals_transposed_prosp_2017_leg!AX43</f>
        <v>0</v>
      </c>
      <c r="AY11" s="213" t="n">
        <f aca="false">globals_transposed_prosp_2017_leg!AY43</f>
        <v>0</v>
      </c>
      <c r="AZ11" s="213" t="n">
        <f aca="false">globals_transposed_prosp_2017_leg!AZ43</f>
        <v>0</v>
      </c>
      <c r="BA11" s="213" t="n">
        <f aca="false">globals_transposed_prosp_2017_leg!BA43</f>
        <v>0</v>
      </c>
      <c r="BB11" s="213" t="n">
        <f aca="false">globals_transposed_prosp_2017_leg!BB43</f>
        <v>0</v>
      </c>
      <c r="BC11" s="213" t="n">
        <f aca="false">globals_transposed_prosp_2017_leg!BC43</f>
        <v>0</v>
      </c>
      <c r="BD11" s="213" t="n">
        <f aca="false">globals_transposed_prosp_2017_leg!BD43</f>
        <v>0</v>
      </c>
      <c r="BE11" s="213" t="n">
        <f aca="false">globals_transposed_prosp_2017_leg!BE43</f>
        <v>0</v>
      </c>
      <c r="BF11" s="213" t="n">
        <f aca="false">globals_transposed_prosp_2017_leg!BF43</f>
        <v>0</v>
      </c>
      <c r="BG11" s="213" t="n">
        <f aca="false">globals_transposed_prosp_2017_leg!BG43</f>
        <v>0</v>
      </c>
      <c r="BH11" s="213" t="n">
        <f aca="false">globals_transposed_prosp_2017_leg!BH43</f>
        <v>0</v>
      </c>
      <c r="BI11" s="213" t="n">
        <f aca="false">globals_transposed_prosp_2017_leg!BI43</f>
        <v>0</v>
      </c>
      <c r="BJ11" s="213" t="n">
        <f aca="false">globals_transposed_prosp_2017_leg!BJ43</f>
        <v>0</v>
      </c>
      <c r="BK11" s="213" t="n">
        <f aca="false">globals_transposed_prosp_2017_leg!BK43</f>
        <v>0</v>
      </c>
      <c r="BL11" s="156" t="n">
        <f aca="false">globals_transposed_prosp_2017_leg!BL43</f>
        <v>0</v>
      </c>
      <c r="BM11" s="156" t="n">
        <f aca="false">globals_transposed_prosp_2017_leg!BM43</f>
        <v>0</v>
      </c>
      <c r="BN11" s="57" t="n">
        <f aca="false">globals_transposed_prosp_2017_leg!BN43</f>
        <v>0</v>
      </c>
      <c r="BO11" s="57" t="n">
        <f aca="false">globals_transposed_prosp_2017_leg!BO43</f>
        <v>0</v>
      </c>
      <c r="BP11" s="57" t="n">
        <f aca="false">globals_transposed_prosp_2017_leg!BP43</f>
        <v>0</v>
      </c>
      <c r="BQ11" s="57" t="n">
        <f aca="false">globals_transposed_prosp_2017_leg!BQ43</f>
        <v>0</v>
      </c>
      <c r="BR11" s="57" t="n">
        <f aca="false">globals_transposed_prosp_2017_leg!BR43</f>
        <v>0</v>
      </c>
      <c r="BS11" s="57" t="n">
        <f aca="false">globals_transposed_prosp_2017_leg!BS43</f>
        <v>0</v>
      </c>
      <c r="BT11" s="57" t="n">
        <f aca="false">globals_transposed_prosp_2017_leg!BT43</f>
        <v>0</v>
      </c>
      <c r="BU11" s="57" t="n">
        <f aca="false">globals_transposed_prosp_2017_leg!BU43</f>
        <v>0</v>
      </c>
      <c r="BV11" s="57" t="n">
        <f aca="false">globals_transposed_prosp_2017_leg!BV43</f>
        <v>0</v>
      </c>
      <c r="BW11" s="57" t="n">
        <f aca="false">globals_transposed_prosp_2017_leg!BW43</f>
        <v>0</v>
      </c>
      <c r="BX11" s="57" t="n">
        <f aca="false">globals_transposed_prosp_2017_leg!BX43</f>
        <v>0</v>
      </c>
      <c r="BY11" s="57" t="n">
        <f aca="false">globals_transposed_prosp_2017_leg!BY43</f>
        <v>0</v>
      </c>
      <c r="BZ11" s="57" t="n">
        <f aca="false">globals_transposed_prosp_2017_leg!BZ43</f>
        <v>0</v>
      </c>
      <c r="CA11" s="57" t="n">
        <f aca="false">globals_transposed_prosp_2017_leg!CA43</f>
        <v>0</v>
      </c>
      <c r="CB11" s="57" t="n">
        <f aca="false">globals_transposed_prosp_2017_leg!CB43</f>
        <v>0</v>
      </c>
      <c r="CC11" s="57" t="n">
        <f aca="false">globals_transposed_prosp_2017_leg!CC43</f>
        <v>0</v>
      </c>
      <c r="CD11" s="57" t="n">
        <f aca="false">globals_transposed_prosp_2017_leg!CD43</f>
        <v>0</v>
      </c>
      <c r="CE11" s="57" t="n">
        <f aca="false">globals_transposed_prosp_2017_leg!CE43</f>
        <v>0</v>
      </c>
      <c r="CF11" s="57" t="n">
        <f aca="false">globals_transposed_prosp_2017_leg!CF43</f>
        <v>0</v>
      </c>
      <c r="CG11" s="57" t="n">
        <f aca="false">globals_transposed_prosp_2017_leg!CG43</f>
        <v>0</v>
      </c>
      <c r="CH11" s="57" t="n">
        <f aca="false">globals_transposed_prosp_2017_leg!CH43</f>
        <v>0</v>
      </c>
      <c r="CI11" s="57" t="n">
        <f aca="false">globals_transposed_prosp_2017_leg!CI43</f>
        <v>0</v>
      </c>
      <c r="CJ11" s="57" t="n">
        <f aca="false">globals_transposed_prosp_2017_leg!CJ43</f>
        <v>0</v>
      </c>
      <c r="CK11" s="57" t="n">
        <f aca="false">globals_transposed_prosp_2017_leg!CK43</f>
        <v>0</v>
      </c>
      <c r="CL11" s="57" t="n">
        <f aca="false">globals_transposed_prosp_2017_leg!CL43</f>
        <v>0</v>
      </c>
      <c r="CM11" s="57" t="n">
        <f aca="false">globals_transposed_prosp_2017_leg!CM43</f>
        <v>0</v>
      </c>
      <c r="CN11" s="57" t="n">
        <f aca="false">globals_transposed_prosp_2017_leg!CN43</f>
        <v>0</v>
      </c>
      <c r="CO11" s="57" t="n">
        <f aca="false">globals_transposed_prosp_2017_leg!CO43</f>
        <v>0</v>
      </c>
      <c r="CP11" s="57" t="n">
        <f aca="false">globals_transposed_prosp_2017_leg!CP43</f>
        <v>0</v>
      </c>
      <c r="CQ11" s="213" t="n">
        <f aca="false">globals_transposed_prosp_2017_leg!CQ43</f>
        <v>0</v>
      </c>
      <c r="CR11" s="213" t="n">
        <f aca="false">globals_transposed_prosp_2017_leg!CR43</f>
        <v>0</v>
      </c>
      <c r="CS11" s="213" t="n">
        <f aca="false">globals_transposed_prosp_2017_leg!CS43</f>
        <v>0</v>
      </c>
      <c r="CT11" s="213" t="n">
        <f aca="false">globals_transposed_prosp_2017_leg!CT43</f>
        <v>0</v>
      </c>
      <c r="CU11" s="213" t="n">
        <f aca="false">globals_transposed_prosp_2017_leg!CU43</f>
        <v>0</v>
      </c>
      <c r="CV11" s="213" t="n">
        <f aca="false">globals_transposed_prosp_2017_leg!CV43</f>
        <v>0</v>
      </c>
      <c r="CW11" s="213" t="n">
        <f aca="false">globals_transposed_prosp_2017_leg!CW43</f>
        <v>0</v>
      </c>
      <c r="CX11" s="213" t="n">
        <f aca="false">globals_transposed_prosp_2017_leg!CX43</f>
        <v>0</v>
      </c>
      <c r="CY11" s="213" t="n">
        <f aca="false">globals_transposed_prosp_2017_leg!CY43</f>
        <v>0</v>
      </c>
      <c r="CZ11" s="213" t="n">
        <f aca="false">globals_transposed_prosp_2017_leg!CZ43</f>
        <v>0</v>
      </c>
      <c r="DA11" s="213" t="n">
        <f aca="false">globals_transposed_prosp_2017_leg!DA43</f>
        <v>0</v>
      </c>
      <c r="DB11" s="213" t="n">
        <f aca="false">globals_transposed_prosp_2017_leg!DB43</f>
        <v>0</v>
      </c>
      <c r="DC11" s="213" t="n">
        <f aca="false">globals_transposed_prosp_2017_leg!DC43</f>
        <v>0</v>
      </c>
      <c r="DD11" s="213" t="n">
        <f aca="false">globals_transposed_prosp_2017_leg!DD43</f>
        <v>0</v>
      </c>
      <c r="DE11" s="213" t="n">
        <f aca="false">globals_transposed_prosp_2017_leg!DE43</f>
        <v>0</v>
      </c>
      <c r="DF11" s="213" t="n">
        <f aca="false">globals_transposed_prosp_2017_leg!DF43</f>
        <v>0</v>
      </c>
      <c r="DG11" s="213" t="n">
        <f aca="false">globals_transposed_prosp_2017_leg!DG43</f>
        <v>0</v>
      </c>
      <c r="DH11" s="213" t="n">
        <f aca="false">globals_transposed_prosp_2017_leg!DH43</f>
        <v>0</v>
      </c>
      <c r="DI11" s="213" t="n">
        <f aca="false">globals_transposed_prosp_2017_leg!DI43</f>
        <v>0</v>
      </c>
      <c r="DJ11" s="213" t="n">
        <f aca="false">globals_transposed_prosp_2017_leg!DJ43</f>
        <v>0</v>
      </c>
      <c r="DK11" s="213" t="n">
        <f aca="false">globals_transposed_prosp_2017_leg!DK43</f>
        <v>0</v>
      </c>
      <c r="DL11" s="213" t="n">
        <f aca="false">globals_transposed_prosp_2017_leg!DL43</f>
        <v>0</v>
      </c>
      <c r="DM11" s="213" t="n">
        <f aca="false">globals_transposed_prosp_2017_leg!DM43</f>
        <v>0</v>
      </c>
      <c r="DN11" s="213" t="n">
        <f aca="false">globals_transposed_prosp_2017_leg!DN43</f>
        <v>0</v>
      </c>
      <c r="DO11" s="213" t="n">
        <f aca="false">globals_transposed_prosp_2017_leg!DO43</f>
        <v>0</v>
      </c>
      <c r="DP11" s="213" t="n">
        <f aca="false">globals_transposed_prosp_2017_leg!DP43</f>
        <v>0</v>
      </c>
      <c r="DQ11" s="213" t="n">
        <f aca="false">globals_transposed_prosp_2017_leg!DQ43</f>
        <v>0</v>
      </c>
      <c r="DR11" s="213" t="n">
        <f aca="false">globals_transposed_prosp_2017_leg!DR43</f>
        <v>0</v>
      </c>
      <c r="DS11" s="213" t="n">
        <f aca="false">globals_transposed_prosp_2017_leg!DS43</f>
        <v>0</v>
      </c>
      <c r="DT11" s="213" t="n">
        <f aca="false">globals_transposed_prosp_2017_leg!DT43</f>
        <v>0</v>
      </c>
      <c r="DU11" s="213" t="n">
        <f aca="false">globals_transposed_prosp_2017_leg!DU43</f>
        <v>0</v>
      </c>
      <c r="DV11" s="213" t="n">
        <f aca="false">globals_transposed_prosp_2017_leg!DV43</f>
        <v>0</v>
      </c>
      <c r="DW11" s="213" t="n">
        <f aca="false">globals_transposed_prosp_2017_leg!DW43</f>
        <v>0</v>
      </c>
      <c r="DX11" s="213" t="n">
        <f aca="false">globals_transposed_prosp_2017_leg!DX43</f>
        <v>0</v>
      </c>
      <c r="DY11" s="213" t="n">
        <f aca="false">globals_transposed_prosp_2017_leg!DY43</f>
        <v>0</v>
      </c>
      <c r="DZ11" s="213" t="n">
        <f aca="false">globals_transposed_prosp_2017_leg!DZ43</f>
        <v>0</v>
      </c>
      <c r="EA11" s="213" t="n">
        <f aca="false">globals_transposed_prosp_2017_leg!EA43</f>
        <v>0</v>
      </c>
      <c r="EB11" s="213" t="n">
        <f aca="false">globals_transposed_prosp_2017_leg!EB43</f>
        <v>0</v>
      </c>
      <c r="EC11" s="213" t="n">
        <f aca="false">globals_transposed_prosp_2017_leg!EC43</f>
        <v>0</v>
      </c>
      <c r="ED11" s="213" t="n">
        <f aca="false">globals_transposed_prosp_2017_leg!ED43</f>
        <v>0</v>
      </c>
      <c r="EE11" s="213" t="n">
        <f aca="false">globals_transposed_prosp_2017_leg!EE43</f>
        <v>0</v>
      </c>
      <c r="EF11" s="213" t="n">
        <f aca="false">globals_transposed_prosp_2017_leg!EF43</f>
        <v>0</v>
      </c>
      <c r="EG11" s="213" t="n">
        <f aca="false">globals_transposed_prosp_2017_leg!EG43</f>
        <v>0</v>
      </c>
      <c r="EH11" s="213" t="n">
        <f aca="false">globals_transposed_prosp_2017_leg!EH43</f>
        <v>0</v>
      </c>
      <c r="EI11" s="213" t="n">
        <f aca="false">globals_transposed_prosp_2017_leg!EI43</f>
        <v>0</v>
      </c>
      <c r="EJ11" s="213" t="n">
        <f aca="false">globals_transposed_prosp_2017_leg!EJ43</f>
        <v>0</v>
      </c>
      <c r="EK11" s="213" t="n">
        <f aca="false">globals_transposed_prosp_2017_leg!EK43</f>
        <v>0</v>
      </c>
      <c r="EL11" s="213" t="n">
        <f aca="false">globals_transposed_prosp_2017_leg!EL43</f>
        <v>0</v>
      </c>
      <c r="EM11" s="213" t="n">
        <f aca="false">globals_transposed_prosp_2017_leg!EM43</f>
        <v>0</v>
      </c>
      <c r="EN11" s="213" t="n">
        <f aca="false">globals_transposed_prosp_2017_leg!EN43</f>
        <v>0</v>
      </c>
      <c r="EO11" s="213" t="n">
        <f aca="false">globals_transposed_prosp_2017_leg!EO43</f>
        <v>0</v>
      </c>
      <c r="EP11" s="213" t="n">
        <f aca="false">globals_transposed_prosp_2017_leg!EP43</f>
        <v>0</v>
      </c>
      <c r="EQ11" s="213" t="n">
        <f aca="false">globals_transposed_prosp_2017_leg!EQ43</f>
        <v>0</v>
      </c>
      <c r="ER11" s="213" t="n">
        <f aca="false">globals_transposed_prosp_2017_leg!ER43</f>
        <v>0</v>
      </c>
      <c r="ES11" s="213" t="n">
        <f aca="false">globals_transposed_prosp_2017_leg!ES43</f>
        <v>0</v>
      </c>
      <c r="ET11" s="213" t="n">
        <f aca="false">globals_transposed_prosp_2017_leg!ET43</f>
        <v>0</v>
      </c>
      <c r="EU11" s="213" t="n">
        <f aca="false">globals_transposed_prosp_2017_leg!EU43</f>
        <v>0</v>
      </c>
      <c r="EV11" s="213" t="n">
        <f aca="false">globals_transposed_prosp_2017_leg!EV43</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4" t="n">
        <f aca="false">globals_transposed_prosp_2017_leg!B47</f>
        <v>0</v>
      </c>
      <c r="C15" s="214" t="n">
        <f aca="false">globals_transposed_prosp_2017_leg!C47</f>
        <v>0</v>
      </c>
      <c r="D15" s="214" t="n">
        <f aca="false">globals_transposed_prosp_2017_leg!D47</f>
        <v>0</v>
      </c>
      <c r="E15" s="214" t="n">
        <f aca="false">globals_transposed_prosp_2017_leg!E47</f>
        <v>0</v>
      </c>
      <c r="F15" s="214" t="n">
        <f aca="false">globals_transposed_prosp_2017_leg!F47</f>
        <v>0</v>
      </c>
      <c r="G15" s="214" t="n">
        <f aca="false">globals_transposed_prosp_2017_leg!G47</f>
        <v>0</v>
      </c>
      <c r="H15" s="214" t="n">
        <f aca="false">globals_transposed_prosp_2017_leg!H47</f>
        <v>0</v>
      </c>
      <c r="I15" s="214" t="n">
        <f aca="false">globals_transposed_prosp_2017_leg!I47</f>
        <v>0</v>
      </c>
      <c r="J15" s="214" t="n">
        <f aca="false">globals_transposed_prosp_2017_leg!J47</f>
        <v>0</v>
      </c>
      <c r="K15" s="214" t="n">
        <f aca="false">globals_transposed_prosp_2017_leg!K47</f>
        <v>0</v>
      </c>
      <c r="L15" s="214" t="n">
        <f aca="false">globals_transposed_prosp_2017_leg!L47</f>
        <v>0</v>
      </c>
      <c r="M15" s="214" t="n">
        <f aca="false">globals_transposed_prosp_2017_leg!M47</f>
        <v>0</v>
      </c>
      <c r="N15" s="214" t="n">
        <f aca="false">globals_transposed_prosp_2017_leg!N47</f>
        <v>0</v>
      </c>
      <c r="O15" s="214" t="n">
        <f aca="false">globals_transposed_prosp_2017_leg!O47</f>
        <v>0</v>
      </c>
      <c r="P15" s="214" t="n">
        <f aca="false">globals_transposed_prosp_2017_leg!P47</f>
        <v>0</v>
      </c>
      <c r="Q15" s="214" t="n">
        <f aca="false">globals_transposed_prosp_2017_leg!Q47</f>
        <v>0</v>
      </c>
      <c r="R15" s="214" t="n">
        <f aca="false">globals_transposed_prosp_2017_leg!R47</f>
        <v>0</v>
      </c>
      <c r="S15" s="214" t="n">
        <f aca="false">globals_transposed_prosp_2017_leg!S47</f>
        <v>0</v>
      </c>
      <c r="T15" s="214" t="n">
        <f aca="false">globals_transposed_prosp_2017_leg!T47</f>
        <v>0</v>
      </c>
      <c r="U15" s="214" t="n">
        <f aca="false">globals_transposed_prosp_2017_leg!U47</f>
        <v>0</v>
      </c>
      <c r="V15" s="214" t="n">
        <f aca="false">globals_transposed_prosp_2017_leg!V47</f>
        <v>0</v>
      </c>
      <c r="W15" s="214" t="n">
        <f aca="false">globals_transposed_prosp_2017_leg!W47</f>
        <v>0</v>
      </c>
      <c r="X15" s="214" t="n">
        <f aca="false">globals_transposed_prosp_2017_leg!X47</f>
        <v>0</v>
      </c>
      <c r="Y15" s="214" t="n">
        <f aca="false">globals_transposed_prosp_2017_leg!Y47</f>
        <v>0</v>
      </c>
      <c r="Z15" s="214" t="n">
        <f aca="false">globals_transposed_prosp_2017_leg!Z47</f>
        <v>0</v>
      </c>
      <c r="AA15" s="214" t="n">
        <f aca="false">globals_transposed_prosp_2017_leg!AA47</f>
        <v>0</v>
      </c>
      <c r="AB15" s="214" t="n">
        <f aca="false">globals_transposed_prosp_2017_leg!AB47</f>
        <v>0</v>
      </c>
      <c r="AC15" s="214" t="n">
        <f aca="false">globals_transposed_prosp_2017_leg!AC47</f>
        <v>0</v>
      </c>
      <c r="AD15" s="214" t="n">
        <f aca="false">globals_transposed_prosp_2017_leg!AD47</f>
        <v>0</v>
      </c>
      <c r="AE15" s="214" t="n">
        <f aca="false">globals_transposed_prosp_2017_leg!AE47</f>
        <v>0</v>
      </c>
      <c r="AF15" s="214" t="n">
        <f aca="false">globals_transposed_prosp_2017_leg!AF47</f>
        <v>0</v>
      </c>
      <c r="AG15" s="214" t="n">
        <f aca="false">globals_transposed_prosp_2017_leg!AG47</f>
        <v>0</v>
      </c>
      <c r="AH15" s="214" t="n">
        <f aca="false">globals_transposed_prosp_2017_leg!AH47</f>
        <v>0</v>
      </c>
      <c r="AI15" s="214" t="n">
        <f aca="false">globals_transposed_prosp_2017_leg!AI47</f>
        <v>0</v>
      </c>
      <c r="AJ15" s="214" t="n">
        <f aca="false">globals_transposed_prosp_2017_leg!AJ47</f>
        <v>0</v>
      </c>
      <c r="AK15" s="214" t="n">
        <f aca="false">globals_transposed_prosp_2017_leg!AK47</f>
        <v>0</v>
      </c>
      <c r="AL15" s="214" t="n">
        <f aca="false">globals_transposed_prosp_2017_leg!AL47</f>
        <v>0</v>
      </c>
      <c r="AM15" s="214" t="n">
        <f aca="false">globals_transposed_prosp_2017_leg!AM47</f>
        <v>0</v>
      </c>
      <c r="AN15" s="214" t="n">
        <f aca="false">globals_transposed_prosp_2017_leg!AN47</f>
        <v>0</v>
      </c>
      <c r="AO15" s="214" t="n">
        <f aca="false">globals_transposed_prosp_2017_leg!AO47</f>
        <v>0</v>
      </c>
      <c r="AP15" s="214" t="n">
        <f aca="false">globals_transposed_prosp_2017_leg!AP47</f>
        <v>0</v>
      </c>
      <c r="AQ15" s="214" t="n">
        <f aca="false">globals_transposed_prosp_2017_leg!AQ47</f>
        <v>0</v>
      </c>
      <c r="AR15" s="214" t="n">
        <f aca="false">globals_transposed_prosp_2017_leg!AR47</f>
        <v>2146.1926455342</v>
      </c>
      <c r="AS15" s="214" t="n">
        <f aca="false">globals_transposed_prosp_2017_leg!AS47</f>
        <v>2026.10148893319</v>
      </c>
      <c r="AT15" s="214" t="n">
        <f aca="false">globals_transposed_prosp_2017_leg!AT47</f>
        <v>1946.05797332101</v>
      </c>
      <c r="AU15" s="214" t="n">
        <f aca="false">globals_transposed_prosp_2017_leg!AU47</f>
        <v>1875</v>
      </c>
      <c r="AV15" s="214" t="n">
        <f aca="false">globals_transposed_prosp_2017_leg!AV47</f>
        <v>1818.78078285665</v>
      </c>
      <c r="AW15" s="214" t="n">
        <f aca="false">globals_transposed_prosp_2017_leg!AW47</f>
        <v>1756.69754631948</v>
      </c>
      <c r="AX15" s="214" t="n">
        <f aca="false">globals_transposed_prosp_2017_leg!AX47</f>
        <v>1697.06925743771</v>
      </c>
      <c r="AY15" s="214" t="n">
        <f aca="false">globals_transposed_prosp_2017_leg!AY47</f>
        <v>1619.27711177046</v>
      </c>
      <c r="AZ15" s="214" t="n">
        <f aca="false">globals_transposed_prosp_2017_leg!AZ47</f>
        <v>1429.99883012773</v>
      </c>
      <c r="BA15" s="214" t="n">
        <f aca="false">globals_transposed_prosp_2017_leg!BA47</f>
        <v>1267.77971017641</v>
      </c>
      <c r="BB15" s="214" t="n">
        <f aca="false">globals_transposed_prosp_2017_leg!BB47</f>
        <v>1202.83560116832</v>
      </c>
      <c r="BC15" s="214" t="n">
        <f aca="false">globals_transposed_prosp_2017_leg!BC47</f>
        <v>1143.22290942134</v>
      </c>
      <c r="BD15" s="214" t="n">
        <f aca="false">globals_transposed_prosp_2017_leg!BD47</f>
        <v>1089.50870517865</v>
      </c>
      <c r="BE15" s="214" t="n">
        <f aca="false">globals_transposed_prosp_2017_leg!BE47</f>
        <v>1022.04458925019</v>
      </c>
      <c r="BF15" s="214" t="n">
        <f aca="false">globals_transposed_prosp_2017_leg!BF47</f>
        <v>979.067693063493</v>
      </c>
      <c r="BG15" s="214" t="n">
        <f aca="false">globals_transposed_prosp_2017_leg!BG47</f>
        <v>933.610027217321</v>
      </c>
      <c r="BH15" s="214" t="n">
        <f aca="false">globals_transposed_prosp_2017_leg!BH47</f>
        <v>868.513374418654</v>
      </c>
      <c r="BI15" s="214" t="n">
        <f aca="false">globals_transposed_prosp_2017_leg!BI47</f>
        <v>809.190685891736</v>
      </c>
      <c r="BJ15" s="214" t="n">
        <f aca="false">globals_transposed_prosp_2017_leg!BJ47</f>
        <v>757.818210348853</v>
      </c>
      <c r="BK15" s="214" t="n">
        <f aca="false">globals_transposed_prosp_2017_leg!BK47</f>
        <v>709.707180209903</v>
      </c>
      <c r="BL15" s="214" t="n">
        <f aca="false">globals_transposed_prosp_2017_leg!BL47</f>
        <v>0</v>
      </c>
      <c r="BM15" s="214" t="n">
        <f aca="false">globals_transposed_prosp_2017_leg!BM47</f>
        <v>0</v>
      </c>
      <c r="BN15" s="214" t="n">
        <f aca="false">globals_transposed_prosp_2017_leg!BN47</f>
        <v>0</v>
      </c>
      <c r="BO15" s="214" t="n">
        <f aca="false">globals_transposed_prosp_2017_leg!BO47</f>
        <v>0</v>
      </c>
      <c r="BP15" s="214" t="n">
        <f aca="false">globals_transposed_prosp_2017_leg!BP47</f>
        <v>0</v>
      </c>
      <c r="BQ15" s="214" t="n">
        <f aca="false">globals_transposed_prosp_2017_leg!BQ47</f>
        <v>0</v>
      </c>
      <c r="BR15" s="214" t="n">
        <f aca="false">globals_transposed_prosp_2017_leg!BR47</f>
        <v>0</v>
      </c>
      <c r="BS15" s="214" t="n">
        <f aca="false">globals_transposed_prosp_2017_leg!BS47</f>
        <v>0</v>
      </c>
      <c r="BT15" s="214" t="n">
        <f aca="false">globals_transposed_prosp_2017_leg!BT47</f>
        <v>0</v>
      </c>
      <c r="BU15" s="214" t="n">
        <f aca="false">globals_transposed_prosp_2017_leg!BU47</f>
        <v>0</v>
      </c>
      <c r="BV15" s="214" t="n">
        <f aca="false">globals_transposed_prosp_2017_leg!BV47</f>
        <v>0</v>
      </c>
      <c r="BW15" s="214" t="n">
        <f aca="false">globals_transposed_prosp_2017_leg!BW47</f>
        <v>0</v>
      </c>
      <c r="BX15" s="214" t="n">
        <f aca="false">globals_transposed_prosp_2017_leg!BX47</f>
        <v>0</v>
      </c>
      <c r="BY15" s="214" t="n">
        <f aca="false">globals_transposed_prosp_2017_leg!BY47</f>
        <v>0</v>
      </c>
      <c r="BZ15" s="214" t="n">
        <f aca="false">globals_transposed_prosp_2017_leg!BZ47</f>
        <v>0</v>
      </c>
      <c r="CA15" s="214" t="n">
        <f aca="false">globals_transposed_prosp_2017_leg!CA47</f>
        <v>0</v>
      </c>
      <c r="CB15" s="214" t="n">
        <f aca="false">globals_transposed_prosp_2017_leg!CB47</f>
        <v>0</v>
      </c>
      <c r="CC15" s="214" t="n">
        <f aca="false">globals_transposed_prosp_2017_leg!CC47</f>
        <v>0</v>
      </c>
      <c r="CD15" s="214" t="n">
        <f aca="false">globals_transposed_prosp_2017_leg!CD47</f>
        <v>0</v>
      </c>
      <c r="CE15" s="214" t="n">
        <f aca="false">globals_transposed_prosp_2017_leg!CE47</f>
        <v>0</v>
      </c>
      <c r="CF15" s="214" t="n">
        <f aca="false">globals_transposed_prosp_2017_leg!CF47</f>
        <v>0</v>
      </c>
      <c r="CG15" s="214" t="n">
        <f aca="false">globals_transposed_prosp_2017_leg!CG47</f>
        <v>0</v>
      </c>
      <c r="CH15" s="214" t="n">
        <f aca="false">globals_transposed_prosp_2017_leg!CH47</f>
        <v>0</v>
      </c>
      <c r="CI15" s="214" t="n">
        <f aca="false">globals_transposed_prosp_2017_leg!CI47</f>
        <v>0</v>
      </c>
      <c r="CJ15" s="214" t="n">
        <f aca="false">globals_transposed_prosp_2017_leg!CJ47</f>
        <v>0</v>
      </c>
      <c r="CK15" s="214" t="n">
        <f aca="false">globals_transposed_prosp_2017_leg!CK47</f>
        <v>0</v>
      </c>
      <c r="CL15" s="214" t="n">
        <f aca="false">globals_transposed_prosp_2017_leg!CL47</f>
        <v>0</v>
      </c>
      <c r="CM15" s="214" t="n">
        <f aca="false">globals_transposed_prosp_2017_leg!CM47</f>
        <v>0</v>
      </c>
      <c r="CN15" s="214" t="n">
        <f aca="false">globals_transposed_prosp_2017_leg!CN47</f>
        <v>0</v>
      </c>
      <c r="CO15" s="214" t="n">
        <f aca="false">globals_transposed_prosp_2017_leg!CO47</f>
        <v>0</v>
      </c>
      <c r="CP15" s="214" t="n">
        <f aca="false">globals_transposed_prosp_2017_leg!CP47</f>
        <v>0</v>
      </c>
      <c r="CQ15" s="214" t="n">
        <f aca="false">globals_transposed_prosp_2017_leg!CQ47</f>
        <v>0</v>
      </c>
      <c r="CR15" s="214" t="n">
        <f aca="false">globals_transposed_prosp_2017_leg!CR47</f>
        <v>0</v>
      </c>
      <c r="CS15" s="214" t="n">
        <f aca="false">globals_transposed_prosp_2017_leg!CS47</f>
        <v>0</v>
      </c>
      <c r="CT15" s="214" t="n">
        <f aca="false">globals_transposed_prosp_2017_leg!CT47</f>
        <v>0</v>
      </c>
      <c r="CU15" s="214" t="n">
        <f aca="false">globals_transposed_prosp_2017_leg!CU47</f>
        <v>0</v>
      </c>
      <c r="CV15" s="214" t="n">
        <f aca="false">globals_transposed_prosp_2017_leg!CV47</f>
        <v>0</v>
      </c>
      <c r="CW15" s="214" t="n">
        <f aca="false">globals_transposed_prosp_2017_leg!CW47</f>
        <v>0</v>
      </c>
      <c r="CX15" s="214" t="n">
        <f aca="false">globals_transposed_prosp_2017_leg!CX47</f>
        <v>0</v>
      </c>
      <c r="CY15" s="214" t="n">
        <f aca="false">globals_transposed_prosp_2017_leg!CY47</f>
        <v>0</v>
      </c>
      <c r="CZ15" s="214" t="n">
        <f aca="false">globals_transposed_prosp_2017_leg!CZ47</f>
        <v>0</v>
      </c>
      <c r="DA15" s="214" t="n">
        <f aca="false">globals_transposed_prosp_2017_leg!DA47</f>
        <v>0</v>
      </c>
      <c r="DB15" s="214" t="n">
        <f aca="false">globals_transposed_prosp_2017_leg!DB47</f>
        <v>0</v>
      </c>
      <c r="DC15" s="214" t="n">
        <f aca="false">globals_transposed_prosp_2017_leg!DC47</f>
        <v>0</v>
      </c>
      <c r="DD15" s="214" t="n">
        <f aca="false">globals_transposed_prosp_2017_leg!DD47</f>
        <v>0</v>
      </c>
      <c r="DE15" s="214" t="n">
        <f aca="false">globals_transposed_prosp_2017_leg!DE47</f>
        <v>0</v>
      </c>
      <c r="DF15" s="214" t="n">
        <f aca="false">globals_transposed_prosp_2017_leg!DF47</f>
        <v>0</v>
      </c>
      <c r="DG15" s="214" t="n">
        <f aca="false">globals_transposed_prosp_2017_leg!DG47</f>
        <v>0</v>
      </c>
      <c r="DH15" s="214" t="n">
        <f aca="false">globals_transposed_prosp_2017_leg!DH47</f>
        <v>0</v>
      </c>
      <c r="DI15" s="214" t="n">
        <f aca="false">globals_transposed_prosp_2017_leg!DI47</f>
        <v>0</v>
      </c>
      <c r="DJ15" s="214" t="n">
        <f aca="false">globals_transposed_prosp_2017_leg!DJ47</f>
        <v>0</v>
      </c>
      <c r="DK15" s="214" t="n">
        <f aca="false">globals_transposed_prosp_2017_leg!DK47</f>
        <v>0</v>
      </c>
      <c r="DL15" s="214" t="n">
        <f aca="false">globals_transposed_prosp_2017_leg!DL47</f>
        <v>0</v>
      </c>
      <c r="DM15" s="214" t="n">
        <f aca="false">globals_transposed_prosp_2017_leg!DM47</f>
        <v>0</v>
      </c>
      <c r="DN15" s="214" t="n">
        <f aca="false">globals_transposed_prosp_2017_leg!DN47</f>
        <v>0</v>
      </c>
      <c r="DO15" s="214" t="n">
        <f aca="false">globals_transposed_prosp_2017_leg!DO47</f>
        <v>0</v>
      </c>
      <c r="DP15" s="214" t="n">
        <f aca="false">globals_transposed_prosp_2017_leg!DP47</f>
        <v>0</v>
      </c>
      <c r="DQ15" s="214" t="n">
        <f aca="false">globals_transposed_prosp_2017_leg!DQ47</f>
        <v>0</v>
      </c>
      <c r="DR15" s="214" t="n">
        <f aca="false">globals_transposed_prosp_2017_leg!DR47</f>
        <v>0</v>
      </c>
      <c r="DS15" s="214" t="n">
        <f aca="false">globals_transposed_prosp_2017_leg!DS47</f>
        <v>0</v>
      </c>
      <c r="DT15" s="214" t="n">
        <f aca="false">globals_transposed_prosp_2017_leg!DT47</f>
        <v>0</v>
      </c>
      <c r="DU15" s="214" t="n">
        <f aca="false">globals_transposed_prosp_2017_leg!DU47</f>
        <v>0</v>
      </c>
      <c r="DV15" s="214" t="n">
        <f aca="false">globals_transposed_prosp_2017_leg!DV47</f>
        <v>0</v>
      </c>
      <c r="DW15" s="214" t="n">
        <f aca="false">globals_transposed_prosp_2017_leg!DW47</f>
        <v>0</v>
      </c>
      <c r="DX15" s="214" t="n">
        <f aca="false">globals_transposed_prosp_2017_leg!DX47</f>
        <v>0</v>
      </c>
      <c r="DY15" s="214" t="n">
        <f aca="false">globals_transposed_prosp_2017_leg!DY47</f>
        <v>0</v>
      </c>
      <c r="DZ15" s="214" t="n">
        <f aca="false">globals_transposed_prosp_2017_leg!DZ47</f>
        <v>0</v>
      </c>
      <c r="EA15" s="214" t="n">
        <f aca="false">globals_transposed_prosp_2017_leg!EA47</f>
        <v>0</v>
      </c>
      <c r="EB15" s="214" t="n">
        <f aca="false">globals_transposed_prosp_2017_leg!EB47</f>
        <v>0</v>
      </c>
      <c r="EC15" s="214" t="n">
        <f aca="false">globals_transposed_prosp_2017_leg!EC47</f>
        <v>0</v>
      </c>
      <c r="ED15" s="214" t="n">
        <f aca="false">globals_transposed_prosp_2017_leg!ED47</f>
        <v>0</v>
      </c>
      <c r="EE15" s="214" t="n">
        <f aca="false">globals_transposed_prosp_2017_leg!EE47</f>
        <v>0</v>
      </c>
      <c r="EF15" s="214" t="n">
        <f aca="false">globals_transposed_prosp_2017_leg!EF47</f>
        <v>0</v>
      </c>
      <c r="EG15" s="214" t="n">
        <f aca="false">globals_transposed_prosp_2017_leg!EG47</f>
        <v>0</v>
      </c>
      <c r="EH15" s="214" t="n">
        <f aca="false">globals_transposed_prosp_2017_leg!EH47</f>
        <v>0</v>
      </c>
      <c r="EI15" s="214" t="n">
        <f aca="false">globals_transposed_prosp_2017_leg!EI47</f>
        <v>0</v>
      </c>
      <c r="EJ15" s="214" t="n">
        <f aca="false">globals_transposed_prosp_2017_leg!EJ47</f>
        <v>0</v>
      </c>
      <c r="EK15" s="214" t="n">
        <f aca="false">globals_transposed_prosp_2017_leg!EK47</f>
        <v>0</v>
      </c>
      <c r="EL15" s="214" t="n">
        <f aca="false">globals_transposed_prosp_2017_leg!EL47</f>
        <v>0</v>
      </c>
      <c r="EM15" s="214" t="n">
        <f aca="false">globals_transposed_prosp_2017_leg!EM47</f>
        <v>0</v>
      </c>
      <c r="EN15" s="214" t="n">
        <f aca="false">globals_transposed_prosp_2017_leg!EN47</f>
        <v>0</v>
      </c>
      <c r="EO15" s="214" t="n">
        <f aca="false">globals_transposed_prosp_2017_leg!EO47</f>
        <v>0</v>
      </c>
      <c r="EP15" s="214" t="n">
        <f aca="false">globals_transposed_prosp_2017_leg!EP47</f>
        <v>0</v>
      </c>
      <c r="EQ15" s="214" t="n">
        <f aca="false">globals_transposed_prosp_2017_leg!EQ47</f>
        <v>0</v>
      </c>
      <c r="ER15" s="214" t="n">
        <f aca="false">globals_transposed_prosp_2017_leg!ER47</f>
        <v>0</v>
      </c>
      <c r="ES15" s="214" t="n">
        <f aca="false">globals_transposed_prosp_2017_leg!ES47</f>
        <v>0</v>
      </c>
      <c r="ET15" s="214" t="n">
        <f aca="false">globals_transposed_prosp_2017_leg!ET47</f>
        <v>0</v>
      </c>
      <c r="EU15" s="214" t="n">
        <f aca="false">globals_transposed_prosp_2017_leg!EU47</f>
        <v>0</v>
      </c>
      <c r="EV15" s="214" t="n">
        <f aca="false">globals_transposed_prosp_2017_leg!EV47</f>
        <v>0</v>
      </c>
    </row>
    <row r="16" customFormat="false" ht="12.8" hidden="false" customHeight="false" outlineLevel="0" collapsed="false">
      <c r="A16" s="0" t="s">
        <v>308</v>
      </c>
      <c r="B16" s="214" t="n">
        <f aca="false">globals_transposed_prosp_2017_leg!B50</f>
        <v>0</v>
      </c>
      <c r="C16" s="214" t="n">
        <f aca="false">globals_transposed_prosp_2017_leg!C50</f>
        <v>0</v>
      </c>
      <c r="D16" s="214" t="n">
        <f aca="false">globals_transposed_prosp_2017_leg!D50</f>
        <v>0</v>
      </c>
      <c r="E16" s="214" t="n">
        <f aca="false">globals_transposed_prosp_2017_leg!E50</f>
        <v>0</v>
      </c>
      <c r="F16" s="214" t="n">
        <f aca="false">globals_transposed_prosp_2017_leg!F50</f>
        <v>0</v>
      </c>
      <c r="G16" s="214" t="n">
        <f aca="false">globals_transposed_prosp_2017_leg!G50</f>
        <v>0</v>
      </c>
      <c r="H16" s="214" t="n">
        <f aca="false">globals_transposed_prosp_2017_leg!H50</f>
        <v>0</v>
      </c>
      <c r="I16" s="214" t="n">
        <f aca="false">globals_transposed_prosp_2017_leg!I50</f>
        <v>0</v>
      </c>
      <c r="J16" s="214" t="n">
        <f aca="false">globals_transposed_prosp_2017_leg!J50</f>
        <v>0</v>
      </c>
      <c r="K16" s="214" t="n">
        <f aca="false">globals_transposed_prosp_2017_leg!K50</f>
        <v>0</v>
      </c>
      <c r="L16" s="214" t="n">
        <f aca="false">globals_transposed_prosp_2017_leg!L50</f>
        <v>0</v>
      </c>
      <c r="M16" s="214" t="n">
        <f aca="false">globals_transposed_prosp_2017_leg!M50</f>
        <v>0</v>
      </c>
      <c r="N16" s="214" t="n">
        <f aca="false">globals_transposed_prosp_2017_leg!N50</f>
        <v>0</v>
      </c>
      <c r="O16" s="214" t="n">
        <f aca="false">globals_transposed_prosp_2017_leg!O50</f>
        <v>0</v>
      </c>
      <c r="P16" s="214" t="n">
        <f aca="false">globals_transposed_prosp_2017_leg!P50</f>
        <v>0</v>
      </c>
      <c r="Q16" s="214" t="n">
        <f aca="false">globals_transposed_prosp_2017_leg!Q50</f>
        <v>0</v>
      </c>
      <c r="R16" s="214" t="n">
        <f aca="false">globals_transposed_prosp_2017_leg!R50</f>
        <v>0</v>
      </c>
      <c r="S16" s="214" t="n">
        <f aca="false">globals_transposed_prosp_2017_leg!S50</f>
        <v>0</v>
      </c>
      <c r="T16" s="214" t="n">
        <f aca="false">globals_transposed_prosp_2017_leg!T50</f>
        <v>0</v>
      </c>
      <c r="U16" s="214" t="n">
        <f aca="false">globals_transposed_prosp_2017_leg!U50</f>
        <v>0</v>
      </c>
      <c r="V16" s="214" t="n">
        <f aca="false">globals_transposed_prosp_2017_leg!V50</f>
        <v>0</v>
      </c>
      <c r="W16" s="214" t="n">
        <f aca="false">globals_transposed_prosp_2017_leg!W50</f>
        <v>0</v>
      </c>
      <c r="X16" s="214" t="n">
        <f aca="false">globals_transposed_prosp_2017_leg!X50</f>
        <v>0</v>
      </c>
      <c r="Y16" s="214" t="n">
        <f aca="false">globals_transposed_prosp_2017_leg!Y50</f>
        <v>0</v>
      </c>
      <c r="Z16" s="214" t="n">
        <f aca="false">globals_transposed_prosp_2017_leg!Z50</f>
        <v>0</v>
      </c>
      <c r="AA16" s="214" t="n">
        <f aca="false">globals_transposed_prosp_2017_leg!AA50</f>
        <v>0</v>
      </c>
      <c r="AB16" s="214" t="n">
        <f aca="false">globals_transposed_prosp_2017_leg!AB50</f>
        <v>0</v>
      </c>
      <c r="AC16" s="214" t="n">
        <f aca="false">globals_transposed_prosp_2017_leg!AC50</f>
        <v>0</v>
      </c>
      <c r="AD16" s="214" t="n">
        <f aca="false">globals_transposed_prosp_2017_leg!AD50</f>
        <v>0</v>
      </c>
      <c r="AE16" s="214" t="n">
        <f aca="false">globals_transposed_prosp_2017_leg!AE50</f>
        <v>0</v>
      </c>
      <c r="AF16" s="214" t="n">
        <f aca="false">globals_transposed_prosp_2017_leg!AF50</f>
        <v>0</v>
      </c>
      <c r="AG16" s="214" t="n">
        <f aca="false">globals_transposed_prosp_2017_leg!AG50</f>
        <v>0</v>
      </c>
      <c r="AH16" s="214" t="n">
        <f aca="false">globals_transposed_prosp_2017_leg!AH50</f>
        <v>0</v>
      </c>
      <c r="AI16" s="214" t="n">
        <f aca="false">globals_transposed_prosp_2017_leg!AI50</f>
        <v>0</v>
      </c>
      <c r="AJ16" s="214" t="n">
        <f aca="false">globals_transposed_prosp_2017_leg!AJ50</f>
        <v>0</v>
      </c>
      <c r="AK16" s="214" t="n">
        <f aca="false">globals_transposed_prosp_2017_leg!AK50</f>
        <v>0</v>
      </c>
      <c r="AL16" s="214" t="n">
        <f aca="false">globals_transposed_prosp_2017_leg!AL50</f>
        <v>0</v>
      </c>
      <c r="AM16" s="214" t="n">
        <f aca="false">globals_transposed_prosp_2017_leg!AM50</f>
        <v>0</v>
      </c>
      <c r="AN16" s="214" t="n">
        <f aca="false">globals_transposed_prosp_2017_leg!AN50</f>
        <v>0</v>
      </c>
      <c r="AO16" s="214" t="n">
        <f aca="false">globals_transposed_prosp_2017_leg!AO50</f>
        <v>0</v>
      </c>
      <c r="AP16" s="214" t="n">
        <f aca="false">globals_transposed_prosp_2017_leg!AP50</f>
        <v>0</v>
      </c>
      <c r="AQ16" s="214" t="n">
        <f aca="false">globals_transposed_prosp_2017_leg!AQ50</f>
        <v>0</v>
      </c>
      <c r="AR16" s="214" t="n">
        <f aca="false">globals_transposed_prosp_2017_leg!AR50</f>
        <v>1430.7950970228</v>
      </c>
      <c r="AS16" s="214" t="n">
        <f aca="false">globals_transposed_prosp_2017_leg!AS50</f>
        <v>1350.73432595546</v>
      </c>
      <c r="AT16" s="214" t="n">
        <f aca="false">globals_transposed_prosp_2017_leg!AT50</f>
        <v>1297.37198221401</v>
      </c>
      <c r="AU16" s="214" t="n">
        <f aca="false">globals_transposed_prosp_2017_leg!AU50</f>
        <v>1250</v>
      </c>
      <c r="AV16" s="214" t="n">
        <f aca="false">globals_transposed_prosp_2017_leg!AV50</f>
        <v>1212.52052190443</v>
      </c>
      <c r="AW16" s="214" t="n">
        <f aca="false">globals_transposed_prosp_2017_leg!AW50</f>
        <v>1171.13169754632</v>
      </c>
      <c r="AX16" s="214" t="n">
        <f aca="false">globals_transposed_prosp_2017_leg!AX50</f>
        <v>1131.37950495847</v>
      </c>
      <c r="AY16" s="214" t="n">
        <f aca="false">globals_transposed_prosp_2017_leg!AY50</f>
        <v>1079.51807451364</v>
      </c>
      <c r="AZ16" s="214" t="n">
        <f aca="false">globals_transposed_prosp_2017_leg!AZ50</f>
        <v>953.332553418484</v>
      </c>
      <c r="BA16" s="214" t="n">
        <f aca="false">globals_transposed_prosp_2017_leg!BA50</f>
        <v>845.186473450939</v>
      </c>
      <c r="BB16" s="214" t="n">
        <f aca="false">globals_transposed_prosp_2017_leg!BB50</f>
        <v>801.890400778883</v>
      </c>
      <c r="BC16" s="214" t="n">
        <f aca="false">globals_transposed_prosp_2017_leg!BC50</f>
        <v>762.148606280891</v>
      </c>
      <c r="BD16" s="214" t="n">
        <f aca="false">globals_transposed_prosp_2017_leg!BD50</f>
        <v>726.339136785763</v>
      </c>
      <c r="BE16" s="214" t="n">
        <f aca="false">globals_transposed_prosp_2017_leg!BE50</f>
        <v>681.363059500127</v>
      </c>
      <c r="BF16" s="214" t="n">
        <f aca="false">globals_transposed_prosp_2017_leg!BF50</f>
        <v>652.711795375662</v>
      </c>
      <c r="BG16" s="214" t="n">
        <f aca="false">globals_transposed_prosp_2017_leg!BG50</f>
        <v>622.406684811547</v>
      </c>
      <c r="BH16" s="214" t="n">
        <f aca="false">globals_transposed_prosp_2017_leg!BH50</f>
        <v>579.008916279102</v>
      </c>
      <c r="BI16" s="214" t="n">
        <f aca="false">globals_transposed_prosp_2017_leg!BI50</f>
        <v>539.460457261157</v>
      </c>
      <c r="BJ16" s="214" t="n">
        <f aca="false">globals_transposed_prosp_2017_leg!BJ50</f>
        <v>0</v>
      </c>
      <c r="BK16" s="214" t="n">
        <f aca="false">globals_transposed_prosp_2017_leg!BK50</f>
        <v>0</v>
      </c>
      <c r="BL16" s="214" t="n">
        <f aca="false">globals_transposed_prosp_2017_leg!BL50</f>
        <v>0</v>
      </c>
      <c r="BM16" s="214" t="n">
        <f aca="false">globals_transposed_prosp_2017_leg!BM50</f>
        <v>0</v>
      </c>
      <c r="BN16" s="214" t="n">
        <f aca="false">globals_transposed_prosp_2017_leg!BN50</f>
        <v>0</v>
      </c>
      <c r="BO16" s="214" t="n">
        <f aca="false">globals_transposed_prosp_2017_leg!BO50</f>
        <v>0</v>
      </c>
      <c r="BP16" s="214" t="n">
        <f aca="false">globals_transposed_prosp_2017_leg!BP50</f>
        <v>0</v>
      </c>
      <c r="BQ16" s="214" t="n">
        <f aca="false">globals_transposed_prosp_2017_leg!BQ50</f>
        <v>0</v>
      </c>
      <c r="BR16" s="214" t="n">
        <f aca="false">globals_transposed_prosp_2017_leg!BR50</f>
        <v>0</v>
      </c>
      <c r="BS16" s="214" t="n">
        <f aca="false">globals_transposed_prosp_2017_leg!BS50</f>
        <v>0</v>
      </c>
      <c r="BT16" s="214" t="n">
        <f aca="false">globals_transposed_prosp_2017_leg!BT50</f>
        <v>0</v>
      </c>
      <c r="BU16" s="214" t="n">
        <f aca="false">globals_transposed_prosp_2017_leg!BU50</f>
        <v>0</v>
      </c>
      <c r="BV16" s="214" t="n">
        <f aca="false">globals_transposed_prosp_2017_leg!BV50</f>
        <v>0</v>
      </c>
      <c r="BW16" s="214" t="n">
        <f aca="false">globals_transposed_prosp_2017_leg!BW50</f>
        <v>0</v>
      </c>
      <c r="BX16" s="214" t="n">
        <f aca="false">globals_transposed_prosp_2017_leg!BX50</f>
        <v>0</v>
      </c>
      <c r="BY16" s="214" t="n">
        <f aca="false">globals_transposed_prosp_2017_leg!BY50</f>
        <v>0</v>
      </c>
      <c r="BZ16" s="214" t="n">
        <f aca="false">globals_transposed_prosp_2017_leg!BZ50</f>
        <v>0</v>
      </c>
      <c r="CA16" s="214" t="n">
        <f aca="false">globals_transposed_prosp_2017_leg!CA50</f>
        <v>0</v>
      </c>
      <c r="CB16" s="214" t="n">
        <f aca="false">globals_transposed_prosp_2017_leg!CB50</f>
        <v>0</v>
      </c>
      <c r="CC16" s="214" t="n">
        <f aca="false">globals_transposed_prosp_2017_leg!CC50</f>
        <v>0</v>
      </c>
      <c r="CD16" s="214" t="n">
        <f aca="false">globals_transposed_prosp_2017_leg!CD50</f>
        <v>0</v>
      </c>
      <c r="CE16" s="214" t="n">
        <f aca="false">globals_transposed_prosp_2017_leg!CE50</f>
        <v>0</v>
      </c>
      <c r="CF16" s="214" t="n">
        <f aca="false">globals_transposed_prosp_2017_leg!CF50</f>
        <v>0</v>
      </c>
      <c r="CG16" s="214" t="n">
        <f aca="false">globals_transposed_prosp_2017_leg!CG50</f>
        <v>0</v>
      </c>
      <c r="CH16" s="214" t="n">
        <f aca="false">globals_transposed_prosp_2017_leg!CH50</f>
        <v>0</v>
      </c>
      <c r="CI16" s="214" t="n">
        <f aca="false">globals_transposed_prosp_2017_leg!CI50</f>
        <v>0</v>
      </c>
      <c r="CJ16" s="214" t="n">
        <f aca="false">globals_transposed_prosp_2017_leg!CJ50</f>
        <v>0</v>
      </c>
      <c r="CK16" s="214" t="n">
        <f aca="false">globals_transposed_prosp_2017_leg!CK50</f>
        <v>0</v>
      </c>
      <c r="CL16" s="214" t="n">
        <f aca="false">globals_transposed_prosp_2017_leg!CL50</f>
        <v>0</v>
      </c>
      <c r="CM16" s="214" t="n">
        <f aca="false">globals_transposed_prosp_2017_leg!CM50</f>
        <v>0</v>
      </c>
      <c r="CN16" s="214" t="n">
        <f aca="false">globals_transposed_prosp_2017_leg!CN50</f>
        <v>0</v>
      </c>
      <c r="CO16" s="214" t="n">
        <f aca="false">globals_transposed_prosp_2017_leg!CO50</f>
        <v>0</v>
      </c>
      <c r="CP16" s="214" t="n">
        <f aca="false">globals_transposed_prosp_2017_leg!CP50</f>
        <v>0</v>
      </c>
      <c r="CQ16" s="214" t="n">
        <f aca="false">globals_transposed_prosp_2017_leg!CQ50</f>
        <v>0</v>
      </c>
      <c r="CR16" s="214" t="n">
        <f aca="false">globals_transposed_prosp_2017_leg!CR50</f>
        <v>0</v>
      </c>
      <c r="CS16" s="214" t="n">
        <f aca="false">globals_transposed_prosp_2017_leg!CS50</f>
        <v>0</v>
      </c>
      <c r="CT16" s="214" t="n">
        <f aca="false">globals_transposed_prosp_2017_leg!CT50</f>
        <v>0</v>
      </c>
      <c r="CU16" s="214" t="n">
        <f aca="false">globals_transposed_prosp_2017_leg!CU50</f>
        <v>0</v>
      </c>
      <c r="CV16" s="214" t="n">
        <f aca="false">globals_transposed_prosp_2017_leg!CV50</f>
        <v>0</v>
      </c>
      <c r="CW16" s="214" t="n">
        <f aca="false">globals_transposed_prosp_2017_leg!CW50</f>
        <v>0</v>
      </c>
      <c r="CX16" s="214" t="n">
        <f aca="false">globals_transposed_prosp_2017_leg!CX50</f>
        <v>0</v>
      </c>
      <c r="CY16" s="214" t="n">
        <f aca="false">globals_transposed_prosp_2017_leg!CY50</f>
        <v>0</v>
      </c>
      <c r="CZ16" s="214" t="n">
        <f aca="false">globals_transposed_prosp_2017_leg!CZ50</f>
        <v>0</v>
      </c>
      <c r="DA16" s="214" t="n">
        <f aca="false">globals_transposed_prosp_2017_leg!DA50</f>
        <v>0</v>
      </c>
      <c r="DB16" s="214" t="n">
        <f aca="false">globals_transposed_prosp_2017_leg!DB50</f>
        <v>0</v>
      </c>
      <c r="DC16" s="214" t="n">
        <f aca="false">globals_transposed_prosp_2017_leg!DC50</f>
        <v>0</v>
      </c>
      <c r="DD16" s="214" t="n">
        <f aca="false">globals_transposed_prosp_2017_leg!DD50</f>
        <v>0</v>
      </c>
      <c r="DE16" s="214" t="n">
        <f aca="false">globals_transposed_prosp_2017_leg!DE50</f>
        <v>0</v>
      </c>
      <c r="DF16" s="214" t="n">
        <f aca="false">globals_transposed_prosp_2017_leg!DF50</f>
        <v>0</v>
      </c>
      <c r="DG16" s="214" t="n">
        <f aca="false">globals_transposed_prosp_2017_leg!DG50</f>
        <v>0</v>
      </c>
      <c r="DH16" s="214" t="n">
        <f aca="false">globals_transposed_prosp_2017_leg!DH50</f>
        <v>0</v>
      </c>
      <c r="DI16" s="214" t="n">
        <f aca="false">globals_transposed_prosp_2017_leg!DI50</f>
        <v>0</v>
      </c>
      <c r="DJ16" s="214" t="n">
        <f aca="false">globals_transposed_prosp_2017_leg!DJ50</f>
        <v>0</v>
      </c>
      <c r="DK16" s="214" t="n">
        <f aca="false">globals_transposed_prosp_2017_leg!DK50</f>
        <v>0</v>
      </c>
      <c r="DL16" s="214" t="n">
        <f aca="false">globals_transposed_prosp_2017_leg!DL50</f>
        <v>0</v>
      </c>
      <c r="DM16" s="214" t="n">
        <f aca="false">globals_transposed_prosp_2017_leg!DM50</f>
        <v>0</v>
      </c>
      <c r="DN16" s="214" t="n">
        <f aca="false">globals_transposed_prosp_2017_leg!DN50</f>
        <v>0</v>
      </c>
      <c r="DO16" s="214" t="n">
        <f aca="false">globals_transposed_prosp_2017_leg!DO50</f>
        <v>0</v>
      </c>
      <c r="DP16" s="214" t="n">
        <f aca="false">globals_transposed_prosp_2017_leg!DP50</f>
        <v>0</v>
      </c>
      <c r="DQ16" s="214" t="n">
        <f aca="false">globals_transposed_prosp_2017_leg!DQ50</f>
        <v>0</v>
      </c>
      <c r="DR16" s="214" t="n">
        <f aca="false">globals_transposed_prosp_2017_leg!DR50</f>
        <v>0</v>
      </c>
      <c r="DS16" s="214" t="n">
        <f aca="false">globals_transposed_prosp_2017_leg!DS50</f>
        <v>0</v>
      </c>
      <c r="DT16" s="214" t="n">
        <f aca="false">globals_transposed_prosp_2017_leg!DT50</f>
        <v>0</v>
      </c>
      <c r="DU16" s="214" t="n">
        <f aca="false">globals_transposed_prosp_2017_leg!DU50</f>
        <v>0</v>
      </c>
      <c r="DV16" s="214" t="n">
        <f aca="false">globals_transposed_prosp_2017_leg!DV50</f>
        <v>0</v>
      </c>
      <c r="DW16" s="214" t="n">
        <f aca="false">globals_transposed_prosp_2017_leg!DW50</f>
        <v>0</v>
      </c>
      <c r="DX16" s="214" t="n">
        <f aca="false">globals_transposed_prosp_2017_leg!DX50</f>
        <v>0</v>
      </c>
      <c r="DY16" s="214" t="n">
        <f aca="false">globals_transposed_prosp_2017_leg!DY50</f>
        <v>0</v>
      </c>
      <c r="DZ16" s="214" t="n">
        <f aca="false">globals_transposed_prosp_2017_leg!DZ50</f>
        <v>0</v>
      </c>
      <c r="EA16" s="214" t="n">
        <f aca="false">globals_transposed_prosp_2017_leg!EA50</f>
        <v>0</v>
      </c>
      <c r="EB16" s="214" t="n">
        <f aca="false">globals_transposed_prosp_2017_leg!EB50</f>
        <v>0</v>
      </c>
      <c r="EC16" s="214" t="n">
        <f aca="false">globals_transposed_prosp_2017_leg!EC50</f>
        <v>0</v>
      </c>
      <c r="ED16" s="214" t="n">
        <f aca="false">globals_transposed_prosp_2017_leg!ED50</f>
        <v>0</v>
      </c>
      <c r="EE16" s="214" t="n">
        <f aca="false">globals_transposed_prosp_2017_leg!EE50</f>
        <v>0</v>
      </c>
      <c r="EF16" s="214" t="n">
        <f aca="false">globals_transposed_prosp_2017_leg!EF50</f>
        <v>0</v>
      </c>
      <c r="EG16" s="214" t="n">
        <f aca="false">globals_transposed_prosp_2017_leg!EG50</f>
        <v>0</v>
      </c>
      <c r="EH16" s="214" t="n">
        <f aca="false">globals_transposed_prosp_2017_leg!EH50</f>
        <v>0</v>
      </c>
      <c r="EI16" s="214" t="n">
        <f aca="false">globals_transposed_prosp_2017_leg!EI50</f>
        <v>0</v>
      </c>
      <c r="EJ16" s="214" t="n">
        <f aca="false">globals_transposed_prosp_2017_leg!EJ50</f>
        <v>0</v>
      </c>
      <c r="EK16" s="214" t="n">
        <f aca="false">globals_transposed_prosp_2017_leg!EK50</f>
        <v>0</v>
      </c>
      <c r="EL16" s="214" t="n">
        <f aca="false">globals_transposed_prosp_2017_leg!EL50</f>
        <v>0</v>
      </c>
      <c r="EM16" s="214" t="n">
        <f aca="false">globals_transposed_prosp_2017_leg!EM50</f>
        <v>0</v>
      </c>
      <c r="EN16" s="214" t="n">
        <f aca="false">globals_transposed_prosp_2017_leg!EN50</f>
        <v>0</v>
      </c>
      <c r="EO16" s="214" t="n">
        <f aca="false">globals_transposed_prosp_2017_leg!EO50</f>
        <v>0</v>
      </c>
      <c r="EP16" s="214" t="n">
        <f aca="false">globals_transposed_prosp_2017_leg!EP50</f>
        <v>0</v>
      </c>
      <c r="EQ16" s="214" t="n">
        <f aca="false">globals_transposed_prosp_2017_leg!EQ50</f>
        <v>0</v>
      </c>
      <c r="ER16" s="214" t="n">
        <f aca="false">globals_transposed_prosp_2017_leg!ER50</f>
        <v>0</v>
      </c>
      <c r="ES16" s="214" t="n">
        <f aca="false">globals_transposed_prosp_2017_leg!ES50</f>
        <v>0</v>
      </c>
      <c r="ET16" s="214" t="n">
        <f aca="false">globals_transposed_prosp_2017_leg!ET50</f>
        <v>0</v>
      </c>
      <c r="EU16" s="214" t="n">
        <f aca="false">globals_transposed_prosp_2017_leg!EU50</f>
        <v>0</v>
      </c>
      <c r="EV16" s="214" t="n">
        <f aca="false">globals_transposed_prosp_2017_leg!EV50</f>
        <v>0</v>
      </c>
    </row>
    <row r="17" customFormat="false" ht="12.8" hidden="false" customHeight="false" outlineLevel="0" collapsed="false">
      <c r="A17" s="0" t="s">
        <v>310</v>
      </c>
      <c r="B17" s="214" t="n">
        <f aca="false">globals_transposed_prosp_2017_leg!B52</f>
        <v>0</v>
      </c>
      <c r="C17" s="214" t="n">
        <f aca="false">globals_transposed_prosp_2017_leg!C52</f>
        <v>0</v>
      </c>
      <c r="D17" s="214" t="n">
        <f aca="false">globals_transposed_prosp_2017_leg!D52</f>
        <v>0</v>
      </c>
      <c r="E17" s="214" t="n">
        <f aca="false">globals_transposed_prosp_2017_leg!E52</f>
        <v>0</v>
      </c>
      <c r="F17" s="214" t="n">
        <f aca="false">globals_transposed_prosp_2017_leg!F52</f>
        <v>0</v>
      </c>
      <c r="G17" s="214" t="n">
        <f aca="false">globals_transposed_prosp_2017_leg!G52</f>
        <v>0</v>
      </c>
      <c r="H17" s="214" t="n">
        <f aca="false">globals_transposed_prosp_2017_leg!H52</f>
        <v>0</v>
      </c>
      <c r="I17" s="214" t="n">
        <f aca="false">globals_transposed_prosp_2017_leg!I52</f>
        <v>0</v>
      </c>
      <c r="J17" s="214" t="n">
        <f aca="false">globals_transposed_prosp_2017_leg!J52</f>
        <v>0</v>
      </c>
      <c r="K17" s="214" t="n">
        <f aca="false">globals_transposed_prosp_2017_leg!K52</f>
        <v>0</v>
      </c>
      <c r="L17" s="214" t="n">
        <f aca="false">globals_transposed_prosp_2017_leg!L52</f>
        <v>0</v>
      </c>
      <c r="M17" s="214" t="n">
        <f aca="false">globals_transposed_prosp_2017_leg!M52</f>
        <v>0</v>
      </c>
      <c r="N17" s="214" t="n">
        <f aca="false">globals_transposed_prosp_2017_leg!N52</f>
        <v>0</v>
      </c>
      <c r="O17" s="214" t="n">
        <f aca="false">globals_transposed_prosp_2017_leg!O52</f>
        <v>0</v>
      </c>
      <c r="P17" s="214" t="n">
        <f aca="false">globals_transposed_prosp_2017_leg!P52</f>
        <v>0</v>
      </c>
      <c r="Q17" s="214" t="n">
        <f aca="false">globals_transposed_prosp_2017_leg!Q52</f>
        <v>0</v>
      </c>
      <c r="R17" s="214" t="n">
        <f aca="false">globals_transposed_prosp_2017_leg!R52</f>
        <v>0</v>
      </c>
      <c r="S17" s="214" t="n">
        <f aca="false">globals_transposed_prosp_2017_leg!S52</f>
        <v>0</v>
      </c>
      <c r="T17" s="214" t="n">
        <f aca="false">globals_transposed_prosp_2017_leg!T52</f>
        <v>0</v>
      </c>
      <c r="U17" s="214" t="n">
        <f aca="false">globals_transposed_prosp_2017_leg!U52</f>
        <v>0</v>
      </c>
      <c r="V17" s="214" t="n">
        <f aca="false">globals_transposed_prosp_2017_leg!V52</f>
        <v>0</v>
      </c>
      <c r="W17" s="214" t="n">
        <f aca="false">globals_transposed_prosp_2017_leg!W52</f>
        <v>0</v>
      </c>
      <c r="X17" s="214" t="n">
        <f aca="false">globals_transposed_prosp_2017_leg!X52</f>
        <v>0</v>
      </c>
      <c r="Y17" s="214" t="n">
        <f aca="false">globals_transposed_prosp_2017_leg!Y52</f>
        <v>0</v>
      </c>
      <c r="Z17" s="214" t="n">
        <f aca="false">globals_transposed_prosp_2017_leg!Z52</f>
        <v>0</v>
      </c>
      <c r="AA17" s="214" t="n">
        <f aca="false">globals_transposed_prosp_2017_leg!AA52</f>
        <v>0</v>
      </c>
      <c r="AB17" s="214" t="n">
        <f aca="false">globals_transposed_prosp_2017_leg!AB52</f>
        <v>0</v>
      </c>
      <c r="AC17" s="214" t="n">
        <f aca="false">globals_transposed_prosp_2017_leg!AC52</f>
        <v>0</v>
      </c>
      <c r="AD17" s="214" t="n">
        <f aca="false">globals_transposed_prosp_2017_leg!AD52</f>
        <v>0</v>
      </c>
      <c r="AE17" s="214" t="n">
        <f aca="false">globals_transposed_prosp_2017_leg!AE52</f>
        <v>0</v>
      </c>
      <c r="AF17" s="214" t="n">
        <f aca="false">globals_transposed_prosp_2017_leg!AF52</f>
        <v>0</v>
      </c>
      <c r="AG17" s="214" t="n">
        <f aca="false">globals_transposed_prosp_2017_leg!AG52</f>
        <v>0</v>
      </c>
      <c r="AH17" s="214" t="n">
        <f aca="false">globals_transposed_prosp_2017_leg!AH52</f>
        <v>0</v>
      </c>
      <c r="AI17" s="214" t="n">
        <f aca="false">globals_transposed_prosp_2017_leg!AI52</f>
        <v>0</v>
      </c>
      <c r="AJ17" s="214" t="n">
        <f aca="false">globals_transposed_prosp_2017_leg!AJ52</f>
        <v>0</v>
      </c>
      <c r="AK17" s="214" t="n">
        <f aca="false">globals_transposed_prosp_2017_leg!AK52</f>
        <v>0</v>
      </c>
      <c r="AL17" s="214" t="n">
        <f aca="false">globals_transposed_prosp_2017_leg!AL52</f>
        <v>0</v>
      </c>
      <c r="AM17" s="214" t="n">
        <f aca="false">globals_transposed_prosp_2017_leg!AM52</f>
        <v>0</v>
      </c>
      <c r="AN17" s="214" t="n">
        <f aca="false">globals_transposed_prosp_2017_leg!AN52</f>
        <v>0</v>
      </c>
      <c r="AO17" s="214" t="n">
        <f aca="false">globals_transposed_prosp_2017_leg!AO52</f>
        <v>0</v>
      </c>
      <c r="AP17" s="214" t="n">
        <f aca="false">globals_transposed_prosp_2017_leg!AP52</f>
        <v>0</v>
      </c>
      <c r="AQ17" s="214" t="n">
        <f aca="false">globals_transposed_prosp_2017_leg!AQ52</f>
        <v>0</v>
      </c>
      <c r="AR17" s="214" t="n">
        <f aca="false">globals_transposed_prosp_2017_leg!AR52</f>
        <v>2861.5901940456</v>
      </c>
      <c r="AS17" s="214" t="n">
        <f aca="false">globals_transposed_prosp_2017_leg!AS52</f>
        <v>2701.46865191092</v>
      </c>
      <c r="AT17" s="214" t="n">
        <f aca="false">globals_transposed_prosp_2017_leg!AT52</f>
        <v>2594.74396442802</v>
      </c>
      <c r="AU17" s="214" t="n">
        <f aca="false">globals_transposed_prosp_2017_leg!AU52</f>
        <v>2500</v>
      </c>
      <c r="AV17" s="214" t="n">
        <f aca="false">globals_transposed_prosp_2017_leg!AV52</f>
        <v>2425.04104380886</v>
      </c>
      <c r="AW17" s="214" t="n">
        <f aca="false">globals_transposed_prosp_2017_leg!AW52</f>
        <v>2342.26339509264</v>
      </c>
      <c r="AX17" s="214" t="n">
        <f aca="false">globals_transposed_prosp_2017_leg!AX52</f>
        <v>2262.75900991695</v>
      </c>
      <c r="AY17" s="214" t="n">
        <f aca="false">globals_transposed_prosp_2017_leg!AY52</f>
        <v>2159.03614902728</v>
      </c>
      <c r="AZ17" s="214" t="n">
        <f aca="false">globals_transposed_prosp_2017_leg!AZ52</f>
        <v>1906.66510683697</v>
      </c>
      <c r="BA17" s="214" t="n">
        <f aca="false">globals_transposed_prosp_2017_leg!BA52</f>
        <v>1690.37294690188</v>
      </c>
      <c r="BB17" s="214" t="n">
        <f aca="false">globals_transposed_prosp_2017_leg!BB52</f>
        <v>1603.78080155777</v>
      </c>
      <c r="BC17" s="214" t="n">
        <f aca="false">globals_transposed_prosp_2017_leg!BC52</f>
        <v>1524.29721256178</v>
      </c>
      <c r="BD17" s="214" t="n">
        <f aca="false">globals_transposed_prosp_2017_leg!BD52</f>
        <v>1452.67827357153</v>
      </c>
      <c r="BE17" s="214" t="n">
        <f aca="false">globals_transposed_prosp_2017_leg!BE52</f>
        <v>1362.72611900025</v>
      </c>
      <c r="BF17" s="214" t="n">
        <f aca="false">globals_transposed_prosp_2017_leg!BF52</f>
        <v>1305.42359075132</v>
      </c>
      <c r="BG17" s="214" t="n">
        <f aca="false">globals_transposed_prosp_2017_leg!BG52</f>
        <v>1244.81336962309</v>
      </c>
      <c r="BH17" s="214" t="n">
        <f aca="false">globals_transposed_prosp_2017_leg!BH52</f>
        <v>1158.01783255821</v>
      </c>
      <c r="BI17" s="214" t="n">
        <f aca="false">globals_transposed_prosp_2017_leg!BI52</f>
        <v>1078.92091452231</v>
      </c>
      <c r="BJ17" s="214" t="n">
        <f aca="false">globals_transposed_prosp_2017_leg!BJ52</f>
        <v>0</v>
      </c>
      <c r="BK17" s="214" t="n">
        <f aca="false">globals_transposed_prosp_2017_leg!BK52</f>
        <v>0</v>
      </c>
      <c r="BL17" s="214" t="n">
        <f aca="false">globals_transposed_prosp_2017_leg!BL52</f>
        <v>0</v>
      </c>
      <c r="BM17" s="214" t="n">
        <f aca="false">globals_transposed_prosp_2017_leg!BM52</f>
        <v>0</v>
      </c>
      <c r="BN17" s="214" t="n">
        <f aca="false">globals_transposed_prosp_2017_leg!BN52</f>
        <v>0</v>
      </c>
      <c r="BO17" s="214" t="n">
        <f aca="false">globals_transposed_prosp_2017_leg!BO52</f>
        <v>0</v>
      </c>
      <c r="BP17" s="214" t="n">
        <f aca="false">globals_transposed_prosp_2017_leg!BP52</f>
        <v>0</v>
      </c>
      <c r="BQ17" s="214" t="n">
        <f aca="false">globals_transposed_prosp_2017_leg!BQ52</f>
        <v>0</v>
      </c>
      <c r="BR17" s="214" t="n">
        <f aca="false">globals_transposed_prosp_2017_leg!BR52</f>
        <v>0</v>
      </c>
      <c r="BS17" s="214" t="n">
        <f aca="false">globals_transposed_prosp_2017_leg!BS52</f>
        <v>0</v>
      </c>
      <c r="BT17" s="214" t="n">
        <f aca="false">globals_transposed_prosp_2017_leg!BT52</f>
        <v>0</v>
      </c>
      <c r="BU17" s="214" t="n">
        <f aca="false">globals_transposed_prosp_2017_leg!BU52</f>
        <v>0</v>
      </c>
      <c r="BV17" s="214" t="n">
        <f aca="false">globals_transposed_prosp_2017_leg!BV52</f>
        <v>0</v>
      </c>
      <c r="BW17" s="214" t="n">
        <f aca="false">globals_transposed_prosp_2017_leg!BW52</f>
        <v>0</v>
      </c>
      <c r="BX17" s="214" t="n">
        <f aca="false">globals_transposed_prosp_2017_leg!BX52</f>
        <v>0</v>
      </c>
      <c r="BY17" s="214" t="n">
        <f aca="false">globals_transposed_prosp_2017_leg!BY52</f>
        <v>0</v>
      </c>
      <c r="BZ17" s="214" t="n">
        <f aca="false">globals_transposed_prosp_2017_leg!BZ52</f>
        <v>0</v>
      </c>
      <c r="CA17" s="214" t="n">
        <f aca="false">globals_transposed_prosp_2017_leg!CA52</f>
        <v>0</v>
      </c>
      <c r="CB17" s="214" t="n">
        <f aca="false">globals_transposed_prosp_2017_leg!CB52</f>
        <v>0</v>
      </c>
      <c r="CC17" s="214" t="n">
        <f aca="false">globals_transposed_prosp_2017_leg!CC52</f>
        <v>0</v>
      </c>
      <c r="CD17" s="214" t="n">
        <f aca="false">globals_transposed_prosp_2017_leg!CD52</f>
        <v>0</v>
      </c>
      <c r="CE17" s="214" t="n">
        <f aca="false">globals_transposed_prosp_2017_leg!CE52</f>
        <v>0</v>
      </c>
      <c r="CF17" s="214" t="n">
        <f aca="false">globals_transposed_prosp_2017_leg!CF52</f>
        <v>0</v>
      </c>
      <c r="CG17" s="214" t="n">
        <f aca="false">globals_transposed_prosp_2017_leg!CG52</f>
        <v>0</v>
      </c>
      <c r="CH17" s="214" t="n">
        <f aca="false">globals_transposed_prosp_2017_leg!CH52</f>
        <v>0</v>
      </c>
      <c r="CI17" s="214" t="n">
        <f aca="false">globals_transposed_prosp_2017_leg!CI52</f>
        <v>0</v>
      </c>
      <c r="CJ17" s="214" t="n">
        <f aca="false">globals_transposed_prosp_2017_leg!CJ52</f>
        <v>0</v>
      </c>
      <c r="CK17" s="214" t="n">
        <f aca="false">globals_transposed_prosp_2017_leg!CK52</f>
        <v>0</v>
      </c>
      <c r="CL17" s="214" t="n">
        <f aca="false">globals_transposed_prosp_2017_leg!CL52</f>
        <v>0</v>
      </c>
      <c r="CM17" s="214" t="n">
        <f aca="false">globals_transposed_prosp_2017_leg!CM52</f>
        <v>0</v>
      </c>
      <c r="CN17" s="214" t="n">
        <f aca="false">globals_transposed_prosp_2017_leg!CN52</f>
        <v>0</v>
      </c>
      <c r="CO17" s="214" t="n">
        <f aca="false">globals_transposed_prosp_2017_leg!CO52</f>
        <v>0</v>
      </c>
      <c r="CP17" s="214" t="n">
        <f aca="false">globals_transposed_prosp_2017_leg!CP52</f>
        <v>0</v>
      </c>
      <c r="CQ17" s="214" t="n">
        <f aca="false">globals_transposed_prosp_2017_leg!CQ52</f>
        <v>0</v>
      </c>
      <c r="CR17" s="214" t="n">
        <f aca="false">globals_transposed_prosp_2017_leg!CR52</f>
        <v>0</v>
      </c>
      <c r="CS17" s="214" t="n">
        <f aca="false">globals_transposed_prosp_2017_leg!CS52</f>
        <v>0</v>
      </c>
      <c r="CT17" s="214" t="n">
        <f aca="false">globals_transposed_prosp_2017_leg!CT52</f>
        <v>0</v>
      </c>
      <c r="CU17" s="214" t="n">
        <f aca="false">globals_transposed_prosp_2017_leg!CU52</f>
        <v>0</v>
      </c>
      <c r="CV17" s="214" t="n">
        <f aca="false">globals_transposed_prosp_2017_leg!CV52</f>
        <v>0</v>
      </c>
      <c r="CW17" s="214" t="n">
        <f aca="false">globals_transposed_prosp_2017_leg!CW52</f>
        <v>0</v>
      </c>
      <c r="CX17" s="214" t="n">
        <f aca="false">globals_transposed_prosp_2017_leg!CX52</f>
        <v>0</v>
      </c>
      <c r="CY17" s="214" t="n">
        <f aca="false">globals_transposed_prosp_2017_leg!CY52</f>
        <v>0</v>
      </c>
      <c r="CZ17" s="214" t="n">
        <f aca="false">globals_transposed_prosp_2017_leg!CZ52</f>
        <v>0</v>
      </c>
      <c r="DA17" s="214" t="n">
        <f aca="false">globals_transposed_prosp_2017_leg!DA52</f>
        <v>0</v>
      </c>
      <c r="DB17" s="214" t="n">
        <f aca="false">globals_transposed_prosp_2017_leg!DB52</f>
        <v>0</v>
      </c>
      <c r="DC17" s="214" t="n">
        <f aca="false">globals_transposed_prosp_2017_leg!DC52</f>
        <v>0</v>
      </c>
      <c r="DD17" s="214" t="n">
        <f aca="false">globals_transposed_prosp_2017_leg!DD52</f>
        <v>0</v>
      </c>
      <c r="DE17" s="214" t="n">
        <f aca="false">globals_transposed_prosp_2017_leg!DE52</f>
        <v>0</v>
      </c>
      <c r="DF17" s="214" t="n">
        <f aca="false">globals_transposed_prosp_2017_leg!DF52</f>
        <v>0</v>
      </c>
      <c r="DG17" s="214" t="n">
        <f aca="false">globals_transposed_prosp_2017_leg!DG52</f>
        <v>0</v>
      </c>
      <c r="DH17" s="214" t="n">
        <f aca="false">globals_transposed_prosp_2017_leg!DH52</f>
        <v>0</v>
      </c>
      <c r="DI17" s="214" t="n">
        <f aca="false">globals_transposed_prosp_2017_leg!DI52</f>
        <v>0</v>
      </c>
      <c r="DJ17" s="214" t="n">
        <f aca="false">globals_transposed_prosp_2017_leg!DJ52</f>
        <v>0</v>
      </c>
      <c r="DK17" s="214" t="n">
        <f aca="false">globals_transposed_prosp_2017_leg!DK52</f>
        <v>0</v>
      </c>
      <c r="DL17" s="214" t="n">
        <f aca="false">globals_transposed_prosp_2017_leg!DL52</f>
        <v>0</v>
      </c>
      <c r="DM17" s="214" t="n">
        <f aca="false">globals_transposed_prosp_2017_leg!DM52</f>
        <v>0</v>
      </c>
      <c r="DN17" s="214" t="n">
        <f aca="false">globals_transposed_prosp_2017_leg!DN52</f>
        <v>0</v>
      </c>
      <c r="DO17" s="214" t="n">
        <f aca="false">globals_transposed_prosp_2017_leg!DO52</f>
        <v>0</v>
      </c>
      <c r="DP17" s="214" t="n">
        <f aca="false">globals_transposed_prosp_2017_leg!DP52</f>
        <v>0</v>
      </c>
      <c r="DQ17" s="214" t="n">
        <f aca="false">globals_transposed_prosp_2017_leg!DQ52</f>
        <v>0</v>
      </c>
      <c r="DR17" s="214" t="n">
        <f aca="false">globals_transposed_prosp_2017_leg!DR52</f>
        <v>0</v>
      </c>
      <c r="DS17" s="214" t="n">
        <f aca="false">globals_transposed_prosp_2017_leg!DS52</f>
        <v>0</v>
      </c>
      <c r="DT17" s="214" t="n">
        <f aca="false">globals_transposed_prosp_2017_leg!DT52</f>
        <v>0</v>
      </c>
      <c r="DU17" s="214" t="n">
        <f aca="false">globals_transposed_prosp_2017_leg!DU52</f>
        <v>0</v>
      </c>
      <c r="DV17" s="214" t="n">
        <f aca="false">globals_transposed_prosp_2017_leg!DV52</f>
        <v>0</v>
      </c>
      <c r="DW17" s="214" t="n">
        <f aca="false">globals_transposed_prosp_2017_leg!DW52</f>
        <v>0</v>
      </c>
      <c r="DX17" s="214" t="n">
        <f aca="false">globals_transposed_prosp_2017_leg!DX52</f>
        <v>0</v>
      </c>
      <c r="DY17" s="214" t="n">
        <f aca="false">globals_transposed_prosp_2017_leg!DY52</f>
        <v>0</v>
      </c>
      <c r="DZ17" s="214" t="n">
        <f aca="false">globals_transposed_prosp_2017_leg!DZ52</f>
        <v>0</v>
      </c>
      <c r="EA17" s="214" t="n">
        <f aca="false">globals_transposed_prosp_2017_leg!EA52</f>
        <v>0</v>
      </c>
      <c r="EB17" s="214" t="n">
        <f aca="false">globals_transposed_prosp_2017_leg!EB52</f>
        <v>0</v>
      </c>
      <c r="EC17" s="214" t="n">
        <f aca="false">globals_transposed_prosp_2017_leg!EC52</f>
        <v>0</v>
      </c>
      <c r="ED17" s="214" t="n">
        <f aca="false">globals_transposed_prosp_2017_leg!ED52</f>
        <v>0</v>
      </c>
      <c r="EE17" s="214" t="n">
        <f aca="false">globals_transposed_prosp_2017_leg!EE52</f>
        <v>0</v>
      </c>
      <c r="EF17" s="214" t="n">
        <f aca="false">globals_transposed_prosp_2017_leg!EF52</f>
        <v>0</v>
      </c>
      <c r="EG17" s="214" t="n">
        <f aca="false">globals_transposed_prosp_2017_leg!EG52</f>
        <v>0</v>
      </c>
      <c r="EH17" s="214" t="n">
        <f aca="false">globals_transposed_prosp_2017_leg!EH52</f>
        <v>0</v>
      </c>
      <c r="EI17" s="214" t="n">
        <f aca="false">globals_transposed_prosp_2017_leg!EI52</f>
        <v>0</v>
      </c>
      <c r="EJ17" s="214" t="n">
        <f aca="false">globals_transposed_prosp_2017_leg!EJ52</f>
        <v>0</v>
      </c>
      <c r="EK17" s="214" t="n">
        <f aca="false">globals_transposed_prosp_2017_leg!EK52</f>
        <v>0</v>
      </c>
      <c r="EL17" s="214" t="n">
        <f aca="false">globals_transposed_prosp_2017_leg!EL52</f>
        <v>0</v>
      </c>
      <c r="EM17" s="214" t="n">
        <f aca="false">globals_transposed_prosp_2017_leg!EM52</f>
        <v>0</v>
      </c>
      <c r="EN17" s="214" t="n">
        <f aca="false">globals_transposed_prosp_2017_leg!EN52</f>
        <v>0</v>
      </c>
      <c r="EO17" s="214" t="n">
        <f aca="false">globals_transposed_prosp_2017_leg!EO52</f>
        <v>0</v>
      </c>
      <c r="EP17" s="214" t="n">
        <f aca="false">globals_transposed_prosp_2017_leg!EP52</f>
        <v>0</v>
      </c>
      <c r="EQ17" s="214" t="n">
        <f aca="false">globals_transposed_prosp_2017_leg!EQ52</f>
        <v>0</v>
      </c>
      <c r="ER17" s="214" t="n">
        <f aca="false">globals_transposed_prosp_2017_leg!ER52</f>
        <v>0</v>
      </c>
      <c r="ES17" s="214" t="n">
        <f aca="false">globals_transposed_prosp_2017_leg!ES52</f>
        <v>0</v>
      </c>
      <c r="ET17" s="214" t="n">
        <f aca="false">globals_transposed_prosp_2017_leg!ET52</f>
        <v>0</v>
      </c>
      <c r="EU17" s="214" t="n">
        <f aca="false">globals_transposed_prosp_2017_leg!EU52</f>
        <v>0</v>
      </c>
      <c r="EV17" s="214" t="n">
        <f aca="false">globals_transposed_prosp_2017_leg!EV52</f>
        <v>0</v>
      </c>
    </row>
    <row r="18" customFormat="false" ht="12.8" hidden="false" customHeight="false" outlineLevel="0" collapsed="false">
      <c r="A18" s="0" t="s">
        <v>271</v>
      </c>
      <c r="B18" s="215" t="n">
        <f aca="false">globals_transposed_prosp_2017_leg!B9</f>
        <v>24.5450330893</v>
      </c>
      <c r="C18" s="215" t="n">
        <f aca="false">globals_transposed_prosp_2017_leg!C9</f>
        <v>26.1114653827</v>
      </c>
      <c r="D18" s="215" t="n">
        <f aca="false">globals_transposed_prosp_2017_leg!D9</f>
        <v>27.4661246236</v>
      </c>
      <c r="E18" s="215" t="n">
        <f aca="false">globals_transposed_prosp_2017_leg!E9</f>
        <v>27.33969747</v>
      </c>
      <c r="F18" s="215" t="n">
        <f aca="false">globals_transposed_prosp_2017_leg!F9</f>
        <v>26.928069933</v>
      </c>
      <c r="G18" s="215" t="n">
        <f aca="false">globals_transposed_prosp_2017_leg!G9</f>
        <v>26.6072120714</v>
      </c>
      <c r="H18" s="215" t="n">
        <f aca="false">globals_transposed_prosp_2017_leg!H9</f>
        <v>25.866412003</v>
      </c>
      <c r="I18" s="215" t="n">
        <f aca="false">globals_transposed_prosp_2017_leg!I9</f>
        <v>26.7700807522</v>
      </c>
      <c r="J18" s="215" t="n">
        <f aca="false">globals_transposed_prosp_2017_leg!J9</f>
        <v>28.2669146084</v>
      </c>
      <c r="K18" s="215" t="n">
        <f aca="false">globals_transposed_prosp_2017_leg!K9</f>
        <v>29.4674271547</v>
      </c>
      <c r="L18" s="215" t="n">
        <f aca="false">globals_transposed_prosp_2017_leg!L9</f>
        <v>29.5990002002</v>
      </c>
      <c r="M18" s="215" t="n">
        <f aca="false">globals_transposed_prosp_2017_leg!M9</f>
        <v>30.6637653738</v>
      </c>
      <c r="N18" s="215" t="n">
        <f aca="false">globals_transposed_prosp_2017_leg!N9</f>
        <v>31.732515473</v>
      </c>
      <c r="O18" s="215" t="n">
        <f aca="false">globals_transposed_prosp_2017_leg!O9</f>
        <v>32.3722569656</v>
      </c>
      <c r="P18" s="215" t="n">
        <f aca="false">globals_transposed_prosp_2017_leg!P9</f>
        <v>33.0962615229</v>
      </c>
      <c r="Q18" s="215" t="n">
        <f aca="false">globals_transposed_prosp_2017_leg!Q9</f>
        <v>34.3736111247</v>
      </c>
      <c r="R18" s="215" t="n">
        <f aca="false">globals_transposed_prosp_2017_leg!R9</f>
        <v>35.6925250375</v>
      </c>
      <c r="S18" s="215" t="n">
        <f aca="false">globals_transposed_prosp_2017_leg!S9</f>
        <v>36.6803227612</v>
      </c>
      <c r="T18" s="215" t="n">
        <f aca="false">globals_transposed_prosp_2017_leg!T9</f>
        <v>37.4713086501</v>
      </c>
      <c r="U18" s="215" t="n">
        <f aca="false">globals_transposed_prosp_2017_leg!U9</f>
        <v>40.9149986871</v>
      </c>
      <c r="V18" s="215" t="n">
        <f aca="false">globals_transposed_prosp_2017_leg!V9</f>
        <v>43.0543975973</v>
      </c>
      <c r="W18" s="215" t="n">
        <f aca="false">globals_transposed_prosp_2017_leg!W9</f>
        <v>44.0985472723</v>
      </c>
      <c r="X18" s="215" t="n">
        <f aca="false">globals_transposed_prosp_2017_leg!X9</f>
        <v>43.7932651108</v>
      </c>
      <c r="Y18" s="215" t="n">
        <f aca="false">globals_transposed_prosp_2017_leg!Y9</f>
        <v>44.9026578681</v>
      </c>
      <c r="Z18" s="215" t="n">
        <f aca="false">globals_transposed_prosp_2017_leg!Z9</f>
        <v>45.2702639051</v>
      </c>
      <c r="AA18" s="215" t="n">
        <f aca="false">globals_transposed_prosp_2017_leg!AA9</f>
        <v>45.2900663439</v>
      </c>
      <c r="AB18" s="215" t="n">
        <f aca="false">globals_transposed_prosp_2017_leg!AB9</f>
        <v>47.3592413242</v>
      </c>
      <c r="AC18" s="215" t="n">
        <f aca="false">globals_transposed_prosp_2017_leg!AC9</f>
        <v>49.467824344</v>
      </c>
      <c r="AD18" s="215" t="n">
        <f aca="false">globals_transposed_prosp_2017_leg!AD9</f>
        <v>51.8641248505</v>
      </c>
      <c r="AE18" s="215" t="n">
        <f aca="false">globals_transposed_prosp_2017_leg!AE9</f>
        <v>54.1989497186</v>
      </c>
      <c r="AF18" s="215" t="n">
        <f aca="false">globals_transposed_prosp_2017_leg!AF9</f>
        <v>56.2631743862</v>
      </c>
      <c r="AG18" s="215" t="n">
        <f aca="false">globals_transposed_prosp_2017_leg!AG9</f>
        <v>60.2817801161</v>
      </c>
      <c r="AH18" s="215" t="n">
        <f aca="false">globals_transposed_prosp_2017_leg!AH9</f>
        <v>64.1450549762</v>
      </c>
      <c r="AI18" s="215" t="n">
        <f aca="false">globals_transposed_prosp_2017_leg!AI9</f>
        <v>67.1359389</v>
      </c>
      <c r="AJ18" s="215" t="n">
        <f aca="false">globals_transposed_prosp_2017_leg!AJ9</f>
        <v>69.3685515478</v>
      </c>
      <c r="AK18" s="215" t="n">
        <f aca="false">globals_transposed_prosp_2017_leg!AK9</f>
        <v>74.9367654366</v>
      </c>
      <c r="AL18" s="215" t="n">
        <f aca="false">globals_transposed_prosp_2017_leg!AL9</f>
        <v>77.6094838703</v>
      </c>
      <c r="AM18" s="215" t="n">
        <f aca="false">globals_transposed_prosp_2017_leg!AM9</f>
        <v>80.1209526171</v>
      </c>
      <c r="AN18" s="215" t="n">
        <f aca="false">globals_transposed_prosp_2017_leg!AN9</f>
        <v>82.5859641174</v>
      </c>
      <c r="AO18" s="215" t="n">
        <f aca="false">globals_transposed_prosp_2017_leg!AO9</f>
        <v>87.0151860825</v>
      </c>
      <c r="AP18" s="215" t="n">
        <f aca="false">globals_transposed_prosp_2017_leg!AP9</f>
        <v>89.7291821378</v>
      </c>
      <c r="AQ18" s="215" t="n">
        <f aca="false">globals_transposed_prosp_2017_leg!AQ9</f>
        <v>91.3427748896</v>
      </c>
      <c r="AR18" s="215" t="n">
        <f aca="false">globals_transposed_prosp_2017_leg!AR9</f>
        <v>89.5750125097</v>
      </c>
      <c r="AS18" s="215" t="n">
        <f aca="false">globals_transposed_prosp_2017_leg!AS9</f>
        <v>94.1203254558</v>
      </c>
      <c r="AT18" s="215" t="n">
        <f aca="false">globals_transposed_prosp_2017_leg!AT9</f>
        <v>97.3341946159</v>
      </c>
      <c r="AU18" s="215" t="n">
        <f aca="false">globals_transposed_prosp_2017_leg!AU9</f>
        <v>100</v>
      </c>
      <c r="AV18" s="215" t="n">
        <f aca="false">globals_transposed_prosp_2017_leg!AV9</f>
        <v>101.9736760013</v>
      </c>
      <c r="AW18" s="215" t="n">
        <f aca="false">globals_transposed_prosp_2017_leg!AW9</f>
        <v>107.7940405929</v>
      </c>
      <c r="AX18" s="215" t="n">
        <f aca="false">globals_transposed_prosp_2017_leg!AX9</f>
        <v>112.7652052484</v>
      </c>
      <c r="AY18" s="215" t="n">
        <f aca="false">globals_transposed_prosp_2017_leg!AY9</f>
        <v>112.518298715805</v>
      </c>
      <c r="AZ18" s="215" t="n">
        <f aca="false">globals_transposed_prosp_2017_leg!AZ9</f>
        <v>106.280162008223</v>
      </c>
      <c r="BA18" s="215" t="n">
        <f aca="false">globals_transposed_prosp_2017_leg!BA9</f>
        <v>103.53034018549</v>
      </c>
      <c r="BB18" s="215" t="n">
        <f aca="false">globals_transposed_prosp_2017_leg!BB9</f>
        <v>104.531333872642</v>
      </c>
      <c r="BC18" s="215" t="n">
        <f aca="false">globals_transposed_prosp_2017_leg!BC9</f>
        <v>105.511764384675</v>
      </c>
      <c r="BD18" s="215" t="n">
        <f aca="false">globals_transposed_prosp_2017_leg!BD9</f>
        <v>106.257327228666</v>
      </c>
      <c r="BE18" s="215" t="n">
        <f aca="false">globals_transposed_prosp_2017_leg!BE9</f>
        <v>106.551257379374</v>
      </c>
      <c r="BF18" s="215" t="n">
        <f aca="false">globals_transposed_prosp_2017_leg!BF9</f>
        <v>109.449473931926</v>
      </c>
      <c r="BG18" s="215" t="n">
        <f aca="false">globals_transposed_prosp_2017_leg!BG9</f>
        <v>109.542154267445</v>
      </c>
      <c r="BH18" s="215" t="n">
        <f aca="false">globals_transposed_prosp_2017_leg!BH9</f>
        <v>107.892903327609</v>
      </c>
      <c r="BI18" s="215" t="n">
        <f aca="false">globals_transposed_prosp_2017_leg!BI9</f>
        <v>106.472986537549</v>
      </c>
      <c r="BJ18" s="215" t="n">
        <f aca="false">globals_transposed_prosp_2017_leg!BJ9</f>
        <v>100.983399307227</v>
      </c>
      <c r="BK18" s="215" t="n">
        <f aca="false">globals_transposed_prosp_2017_leg!BK9</f>
        <v>96.0797975584131</v>
      </c>
      <c r="BL18" s="215" t="n">
        <f aca="false">globals_transposed_prosp_2017_leg!BL9</f>
        <v>95.6480704768706</v>
      </c>
      <c r="BM18" s="215" t="n">
        <f aca="false">globals_transposed_prosp_2017_leg!BM9</f>
        <v>94.7708583367183</v>
      </c>
      <c r="BN18" s="215" t="n">
        <f aca="false">globals_transposed_prosp_2017_leg!BN9</f>
        <v>93.7961488168062</v>
      </c>
      <c r="BO18" s="215" t="n">
        <f aca="false">globals_transposed_prosp_2017_leg!BO9</f>
        <v>93.1943172745006</v>
      </c>
      <c r="BP18" s="215" t="n">
        <f aca="false">globals_transposed_prosp_2017_leg!BP9</f>
        <v>93.4662897883528</v>
      </c>
      <c r="BQ18" s="215" t="n">
        <f aca="false">globals_transposed_prosp_2017_leg!BQ9</f>
        <v>93.8742485591311</v>
      </c>
      <c r="BR18" s="215" t="n">
        <f aca="false">globals_transposed_prosp_2017_leg!BR9</f>
        <v>94.2822073299094</v>
      </c>
      <c r="BS18" s="215" t="n">
        <f aca="false">globals_transposed_prosp_2017_leg!BS9</f>
        <v>94.6901661006877</v>
      </c>
      <c r="BT18" s="215" t="n">
        <f aca="false">globals_transposed_prosp_2017_leg!BT9</f>
        <v>95.098124871466</v>
      </c>
      <c r="BU18" s="215" t="n">
        <f aca="false">globals_transposed_prosp_2017_leg!BU9</f>
        <v>95.5060836422443</v>
      </c>
      <c r="BV18" s="215" t="n">
        <f aca="false">globals_transposed_prosp_2017_leg!BV9</f>
        <v>95.9140424130226</v>
      </c>
      <c r="BW18" s="215" t="n">
        <f aca="false">globals_transposed_prosp_2017_leg!BW9</f>
        <v>96.322001183801</v>
      </c>
      <c r="BX18" s="215" t="n">
        <f aca="false">globals_transposed_prosp_2017_leg!BX9</f>
        <v>96.7299599545793</v>
      </c>
      <c r="BY18" s="215" t="n">
        <f aca="false">globals_transposed_prosp_2017_leg!BY9</f>
        <v>97.1379187253576</v>
      </c>
      <c r="BZ18" s="215" t="n">
        <f aca="false">globals_transposed_prosp_2017_leg!BZ9</f>
        <v>97.5458774961359</v>
      </c>
      <c r="CA18" s="215" t="n">
        <f aca="false">globals_transposed_prosp_2017_leg!CA9</f>
        <v>97.9538362669142</v>
      </c>
      <c r="CB18" s="215" t="n">
        <f aca="false">globals_transposed_prosp_2017_leg!CB9</f>
        <v>98.3617950376925</v>
      </c>
      <c r="CC18" s="215" t="n">
        <f aca="false">globals_transposed_prosp_2017_leg!CC9</f>
        <v>98.7697538084708</v>
      </c>
      <c r="CD18" s="215" t="n">
        <f aca="false">globals_transposed_prosp_2017_leg!CD9</f>
        <v>99.1777125792491</v>
      </c>
      <c r="CE18" s="215" t="n">
        <f aca="false">globals_transposed_prosp_2017_leg!CE9</f>
        <v>99.5856713500274</v>
      </c>
      <c r="CF18" s="215" t="n">
        <f aca="false">globals_transposed_prosp_2017_leg!CF9</f>
        <v>99.9936301208057</v>
      </c>
      <c r="CG18" s="215" t="n">
        <f aca="false">globals_transposed_prosp_2017_leg!CG9</f>
        <v>100.401588891584</v>
      </c>
      <c r="CH18" s="215" t="n">
        <f aca="false">globals_transposed_prosp_2017_leg!CH9</f>
        <v>100.809547662362</v>
      </c>
      <c r="CI18" s="215" t="n">
        <f aca="false">globals_transposed_prosp_2017_leg!CI9</f>
        <v>101.217506433141</v>
      </c>
      <c r="CJ18" s="215" t="n">
        <f aca="false">globals_transposed_prosp_2017_leg!CJ9</f>
        <v>101.625465203919</v>
      </c>
      <c r="CK18" s="215" t="n">
        <f aca="false">globals_transposed_prosp_2017_leg!CK9</f>
        <v>102.033423974697</v>
      </c>
      <c r="CL18" s="215" t="n">
        <f aca="false">globals_transposed_prosp_2017_leg!CL9</f>
        <v>102.441382745476</v>
      </c>
      <c r="CM18" s="215" t="n">
        <f aca="false">globals_transposed_prosp_2017_leg!CM9</f>
        <v>102.849341516254</v>
      </c>
      <c r="CN18" s="215" t="n">
        <f aca="false">globals_transposed_prosp_2017_leg!CN9</f>
        <v>103.257300287032</v>
      </c>
      <c r="CO18" s="215" t="n">
        <f aca="false">globals_transposed_prosp_2017_leg!CO9</f>
        <v>103.665259057811</v>
      </c>
      <c r="CP18" s="215" t="n">
        <f aca="false">globals_transposed_prosp_2017_leg!CP9</f>
        <v>104.073217828589</v>
      </c>
      <c r="CQ18" s="215" t="n">
        <f aca="false">globals_transposed_prosp_2017_leg!CQ9</f>
        <v>104.481176599367</v>
      </c>
      <c r="CR18" s="215" t="n">
        <f aca="false">globals_transposed_prosp_2017_leg!CR9</f>
        <v>104.889135370145</v>
      </c>
      <c r="CS18" s="215" t="n">
        <f aca="false">globals_transposed_prosp_2017_leg!CS9</f>
        <v>105.297094140924</v>
      </c>
      <c r="CT18" s="215" t="n">
        <f aca="false">globals_transposed_prosp_2017_leg!CT9</f>
        <v>105.705052911702</v>
      </c>
      <c r="CU18" s="215" t="n">
        <f aca="false">globals_transposed_prosp_2017_leg!CU9</f>
        <v>106.11301168248</v>
      </c>
      <c r="CV18" s="215" t="n">
        <f aca="false">globals_transposed_prosp_2017_leg!CV9</f>
        <v>106.520970453259</v>
      </c>
      <c r="CW18" s="215" t="n">
        <f aca="false">globals_transposed_prosp_2017_leg!CW9</f>
        <v>106.928929224037</v>
      </c>
      <c r="CX18" s="215" t="n">
        <f aca="false">globals_transposed_prosp_2017_leg!CX9</f>
        <v>107.336887994815</v>
      </c>
      <c r="CY18" s="215" t="n">
        <f aca="false">globals_transposed_prosp_2017_leg!CY9</f>
        <v>107.724137979331</v>
      </c>
      <c r="CZ18" s="215" t="n">
        <f aca="false">globals_transposed_prosp_2017_leg!CZ9</f>
        <v>107.966426460015</v>
      </c>
      <c r="DA18" s="215" t="n">
        <f aca="false">globals_transposed_prosp_2017_leg!DA9</f>
        <v>108.188006154437</v>
      </c>
      <c r="DB18" s="215" t="n">
        <f aca="false">globals_transposed_prosp_2017_leg!DB9</f>
        <v>108.409585848859</v>
      </c>
      <c r="DC18" s="215" t="n">
        <f aca="false">globals_transposed_prosp_2017_leg!DC9</f>
        <v>108.631165543281</v>
      </c>
      <c r="DD18" s="215" t="n">
        <f aca="false">globals_transposed_prosp_2017_leg!DD9</f>
        <v>108.852745237703</v>
      </c>
      <c r="DE18" s="215" t="n">
        <f aca="false">globals_transposed_prosp_2017_leg!DE9</f>
        <v>109.074324932125</v>
      </c>
      <c r="DF18" s="215" t="n">
        <f aca="false">globals_transposed_prosp_2017_leg!DF9</f>
        <v>109.295904626546</v>
      </c>
      <c r="DG18" s="215" t="n">
        <f aca="false">globals_transposed_prosp_2017_leg!DG9</f>
        <v>109.517484320968</v>
      </c>
      <c r="DH18" s="215" t="n">
        <f aca="false">globals_transposed_prosp_2017_leg!DH9</f>
        <v>109.73906401539</v>
      </c>
      <c r="DI18" s="215" t="n">
        <f aca="false">globals_transposed_prosp_2017_leg!DI9</f>
        <v>109.960643709812</v>
      </c>
      <c r="DJ18" s="215" t="n">
        <f aca="false">globals_transposed_prosp_2017_leg!DJ9</f>
        <v>110.182223404234</v>
      </c>
      <c r="DK18" s="215" t="n">
        <f aca="false">globals_transposed_prosp_2017_leg!DK9</f>
        <v>110.403803098656</v>
      </c>
      <c r="DL18" s="215" t="n">
        <f aca="false">globals_transposed_prosp_2017_leg!DL9</f>
        <v>110.625382793078</v>
      </c>
      <c r="DM18" s="215" t="n">
        <f aca="false">globals_transposed_prosp_2017_leg!DM9</f>
        <v>110.8469624875</v>
      </c>
      <c r="DN18" s="215" t="n">
        <f aca="false">globals_transposed_prosp_2017_leg!DN9</f>
        <v>111.068542181922</v>
      </c>
      <c r="DO18" s="215" t="n">
        <f aca="false">globals_transposed_prosp_2017_leg!DO9</f>
        <v>111.290121876344</v>
      </c>
      <c r="DP18" s="215" t="n">
        <f aca="false">globals_transposed_prosp_2017_leg!DP9</f>
        <v>111.511701570765</v>
      </c>
      <c r="DQ18" s="215" t="n">
        <f aca="false">globals_transposed_prosp_2017_leg!DQ9</f>
        <v>111.733281265187</v>
      </c>
      <c r="DR18" s="215" t="n">
        <f aca="false">globals_transposed_prosp_2017_leg!DR9</f>
        <v>111.954860959609</v>
      </c>
      <c r="DS18" s="215" t="n">
        <f aca="false">globals_transposed_prosp_2017_leg!DS9</f>
        <v>112.176440654031</v>
      </c>
      <c r="DT18" s="215" t="n">
        <f aca="false">globals_transposed_prosp_2017_leg!DT9</f>
        <v>112.398020348453</v>
      </c>
      <c r="DU18" s="215" t="n">
        <f aca="false">globals_transposed_prosp_2017_leg!DU9</f>
        <v>112.619600042875</v>
      </c>
      <c r="DV18" s="215" t="n">
        <f aca="false">globals_transposed_prosp_2017_leg!DV9</f>
        <v>112.841179737297</v>
      </c>
      <c r="DW18" s="215" t="n">
        <f aca="false">globals_transposed_prosp_2017_leg!DW9</f>
        <v>113.062759431719</v>
      </c>
      <c r="DX18" s="215" t="n">
        <f aca="false">globals_transposed_prosp_2017_leg!DX9</f>
        <v>113.284339126141</v>
      </c>
      <c r="DY18" s="215" t="n">
        <f aca="false">globals_transposed_prosp_2017_leg!DY9</f>
        <v>113.505918820563</v>
      </c>
      <c r="DZ18" s="215" t="n">
        <f aca="false">globals_transposed_prosp_2017_leg!DZ9</f>
        <v>113.727498514985</v>
      </c>
      <c r="EA18" s="215" t="n">
        <f aca="false">globals_transposed_prosp_2017_leg!EA9</f>
        <v>113.949078209406</v>
      </c>
      <c r="EB18" s="215" t="n">
        <f aca="false">globals_transposed_prosp_2017_leg!EB9</f>
        <v>114.170657903828</v>
      </c>
      <c r="EC18" s="215" t="n">
        <f aca="false">globals_transposed_prosp_2017_leg!EC9</f>
        <v>114.39223759825</v>
      </c>
      <c r="ED18" s="215" t="n">
        <f aca="false">globals_transposed_prosp_2017_leg!ED9</f>
        <v>114.613817292672</v>
      </c>
      <c r="EE18" s="215" t="n">
        <f aca="false">globals_transposed_prosp_2017_leg!EE9</f>
        <v>114.835396987094</v>
      </c>
      <c r="EF18" s="215" t="n">
        <f aca="false">globals_transposed_prosp_2017_leg!EF9</f>
        <v>115.056976681516</v>
      </c>
      <c r="EG18" s="215" t="n">
        <f aca="false">globals_transposed_prosp_2017_leg!EG9</f>
        <v>115.278556375938</v>
      </c>
      <c r="EH18" s="215" t="n">
        <f aca="false">globals_transposed_prosp_2017_leg!EH9</f>
        <v>115.50013607036</v>
      </c>
      <c r="EI18" s="215" t="n">
        <f aca="false">globals_transposed_prosp_2017_leg!EI9</f>
        <v>115.721715764782</v>
      </c>
      <c r="EJ18" s="215" t="n">
        <f aca="false">globals_transposed_prosp_2017_leg!EJ9</f>
        <v>115.943295459204</v>
      </c>
      <c r="EK18" s="215" t="n">
        <f aca="false">globals_transposed_prosp_2017_leg!EK9</f>
        <v>116.164875153626</v>
      </c>
      <c r="EL18" s="215" t="n">
        <f aca="false">globals_transposed_prosp_2017_leg!EL9</f>
        <v>116.386454848048</v>
      </c>
      <c r="EM18" s="215" t="n">
        <f aca="false">globals_transposed_prosp_2017_leg!EM9</f>
        <v>116.608034542469</v>
      </c>
      <c r="EN18" s="215" t="n">
        <f aca="false">globals_transposed_prosp_2017_leg!EN9</f>
        <v>116.829614236891</v>
      </c>
      <c r="EO18" s="215" t="n">
        <f aca="false">globals_transposed_prosp_2017_leg!EO9</f>
        <v>117.051193931313</v>
      </c>
      <c r="EP18" s="215" t="n">
        <f aca="false">globals_transposed_prosp_2017_leg!EP9</f>
        <v>117.272773625735</v>
      </c>
      <c r="EQ18" s="215" t="n">
        <f aca="false">globals_transposed_prosp_2017_leg!EQ9</f>
        <v>117.494353320157</v>
      </c>
      <c r="ER18" s="215" t="n">
        <f aca="false">globals_transposed_prosp_2017_leg!ER9</f>
        <v>117.715933014579</v>
      </c>
      <c r="ES18" s="215" t="n">
        <f aca="false">globals_transposed_prosp_2017_leg!ES9</f>
        <v>117.937512709001</v>
      </c>
      <c r="ET18" s="215" t="n">
        <f aca="false">globals_transposed_prosp_2017_leg!ET9</f>
        <v>118.159092403423</v>
      </c>
      <c r="EU18" s="215" t="n">
        <f aca="false">globals_transposed_prosp_2017_leg!EU9</f>
        <v>118.380672097845</v>
      </c>
      <c r="EV18" s="215" t="n">
        <f aca="false">globals_transposed_prosp_2017_leg!EV9</f>
        <v>118.380672097845</v>
      </c>
    </row>
    <row r="19" customFormat="false" ht="12.8" hidden="false" customHeight="false" outlineLevel="0" collapsed="false">
      <c r="A19" s="0" t="s">
        <v>272</v>
      </c>
      <c r="B19" s="215" t="n">
        <f aca="false">globals_transposed_prosp_2017_leg!B10</f>
        <v>2896.95</v>
      </c>
      <c r="C19" s="215" t="n">
        <f aca="false">globals_transposed_prosp_2017_leg!C10</f>
        <v>3081.83</v>
      </c>
      <c r="D19" s="215" t="n">
        <f aca="false">globals_transposed_prosp_2017_leg!D10</f>
        <v>3241.72</v>
      </c>
      <c r="E19" s="215" t="n">
        <f aca="false">globals_transposed_prosp_2017_leg!E10</f>
        <v>3226.8</v>
      </c>
      <c r="F19" s="215" t="n">
        <f aca="false">globals_transposed_prosp_2017_leg!F10</f>
        <v>3178.22</v>
      </c>
      <c r="G19" s="215" t="n">
        <f aca="false">globals_transposed_prosp_2017_leg!G10</f>
        <v>3140.35</v>
      </c>
      <c r="H19" s="215" t="n">
        <f aca="false">globals_transposed_prosp_2017_leg!H10</f>
        <v>3052.91</v>
      </c>
      <c r="I19" s="215" t="n">
        <f aca="false">globals_transposed_prosp_2017_leg!I10</f>
        <v>3159.57</v>
      </c>
      <c r="J19" s="215" t="n">
        <f aca="false">globals_transposed_prosp_2017_leg!J10</f>
        <v>3336.23</v>
      </c>
      <c r="K19" s="215" t="n">
        <f aca="false">globals_transposed_prosp_2017_leg!K10</f>
        <v>3477.93</v>
      </c>
      <c r="L19" s="215" t="n">
        <f aca="false">globals_transposed_prosp_2017_leg!L10</f>
        <v>3493.45</v>
      </c>
      <c r="M19" s="215" t="n">
        <f aca="false">globals_transposed_prosp_2017_leg!M10</f>
        <v>3619.12</v>
      </c>
      <c r="N19" s="215" t="n">
        <f aca="false">globals_transposed_prosp_2017_leg!N10</f>
        <v>3745.27</v>
      </c>
      <c r="O19" s="215" t="n">
        <f aca="false">globals_transposed_prosp_2017_leg!O10</f>
        <v>3820.77</v>
      </c>
      <c r="P19" s="215" t="n">
        <f aca="false">globals_transposed_prosp_2017_leg!P10</f>
        <v>3906.22</v>
      </c>
      <c r="Q19" s="215" t="n">
        <f aca="false">globals_transposed_prosp_2017_leg!Q10</f>
        <v>4056.98</v>
      </c>
      <c r="R19" s="215" t="n">
        <f aca="false">globals_transposed_prosp_2017_leg!R10</f>
        <v>4212.65</v>
      </c>
      <c r="S19" s="215" t="n">
        <f aca="false">globals_transposed_prosp_2017_leg!S10</f>
        <v>4329.24</v>
      </c>
      <c r="T19" s="215" t="n">
        <f aca="false">globals_transposed_prosp_2017_leg!T10</f>
        <v>4422.59</v>
      </c>
      <c r="U19" s="215" t="n">
        <f aca="false">globals_transposed_prosp_2017_leg!U10</f>
        <v>4829.04</v>
      </c>
      <c r="V19" s="215" t="n">
        <f aca="false">globals_transposed_prosp_2017_leg!V10</f>
        <v>5081.54</v>
      </c>
      <c r="W19" s="215" t="n">
        <f aca="false">globals_transposed_prosp_2017_leg!W10</f>
        <v>5204.78</v>
      </c>
      <c r="X19" s="215" t="n">
        <f aca="false">globals_transposed_prosp_2017_leg!X10</f>
        <v>5168.75</v>
      </c>
      <c r="Y19" s="215" t="n">
        <f aca="false">globals_transposed_prosp_2017_leg!Y10</f>
        <v>5299.69</v>
      </c>
      <c r="Z19" s="215" t="n">
        <f aca="false">globals_transposed_prosp_2017_leg!Z10</f>
        <v>5343.07</v>
      </c>
      <c r="AA19" s="215" t="n">
        <f aca="false">globals_transposed_prosp_2017_leg!AA10</f>
        <v>5345.41</v>
      </c>
      <c r="AB19" s="215" t="n">
        <f aca="false">globals_transposed_prosp_2017_leg!AB10</f>
        <v>5589.63</v>
      </c>
      <c r="AC19" s="215" t="n">
        <f aca="false">globals_transposed_prosp_2017_leg!AC10</f>
        <v>5838.49</v>
      </c>
      <c r="AD19" s="215" t="n">
        <f aca="false">globals_transposed_prosp_2017_leg!AD10</f>
        <v>6121.32</v>
      </c>
      <c r="AE19" s="215" t="n">
        <f aca="false">globals_transposed_prosp_2017_leg!AE10</f>
        <v>6396.89</v>
      </c>
      <c r="AF19" s="215" t="n">
        <f aca="false">globals_transposed_prosp_2017_leg!AF10</f>
        <v>6640.52</v>
      </c>
      <c r="AG19" s="215" t="n">
        <f aca="false">globals_transposed_prosp_2017_leg!AG10</f>
        <v>7114.82</v>
      </c>
      <c r="AH19" s="215" t="n">
        <f aca="false">globals_transposed_prosp_2017_leg!AH10</f>
        <v>7570.79</v>
      </c>
      <c r="AI19" s="215" t="n">
        <f aca="false">globals_transposed_prosp_2017_leg!AI10</f>
        <v>7923.79</v>
      </c>
      <c r="AJ19" s="215" t="n">
        <f aca="false">globals_transposed_prosp_2017_leg!AJ10</f>
        <v>8187.3</v>
      </c>
      <c r="AK19" s="215" t="n">
        <f aca="false">globals_transposed_prosp_2017_leg!AK10</f>
        <v>8844.49</v>
      </c>
      <c r="AL19" s="215" t="n">
        <f aca="false">globals_transposed_prosp_2017_leg!AL10</f>
        <v>9159.94</v>
      </c>
      <c r="AM19" s="215" t="n">
        <f aca="false">globals_transposed_prosp_2017_leg!AM10</f>
        <v>9456.36</v>
      </c>
      <c r="AN19" s="215" t="n">
        <f aca="false">globals_transposed_prosp_2017_leg!AN10</f>
        <v>9747.3</v>
      </c>
      <c r="AO19" s="215" t="n">
        <f aca="false">globals_transposed_prosp_2017_leg!AO10</f>
        <v>10270.06</v>
      </c>
      <c r="AP19" s="215" t="n">
        <f aca="false">globals_transposed_prosp_2017_leg!AP10</f>
        <v>10590.39</v>
      </c>
      <c r="AQ19" s="215" t="n">
        <f aca="false">globals_transposed_prosp_2017_leg!AQ10</f>
        <v>10780.83</v>
      </c>
      <c r="AR19" s="215" t="n">
        <f aca="false">globals_transposed_prosp_2017_leg!AR10</f>
        <v>10572.19</v>
      </c>
      <c r="AS19" s="215" t="n">
        <f aca="false">globals_transposed_prosp_2017_leg!AS10</f>
        <v>11108.65</v>
      </c>
      <c r="AT19" s="215" t="n">
        <f aca="false">globals_transposed_prosp_2017_leg!AT10</f>
        <v>11487.98</v>
      </c>
      <c r="AU19" s="215" t="n">
        <f aca="false">globals_transposed_prosp_2017_leg!AU10</f>
        <v>11802.61</v>
      </c>
      <c r="AV19" s="215" t="n">
        <f aca="false">globals_transposed_prosp_2017_leg!AV10</f>
        <v>12035.555281097</v>
      </c>
      <c r="AW19" s="215" t="n">
        <f aca="false">globals_transposed_prosp_2017_leg!AW10</f>
        <v>12722.5102144217</v>
      </c>
      <c r="AX19" s="215" t="n">
        <f aca="false">globals_transposed_prosp_2017_leg!AX10</f>
        <v>13309.2373911682</v>
      </c>
      <c r="AY19" s="215" t="n">
        <f aca="false">globals_transposed_prosp_2017_leg!AY10</f>
        <v>13280.0959760615</v>
      </c>
      <c r="AZ19" s="215" t="n">
        <f aca="false">globals_transposed_prosp_2017_leg!AZ10</f>
        <v>12543.8330291987</v>
      </c>
      <c r="BA19" s="215" t="n">
        <f aca="false">globals_transposed_prosp_2017_leg!BA10</f>
        <v>12219.2822837667</v>
      </c>
      <c r="BB19" s="215" t="n">
        <f aca="false">globals_transposed_prosp_2017_leg!BB10</f>
        <v>12337.4256647858</v>
      </c>
      <c r="BC19" s="215" t="n">
        <f aca="false">globals_transposed_prosp_2017_leg!BC10</f>
        <v>12453.1420544421</v>
      </c>
      <c r="BD19" s="215" t="n">
        <f aca="false">globals_transposed_prosp_2017_leg!BD10</f>
        <v>12541.1379292233</v>
      </c>
      <c r="BE19" s="215" t="n">
        <f aca="false">globals_transposed_prosp_2017_leg!BE10</f>
        <v>12575.8293585837</v>
      </c>
      <c r="BF19" s="215" t="n">
        <f aca="false">globals_transposed_prosp_2017_leg!BF10</f>
        <v>12917.8945552369</v>
      </c>
      <c r="BG19" s="215" t="n">
        <f aca="false">globals_transposed_prosp_2017_leg!BG10</f>
        <v>12928.8332537849</v>
      </c>
      <c r="BH19" s="215" t="n">
        <f aca="false">globals_transposed_prosp_2017_leg!BH10</f>
        <v>12734.1785974347</v>
      </c>
      <c r="BI19" s="215" t="n">
        <f aca="false">globals_transposed_prosp_2017_leg!BI10</f>
        <v>12566.5913563794</v>
      </c>
      <c r="BJ19" s="215" t="n">
        <f aca="false">globals_transposed_prosp_2017_leg!BJ10</f>
        <v>11918.6767849747</v>
      </c>
      <c r="BK19" s="215" t="n">
        <f aca="false">globals_transposed_prosp_2017_leg!BK10</f>
        <v>11339.923794609</v>
      </c>
      <c r="BL19" s="215" t="n">
        <f aca="false">globals_transposed_prosp_2017_leg!BL10</f>
        <v>11288.9687309102</v>
      </c>
      <c r="BM19" s="215" t="n">
        <f aca="false">globals_transposed_prosp_2017_leg!BM10</f>
        <v>11185.4348031354</v>
      </c>
      <c r="BN19" s="215" t="n">
        <f aca="false">globals_transposed_prosp_2017_leg!BN10</f>
        <v>11070.3936398673</v>
      </c>
      <c r="BO19" s="215" t="n">
        <f aca="false">globals_transposed_prosp_2017_leg!BO10</f>
        <v>10999.3618100719</v>
      </c>
      <c r="BP19" s="215" t="n">
        <f aca="false">globals_transposed_prosp_2017_leg!BP10</f>
        <v>11031.4616651891</v>
      </c>
      <c r="BQ19" s="215" t="n">
        <f aca="false">globals_transposed_prosp_2017_leg!BQ10</f>
        <v>11079.6114478649</v>
      </c>
      <c r="BR19" s="215" t="n">
        <f aca="false">globals_transposed_prosp_2017_leg!BR10</f>
        <v>11127.7612305406</v>
      </c>
      <c r="BS19" s="215" t="n">
        <f aca="false">globals_transposed_prosp_2017_leg!BS10</f>
        <v>11175.9110132164</v>
      </c>
      <c r="BT19" s="215" t="n">
        <f aca="false">globals_transposed_prosp_2017_leg!BT10</f>
        <v>11224.0607958921</v>
      </c>
      <c r="BU19" s="215" t="n">
        <f aca="false">globals_transposed_prosp_2017_leg!BU10</f>
        <v>11272.2105785679</v>
      </c>
      <c r="BV19" s="215" t="n">
        <f aca="false">globals_transposed_prosp_2017_leg!BV10</f>
        <v>11320.3603612437</v>
      </c>
      <c r="BW19" s="215" t="n">
        <f aca="false">globals_transposed_prosp_2017_leg!BW10</f>
        <v>11368.5101439194</v>
      </c>
      <c r="BX19" s="215" t="n">
        <f aca="false">globals_transposed_prosp_2017_leg!BX10</f>
        <v>11416.6599265952</v>
      </c>
      <c r="BY19" s="215" t="n">
        <f aca="false">globals_transposed_prosp_2017_leg!BY10</f>
        <v>11464.8097092709</v>
      </c>
      <c r="BZ19" s="215" t="n">
        <f aca="false">globals_transposed_prosp_2017_leg!BZ10</f>
        <v>11512.9594919467</v>
      </c>
      <c r="CA19" s="215" t="n">
        <f aca="false">globals_transposed_prosp_2017_leg!CA10</f>
        <v>11561.1092746224</v>
      </c>
      <c r="CB19" s="215" t="n">
        <f aca="false">globals_transposed_prosp_2017_leg!CB10</f>
        <v>11609.2590572982</v>
      </c>
      <c r="CC19" s="215" t="n">
        <f aca="false">globals_transposed_prosp_2017_leg!CC10</f>
        <v>11657.408839974</v>
      </c>
      <c r="CD19" s="215" t="n">
        <f aca="false">globals_transposed_prosp_2017_leg!CD10</f>
        <v>11705.5586226497</v>
      </c>
      <c r="CE19" s="215" t="n">
        <f aca="false">globals_transposed_prosp_2017_leg!CE10</f>
        <v>11753.7084053255</v>
      </c>
      <c r="CF19" s="215" t="n">
        <f aca="false">globals_transposed_prosp_2017_leg!CF10</f>
        <v>11801.8581880012</v>
      </c>
      <c r="CG19" s="215" t="n">
        <f aca="false">globals_transposed_prosp_2017_leg!CG10</f>
        <v>11850.007970677</v>
      </c>
      <c r="CH19" s="215" t="n">
        <f aca="false">globals_transposed_prosp_2017_leg!CH10</f>
        <v>11898.1577533527</v>
      </c>
      <c r="CI19" s="215" t="n">
        <f aca="false">globals_transposed_prosp_2017_leg!CI10</f>
        <v>11946.3075360285</v>
      </c>
      <c r="CJ19" s="215" t="n">
        <f aca="false">globals_transposed_prosp_2017_leg!CJ10</f>
        <v>11994.4573187043</v>
      </c>
      <c r="CK19" s="215" t="n">
        <f aca="false">globals_transposed_prosp_2017_leg!CK10</f>
        <v>12042.60710138</v>
      </c>
      <c r="CL19" s="215" t="n">
        <f aca="false">globals_transposed_prosp_2017_leg!CL10</f>
        <v>12090.7568840558</v>
      </c>
      <c r="CM19" s="215" t="n">
        <f aca="false">globals_transposed_prosp_2017_leg!CM10</f>
        <v>12138.9066667315</v>
      </c>
      <c r="CN19" s="215" t="n">
        <f aca="false">globals_transposed_prosp_2017_leg!CN10</f>
        <v>12187.0564494073</v>
      </c>
      <c r="CO19" s="215" t="n">
        <f aca="false">globals_transposed_prosp_2017_leg!CO10</f>
        <v>12235.2062320831</v>
      </c>
      <c r="CP19" s="215" t="n">
        <f aca="false">globals_transposed_prosp_2017_leg!CP10</f>
        <v>12283.3560147588</v>
      </c>
      <c r="CQ19" s="215" t="n">
        <f aca="false">globals_transposed_prosp_2017_leg!CQ10</f>
        <v>12331.5057974346</v>
      </c>
      <c r="CR19" s="215" t="n">
        <f aca="false">globals_transposed_prosp_2017_leg!CR10</f>
        <v>12379.6555801103</v>
      </c>
      <c r="CS19" s="215" t="n">
        <f aca="false">globals_transposed_prosp_2017_leg!CS10</f>
        <v>12427.8053627861</v>
      </c>
      <c r="CT19" s="215" t="n">
        <f aca="false">globals_transposed_prosp_2017_leg!CT10</f>
        <v>12475.9551454618</v>
      </c>
      <c r="CU19" s="215" t="n">
        <f aca="false">globals_transposed_prosp_2017_leg!CU10</f>
        <v>12524.1049281376</v>
      </c>
      <c r="CV19" s="215" t="n">
        <f aca="false">globals_transposed_prosp_2017_leg!CV10</f>
        <v>12572.2547108134</v>
      </c>
      <c r="CW19" s="215" t="n">
        <f aca="false">globals_transposed_prosp_2017_leg!CW10</f>
        <v>12620.4044934891</v>
      </c>
      <c r="CX19" s="215" t="n">
        <f aca="false">globals_transposed_prosp_2017_leg!CX10</f>
        <v>12668.5542761649</v>
      </c>
      <c r="CY19" s="215" t="n">
        <f aca="false">globals_transposed_prosp_2017_leg!CY10</f>
        <v>12714.2598815624</v>
      </c>
      <c r="CZ19" s="215" t="n">
        <f aca="false">globals_transposed_prosp_2017_leg!CZ10</f>
        <v>12742.8562460124</v>
      </c>
      <c r="DA19" s="215" t="n">
        <f aca="false">globals_transposed_prosp_2017_leg!DA10</f>
        <v>12769.0084331842</v>
      </c>
      <c r="DB19" s="215" t="n">
        <f aca="false">globals_transposed_prosp_2017_leg!DB10</f>
        <v>12795.160620356</v>
      </c>
      <c r="DC19" s="215" t="n">
        <f aca="false">globals_transposed_prosp_2017_leg!DC10</f>
        <v>12821.3128075278</v>
      </c>
      <c r="DD19" s="215" t="n">
        <f aca="false">globals_transposed_prosp_2017_leg!DD10</f>
        <v>12847.4649946996</v>
      </c>
      <c r="DE19" s="215" t="n">
        <f aca="false">globals_transposed_prosp_2017_leg!DE10</f>
        <v>12873.6171818714</v>
      </c>
      <c r="DF19" s="215" t="n">
        <f aca="false">globals_transposed_prosp_2017_leg!DF10</f>
        <v>12899.7693690432</v>
      </c>
      <c r="DG19" s="215" t="n">
        <f aca="false">globals_transposed_prosp_2017_leg!DG10</f>
        <v>12925.921556215</v>
      </c>
      <c r="DH19" s="215" t="n">
        <f aca="false">globals_transposed_prosp_2017_leg!DH10</f>
        <v>12952.0737433869</v>
      </c>
      <c r="DI19" s="215" t="n">
        <f aca="false">globals_transposed_prosp_2017_leg!DI10</f>
        <v>12978.2259305587</v>
      </c>
      <c r="DJ19" s="215" t="n">
        <f aca="false">globals_transposed_prosp_2017_leg!DJ10</f>
        <v>13004.3781177305</v>
      </c>
      <c r="DK19" s="215" t="n">
        <f aca="false">globals_transposed_prosp_2017_leg!DK10</f>
        <v>13030.5303049023</v>
      </c>
      <c r="DL19" s="215" t="n">
        <f aca="false">globals_transposed_prosp_2017_leg!DL10</f>
        <v>13056.6824920741</v>
      </c>
      <c r="DM19" s="215" t="n">
        <f aca="false">globals_transposed_prosp_2017_leg!DM10</f>
        <v>13082.8346792459</v>
      </c>
      <c r="DN19" s="215" t="n">
        <f aca="false">globals_transposed_prosp_2017_leg!DN10</f>
        <v>13108.9868664177</v>
      </c>
      <c r="DO19" s="215" t="n">
        <f aca="false">globals_transposed_prosp_2017_leg!DO10</f>
        <v>13135.1390535895</v>
      </c>
      <c r="DP19" s="215" t="n">
        <f aca="false">globals_transposed_prosp_2017_leg!DP10</f>
        <v>13161.2912407613</v>
      </c>
      <c r="DQ19" s="215" t="n">
        <f aca="false">globals_transposed_prosp_2017_leg!DQ10</f>
        <v>13187.4434279331</v>
      </c>
      <c r="DR19" s="215" t="n">
        <f aca="false">globals_transposed_prosp_2017_leg!DR10</f>
        <v>13213.5956151049</v>
      </c>
      <c r="DS19" s="215" t="n">
        <f aca="false">globals_transposed_prosp_2017_leg!DS10</f>
        <v>13239.7478022768</v>
      </c>
      <c r="DT19" s="215" t="n">
        <f aca="false">globals_transposed_prosp_2017_leg!DT10</f>
        <v>13265.8999894486</v>
      </c>
      <c r="DU19" s="215" t="n">
        <f aca="false">globals_transposed_prosp_2017_leg!DU10</f>
        <v>13292.0521766204</v>
      </c>
      <c r="DV19" s="215" t="n">
        <f aca="false">globals_transposed_prosp_2017_leg!DV10</f>
        <v>13318.2043637922</v>
      </c>
      <c r="DW19" s="215" t="n">
        <f aca="false">globals_transposed_prosp_2017_leg!DW10</f>
        <v>13344.356550964</v>
      </c>
      <c r="DX19" s="215" t="n">
        <f aca="false">globals_transposed_prosp_2017_leg!DX10</f>
        <v>13370.5087381358</v>
      </c>
      <c r="DY19" s="215" t="n">
        <f aca="false">globals_transposed_prosp_2017_leg!DY10</f>
        <v>13396.6609253076</v>
      </c>
      <c r="DZ19" s="215" t="n">
        <f aca="false">globals_transposed_prosp_2017_leg!DZ10</f>
        <v>13422.8131124794</v>
      </c>
      <c r="EA19" s="215" t="n">
        <f aca="false">globals_transposed_prosp_2017_leg!EA10</f>
        <v>13448.9652996512</v>
      </c>
      <c r="EB19" s="215" t="n">
        <f aca="false">globals_transposed_prosp_2017_leg!EB10</f>
        <v>13475.117486823</v>
      </c>
      <c r="EC19" s="215" t="n">
        <f aca="false">globals_transposed_prosp_2017_leg!EC10</f>
        <v>13501.2696739949</v>
      </c>
      <c r="ED19" s="215" t="n">
        <f aca="false">globals_transposed_prosp_2017_leg!ED10</f>
        <v>13527.4218611667</v>
      </c>
      <c r="EE19" s="215" t="n">
        <f aca="false">globals_transposed_prosp_2017_leg!EE10</f>
        <v>13553.5740483385</v>
      </c>
      <c r="EF19" s="215" t="n">
        <f aca="false">globals_transposed_prosp_2017_leg!EF10</f>
        <v>13579.7262355103</v>
      </c>
      <c r="EG19" s="215" t="n">
        <f aca="false">globals_transposed_prosp_2017_leg!EG10</f>
        <v>13605.8784226821</v>
      </c>
      <c r="EH19" s="215" t="n">
        <f aca="false">globals_transposed_prosp_2017_leg!EH10</f>
        <v>13632.0306098539</v>
      </c>
      <c r="EI19" s="215" t="n">
        <f aca="false">globals_transposed_prosp_2017_leg!EI10</f>
        <v>13658.1827970257</v>
      </c>
      <c r="EJ19" s="215" t="n">
        <f aca="false">globals_transposed_prosp_2017_leg!EJ10</f>
        <v>13684.3349841975</v>
      </c>
      <c r="EK19" s="215" t="n">
        <f aca="false">globals_transposed_prosp_2017_leg!EK10</f>
        <v>13710.4871713693</v>
      </c>
      <c r="EL19" s="215" t="n">
        <f aca="false">globals_transposed_prosp_2017_leg!EL10</f>
        <v>13736.6393585411</v>
      </c>
      <c r="EM19" s="215" t="n">
        <f aca="false">globals_transposed_prosp_2017_leg!EM10</f>
        <v>13762.7915457129</v>
      </c>
      <c r="EN19" s="215" t="n">
        <f aca="false">globals_transposed_prosp_2017_leg!EN10</f>
        <v>13788.9437328848</v>
      </c>
      <c r="EO19" s="215" t="n">
        <f aca="false">globals_transposed_prosp_2017_leg!EO10</f>
        <v>13815.0959200566</v>
      </c>
      <c r="EP19" s="215" t="n">
        <f aca="false">globals_transposed_prosp_2017_leg!EP10</f>
        <v>13841.2481072284</v>
      </c>
      <c r="EQ19" s="215" t="n">
        <f aca="false">globals_transposed_prosp_2017_leg!EQ10</f>
        <v>13867.4002944002</v>
      </c>
      <c r="ER19" s="215" t="n">
        <f aca="false">globals_transposed_prosp_2017_leg!ER10</f>
        <v>13893.552481572</v>
      </c>
      <c r="ES19" s="215" t="n">
        <f aca="false">globals_transposed_prosp_2017_leg!ES10</f>
        <v>13919.7046687438</v>
      </c>
      <c r="ET19" s="215" t="n">
        <f aca="false">globals_transposed_prosp_2017_leg!ET10</f>
        <v>13945.8568559156</v>
      </c>
      <c r="EU19" s="215" t="n">
        <f aca="false">globals_transposed_prosp_2017_leg!EU10</f>
        <v>13972.0090430874</v>
      </c>
      <c r="EV19" s="215" t="n">
        <f aca="false">globals_transposed_prosp_2017_leg!EV10</f>
        <v>13972.0090430874</v>
      </c>
    </row>
    <row r="20" customFormat="false" ht="12.8" hidden="false" customHeight="false" outlineLevel="0" collapsed="false">
      <c r="A20" s="0" t="s">
        <v>273</v>
      </c>
      <c r="B20" s="215" t="n">
        <f aca="false">globals_transposed_prosp_2017_leg!B11</f>
        <v>2404.4685</v>
      </c>
      <c r="C20" s="215" t="n">
        <f aca="false">globals_transposed_prosp_2017_leg!C11</f>
        <v>2557.9189</v>
      </c>
      <c r="D20" s="215" t="n">
        <f aca="false">globals_transposed_prosp_2017_leg!D11</f>
        <v>2690.6276</v>
      </c>
      <c r="E20" s="215" t="n">
        <f aca="false">globals_transposed_prosp_2017_leg!E11</f>
        <v>2678.244</v>
      </c>
      <c r="F20" s="215" t="n">
        <f aca="false">globals_transposed_prosp_2017_leg!F11</f>
        <v>2637.9226</v>
      </c>
      <c r="G20" s="215" t="n">
        <f aca="false">globals_transposed_prosp_2017_leg!G11</f>
        <v>2606.4905</v>
      </c>
      <c r="H20" s="215" t="n">
        <f aca="false">globals_transposed_prosp_2017_leg!H11</f>
        <v>2533.9153</v>
      </c>
      <c r="I20" s="215" t="n">
        <f aca="false">globals_transposed_prosp_2017_leg!I11</f>
        <v>2622.4431</v>
      </c>
      <c r="J20" s="215" t="n">
        <f aca="false">globals_transposed_prosp_2017_leg!J11</f>
        <v>2769.0709</v>
      </c>
      <c r="K20" s="215" t="n">
        <f aca="false">globals_transposed_prosp_2017_leg!K11</f>
        <v>2886.6819</v>
      </c>
      <c r="L20" s="215" t="n">
        <f aca="false">globals_transposed_prosp_2017_leg!L11</f>
        <v>2899.5635</v>
      </c>
      <c r="M20" s="215" t="n">
        <f aca="false">globals_transposed_prosp_2017_leg!M11</f>
        <v>3003.8696</v>
      </c>
      <c r="N20" s="215" t="n">
        <f aca="false">globals_transposed_prosp_2017_leg!N11</f>
        <v>3108.5741</v>
      </c>
      <c r="O20" s="215" t="n">
        <f aca="false">globals_transposed_prosp_2017_leg!O11</f>
        <v>3171.2391</v>
      </c>
      <c r="P20" s="215" t="n">
        <f aca="false">globals_transposed_prosp_2017_leg!P11</f>
        <v>3242.1626</v>
      </c>
      <c r="Q20" s="215" t="n">
        <f aca="false">globals_transposed_prosp_2017_leg!Q11</f>
        <v>3367.2934</v>
      </c>
      <c r="R20" s="215" t="n">
        <f aca="false">globals_transposed_prosp_2017_leg!R11</f>
        <v>3496.4995</v>
      </c>
      <c r="S20" s="215" t="n">
        <f aca="false">globals_transposed_prosp_2017_leg!S11</f>
        <v>3593.2692</v>
      </c>
      <c r="T20" s="215" t="n">
        <f aca="false">globals_transposed_prosp_2017_leg!T11</f>
        <v>3670.7497</v>
      </c>
      <c r="U20" s="215" t="n">
        <f aca="false">globals_transposed_prosp_2017_leg!U11</f>
        <v>4008.1032</v>
      </c>
      <c r="V20" s="215" t="n">
        <f aca="false">globals_transposed_prosp_2017_leg!V11</f>
        <v>4217.6782</v>
      </c>
      <c r="W20" s="215" t="n">
        <f aca="false">globals_transposed_prosp_2017_leg!W11</f>
        <v>4319.9674</v>
      </c>
      <c r="X20" s="215" t="n">
        <f aca="false">globals_transposed_prosp_2017_leg!X11</f>
        <v>4290.0625</v>
      </c>
      <c r="Y20" s="215" t="n">
        <f aca="false">globals_transposed_prosp_2017_leg!Y11</f>
        <v>4398.7427</v>
      </c>
      <c r="Z20" s="215" t="n">
        <f aca="false">globals_transposed_prosp_2017_leg!Z11</f>
        <v>4434.7481</v>
      </c>
      <c r="AA20" s="215" t="n">
        <f aca="false">globals_transposed_prosp_2017_leg!AA11</f>
        <v>4436.6903</v>
      </c>
      <c r="AB20" s="215" t="n">
        <f aca="false">globals_transposed_prosp_2017_leg!AB11</f>
        <v>4639.3929</v>
      </c>
      <c r="AC20" s="215" t="n">
        <f aca="false">globals_transposed_prosp_2017_leg!AC11</f>
        <v>4845.9467</v>
      </c>
      <c r="AD20" s="215" t="n">
        <f aca="false">globals_transposed_prosp_2017_leg!AD11</f>
        <v>5080.6956</v>
      </c>
      <c r="AE20" s="215" t="n">
        <f aca="false">globals_transposed_prosp_2017_leg!AE11</f>
        <v>5309.4187</v>
      </c>
      <c r="AF20" s="215" t="n">
        <f aca="false">globals_transposed_prosp_2017_leg!AF11</f>
        <v>5511.6316</v>
      </c>
      <c r="AG20" s="215" t="n">
        <f aca="false">globals_transposed_prosp_2017_leg!AG11</f>
        <v>5905.3006</v>
      </c>
      <c r="AH20" s="215" t="n">
        <f aca="false">globals_transposed_prosp_2017_leg!AH11</f>
        <v>6283.7557</v>
      </c>
      <c r="AI20" s="215" t="n">
        <f aca="false">globals_transposed_prosp_2017_leg!AI11</f>
        <v>6576.7457</v>
      </c>
      <c r="AJ20" s="215" t="n">
        <f aca="false">globals_transposed_prosp_2017_leg!AJ11</f>
        <v>6795.459</v>
      </c>
      <c r="AK20" s="215" t="n">
        <f aca="false">globals_transposed_prosp_2017_leg!AK11</f>
        <v>7340.9267</v>
      </c>
      <c r="AL20" s="215" t="n">
        <f aca="false">globals_transposed_prosp_2017_leg!AL11</f>
        <v>7602.7502</v>
      </c>
      <c r="AM20" s="215" t="n">
        <f aca="false">globals_transposed_prosp_2017_leg!AM11</f>
        <v>7848.7788</v>
      </c>
      <c r="AN20" s="215" t="n">
        <f aca="false">globals_transposed_prosp_2017_leg!AN11</f>
        <v>8090.259</v>
      </c>
      <c r="AO20" s="215" t="n">
        <f aca="false">globals_transposed_prosp_2017_leg!AO11</f>
        <v>8524.1498</v>
      </c>
      <c r="AP20" s="215" t="n">
        <f aca="false">globals_transposed_prosp_2017_leg!AP11</f>
        <v>8790.0237</v>
      </c>
      <c r="AQ20" s="215" t="n">
        <f aca="false">globals_transposed_prosp_2017_leg!AQ11</f>
        <v>8948.0889</v>
      </c>
      <c r="AR20" s="215" t="n">
        <f aca="false">globals_transposed_prosp_2017_leg!AR11</f>
        <v>8774.9177</v>
      </c>
      <c r="AS20" s="215" t="n">
        <f aca="false">globals_transposed_prosp_2017_leg!AS11</f>
        <v>9220.1795</v>
      </c>
      <c r="AT20" s="215" t="n">
        <f aca="false">globals_transposed_prosp_2017_leg!AT11</f>
        <v>9535.0234</v>
      </c>
      <c r="AU20" s="215" t="n">
        <f aca="false">globals_transposed_prosp_2017_leg!AU11</f>
        <v>9796.1663</v>
      </c>
      <c r="AV20" s="215" t="n">
        <f aca="false">globals_transposed_prosp_2017_leg!AV11</f>
        <v>9989.51088331054</v>
      </c>
      <c r="AW20" s="215" t="n">
        <f aca="false">globals_transposed_prosp_2017_leg!AW11</f>
        <v>10559.68347797</v>
      </c>
      <c r="AX20" s="215" t="n">
        <f aca="false">globals_transposed_prosp_2017_leg!AX11</f>
        <v>11046.6670346696</v>
      </c>
      <c r="AY20" s="215" t="n">
        <f aca="false">globals_transposed_prosp_2017_leg!AY11</f>
        <v>11022.479660131</v>
      </c>
      <c r="AZ20" s="215" t="n">
        <f aca="false">globals_transposed_prosp_2017_leg!AZ11</f>
        <v>10411.3814142349</v>
      </c>
      <c r="BA20" s="215" t="n">
        <f aca="false">globals_transposed_prosp_2017_leg!BA11</f>
        <v>10142.0042955263</v>
      </c>
      <c r="BB20" s="215" t="n">
        <f aca="false">globals_transposed_prosp_2017_leg!BB11</f>
        <v>10240.0633017722</v>
      </c>
      <c r="BC20" s="215" t="n">
        <f aca="false">globals_transposed_prosp_2017_leg!BC11</f>
        <v>10336.1079051869</v>
      </c>
      <c r="BD20" s="215" t="n">
        <f aca="false">globals_transposed_prosp_2017_leg!BD11</f>
        <v>10409.1444812553</v>
      </c>
      <c r="BE20" s="215" t="n">
        <f aca="false">globals_transposed_prosp_2017_leg!BE11</f>
        <v>10437.9383676245</v>
      </c>
      <c r="BF20" s="215" t="n">
        <f aca="false">globals_transposed_prosp_2017_leg!BF11</f>
        <v>10721.8524808466</v>
      </c>
      <c r="BG20" s="215" t="n">
        <f aca="false">globals_transposed_prosp_2017_leg!BG11</f>
        <v>10730.9316006415</v>
      </c>
      <c r="BH20" s="215" t="n">
        <f aca="false">globals_transposed_prosp_2017_leg!BH11</f>
        <v>10569.3682358708</v>
      </c>
      <c r="BI20" s="215" t="n">
        <f aca="false">globals_transposed_prosp_2017_leg!BI11</f>
        <v>10430.2708257949</v>
      </c>
      <c r="BJ20" s="215" t="n">
        <f aca="false">globals_transposed_prosp_2017_leg!BJ11</f>
        <v>9892.50173152901</v>
      </c>
      <c r="BK20" s="215" t="n">
        <f aca="false">globals_transposed_prosp_2017_leg!BK11</f>
        <v>9412.13674952549</v>
      </c>
      <c r="BL20" s="215" t="n">
        <f aca="false">globals_transposed_prosp_2017_leg!BL11</f>
        <v>9369.84404665545</v>
      </c>
      <c r="BM20" s="215" t="n">
        <f aca="false">globals_transposed_prosp_2017_leg!BM11</f>
        <v>9283.91088660234</v>
      </c>
      <c r="BN20" s="215" t="n">
        <f aca="false">globals_transposed_prosp_2017_leg!BN11</f>
        <v>9188.42672108982</v>
      </c>
      <c r="BO20" s="215" t="n">
        <f aca="false">globals_transposed_prosp_2017_leg!BO11</f>
        <v>9129.47030235971</v>
      </c>
      <c r="BP20" s="215" t="n">
        <f aca="false">globals_transposed_prosp_2017_leg!BP11</f>
        <v>9156.11318210696</v>
      </c>
      <c r="BQ20" s="215" t="n">
        <f aca="false">globals_transposed_prosp_2017_leg!BQ11</f>
        <v>9196.07750172784</v>
      </c>
      <c r="BR20" s="215" t="n">
        <f aca="false">globals_transposed_prosp_2017_leg!BR11</f>
        <v>9236.04182134872</v>
      </c>
      <c r="BS20" s="215" t="n">
        <f aca="false">globals_transposed_prosp_2017_leg!BS11</f>
        <v>9276.0061409696</v>
      </c>
      <c r="BT20" s="215" t="n">
        <f aca="false">globals_transposed_prosp_2017_leg!BT11</f>
        <v>9315.97046059048</v>
      </c>
      <c r="BU20" s="215" t="n">
        <f aca="false">globals_transposed_prosp_2017_leg!BU11</f>
        <v>9355.93478021135</v>
      </c>
      <c r="BV20" s="215" t="n">
        <f aca="false">globals_transposed_prosp_2017_leg!BV11</f>
        <v>9395.89909983223</v>
      </c>
      <c r="BW20" s="215" t="n">
        <f aca="false">globals_transposed_prosp_2017_leg!BW11</f>
        <v>9435.86341945311</v>
      </c>
      <c r="BX20" s="215" t="n">
        <f aca="false">globals_transposed_prosp_2017_leg!BX11</f>
        <v>9475.82773907399</v>
      </c>
      <c r="BY20" s="215" t="n">
        <f aca="false">globals_transposed_prosp_2017_leg!BY11</f>
        <v>9515.79205869487</v>
      </c>
      <c r="BZ20" s="215" t="n">
        <f aca="false">globals_transposed_prosp_2017_leg!BZ11</f>
        <v>9555.75637831575</v>
      </c>
      <c r="CA20" s="215" t="n">
        <f aca="false">globals_transposed_prosp_2017_leg!CA11</f>
        <v>9595.72069793663</v>
      </c>
      <c r="CB20" s="215" t="n">
        <f aca="false">globals_transposed_prosp_2017_leg!CB11</f>
        <v>9635.68501755751</v>
      </c>
      <c r="CC20" s="215" t="n">
        <f aca="false">globals_transposed_prosp_2017_leg!CC11</f>
        <v>9675.64933717839</v>
      </c>
      <c r="CD20" s="215" t="n">
        <f aca="false">globals_transposed_prosp_2017_leg!CD11</f>
        <v>9715.61365679926</v>
      </c>
      <c r="CE20" s="215" t="n">
        <f aca="false">globals_transposed_prosp_2017_leg!CE11</f>
        <v>9755.57797642014</v>
      </c>
      <c r="CF20" s="215" t="n">
        <f aca="false">globals_transposed_prosp_2017_leg!CF11</f>
        <v>9795.54229604102</v>
      </c>
      <c r="CG20" s="215" t="n">
        <f aca="false">globals_transposed_prosp_2017_leg!CG11</f>
        <v>9835.5066156619</v>
      </c>
      <c r="CH20" s="215" t="n">
        <f aca="false">globals_transposed_prosp_2017_leg!CH11</f>
        <v>9875.47093528278</v>
      </c>
      <c r="CI20" s="215" t="n">
        <f aca="false">globals_transposed_prosp_2017_leg!CI11</f>
        <v>9915.43525490366</v>
      </c>
      <c r="CJ20" s="215" t="n">
        <f aca="false">globals_transposed_prosp_2017_leg!CJ11</f>
        <v>9955.39957452454</v>
      </c>
      <c r="CK20" s="215" t="n">
        <f aca="false">globals_transposed_prosp_2017_leg!CK11</f>
        <v>9995.36389414542</v>
      </c>
      <c r="CL20" s="215" t="n">
        <f aca="false">globals_transposed_prosp_2017_leg!CL11</f>
        <v>10035.3282137663</v>
      </c>
      <c r="CM20" s="215" t="n">
        <f aca="false">globals_transposed_prosp_2017_leg!CM11</f>
        <v>10075.2925333872</v>
      </c>
      <c r="CN20" s="215" t="n">
        <f aca="false">globals_transposed_prosp_2017_leg!CN11</f>
        <v>10115.2568530081</v>
      </c>
      <c r="CO20" s="215" t="n">
        <f aca="false">globals_transposed_prosp_2017_leg!CO11</f>
        <v>10155.2211726289</v>
      </c>
      <c r="CP20" s="215" t="n">
        <f aca="false">globals_transposed_prosp_2017_leg!CP11</f>
        <v>10195.1854922498</v>
      </c>
      <c r="CQ20" s="215" t="n">
        <f aca="false">globals_transposed_prosp_2017_leg!CQ11</f>
        <v>10235.1498118707</v>
      </c>
      <c r="CR20" s="215" t="n">
        <f aca="false">globals_transposed_prosp_2017_leg!CR11</f>
        <v>10275.1141314916</v>
      </c>
      <c r="CS20" s="215" t="n">
        <f aca="false">globals_transposed_prosp_2017_leg!CS11</f>
        <v>10315.0784511124</v>
      </c>
      <c r="CT20" s="215" t="n">
        <f aca="false">globals_transposed_prosp_2017_leg!CT11</f>
        <v>10355.0427707333</v>
      </c>
      <c r="CU20" s="215" t="n">
        <f aca="false">globals_transposed_prosp_2017_leg!CU11</f>
        <v>10395.0070903542</v>
      </c>
      <c r="CV20" s="215" t="n">
        <f aca="false">globals_transposed_prosp_2017_leg!CV11</f>
        <v>10434.9714099751</v>
      </c>
      <c r="CW20" s="215" t="n">
        <f aca="false">globals_transposed_prosp_2017_leg!CW11</f>
        <v>10474.935729596</v>
      </c>
      <c r="CX20" s="215" t="n">
        <f aca="false">globals_transposed_prosp_2017_leg!CX11</f>
        <v>10514.9000492168</v>
      </c>
      <c r="CY20" s="215" t="n">
        <f aca="false">globals_transposed_prosp_2017_leg!CY11</f>
        <v>10552.8357016968</v>
      </c>
      <c r="CZ20" s="215" t="n">
        <f aca="false">globals_transposed_prosp_2017_leg!CZ11</f>
        <v>10576.5706841903</v>
      </c>
      <c r="DA20" s="215" t="n">
        <f aca="false">globals_transposed_prosp_2017_leg!DA11</f>
        <v>10598.2769995429</v>
      </c>
      <c r="DB20" s="215" t="n">
        <f aca="false">globals_transposed_prosp_2017_leg!DB11</f>
        <v>10619.9833148955</v>
      </c>
      <c r="DC20" s="215" t="n">
        <f aca="false">globals_transposed_prosp_2017_leg!DC11</f>
        <v>10641.6896302481</v>
      </c>
      <c r="DD20" s="215" t="n">
        <f aca="false">globals_transposed_prosp_2017_leg!DD11</f>
        <v>10663.3959456007</v>
      </c>
      <c r="DE20" s="215" t="n">
        <f aca="false">globals_transposed_prosp_2017_leg!DE11</f>
        <v>10685.1022609533</v>
      </c>
      <c r="DF20" s="215" t="n">
        <f aca="false">globals_transposed_prosp_2017_leg!DF11</f>
        <v>10706.8085763059</v>
      </c>
      <c r="DG20" s="215" t="n">
        <f aca="false">globals_transposed_prosp_2017_leg!DG11</f>
        <v>10728.5148916585</v>
      </c>
      <c r="DH20" s="215" t="n">
        <f aca="false">globals_transposed_prosp_2017_leg!DH11</f>
        <v>10750.2212070111</v>
      </c>
      <c r="DI20" s="215" t="n">
        <f aca="false">globals_transposed_prosp_2017_leg!DI11</f>
        <v>10771.9275223637</v>
      </c>
      <c r="DJ20" s="215" t="n">
        <f aca="false">globals_transposed_prosp_2017_leg!DJ11</f>
        <v>10793.6338377163</v>
      </c>
      <c r="DK20" s="215" t="n">
        <f aca="false">globals_transposed_prosp_2017_leg!DK11</f>
        <v>10815.3401530689</v>
      </c>
      <c r="DL20" s="215" t="n">
        <f aca="false">globals_transposed_prosp_2017_leg!DL11</f>
        <v>10837.0464684215</v>
      </c>
      <c r="DM20" s="215" t="n">
        <f aca="false">globals_transposed_prosp_2017_leg!DM11</f>
        <v>10858.7527837741</v>
      </c>
      <c r="DN20" s="215" t="n">
        <f aca="false">globals_transposed_prosp_2017_leg!DN11</f>
        <v>10880.4590991267</v>
      </c>
      <c r="DO20" s="215" t="n">
        <f aca="false">globals_transposed_prosp_2017_leg!DO11</f>
        <v>10902.1654144793</v>
      </c>
      <c r="DP20" s="215" t="n">
        <f aca="false">globals_transposed_prosp_2017_leg!DP11</f>
        <v>10923.8717298319</v>
      </c>
      <c r="DQ20" s="215" t="n">
        <f aca="false">globals_transposed_prosp_2017_leg!DQ11</f>
        <v>10945.5780451845</v>
      </c>
      <c r="DR20" s="215" t="n">
        <f aca="false">globals_transposed_prosp_2017_leg!DR11</f>
        <v>10967.2843605371</v>
      </c>
      <c r="DS20" s="215" t="n">
        <f aca="false">globals_transposed_prosp_2017_leg!DS11</f>
        <v>10988.9906758897</v>
      </c>
      <c r="DT20" s="215" t="n">
        <f aca="false">globals_transposed_prosp_2017_leg!DT11</f>
        <v>11010.6969912423</v>
      </c>
      <c r="DU20" s="215" t="n">
        <f aca="false">globals_transposed_prosp_2017_leg!DU11</f>
        <v>11032.4033065949</v>
      </c>
      <c r="DV20" s="215" t="n">
        <f aca="false">globals_transposed_prosp_2017_leg!DV11</f>
        <v>11054.1096219475</v>
      </c>
      <c r="DW20" s="215" t="n">
        <f aca="false">globals_transposed_prosp_2017_leg!DW11</f>
        <v>11075.8159373001</v>
      </c>
      <c r="DX20" s="215" t="n">
        <f aca="false">globals_transposed_prosp_2017_leg!DX11</f>
        <v>11097.5222526527</v>
      </c>
      <c r="DY20" s="215" t="n">
        <f aca="false">globals_transposed_prosp_2017_leg!DY11</f>
        <v>11119.2285680053</v>
      </c>
      <c r="DZ20" s="215" t="n">
        <f aca="false">globals_transposed_prosp_2017_leg!DZ11</f>
        <v>11140.9348833579</v>
      </c>
      <c r="EA20" s="215" t="n">
        <f aca="false">globals_transposed_prosp_2017_leg!EA11</f>
        <v>11162.6411987105</v>
      </c>
      <c r="EB20" s="215" t="n">
        <f aca="false">globals_transposed_prosp_2017_leg!EB11</f>
        <v>11184.3475140631</v>
      </c>
      <c r="EC20" s="215" t="n">
        <f aca="false">globals_transposed_prosp_2017_leg!EC11</f>
        <v>11206.0538294157</v>
      </c>
      <c r="ED20" s="215" t="n">
        <f aca="false">globals_transposed_prosp_2017_leg!ED11</f>
        <v>11227.7601447683</v>
      </c>
      <c r="EE20" s="215" t="n">
        <f aca="false">globals_transposed_prosp_2017_leg!EE11</f>
        <v>11249.4664601209</v>
      </c>
      <c r="EF20" s="215" t="n">
        <f aca="false">globals_transposed_prosp_2017_leg!EF11</f>
        <v>11271.1727754735</v>
      </c>
      <c r="EG20" s="215" t="n">
        <f aca="false">globals_transposed_prosp_2017_leg!EG11</f>
        <v>11292.8790908261</v>
      </c>
      <c r="EH20" s="215" t="n">
        <f aca="false">globals_transposed_prosp_2017_leg!EH11</f>
        <v>11314.5854061787</v>
      </c>
      <c r="EI20" s="215" t="n">
        <f aca="false">globals_transposed_prosp_2017_leg!EI11</f>
        <v>11336.2917215313</v>
      </c>
      <c r="EJ20" s="215" t="n">
        <f aca="false">globals_transposed_prosp_2017_leg!EJ11</f>
        <v>11357.9980368839</v>
      </c>
      <c r="EK20" s="215" t="n">
        <f aca="false">globals_transposed_prosp_2017_leg!EK11</f>
        <v>11379.7043522365</v>
      </c>
      <c r="EL20" s="215" t="n">
        <f aca="false">globals_transposed_prosp_2017_leg!EL11</f>
        <v>11401.4106675891</v>
      </c>
      <c r="EM20" s="215" t="n">
        <f aca="false">globals_transposed_prosp_2017_leg!EM11</f>
        <v>11423.1169829417</v>
      </c>
      <c r="EN20" s="215" t="n">
        <f aca="false">globals_transposed_prosp_2017_leg!EN11</f>
        <v>11444.8232982943</v>
      </c>
      <c r="EO20" s="215" t="n">
        <f aca="false">globals_transposed_prosp_2017_leg!EO11</f>
        <v>11466.529613647</v>
      </c>
      <c r="EP20" s="215" t="n">
        <f aca="false">globals_transposed_prosp_2017_leg!EP11</f>
        <v>11488.2359289996</v>
      </c>
      <c r="EQ20" s="215" t="n">
        <f aca="false">globals_transposed_prosp_2017_leg!EQ11</f>
        <v>11509.9422443522</v>
      </c>
      <c r="ER20" s="215" t="n">
        <f aca="false">globals_transposed_prosp_2017_leg!ER11</f>
        <v>11531.6485597048</v>
      </c>
      <c r="ES20" s="215" t="n">
        <f aca="false">globals_transposed_prosp_2017_leg!ES11</f>
        <v>11553.3548750574</v>
      </c>
      <c r="ET20" s="215" t="n">
        <f aca="false">globals_transposed_prosp_2017_leg!ET11</f>
        <v>11575.06119041</v>
      </c>
      <c r="EU20" s="215" t="n">
        <f aca="false">globals_transposed_prosp_2017_leg!EU11</f>
        <v>11596.7675057626</v>
      </c>
      <c r="EV20" s="215"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0.880556444</v>
      </c>
      <c r="BQ21" s="0" t="n">
        <f aca="false">globals_transposed_prosp_2017_leg!BQ18</f>
        <v>1.11462027067148</v>
      </c>
      <c r="BR21" s="0" t="n">
        <f aca="false">globals_transposed_prosp_2017_leg!BR18</f>
        <v>0.909457330927701</v>
      </c>
      <c r="BS21" s="197" t="n">
        <f aca="false">globals_transposed_prosp_2017_leg!BS18</f>
        <v>1.08116029987721</v>
      </c>
      <c r="BT21" s="0" t="n">
        <f aca="false">globals_transposed_prosp_2017_leg!BT18</f>
        <v>0.924602272727273</v>
      </c>
      <c r="BU21" s="0" t="n">
        <f aca="false">globals_transposed_prosp_2017_leg!BU18</f>
        <v>1.10533056319419</v>
      </c>
      <c r="BV21" s="0" t="n">
        <f aca="false">globals_transposed_prosp_2017_leg!BV18</f>
        <v>0.933560224918614</v>
      </c>
      <c r="BW21" s="0" t="n">
        <f aca="false">globals_transposed_prosp_2017_leg!BW18</f>
        <v>1.07075081269889</v>
      </c>
      <c r="BX21" s="0" t="n">
        <f aca="false">globals_transposed_prosp_2017_leg!BX18</f>
        <v>0.943521538852968</v>
      </c>
      <c r="BY21" s="0" t="n">
        <f aca="false">globals_transposed_prosp_2017_leg!BY18</f>
        <v>1.07215043581912</v>
      </c>
      <c r="BZ21" s="0" t="n">
        <f aca="false">globals_transposed_prosp_2017_leg!BZ18</f>
        <v>0.95946640625</v>
      </c>
      <c r="CA21" s="0" t="n">
        <f aca="false">globals_transposed_prosp_2017_leg!CA18</f>
        <v>1.06352669070872</v>
      </c>
      <c r="CB21" s="0" t="n">
        <f aca="false">globals_transposed_prosp_2017_leg!CB18</f>
        <v>0.967148749999993</v>
      </c>
      <c r="CC21" s="0" t="n">
        <f aca="false">globals_transposed_prosp_2017_leg!CC18</f>
        <v>1.04689962704878</v>
      </c>
      <c r="CD21" s="0" t="n">
        <f aca="false">globals_transposed_prosp_2017_leg!CD18</f>
        <v>0.974793187500007</v>
      </c>
      <c r="CE21" s="0" t="n">
        <f aca="false">globals_transposed_prosp_2017_leg!CE18</f>
        <v>1.03745250390274</v>
      </c>
      <c r="CF21" s="0" t="n">
        <f aca="false">globals_transposed_prosp_2017_leg!CF18</f>
        <v>0.982399812499999</v>
      </c>
      <c r="CG21" s="0" t="n">
        <f aca="false">globals_transposed_prosp_2017_leg!CG18</f>
        <v>1.03080814041153</v>
      </c>
      <c r="CH21" s="0" t="n">
        <f aca="false">globals_transposed_prosp_2017_leg!CH18</f>
        <v>0.989968718749998</v>
      </c>
      <c r="CI21" s="0" t="n">
        <f aca="false">globals_transposed_prosp_2017_leg!CI18</f>
        <v>1.02418027654573</v>
      </c>
      <c r="CJ21" s="0" t="n">
        <f aca="false">globals_transposed_prosp_2017_leg!CJ18</f>
        <v>0.997499999999998</v>
      </c>
      <c r="CK21" s="0" t="n">
        <f aca="false">globals_transposed_prosp_2017_leg!CK18</f>
        <v>1.0162083482387</v>
      </c>
      <c r="CL21" s="0" t="n">
        <f aca="false">globals_transposed_prosp_2017_leg!CL18</f>
        <v>1</v>
      </c>
      <c r="CM21" s="0" t="n">
        <f aca="false">globals_transposed_prosp_2017_leg!CM18</f>
        <v>1.01213788714745</v>
      </c>
      <c r="CN21" s="0" t="n">
        <f aca="false">globals_transposed_prosp_2017_leg!CN18</f>
        <v>1</v>
      </c>
      <c r="CO21" s="0" t="n">
        <f aca="false">globals_transposed_prosp_2017_leg!CO18</f>
        <v>1.01373486962908</v>
      </c>
      <c r="CP21" s="0" t="n">
        <f aca="false">globals_transposed_prosp_2017_leg!CP18</f>
        <v>1</v>
      </c>
      <c r="CQ21" s="0" t="n">
        <f aca="false">globals_transposed_prosp_2017_leg!CQ18</f>
        <v>1.01077537461757</v>
      </c>
      <c r="CR21" s="0" t="n">
        <f aca="false">globals_transposed_prosp_2017_leg!CR18</f>
        <v>1</v>
      </c>
      <c r="CS21" s="0" t="n">
        <f aca="false">globals_transposed_prosp_2017_leg!CS18</f>
        <v>1.00681398353999</v>
      </c>
      <c r="CT21" s="0" t="n">
        <f aca="false">globals_transposed_prosp_2017_leg!CT18</f>
        <v>1</v>
      </c>
      <c r="CU21" s="0" t="n">
        <f aca="false">globals_transposed_prosp_2017_leg!CU18</f>
        <v>1.00832227468312</v>
      </c>
      <c r="CV21" s="0" t="n">
        <f aca="false">globals_transposed_prosp_2017_leg!CV18</f>
        <v>1</v>
      </c>
      <c r="CW21" s="0" t="n">
        <f aca="false">globals_transposed_prosp_2017_leg!CW18</f>
        <v>1.00720791375673</v>
      </c>
      <c r="CX21" s="0" t="n">
        <f aca="false">globals_transposed_prosp_2017_leg!CX18</f>
        <v>1</v>
      </c>
      <c r="CY21" s="0" t="n">
        <f aca="false">globals_transposed_prosp_2017_leg!CY18</f>
        <v>1.00890965555646</v>
      </c>
      <c r="CZ21" s="0" t="n">
        <f aca="false">globals_transposed_prosp_2017_leg!CZ18</f>
        <v>1</v>
      </c>
      <c r="DA21" s="0" t="n">
        <f aca="false">globals_transposed_prosp_2017_leg!DA18</f>
        <v>1.00646300127065</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1.01123197961019</v>
      </c>
      <c r="DF21" s="0" t="n">
        <f aca="false">globals_transposed_prosp_2017_leg!DF18</f>
        <v>1</v>
      </c>
      <c r="DG21" s="0" t="n">
        <f aca="false">globals_transposed_prosp_2017_leg!DG18</f>
        <v>1.00002713934021</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0.998583220306769</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1.00227473097748</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1.00534465807615</v>
      </c>
      <c r="DZ21" s="0" t="n">
        <f aca="false">globals_transposed_prosp_2017_leg!DZ18</f>
        <v>1</v>
      </c>
      <c r="EA21" s="0" t="n">
        <f aca="false">globals_transposed_prosp_2017_leg!EA18</f>
        <v>1.00280269359409</v>
      </c>
      <c r="EB21" s="0" t="n">
        <f aca="false">globals_transposed_prosp_2017_leg!EB18</f>
        <v>1</v>
      </c>
      <c r="EC21" s="0" t="n">
        <f aca="false">globals_transposed_prosp_2017_leg!EC18</f>
        <v>1.00742862844079</v>
      </c>
      <c r="ED21" s="0" t="n">
        <f aca="false">globals_transposed_prosp_2017_leg!ED18</f>
        <v>1</v>
      </c>
      <c r="EE21" s="0" t="n">
        <f aca="false">globals_transposed_prosp_2017_leg!EE18</f>
        <v>1.00066459107134</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1.00413440178827</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1.00161654379289</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1.00081854210464</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1.00574547023708</v>
      </c>
      <c r="EV21" s="0" t="n">
        <f aca="false">globals_transposed_prosp_2017_leg!EV18</f>
        <v>1</v>
      </c>
    </row>
    <row r="22" customFormat="false" ht="12.8" hidden="false" customHeight="false" outlineLevel="0" collapsed="false">
      <c r="A22" s="0" t="s">
        <v>281</v>
      </c>
      <c r="B22" s="0" t="n">
        <f aca="false">globals_transposed_prosp_2017_leg!B21</f>
        <v>790.36406439252</v>
      </c>
      <c r="C22" s="0" t="n">
        <f aca="false">globals_transposed_prosp_2017_leg!C21</f>
        <v>873.891461288125</v>
      </c>
      <c r="D22" s="0" t="n">
        <f aca="false">globals_transposed_prosp_2017_leg!D21</f>
        <v>1047.003192299</v>
      </c>
      <c r="E22" s="0" t="n">
        <f aca="false">globals_transposed_prosp_2017_leg!E21</f>
        <v>1024.48828184531</v>
      </c>
      <c r="F22" s="0" t="n">
        <f aca="false">globals_transposed_prosp_2017_leg!F21</f>
        <v>1106.82330049287</v>
      </c>
      <c r="G22" s="0" t="n">
        <f aca="false">globals_transposed_prosp_2017_leg!G21</f>
        <v>1286.06941343861</v>
      </c>
      <c r="H22" s="0" t="n">
        <f aca="false">globals_transposed_prosp_2017_leg!H21</f>
        <v>1244.95681730063</v>
      </c>
      <c r="I22" s="0" t="n">
        <f aca="false">globals_transposed_prosp_2017_leg!I21</f>
        <v>1374.43644149678</v>
      </c>
      <c r="J22" s="0" t="n">
        <f aca="false">globals_transposed_prosp_2017_leg!J21</f>
        <v>1658.45315349751</v>
      </c>
      <c r="K22" s="0" t="n">
        <f aca="false">globals_transposed_prosp_2017_leg!K21</f>
        <v>1607.28597972223</v>
      </c>
      <c r="L22" s="0" t="n">
        <f aca="false">globals_transposed_prosp_2017_leg!L21</f>
        <v>1563.36805054566</v>
      </c>
      <c r="M22" s="0" t="n">
        <f aca="false">globals_transposed_prosp_2017_leg!M21</f>
        <v>1522.74359609954</v>
      </c>
      <c r="N22" s="0" t="n">
        <f aca="false">globals_transposed_prosp_2017_leg!N21</f>
        <v>1719.56648165305</v>
      </c>
      <c r="O22" s="0" t="n">
        <f aca="false">globals_transposed_prosp_2017_leg!O21</f>
        <v>1840.28015702946</v>
      </c>
      <c r="P22" s="0" t="n">
        <f aca="false">globals_transposed_prosp_2017_leg!P21</f>
        <v>1811.45424431919</v>
      </c>
      <c r="Q22" s="0" t="n">
        <f aca="false">globals_transposed_prosp_2017_leg!Q21</f>
        <v>1776.97883180126</v>
      </c>
      <c r="R22" s="0" t="n">
        <f aca="false">globals_transposed_prosp_2017_leg!R21</f>
        <v>1895.99426458904</v>
      </c>
      <c r="S22" s="0" t="n">
        <f aca="false">globals_transposed_prosp_2017_leg!S21</f>
        <v>2066.09247245289</v>
      </c>
      <c r="T22" s="0" t="n">
        <f aca="false">globals_transposed_prosp_2017_leg!T21</f>
        <v>2046.64399061973</v>
      </c>
      <c r="U22" s="0" t="n">
        <f aca="false">globals_transposed_prosp_2017_leg!U21</f>
        <v>1995.89918690242</v>
      </c>
      <c r="V22" s="0" t="n">
        <f aca="false">globals_transposed_prosp_2017_leg!V21</f>
        <v>2261.10237796594</v>
      </c>
      <c r="W22" s="0" t="n">
        <f aca="false">globals_transposed_prosp_2017_leg!W21</f>
        <v>2404.17135582872</v>
      </c>
      <c r="X22" s="0" t="n">
        <f aca="false">globals_transposed_prosp_2017_leg!X21</f>
        <v>2425.3326638908</v>
      </c>
      <c r="Y22" s="0" t="n">
        <f aca="false">globals_transposed_prosp_2017_leg!Y21</f>
        <v>2394.01002296385</v>
      </c>
      <c r="Z22" s="0" t="n">
        <f aca="false">globals_transposed_prosp_2017_leg!Z21</f>
        <v>2551.83485220392</v>
      </c>
      <c r="AA22" s="0" t="n">
        <f aca="false">globals_transposed_prosp_2017_leg!AA21</f>
        <v>2665.07611122013</v>
      </c>
      <c r="AB22" s="0" t="n">
        <f aca="false">globals_transposed_prosp_2017_leg!AB21</f>
        <v>2688.65345910295</v>
      </c>
      <c r="AC22" s="0" t="n">
        <f aca="false">globals_transposed_prosp_2017_leg!AC21</f>
        <v>2616.96519496638</v>
      </c>
      <c r="AD22" s="0" t="n">
        <f aca="false">globals_transposed_prosp_2017_leg!AD21</f>
        <v>2831.23030997997</v>
      </c>
      <c r="AE22" s="0" t="n">
        <f aca="false">globals_transposed_prosp_2017_leg!AE21</f>
        <v>2900.52442874035</v>
      </c>
      <c r="AF22" s="0" t="n">
        <f aca="false">globals_transposed_prosp_2017_leg!AF21</f>
        <v>2997.68356479872</v>
      </c>
      <c r="AG22" s="0" t="n">
        <f aca="false">globals_transposed_prosp_2017_leg!AG21</f>
        <v>2926.44871422573</v>
      </c>
      <c r="AH22" s="0" t="n">
        <f aca="false">globals_transposed_prosp_2017_leg!AH21</f>
        <v>3097.20077643389</v>
      </c>
      <c r="AI22" s="0" t="n">
        <f aca="false">globals_transposed_prosp_2017_leg!AI21</f>
        <v>3501.1780969493</v>
      </c>
      <c r="AJ22" s="0" t="n">
        <f aca="false">globals_transposed_prosp_2017_leg!AJ21</f>
        <v>3415.37486342487</v>
      </c>
      <c r="AK22" s="0" t="n">
        <f aca="false">globals_transposed_prosp_2017_leg!AK21</f>
        <v>3328.72942663811</v>
      </c>
      <c r="AL22" s="0" t="n">
        <f aca="false">globals_transposed_prosp_2017_leg!AL21</f>
        <v>3424.22811984076</v>
      </c>
      <c r="AM22" s="0" t="n">
        <f aca="false">globals_transposed_prosp_2017_leg!AM21</f>
        <v>3674.16427294258</v>
      </c>
      <c r="AN22" s="0" t="n">
        <f aca="false">globals_transposed_prosp_2017_leg!AN21</f>
        <v>3760.89837226499</v>
      </c>
      <c r="AO22" s="0" t="n">
        <f aca="false">globals_transposed_prosp_2017_leg!AO21</f>
        <v>3771.04282345618</v>
      </c>
      <c r="AP22" s="0" t="n">
        <f aca="false">globals_transposed_prosp_2017_leg!AP21</f>
        <v>4036.93653102354</v>
      </c>
      <c r="AQ22" s="0" t="n">
        <f aca="false">globals_transposed_prosp_2017_leg!AQ21</f>
        <v>4108.27425276049</v>
      </c>
      <c r="AR22" s="0" t="n">
        <f aca="false">globals_transposed_prosp_2017_leg!AR21</f>
        <v>4120.68987942567</v>
      </c>
      <c r="AS22" s="0" t="n">
        <f aca="false">globals_transposed_prosp_2017_leg!AS21</f>
        <v>3890.11485875173</v>
      </c>
      <c r="AT22" s="0" t="n">
        <f aca="false">globals_transposed_prosp_2017_leg!AT21</f>
        <v>4013.20399831533</v>
      </c>
      <c r="AU22" s="0" t="n">
        <f aca="false">globals_transposed_prosp_2017_leg!AU21</f>
        <v>4400</v>
      </c>
      <c r="AV22" s="0" t="n">
        <f aca="false">globals_transposed_prosp_2017_leg!AV21</f>
        <v>4574.59742504104</v>
      </c>
      <c r="AW22" s="0" t="n">
        <f aca="false">globals_transposed_prosp_2017_leg!AW21</f>
        <v>4418.44566850273</v>
      </c>
      <c r="AX22" s="0" t="n">
        <f aca="false">globals_transposed_prosp_2017_leg!AX21</f>
        <v>4794.63549141337</v>
      </c>
      <c r="AY22" s="0" t="n">
        <f aca="false">globals_transposed_prosp_2017_leg!AY21</f>
        <v>4825.87760030576</v>
      </c>
      <c r="AZ22" s="0" t="n">
        <f aca="false">globals_transposed_prosp_2017_leg!AZ21</f>
        <v>4621.75621897281</v>
      </c>
      <c r="BA22" s="0" t="n">
        <f aca="false">globals_transposed_prosp_2017_leg!BA21</f>
        <v>4266.50131798034</v>
      </c>
      <c r="BB22" s="0" t="n">
        <f aca="false">globals_transposed_prosp_2017_leg!BB21</f>
        <v>4529.76592235317</v>
      </c>
      <c r="BC22" s="0" t="n">
        <f aca="false">globals_transposed_prosp_2017_leg!BC21</f>
        <v>4610.31651280087</v>
      </c>
      <c r="BD22" s="0" t="n">
        <f aca="false">globals_transposed_prosp_2017_leg!BD21</f>
        <v>4684.40238742038</v>
      </c>
      <c r="BE22" s="0" t="n">
        <f aca="false">globals_transposed_prosp_2017_leg!BE21</f>
        <v>4394.33672367826</v>
      </c>
      <c r="BF22" s="0" t="n">
        <f aca="false">globals_transposed_prosp_2017_leg!BF21</f>
        <v>4627.37705961349</v>
      </c>
      <c r="BG22" s="0" t="n">
        <f aca="false">globals_transposed_prosp_2017_leg!BG21</f>
        <v>4412.74407949665</v>
      </c>
      <c r="BH22" s="0" t="n">
        <f aca="false">globals_transposed_prosp_2017_leg!BH21</f>
        <v>4401.66215500196</v>
      </c>
      <c r="BI22" s="0" t="n">
        <f aca="false">globals_transposed_prosp_2017_leg!BI21</f>
        <v>4101.19415225126</v>
      </c>
      <c r="BJ22" s="0" t="n">
        <f aca="false">globals_transposed_prosp_2017_leg!BJ21</f>
        <v>3885.23717507056</v>
      </c>
      <c r="BK22" s="0" t="n">
        <f aca="false">globals_transposed_prosp_2017_leg!BK21</f>
        <v>3589.40518616261</v>
      </c>
      <c r="BL22" s="0" t="n">
        <f aca="false">globals_transposed_prosp_2017_leg!BL21</f>
        <v>3461.00586528606</v>
      </c>
      <c r="BM22" s="0" t="n">
        <f aca="false">globals_transposed_prosp_2017_leg!BM21</f>
        <v>3430.65973114978</v>
      </c>
      <c r="BN22" s="0" t="n">
        <f aca="false">globals_transposed_prosp_2017_leg!BN21</f>
        <v>3395.37571285325</v>
      </c>
      <c r="BO22" s="0" t="n">
        <f aca="false">globals_transposed_prosp_2017_leg!BO21</f>
        <v>3373.58969895235</v>
      </c>
      <c r="BP22" s="0" t="n">
        <f aca="false">globals_transposed_prosp_2017_leg!BP21</f>
        <v>3383.43497383567</v>
      </c>
      <c r="BQ22" s="0" t="n">
        <f aca="false">globals_transposed_prosp_2017_leg!BQ21</f>
        <v>3398.20288616063</v>
      </c>
      <c r="BR22" s="0" t="n">
        <f aca="false">globals_transposed_prosp_2017_leg!BR21</f>
        <v>3412.9707984856</v>
      </c>
      <c r="BS22" s="0" t="n">
        <f aca="false">globals_transposed_prosp_2017_leg!BS21</f>
        <v>3427.73871081057</v>
      </c>
      <c r="BT22" s="0" t="n">
        <f aca="false">globals_transposed_prosp_2017_leg!BT21</f>
        <v>3442.50662313553</v>
      </c>
      <c r="BU22" s="0" t="n">
        <f aca="false">globals_transposed_prosp_2017_leg!BU21</f>
        <v>3457.2745354605</v>
      </c>
      <c r="BV22" s="0" t="n">
        <f aca="false">globals_transposed_prosp_2017_leg!BV21</f>
        <v>3472.04244778547</v>
      </c>
      <c r="BW22" s="0" t="n">
        <f aca="false">globals_transposed_prosp_2017_leg!BW21</f>
        <v>3486.81036011044</v>
      </c>
      <c r="BX22" s="0" t="n">
        <f aca="false">globals_transposed_prosp_2017_leg!BX21</f>
        <v>3501.5782724354</v>
      </c>
      <c r="BY22" s="0" t="n">
        <f aca="false">globals_transposed_prosp_2017_leg!BY21</f>
        <v>3516.34618476037</v>
      </c>
      <c r="BZ22" s="0" t="n">
        <f aca="false">globals_transposed_prosp_2017_leg!BZ21</f>
        <v>3531.11409708534</v>
      </c>
      <c r="CA22" s="0" t="n">
        <f aca="false">globals_transposed_prosp_2017_leg!CA21</f>
        <v>3545.8820094103</v>
      </c>
      <c r="CB22" s="0" t="n">
        <f aca="false">globals_transposed_prosp_2017_leg!CB21</f>
        <v>3560.64992173527</v>
      </c>
      <c r="CC22" s="0" t="n">
        <f aca="false">globals_transposed_prosp_2017_leg!CC21</f>
        <v>3575.41783406023</v>
      </c>
      <c r="CD22" s="0" t="n">
        <f aca="false">globals_transposed_prosp_2017_leg!CD21</f>
        <v>3590.1857463852</v>
      </c>
      <c r="CE22" s="0" t="n">
        <f aca="false">globals_transposed_prosp_2017_leg!CE21</f>
        <v>3604.95365871017</v>
      </c>
      <c r="CF22" s="0" t="n">
        <f aca="false">globals_transposed_prosp_2017_leg!CF21</f>
        <v>3619.72157103513</v>
      </c>
      <c r="CG22" s="0" t="n">
        <f aca="false">globals_transposed_prosp_2017_leg!CG21</f>
        <v>3634.4894833601</v>
      </c>
      <c r="CH22" s="0" t="n">
        <f aca="false">globals_transposed_prosp_2017_leg!CH21</f>
        <v>3649.25739568506</v>
      </c>
      <c r="CI22" s="0" t="n">
        <f aca="false">globals_transposed_prosp_2017_leg!CI21</f>
        <v>3664.02530801005</v>
      </c>
      <c r="CJ22" s="0" t="n">
        <f aca="false">globals_transposed_prosp_2017_leg!CJ21</f>
        <v>3678.793220335</v>
      </c>
      <c r="CK22" s="0" t="n">
        <f aca="false">globals_transposed_prosp_2017_leg!CK21</f>
        <v>3693.56113265996</v>
      </c>
      <c r="CL22" s="0" t="n">
        <f aca="false">globals_transposed_prosp_2017_leg!CL21</f>
        <v>3708.32904498495</v>
      </c>
      <c r="CM22" s="0" t="n">
        <f aca="false">globals_transposed_prosp_2017_leg!CM21</f>
        <v>3723.09695730991</v>
      </c>
      <c r="CN22" s="0" t="n">
        <f aca="false">globals_transposed_prosp_2017_leg!CN21</f>
        <v>3737.86486963486</v>
      </c>
      <c r="CO22" s="0" t="n">
        <f aca="false">globals_transposed_prosp_2017_leg!CO21</f>
        <v>3752.63278195985</v>
      </c>
      <c r="CP22" s="0" t="n">
        <f aca="false">globals_transposed_prosp_2017_leg!CP21</f>
        <v>3767.40069428481</v>
      </c>
      <c r="CQ22" s="0" t="n">
        <f aca="false">globals_transposed_prosp_2017_leg!CQ21</f>
        <v>3782.16860660977</v>
      </c>
      <c r="CR22" s="0" t="n">
        <f aca="false">globals_transposed_prosp_2017_leg!CR21</f>
        <v>3796.93651893472</v>
      </c>
      <c r="CS22" s="0" t="n">
        <f aca="false">globals_transposed_prosp_2017_leg!CS21</f>
        <v>3811.70443125971</v>
      </c>
      <c r="CT22" s="0" t="n">
        <f aca="false">globals_transposed_prosp_2017_leg!CT21</f>
        <v>3826.47234358467</v>
      </c>
      <c r="CU22" s="0" t="n">
        <f aca="false">globals_transposed_prosp_2017_leg!CU21</f>
        <v>3841.24025590962</v>
      </c>
      <c r="CV22" s="0" t="n">
        <f aca="false">globals_transposed_prosp_2017_leg!CV21</f>
        <v>3856.00816823462</v>
      </c>
      <c r="CW22" s="0" t="n">
        <f aca="false">globals_transposed_prosp_2017_leg!CW21</f>
        <v>3870.77608055957</v>
      </c>
      <c r="CX22" s="0" t="n">
        <f aca="false">globals_transposed_prosp_2017_leg!CX21</f>
        <v>3885.54399288453</v>
      </c>
      <c r="CY22" s="0" t="n">
        <f aca="false">globals_transposed_prosp_2017_leg!CY21</f>
        <v>3899.56225705438</v>
      </c>
      <c r="CZ22" s="0" t="n">
        <f aca="false">globals_transposed_prosp_2017_leg!CZ21</f>
        <v>3908.33298413855</v>
      </c>
      <c r="DA22" s="0" t="n">
        <f aca="false">globals_transposed_prosp_2017_leg!DA21</f>
        <v>3916.35406306761</v>
      </c>
      <c r="DB22" s="0" t="n">
        <f aca="false">globals_transposed_prosp_2017_leg!DB21</f>
        <v>3924.37514199668</v>
      </c>
      <c r="DC22" s="0" t="n">
        <f aca="false">globals_transposed_prosp_2017_leg!DC21</f>
        <v>3932.39622092574</v>
      </c>
      <c r="DD22" s="0" t="n">
        <f aca="false">globals_transposed_prosp_2017_leg!DD21</f>
        <v>3940.41729985481</v>
      </c>
      <c r="DE22" s="0" t="n">
        <f aca="false">globals_transposed_prosp_2017_leg!DE21</f>
        <v>3948.43837878387</v>
      </c>
      <c r="DF22" s="0" t="n">
        <f aca="false">globals_transposed_prosp_2017_leg!DF21</f>
        <v>3956.4594577129</v>
      </c>
      <c r="DG22" s="0" t="n">
        <f aca="false">globals_transposed_prosp_2017_leg!DG21</f>
        <v>3964.48053664196</v>
      </c>
      <c r="DH22" s="0" t="n">
        <f aca="false">globals_transposed_prosp_2017_leg!DH21</f>
        <v>3972.50161557103</v>
      </c>
      <c r="DI22" s="0" t="n">
        <f aca="false">globals_transposed_prosp_2017_leg!DI21</f>
        <v>3980.52269450009</v>
      </c>
      <c r="DJ22" s="0" t="n">
        <f aca="false">globals_transposed_prosp_2017_leg!DJ21</f>
        <v>3988.54377342916</v>
      </c>
      <c r="DK22" s="0" t="n">
        <f aca="false">globals_transposed_prosp_2017_leg!DK21</f>
        <v>3996.56485235822</v>
      </c>
      <c r="DL22" s="0" t="n">
        <f aca="false">globals_transposed_prosp_2017_leg!DL21</f>
        <v>4004.58593128729</v>
      </c>
      <c r="DM22" s="0" t="n">
        <f aca="false">globals_transposed_prosp_2017_leg!DM21</f>
        <v>4012.60701021635</v>
      </c>
      <c r="DN22" s="0" t="n">
        <f aca="false">globals_transposed_prosp_2017_leg!DN21</f>
        <v>4020.62808914542</v>
      </c>
      <c r="DO22" s="0" t="n">
        <f aca="false">globals_transposed_prosp_2017_leg!DO21</f>
        <v>4028.64916807448</v>
      </c>
      <c r="DP22" s="0" t="n">
        <f aca="false">globals_transposed_prosp_2017_leg!DP21</f>
        <v>4036.67024700351</v>
      </c>
      <c r="DQ22" s="0" t="n">
        <f aca="false">globals_transposed_prosp_2017_leg!DQ21</f>
        <v>4044.69132593258</v>
      </c>
      <c r="DR22" s="0" t="n">
        <f aca="false">globals_transposed_prosp_2017_leg!DR21</f>
        <v>4052.71240486164</v>
      </c>
      <c r="DS22" s="0" t="n">
        <f aca="false">globals_transposed_prosp_2017_leg!DS21</f>
        <v>4060.7334837907</v>
      </c>
      <c r="DT22" s="0" t="n">
        <f aca="false">globals_transposed_prosp_2017_leg!DT21</f>
        <v>4068.75456271977</v>
      </c>
      <c r="DU22" s="0" t="n">
        <f aca="false">globals_transposed_prosp_2017_leg!DU21</f>
        <v>4076.77564164883</v>
      </c>
      <c r="DV22" s="0" t="n">
        <f aca="false">globals_transposed_prosp_2017_leg!DV21</f>
        <v>4084.7967205779</v>
      </c>
      <c r="DW22" s="0" t="n">
        <f aca="false">globals_transposed_prosp_2017_leg!DW21</f>
        <v>4092.81779950696</v>
      </c>
      <c r="DX22" s="0" t="n">
        <f aca="false">globals_transposed_prosp_2017_leg!DX21</f>
        <v>4100.83887843603</v>
      </c>
      <c r="DY22" s="0" t="n">
        <f aca="false">globals_transposed_prosp_2017_leg!DY21</f>
        <v>4108.85995736509</v>
      </c>
      <c r="DZ22" s="0" t="n">
        <f aca="false">globals_transposed_prosp_2017_leg!DZ21</f>
        <v>4116.88103629416</v>
      </c>
      <c r="EA22" s="0" t="n">
        <f aca="false">globals_transposed_prosp_2017_leg!EA21</f>
        <v>4124.90211522319</v>
      </c>
      <c r="EB22" s="0" t="n">
        <f aca="false">globals_transposed_prosp_2017_leg!EB21</f>
        <v>4132.92319415225</v>
      </c>
      <c r="EC22" s="0" t="n">
        <f aca="false">globals_transposed_prosp_2017_leg!EC21</f>
        <v>4140.94427308132</v>
      </c>
      <c r="ED22" s="0" t="n">
        <f aca="false">globals_transposed_prosp_2017_leg!ED21</f>
        <v>4148.96535201038</v>
      </c>
      <c r="EE22" s="0" t="n">
        <f aca="false">globals_transposed_prosp_2017_leg!EE21</f>
        <v>4156.98643093945</v>
      </c>
      <c r="EF22" s="0" t="n">
        <f aca="false">globals_transposed_prosp_2017_leg!EF21</f>
        <v>4165.00750986851</v>
      </c>
      <c r="EG22" s="0" t="n">
        <f aca="false">globals_transposed_prosp_2017_leg!EG21</f>
        <v>4173.02858879758</v>
      </c>
      <c r="EH22" s="0" t="n">
        <f aca="false">globals_transposed_prosp_2017_leg!EH21</f>
        <v>4181.04966772664</v>
      </c>
      <c r="EI22" s="0" t="n">
        <f aca="false">globals_transposed_prosp_2017_leg!EI21</f>
        <v>4189.0707466557</v>
      </c>
      <c r="EJ22" s="0" t="n">
        <f aca="false">globals_transposed_prosp_2017_leg!EJ21</f>
        <v>4197.09182558477</v>
      </c>
      <c r="EK22" s="0" t="n">
        <f aca="false">globals_transposed_prosp_2017_leg!EK21</f>
        <v>4205.11290451383</v>
      </c>
      <c r="EL22" s="0" t="n">
        <f aca="false">globals_transposed_prosp_2017_leg!EL21</f>
        <v>4213.1339834429</v>
      </c>
      <c r="EM22" s="0" t="n">
        <f aca="false">globals_transposed_prosp_2017_leg!EM21</f>
        <v>4221.15506237193</v>
      </c>
      <c r="EN22" s="0" t="n">
        <f aca="false">globals_transposed_prosp_2017_leg!EN21</f>
        <v>4229.17614130099</v>
      </c>
      <c r="EO22" s="0" t="n">
        <f aca="false">globals_transposed_prosp_2017_leg!EO21</f>
        <v>4237.19722023006</v>
      </c>
      <c r="EP22" s="0" t="n">
        <f aca="false">globals_transposed_prosp_2017_leg!EP21</f>
        <v>4245.21829915912</v>
      </c>
      <c r="EQ22" s="0" t="n">
        <f aca="false">globals_transposed_prosp_2017_leg!EQ21</f>
        <v>4253.23937808818</v>
      </c>
      <c r="ER22" s="0" t="n">
        <f aca="false">globals_transposed_prosp_2017_leg!ER21</f>
        <v>4261.26045701725</v>
      </c>
      <c r="ES22" s="0" t="n">
        <f aca="false">globals_transposed_prosp_2017_leg!ES21</f>
        <v>4269.28153594631</v>
      </c>
      <c r="ET22" s="0" t="n">
        <f aca="false">globals_transposed_prosp_2017_leg!ET21</f>
        <v>4277.30261487538</v>
      </c>
      <c r="EU22" s="0" t="n">
        <f aca="false">globals_transposed_prosp_2017_leg!EU21</f>
        <v>4285.32369380444</v>
      </c>
      <c r="EV22" s="0" t="n">
        <f aca="false">globals_transposed_prosp_2017_leg!EV21</f>
        <v>4285.32369380444</v>
      </c>
    </row>
    <row r="23" customFormat="false" ht="12.8" hidden="false" customHeight="false" outlineLevel="0" collapsed="false">
      <c r="A23" s="0" t="s">
        <v>295</v>
      </c>
      <c r="B23" s="0" t="n">
        <f aca="false">globals_transposed_prosp_2017_leg!B37</f>
        <v>668.769592947517</v>
      </c>
      <c r="C23" s="0" t="n">
        <f aca="false">globals_transposed_prosp_2017_leg!C37</f>
        <v>662.952143046164</v>
      </c>
      <c r="D23" s="0" t="n">
        <f aca="false">globals_transposed_prosp_2017_leg!D37</f>
        <v>717.945046147886</v>
      </c>
      <c r="E23" s="0" t="n">
        <f aca="false">globals_transposed_prosp_2017_leg!E37</f>
        <v>702.506250408209</v>
      </c>
      <c r="F23" s="0" t="n">
        <f aca="false">globals_transposed_prosp_2017_leg!F37</f>
        <v>889.308460569924</v>
      </c>
      <c r="G23" s="0" t="n">
        <f aca="false">globals_transposed_prosp_2017_leg!G37</f>
        <v>880.243065197983</v>
      </c>
      <c r="H23" s="0" t="n">
        <f aca="false">globals_transposed_prosp_2017_leg!H37</f>
        <v>852.103777174654</v>
      </c>
      <c r="I23" s="0" t="n">
        <f aca="false">globals_transposed_prosp_2017_leg!I37</f>
        <v>830.051811727466</v>
      </c>
      <c r="J23" s="0" t="n">
        <f aca="false">globals_transposed_prosp_2017_leg!J37</f>
        <v>921.362863054172</v>
      </c>
      <c r="K23" s="0" t="n">
        <f aca="false">globals_transposed_prosp_2017_leg!K37</f>
        <v>994.986558875664</v>
      </c>
      <c r="L23" s="0" t="n">
        <f aca="false">globals_transposed_prosp_2017_leg!L37</f>
        <v>967.799269385406</v>
      </c>
      <c r="M23" s="0" t="n">
        <f aca="false">globals_transposed_prosp_2017_leg!M37</f>
        <v>942.650797585432</v>
      </c>
      <c r="N23" s="0" t="n">
        <f aca="false">globals_transposed_prosp_2017_leg!N37</f>
        <v>1117.32199959945</v>
      </c>
      <c r="O23" s="0" t="n">
        <f aca="false">globals_transposed_prosp_2017_leg!O37</f>
        <v>1090.25000899644</v>
      </c>
      <c r="P23" s="0" t="n">
        <f aca="false">globals_transposed_prosp_2017_leg!P37</f>
        <v>1200.08843686146</v>
      </c>
      <c r="Q23" s="0" t="n">
        <f aca="false">globals_transposed_prosp_2017_leg!Q37</f>
        <v>1177.24847606834</v>
      </c>
      <c r="R23" s="0" t="n">
        <f aca="false">globals_transposed_prosp_2017_leg!R37</f>
        <v>1304.2982083246</v>
      </c>
      <c r="S23" s="0" t="n">
        <f aca="false">globals_transposed_prosp_2017_leg!S37</f>
        <v>1274.28034352732</v>
      </c>
      <c r="T23" s="0" t="n">
        <f aca="false">globals_transposed_prosp_2017_leg!T37</f>
        <v>1367.9100141387</v>
      </c>
      <c r="U23" s="0" t="n">
        <f aca="false">globals_transposed_prosp_2017_leg!U37</f>
        <v>1333.99384430723</v>
      </c>
      <c r="V23" s="0" t="n">
        <f aca="false">globals_transposed_prosp_2017_leg!V37</f>
        <v>1384.75796520399</v>
      </c>
      <c r="W23" s="0" t="n">
        <f aca="false">globals_transposed_prosp_2017_leg!W37</f>
        <v>1367.20733696853</v>
      </c>
      <c r="X23" s="0" t="n">
        <f aca="false">globals_transposed_prosp_2017_leg!X37</f>
        <v>1349.58027264891</v>
      </c>
      <c r="Y23" s="0" t="n">
        <f aca="false">globals_transposed_prosp_2017_leg!Y37</f>
        <v>1487.87722927203</v>
      </c>
      <c r="Z23" s="0" t="n">
        <f aca="false">globals_transposed_prosp_2017_leg!Z37</f>
        <v>1460.34434197981</v>
      </c>
      <c r="AA23" s="0" t="n">
        <f aca="false">globals_transposed_prosp_2017_leg!AA37</f>
        <v>1530.99368853099</v>
      </c>
      <c r="AB23" s="0" t="n">
        <f aca="false">globals_transposed_prosp_2017_leg!AB37</f>
        <v>1482.75653398249</v>
      </c>
      <c r="AC23" s="0" t="n">
        <f aca="false">globals_transposed_prosp_2017_leg!AC37</f>
        <v>1561.71759618277</v>
      </c>
      <c r="AD23" s="0" t="n">
        <f aca="false">globals_transposed_prosp_2017_leg!AD37</f>
        <v>1526.73241685456</v>
      </c>
      <c r="AE23" s="0" t="n">
        <f aca="false">globals_transposed_prosp_2017_leg!AE37</f>
        <v>1744.36538963607</v>
      </c>
      <c r="AF23" s="0" t="n">
        <f aca="false">globals_transposed_prosp_2017_leg!AF37</f>
        <v>1704.81848516974</v>
      </c>
      <c r="AG23" s="0" t="n">
        <f aca="false">globals_transposed_prosp_2017_leg!AG37</f>
        <v>1952.73652301743</v>
      </c>
      <c r="AH23" s="0" t="n">
        <f aca="false">globals_transposed_prosp_2017_leg!AH37</f>
        <v>1907.69958325585</v>
      </c>
      <c r="AI23" s="0" t="n">
        <f aca="false">globals_transposed_prosp_2017_leg!AI37</f>
        <v>2183.34988377105</v>
      </c>
      <c r="AJ23" s="0" t="n">
        <f aca="false">globals_transposed_prosp_2017_leg!AJ37</f>
        <v>2129.84261428768</v>
      </c>
      <c r="AK23" s="0" t="n">
        <f aca="false">globals_transposed_prosp_2017_leg!AK37</f>
        <v>2441.5651434925</v>
      </c>
      <c r="AL23" s="0" t="n">
        <f aca="false">globals_transposed_prosp_2017_leg!AL37</f>
        <v>2383.78559028304</v>
      </c>
      <c r="AM23" s="0" t="n">
        <f aca="false">globals_transposed_prosp_2017_leg!AM37</f>
        <v>2586.5978872367</v>
      </c>
      <c r="AN23" s="0" t="n">
        <f aca="false">globals_transposed_prosp_2017_leg!AN37</f>
        <v>2518.73438600784</v>
      </c>
      <c r="AO23" s="0" t="n">
        <f aca="false">globals_transposed_prosp_2017_leg!AO37</f>
        <v>2839.75920444613</v>
      </c>
      <c r="AP23" s="0" t="n">
        <f aca="false">globals_transposed_prosp_2017_leg!AP37</f>
        <v>2767.27206005255</v>
      </c>
      <c r="AQ23" s="0" t="n">
        <f aca="false">globals_transposed_prosp_2017_leg!AQ37</f>
        <v>3083.67065412202</v>
      </c>
      <c r="AR23" s="0" t="n">
        <f aca="false">globals_transposed_prosp_2017_leg!AR37</f>
        <v>2835.24067153883</v>
      </c>
      <c r="AS23" s="0" t="n">
        <f aca="false">globals_transposed_prosp_2017_leg!AS37</f>
        <v>2979.32010569727</v>
      </c>
      <c r="AT23" s="0" t="n">
        <f aca="false">globals_transposed_prosp_2017_leg!AT37</f>
        <v>2861.61857065737</v>
      </c>
      <c r="AU23" s="0" t="n">
        <f aca="false">globals_transposed_prosp_2017_leg!AU37</f>
        <v>3231.63</v>
      </c>
      <c r="AV23" s="0" t="n">
        <f aca="false">globals_transposed_prosp_2017_leg!AV37</f>
        <v>3134.73415536162</v>
      </c>
      <c r="AW23" s="0" t="n">
        <f aca="false">globals_transposed_prosp_2017_leg!AW37</f>
        <v>3580.59931397094</v>
      </c>
      <c r="AX23" s="0" t="n">
        <f aca="false">globals_transposed_prosp_2017_leg!AX37</f>
        <v>3459.06159638797</v>
      </c>
      <c r="AY23" s="0" t="n">
        <f aca="false">globals_transposed_prosp_2017_leg!AY37</f>
        <v>3714.09464116287</v>
      </c>
      <c r="AZ23" s="0" t="n">
        <f aca="false">globals_transposed_prosp_2017_leg!AZ37</f>
        <v>3278.91936034514</v>
      </c>
      <c r="BA23" s="0" t="n">
        <f aca="false">globals_transposed_prosp_2017_leg!BA37</f>
        <v>3353.47534958588</v>
      </c>
      <c r="BB23" s="0" t="n">
        <f aca="false">globals_transposed_prosp_2017_leg!BB37</f>
        <v>3181.72426571837</v>
      </c>
      <c r="BC23" s="0" t="n">
        <f aca="false">globals_transposed_prosp_2017_leg!BC37</f>
        <v>3452.34648539786</v>
      </c>
      <c r="BD23" s="0" t="n">
        <f aca="false">globals_transposed_prosp_2017_leg!BD37</f>
        <v>3290.21729771324</v>
      </c>
      <c r="BE23" s="0" t="n">
        <f aca="false">globals_transposed_prosp_2017_leg!BE37</f>
        <v>3486.49183590743</v>
      </c>
      <c r="BF23" s="0" t="n">
        <f aca="false">globals_transposed_prosp_2017_leg!BF37</f>
        <v>3339.88512298751</v>
      </c>
      <c r="BG23" s="0" t="n">
        <f aca="false">globals_transposed_prosp_2017_leg!BG37</f>
        <v>3609.09672150633</v>
      </c>
      <c r="BH23" s="0" t="n">
        <f aca="false">globals_transposed_prosp_2017_leg!BH37</f>
        <v>3357.50449192098</v>
      </c>
      <c r="BI23" s="0" t="n">
        <f aca="false">globals_transposed_prosp_2017_leg!BI37</f>
        <v>3574.09782243204</v>
      </c>
      <c r="BJ23" s="0" t="n">
        <f aca="false">globals_transposed_prosp_2017_leg!BJ37</f>
        <v>3216.60139729247</v>
      </c>
      <c r="BK23" s="0" t="n">
        <f aca="false">globals_transposed_prosp_2017_leg!BK37</f>
        <v>3216.35872777023</v>
      </c>
      <c r="BL23" s="0" t="n">
        <f aca="false">globals_transposed_prosp_2017_leg!BL37</f>
        <v>2936.63292789264</v>
      </c>
      <c r="BM23" s="0" t="n">
        <f aca="false">globals_transposed_prosp_2017_leg!BM37</f>
        <v>3360.87464286762</v>
      </c>
      <c r="BN23" s="0" t="n">
        <f aca="false">globals_transposed_prosp_2017_leg!BN37</f>
        <v>3079.80177827033</v>
      </c>
      <c r="BO23" s="0" t="n">
        <f aca="false">globals_transposed_prosp_2017_leg!BO37</f>
        <v>3256.00407395812</v>
      </c>
      <c r="BP23" s="0" t="n">
        <f aca="false">globals_transposed_prosp_2017_leg!BP37</f>
        <v>2867.09536901408</v>
      </c>
      <c r="BQ23" s="0" t="n">
        <f aca="false">globals_transposed_prosp_2017_leg!BQ37</f>
        <v>3195.72261625143</v>
      </c>
      <c r="BR23" s="0" t="n">
        <f aca="false">globals_transposed_prosp_2017_leg!BR37</f>
        <v>2906.37336096131</v>
      </c>
      <c r="BS23" s="0" t="n">
        <f aca="false">globals_transposed_prosp_2017_leg!BS37</f>
        <v>3142.25549449206</v>
      </c>
      <c r="BT23" s="0" t="n">
        <f aca="false">globals_transposed_prosp_2017_leg!BT37</f>
        <v>2905.33657169712</v>
      </c>
      <c r="BU23" s="0" t="n">
        <f aca="false">globals_transposed_prosp_2017_leg!BU37</f>
        <v>3211.35730906266</v>
      </c>
      <c r="BV23" s="0" t="n">
        <f aca="false">globals_transposed_prosp_2017_leg!BV37</f>
        <v>2997.99545174258</v>
      </c>
      <c r="BW23" s="0" t="n">
        <f aca="false">globals_transposed_prosp_2017_leg!BW37</f>
        <v>3210.10606642094</v>
      </c>
      <c r="BX23" s="0" t="n">
        <f aca="false">globals_transposed_prosp_2017_leg!BX37</f>
        <v>3028.80421567073</v>
      </c>
      <c r="BY23" s="0" t="n">
        <f aca="false">globals_transposed_prosp_2017_leg!BY37</f>
        <v>3247.33375984215</v>
      </c>
      <c r="BZ23" s="0" t="n">
        <f aca="false">globals_transposed_prosp_2017_leg!BZ37</f>
        <v>3115.70765245005</v>
      </c>
      <c r="CA23" s="0" t="n">
        <f aca="false">globals_transposed_prosp_2017_leg!CA37</f>
        <v>3313.63824882605</v>
      </c>
      <c r="CB23" s="0" t="n">
        <f aca="false">globals_transposed_prosp_2017_leg!CB37</f>
        <v>3204.78109030428</v>
      </c>
      <c r="CC23" s="0" t="n">
        <f aca="false">globals_transposed_prosp_2017_leg!CC37</f>
        <v>3355.08412821254</v>
      </c>
      <c r="CD23" s="0" t="n">
        <f aca="false">globals_transposed_prosp_2017_leg!CD37</f>
        <v>3270.51315167099</v>
      </c>
      <c r="CE23" s="0" t="n">
        <f aca="false">globals_transposed_prosp_2017_leg!CE37</f>
        <v>3393.00205824792</v>
      </c>
      <c r="CF23" s="0" t="n">
        <f aca="false">globals_transposed_prosp_2017_leg!CF37</f>
        <v>3333.28458583487</v>
      </c>
      <c r="CG23" s="0" t="n">
        <f aca="false">globals_transposed_prosp_2017_leg!CG37</f>
        <v>3435.97688538685</v>
      </c>
      <c r="CH23" s="0" t="n">
        <f aca="false">globals_transposed_prosp_2017_leg!CH37</f>
        <v>3401.50963488103</v>
      </c>
      <c r="CI23" s="0" t="n">
        <f aca="false">globals_transposed_prosp_2017_leg!CI37</f>
        <v>3483.75907852542</v>
      </c>
      <c r="CJ23" s="0" t="n">
        <f aca="false">globals_transposed_prosp_2017_leg!CJ37</f>
        <v>3475.0496808291</v>
      </c>
      <c r="CK23" s="0" t="n">
        <f aca="false">globals_transposed_prosp_2017_leg!CK37</f>
        <v>3531.37449620275</v>
      </c>
      <c r="CL23" s="0" t="n">
        <f aca="false">globals_transposed_prosp_2017_leg!CL37</f>
        <v>3531.37449620275</v>
      </c>
      <c r="CM23" s="0" t="n">
        <f aca="false">globals_transposed_prosp_2017_leg!CM37</f>
        <v>3574.23792131306</v>
      </c>
      <c r="CN23" s="0" t="n">
        <f aca="false">globals_transposed_prosp_2017_leg!CN37</f>
        <v>3574.23792131306</v>
      </c>
      <c r="CO23" s="0" t="n">
        <f aca="false">globals_transposed_prosp_2017_leg!CO37</f>
        <v>3623.32961318559</v>
      </c>
      <c r="CP23" s="0" t="n">
        <f aca="false">globals_transposed_prosp_2017_leg!CP37</f>
        <v>3623.32961318559</v>
      </c>
      <c r="CQ23" s="0" t="n">
        <f aca="false">globals_transposed_prosp_2017_leg!CQ37</f>
        <v>3662.37234713059</v>
      </c>
      <c r="CR23" s="0" t="n">
        <f aca="false">globals_transposed_prosp_2017_leg!CR37</f>
        <v>3662.37234713059</v>
      </c>
      <c r="CS23" s="0" t="n">
        <f aca="false">globals_transposed_prosp_2017_leg!CS37</f>
        <v>3687.32769202124</v>
      </c>
      <c r="CT23" s="0" t="n">
        <f aca="false">globals_transposed_prosp_2017_leg!CT37</f>
        <v>3687.32769202124</v>
      </c>
      <c r="CU23" s="0" t="n">
        <f aca="false">globals_transposed_prosp_2017_leg!CU37</f>
        <v>3718.01464592092</v>
      </c>
      <c r="CV23" s="0" t="n">
        <f aca="false">globals_transposed_prosp_2017_leg!CV37</f>
        <v>3718.01464592092</v>
      </c>
      <c r="CW23" s="0" t="n">
        <f aca="false">globals_transposed_prosp_2017_leg!CW37</f>
        <v>3744.81377483496</v>
      </c>
      <c r="CX23" s="0" t="n">
        <f aca="false">globals_transposed_prosp_2017_leg!CX37</f>
        <v>3744.81377483496</v>
      </c>
      <c r="CY23" s="0" t="n">
        <f aca="false">globals_transposed_prosp_2017_leg!CY37</f>
        <v>3778.17877569184</v>
      </c>
      <c r="CZ23" s="0" t="n">
        <f aca="false">globals_transposed_prosp_2017_leg!CZ37</f>
        <v>3778.17877569184</v>
      </c>
      <c r="DA23" s="0" t="n">
        <f aca="false">globals_transposed_prosp_2017_leg!DA37</f>
        <v>3802.59714991986</v>
      </c>
      <c r="DB23" s="0" t="n">
        <f aca="false">globals_transposed_prosp_2017_leg!DB37</f>
        <v>3802.59714991986</v>
      </c>
      <c r="DC23" s="0" t="n">
        <f aca="false">globals_transposed_prosp_2017_leg!DC37</f>
        <v>3813.17086067702</v>
      </c>
      <c r="DD23" s="0" t="n">
        <f aca="false">globals_transposed_prosp_2017_leg!DD37</f>
        <v>3813.17086067702</v>
      </c>
      <c r="DE23" s="0" t="n">
        <f aca="false">globals_transposed_prosp_2017_leg!DE37</f>
        <v>3856.00031803429</v>
      </c>
      <c r="DF23" s="0" t="n">
        <f aca="false">globals_transposed_prosp_2017_leg!DF37</f>
        <v>3856.00031803429</v>
      </c>
      <c r="DG23" s="0" t="n">
        <f aca="false">globals_transposed_prosp_2017_leg!DG37</f>
        <v>3856.10496733879</v>
      </c>
      <c r="DH23" s="0" t="n">
        <f aca="false">globals_transposed_prosp_2017_leg!DH37</f>
        <v>3856.10496733879</v>
      </c>
      <c r="DI23" s="0" t="n">
        <f aca="false">globals_transposed_prosp_2017_leg!DI37</f>
        <v>3894.12725418836</v>
      </c>
      <c r="DJ23" s="0" t="n">
        <f aca="false">globals_transposed_prosp_2017_leg!DJ37</f>
        <v>3894.12725418836</v>
      </c>
      <c r="DK23" s="0" t="n">
        <f aca="false">globals_transposed_prosp_2017_leg!DK37</f>
        <v>3888.61013377177</v>
      </c>
      <c r="DL23" s="0" t="n">
        <f aca="false">globals_transposed_prosp_2017_leg!DL37</f>
        <v>3888.61013377177</v>
      </c>
      <c r="DM23" s="0" t="n">
        <f aca="false">globals_transposed_prosp_2017_leg!DM37</f>
        <v>3904.50007326384</v>
      </c>
      <c r="DN23" s="0" t="n">
        <f aca="false">globals_transposed_prosp_2017_leg!DN37</f>
        <v>3904.50007326384</v>
      </c>
      <c r="DO23" s="0" t="n">
        <f aca="false">globals_transposed_prosp_2017_leg!DO37</f>
        <v>3912.79863629202</v>
      </c>
      <c r="DP23" s="0" t="n">
        <f aca="false">globals_transposed_prosp_2017_leg!DP37</f>
        <v>3912.79863629202</v>
      </c>
      <c r="DQ23" s="0" t="n">
        <f aca="false">globals_transposed_prosp_2017_leg!DQ37</f>
        <v>3936.29651483287</v>
      </c>
      <c r="DR23" s="0" t="n">
        <f aca="false">globals_transposed_prosp_2017_leg!DR37</f>
        <v>3936.29651483287</v>
      </c>
      <c r="DS23" s="0" t="n">
        <f aca="false">globals_transposed_prosp_2017_leg!DS37</f>
        <v>3945.25053045171</v>
      </c>
      <c r="DT23" s="0" t="n">
        <f aca="false">globals_transposed_prosp_2017_leg!DT37</f>
        <v>3945.25053045171</v>
      </c>
      <c r="DU23" s="0" t="n">
        <f aca="false">globals_transposed_prosp_2017_leg!DU37</f>
        <v>3949.8521985676</v>
      </c>
      <c r="DV23" s="0" t="n">
        <f aca="false">globals_transposed_prosp_2017_leg!DV37</f>
        <v>3949.8521985676</v>
      </c>
      <c r="DW23" s="0" t="n">
        <f aca="false">globals_transposed_prosp_2017_leg!DW37</f>
        <v>3976.31047990336</v>
      </c>
      <c r="DX23" s="0" t="n">
        <f aca="false">globals_transposed_prosp_2017_leg!DX37</f>
        <v>3976.31047990336</v>
      </c>
      <c r="DY23" s="0" t="n">
        <f aca="false">globals_transposed_prosp_2017_leg!DY37</f>
        <v>3997.56249982304</v>
      </c>
      <c r="DZ23" s="0" t="n">
        <f aca="false">globals_transposed_prosp_2017_leg!DZ37</f>
        <v>3997.56249982304</v>
      </c>
      <c r="EA23" s="0" t="n">
        <f aca="false">globals_transposed_prosp_2017_leg!EA37</f>
        <v>4008.76644263326</v>
      </c>
      <c r="EB23" s="0" t="n">
        <f aca="false">globals_transposed_prosp_2017_leg!EB37</f>
        <v>4008.76644263326</v>
      </c>
      <c r="EC23" s="0" t="n">
        <f aca="false">globals_transposed_prosp_2017_leg!EC37</f>
        <v>4038.5460790415</v>
      </c>
      <c r="ED23" s="0" t="n">
        <f aca="false">globals_transposed_prosp_2017_leg!ED37</f>
        <v>4038.5460790415</v>
      </c>
      <c r="EE23" s="0" t="n">
        <f aca="false">globals_transposed_prosp_2017_leg!EE37</f>
        <v>4041.23006070681</v>
      </c>
      <c r="EF23" s="0" t="n">
        <f aca="false">globals_transposed_prosp_2017_leg!EF37</f>
        <v>4041.23006070681</v>
      </c>
      <c r="EG23" s="0" t="n">
        <f aca="false">globals_transposed_prosp_2017_leg!EG37</f>
        <v>4056.92830455934</v>
      </c>
      <c r="EH23" s="0" t="n">
        <f aca="false">globals_transposed_prosp_2017_leg!EH37</f>
        <v>4056.92830455934</v>
      </c>
      <c r="EI23" s="0" t="n">
        <f aca="false">globals_transposed_prosp_2017_leg!EI37</f>
        <v>4073.7012761966</v>
      </c>
      <c r="EJ23" s="0" t="n">
        <f aca="false">globals_transposed_prosp_2017_leg!EJ37</f>
        <v>4073.7012761966</v>
      </c>
      <c r="EK23" s="0" t="n">
        <f aca="false">globals_transposed_prosp_2017_leg!EK37</f>
        <v>4099.55292522368</v>
      </c>
      <c r="EL23" s="0" t="n">
        <f aca="false">globals_transposed_prosp_2017_leg!EL37</f>
        <v>4099.55292522368</v>
      </c>
      <c r="EM23" s="0" t="n">
        <f aca="false">globals_transposed_prosp_2017_leg!EM37</f>
        <v>4106.18003205857</v>
      </c>
      <c r="EN23" s="0" t="n">
        <f aca="false">globals_transposed_prosp_2017_leg!EN37</f>
        <v>4106.18003205857</v>
      </c>
      <c r="EO23" s="0" t="n">
        <f aca="false">globals_transposed_prosp_2017_leg!EO37</f>
        <v>4135.28137019576</v>
      </c>
      <c r="EP23" s="0" t="n">
        <f aca="false">globals_transposed_prosp_2017_leg!EP37</f>
        <v>4135.28137019576</v>
      </c>
      <c r="EQ23" s="0" t="n">
        <f aca="false">globals_transposed_prosp_2017_leg!EQ37</f>
        <v>4138.66627211179</v>
      </c>
      <c r="ER23" s="0" t="n">
        <f aca="false">globals_transposed_prosp_2017_leg!ER37</f>
        <v>4138.66627211179</v>
      </c>
      <c r="ES23" s="0" t="n">
        <f aca="false">globals_transposed_prosp_2017_leg!ES37</f>
        <v>4147.33157091497</v>
      </c>
      <c r="ET23" s="0" t="n">
        <f aca="false">globals_transposed_prosp_2017_leg!ET37</f>
        <v>4147.33157091497</v>
      </c>
      <c r="EU23" s="0" t="n">
        <f aca="false">globals_transposed_prosp_2017_leg!EU37</f>
        <v>4171.15994101898</v>
      </c>
      <c r="EV23" s="0" t="n">
        <f aca="false">globals_transposed_prosp_2017_leg!EV37</f>
        <v>4171.15994101898</v>
      </c>
    </row>
    <row r="24" customFormat="false" ht="12.8" hidden="false" customHeight="false" outlineLevel="0" collapsed="false">
      <c r="A24" s="0" t="s">
        <v>296</v>
      </c>
      <c r="B24" s="0" t="n">
        <f aca="false">globals_transposed_prosp_2017_leg!B38</f>
        <v>9423.57153698774</v>
      </c>
      <c r="C24" s="0" t="n">
        <f aca="false">globals_transposed_prosp_2017_leg!C38</f>
        <v>9341.59837928686</v>
      </c>
      <c r="D24" s="0" t="n">
        <f aca="false">globals_transposed_prosp_2017_leg!D38</f>
        <v>9273.45684607686</v>
      </c>
      <c r="E24" s="0" t="n">
        <f aca="false">globals_transposed_prosp_2017_leg!E38</f>
        <v>9074.0390677727</v>
      </c>
      <c r="F24" s="0" t="n">
        <f aca="false">globals_transposed_prosp_2017_leg!F38</f>
        <v>8950.83190833365</v>
      </c>
      <c r="G24" s="0" t="n">
        <f aca="false">globals_transposed_prosp_2017_leg!G38</f>
        <v>8859.5892925771</v>
      </c>
      <c r="H24" s="0" t="n">
        <f aca="false">globals_transposed_prosp_2017_leg!H38</f>
        <v>8576.36918584879</v>
      </c>
      <c r="I24" s="0" t="n">
        <f aca="false">globals_transposed_prosp_2017_leg!I38</f>
        <v>8354.41758556865</v>
      </c>
      <c r="J24" s="0" t="n">
        <f aca="false">globals_transposed_prosp_2017_leg!J38</f>
        <v>8160.64250133695</v>
      </c>
      <c r="K24" s="0" t="n">
        <f aca="false">globals_transposed_prosp_2017_leg!K38</f>
        <v>7908.8675192681</v>
      </c>
      <c r="L24" s="0" t="n">
        <f aca="false">globals_transposed_prosp_2017_leg!L38</f>
        <v>7692.76342331989</v>
      </c>
      <c r="M24" s="0" t="n">
        <f aca="false">globals_transposed_prosp_2017_leg!M38</f>
        <v>7492.86531414062</v>
      </c>
      <c r="N24" s="0" t="n">
        <f aca="false">globals_transposed_prosp_2017_leg!N38</f>
        <v>8180.2234055781</v>
      </c>
      <c r="O24" s="0" t="n">
        <f aca="false">globals_transposed_prosp_2017_leg!O38</f>
        <v>7982.02187437609</v>
      </c>
      <c r="P24" s="0" t="n">
        <f aca="false">globals_transposed_prosp_2017_leg!P38</f>
        <v>8804.41485226704</v>
      </c>
      <c r="Q24" s="0" t="n">
        <f aca="false">globals_transposed_prosp_2017_leg!Q38</f>
        <v>8636.85012632226</v>
      </c>
      <c r="R24" s="0" t="n">
        <f aca="false">globals_transposed_prosp_2017_leg!R38</f>
        <v>8506.44389864943</v>
      </c>
      <c r="S24" s="0" t="n">
        <f aca="false">globals_transposed_prosp_2017_leg!S38</f>
        <v>9349.50570138551</v>
      </c>
      <c r="T24" s="0" t="n">
        <f aca="false">globals_transposed_prosp_2017_leg!T38</f>
        <v>9135.49044035939</v>
      </c>
      <c r="U24" s="0" t="n">
        <f aca="false">globals_transposed_prosp_2017_leg!U38</f>
        <v>9577.15747210781</v>
      </c>
      <c r="V24" s="0" t="n">
        <f aca="false">globals_transposed_prosp_2017_leg!V38</f>
        <v>10145.123733952</v>
      </c>
      <c r="W24" s="0" t="n">
        <f aca="false">globals_transposed_prosp_2017_leg!W38</f>
        <v>10016.5429281134</v>
      </c>
      <c r="X24" s="0" t="n">
        <f aca="false">globals_transposed_prosp_2017_leg!X38</f>
        <v>9887.40213016712</v>
      </c>
      <c r="Y24" s="0" t="n">
        <f aca="false">globals_transposed_prosp_2017_leg!Y38</f>
        <v>10900.6033631899</v>
      </c>
      <c r="Z24" s="0" t="n">
        <f aca="false">globals_transposed_prosp_2017_leg!Z38</f>
        <v>10698.8897554329</v>
      </c>
      <c r="AA24" s="0" t="n">
        <f aca="false">globals_transposed_prosp_2017_leg!AA38</f>
        <v>11216.4355008948</v>
      </c>
      <c r="AB24" s="0" t="n">
        <f aca="false">globals_transposed_prosp_2017_leg!AB38</f>
        <v>10863.0382682392</v>
      </c>
      <c r="AC24" s="0" t="n">
        <f aca="false">globals_transposed_prosp_2017_leg!AC38</f>
        <v>11441.4765110008</v>
      </c>
      <c r="AD24" s="0" t="n">
        <f aca="false">globals_transposed_prosp_2017_leg!AD38</f>
        <v>11185.1676184742</v>
      </c>
      <c r="AE24" s="0" t="n">
        <f aca="false">globals_transposed_prosp_2017_leg!AE38</f>
        <v>12779.5939452656</v>
      </c>
      <c r="AF24" s="0" t="n">
        <f aca="false">globals_transposed_prosp_2017_leg!AF38</f>
        <v>12489.8648644924</v>
      </c>
      <c r="AG24" s="0" t="n">
        <f aca="false">globals_transposed_prosp_2017_leg!AG38</f>
        <v>14306.1194902308</v>
      </c>
      <c r="AH24" s="0" t="n">
        <f aca="false">globals_transposed_prosp_2017_leg!AH38</f>
        <v>13976.170296313</v>
      </c>
      <c r="AI24" s="0" t="n">
        <f aca="false">globals_transposed_prosp_2017_leg!AI38</f>
        <v>15995.6649238841</v>
      </c>
      <c r="AJ24" s="0" t="n">
        <f aca="false">globals_transposed_prosp_2017_leg!AJ38</f>
        <v>15603.659794514</v>
      </c>
      <c r="AK24" s="0" t="n">
        <f aca="false">globals_transposed_prosp_2017_leg!AK38</f>
        <v>17887.4196470856</v>
      </c>
      <c r="AL24" s="0" t="n">
        <f aca="false">globals_transposed_prosp_2017_leg!AL38</f>
        <v>17464.1144905414</v>
      </c>
      <c r="AM24" s="0" t="n">
        <f aca="false">globals_transposed_prosp_2017_leg!AM38</f>
        <v>18949.9219456052</v>
      </c>
      <c r="AN24" s="0" t="n">
        <f aca="false">globals_transposed_prosp_2017_leg!AN38</f>
        <v>18452.7406645147</v>
      </c>
      <c r="AO24" s="0" t="n">
        <f aca="false">globals_transposed_prosp_2017_leg!AO38</f>
        <v>20804.6661819534</v>
      </c>
      <c r="AP24" s="0" t="n">
        <f aca="false">globals_transposed_prosp_2017_leg!AP38</f>
        <v>20273.610295514</v>
      </c>
      <c r="AQ24" s="0" t="n">
        <f aca="false">globals_transposed_prosp_2017_leg!AQ38</f>
        <v>22591.5744063528</v>
      </c>
      <c r="AR24" s="0" t="n">
        <f aca="false">globals_transposed_prosp_2017_leg!AR38</f>
        <v>20771.5277587658</v>
      </c>
      <c r="AS24" s="0" t="n">
        <f aca="false">globals_transposed_prosp_2017_leg!AS38</f>
        <v>21827.0562668447</v>
      </c>
      <c r="AT24" s="0" t="n">
        <f aca="false">globals_transposed_prosp_2017_leg!AT38</f>
        <v>20964.7528093891</v>
      </c>
      <c r="AU24" s="0" t="n">
        <f aca="false">globals_transposed_prosp_2017_leg!AU38</f>
        <v>23675.54</v>
      </c>
      <c r="AV24" s="0" t="n">
        <f aca="false">globals_transposed_prosp_2017_leg!AV38</f>
        <v>22965.6624937354</v>
      </c>
      <c r="AW24" s="0" t="n">
        <f aca="false">globals_transposed_prosp_2017_leg!AW38</f>
        <v>26232.1226790184</v>
      </c>
      <c r="AX24" s="0" t="n">
        <f aca="false">globals_transposed_prosp_2017_leg!AX38</f>
        <v>25341.7152253487</v>
      </c>
      <c r="AY24" s="0" t="n">
        <f aca="false">globals_transposed_prosp_2017_leg!AY38</f>
        <v>27210.1626896374</v>
      </c>
      <c r="AZ24" s="0" t="n">
        <f aca="false">globals_transposed_prosp_2017_leg!AZ38</f>
        <v>24021.9859376708</v>
      </c>
      <c r="BA24" s="0" t="n">
        <f aca="false">globals_transposed_prosp_2017_leg!BA38</f>
        <v>24568.1729396562</v>
      </c>
      <c r="BB24" s="0" t="n">
        <f aca="false">globals_transposed_prosp_2017_leg!BB38</f>
        <v>23309.8931280716</v>
      </c>
      <c r="BC24" s="0" t="n">
        <f aca="false">globals_transposed_prosp_2017_leg!BC38</f>
        <v>25292.5195992457</v>
      </c>
      <c r="BD24" s="0" t="n">
        <f aca="false">globals_transposed_prosp_2017_leg!BD38</f>
        <v>24104.7316195434</v>
      </c>
      <c r="BE24" s="0" t="n">
        <f aca="false">globals_transposed_prosp_2017_leg!BE38</f>
        <v>25542.6601216314</v>
      </c>
      <c r="BF24" s="0" t="n">
        <f aca="false">globals_transposed_prosp_2017_leg!BF38</f>
        <v>24468.5932326468</v>
      </c>
      <c r="BG24" s="0" t="n">
        <f aca="false">globals_transposed_prosp_2017_leg!BG38</f>
        <v>26441.7004209134</v>
      </c>
      <c r="BH24" s="0" t="n">
        <f aca="false">globals_transposed_prosp_2017_leg!BH38</f>
        <v>24598.4341201563</v>
      </c>
      <c r="BI24" s="0" t="n">
        <f aca="false">globals_transposed_prosp_2017_leg!BI38</f>
        <v>26185.2843490278</v>
      </c>
      <c r="BJ24" s="0" t="n">
        <f aca="false">globals_transposed_prosp_2017_leg!BJ38</f>
        <v>23566.1211332681</v>
      </c>
      <c r="BK24" s="0" t="n">
        <f aca="false">globals_transposed_prosp_2017_leg!BK38</f>
        <v>23564.3432383255</v>
      </c>
      <c r="BL24" s="0" t="n">
        <f aca="false">globals_transposed_prosp_2017_leg!BL38</f>
        <v>21514.9590374842</v>
      </c>
      <c r="BM24" s="0" t="n">
        <f aca="false">globals_transposed_prosp_2017_leg!BM38</f>
        <v>24623.1252073121</v>
      </c>
      <c r="BN24" s="0" t="n">
        <f aca="false">globals_transposed_prosp_2017_leg!BN38</f>
        <v>22563.8718662081</v>
      </c>
      <c r="BO24" s="0" t="n">
        <f aca="false">globals_transposed_prosp_2017_leg!BO38</f>
        <v>23854.8010586264</v>
      </c>
      <c r="BP24" s="0" t="n">
        <f aca="false">globals_transposed_prosp_2017_leg!BP38</f>
        <v>21005.4987925115</v>
      </c>
      <c r="BQ24" s="0" t="n">
        <f aca="false">globals_transposed_prosp_2017_leg!BQ38</f>
        <v>23413.1547496987</v>
      </c>
      <c r="BR24" s="0" t="n">
        <f aca="false">globals_transposed_prosp_2017_leg!BR38</f>
        <v>21293.2652272582</v>
      </c>
      <c r="BS24" s="0" t="n">
        <f aca="false">globals_transposed_prosp_2017_leg!BS38</f>
        <v>23021.4330184674</v>
      </c>
      <c r="BT24" s="0" t="n">
        <f aca="false">globals_transposed_prosp_2017_leg!BT38</f>
        <v>21285.6692903136</v>
      </c>
      <c r="BU24" s="0" t="n">
        <f aca="false">globals_transposed_prosp_2017_leg!BU38</f>
        <v>23527.7008246277</v>
      </c>
      <c r="BV24" s="0" t="n">
        <f aca="false">globals_transposed_prosp_2017_leg!BV38</f>
        <v>21964.5256736573</v>
      </c>
      <c r="BW24" s="0" t="n">
        <f aca="false">globals_transposed_prosp_2017_leg!BW38</f>
        <v>23518.5337156142</v>
      </c>
      <c r="BX24" s="0" t="n">
        <f aca="false">globals_transposed_prosp_2017_leg!BX38</f>
        <v>22190.2431229217</v>
      </c>
      <c r="BY24" s="0" t="n">
        <f aca="false">globals_transposed_prosp_2017_leg!BY38</f>
        <v>23791.2788351727</v>
      </c>
      <c r="BZ24" s="0" t="n">
        <f aca="false">globals_transposed_prosp_2017_leg!BZ38</f>
        <v>22826.9328040748</v>
      </c>
      <c r="CA24" s="0" t="n">
        <f aca="false">globals_transposed_prosp_2017_leg!CA38</f>
        <v>24277.0523041481</v>
      </c>
      <c r="CB24" s="0" t="n">
        <f aca="false">globals_transposed_prosp_2017_leg!CB38</f>
        <v>23479.5207896413</v>
      </c>
      <c r="CC24" s="0" t="n">
        <f aca="false">globals_transposed_prosp_2017_leg!CC38</f>
        <v>24580.7015579596</v>
      </c>
      <c r="CD24" s="0" t="n">
        <f aca="false">globals_transposed_prosp_2017_leg!CD38</f>
        <v>23961.1004226698</v>
      </c>
      <c r="CE24" s="0" t="n">
        <f aca="false">globals_transposed_prosp_2017_leg!CE38</f>
        <v>24858.5036297639</v>
      </c>
      <c r="CF24" s="0" t="n">
        <f aca="false">globals_transposed_prosp_2017_leg!CF38</f>
        <v>24420.9893049106</v>
      </c>
      <c r="CG24" s="0" t="n">
        <f aca="false">globals_transposed_prosp_2017_leg!CG38</f>
        <v>25173.3545724047</v>
      </c>
      <c r="CH24" s="0" t="n">
        <f aca="false">globals_transposed_prosp_2017_leg!CH38</f>
        <v>24920.8335726829</v>
      </c>
      <c r="CI24" s="0" t="n">
        <f aca="false">globals_transposed_prosp_2017_leg!CI38</f>
        <v>25523.4262202205</v>
      </c>
      <c r="CJ24" s="0" t="n">
        <f aca="false">globals_transposed_prosp_2017_leg!CJ38</f>
        <v>25459.6176546699</v>
      </c>
      <c r="CK24" s="0" t="n">
        <f aca="false">globals_transposed_prosp_2017_leg!CK38</f>
        <v>25872.2760036409</v>
      </c>
      <c r="CL24" s="0" t="n">
        <f aca="false">globals_transposed_prosp_2017_leg!CL38</f>
        <v>25872.2760036409</v>
      </c>
      <c r="CM24" s="0" t="n">
        <f aca="false">globals_transposed_prosp_2017_leg!CM38</f>
        <v>26186.3107700209</v>
      </c>
      <c r="CN24" s="0" t="n">
        <f aca="false">globals_transposed_prosp_2017_leg!CN38</f>
        <v>26186.3107700209</v>
      </c>
      <c r="CO24" s="0" t="n">
        <f aca="false">globals_transposed_prosp_2017_leg!CO38</f>
        <v>26545.9763345136</v>
      </c>
      <c r="CP24" s="0" t="n">
        <f aca="false">globals_transposed_prosp_2017_leg!CP38</f>
        <v>26545.9763345136</v>
      </c>
      <c r="CQ24" s="0" t="n">
        <f aca="false">globals_transposed_prosp_2017_leg!CQ38</f>
        <v>26832.019174107</v>
      </c>
      <c r="CR24" s="0" t="n">
        <f aca="false">globals_transposed_prosp_2017_leg!CR38</f>
        <v>26832.019174107</v>
      </c>
      <c r="CS24" s="0" t="n">
        <f aca="false">globals_transposed_prosp_2017_leg!CS38</f>
        <v>27014.852111104</v>
      </c>
      <c r="CT24" s="0" t="n">
        <f aca="false">globals_transposed_prosp_2017_leg!CT38</f>
        <v>27014.852111104</v>
      </c>
      <c r="CU24" s="0" t="n">
        <f aca="false">globals_transposed_prosp_2017_leg!CU38</f>
        <v>27239.6771308965</v>
      </c>
      <c r="CV24" s="0" t="n">
        <f aca="false">globals_transposed_prosp_2017_leg!CV38</f>
        <v>27239.6771308965</v>
      </c>
      <c r="CW24" s="0" t="n">
        <f aca="false">globals_transposed_prosp_2017_leg!CW38</f>
        <v>27436.018374417</v>
      </c>
      <c r="CX24" s="0" t="n">
        <f aca="false">globals_transposed_prosp_2017_leg!CX38</f>
        <v>27436.018374417</v>
      </c>
      <c r="CY24" s="0" t="n">
        <f aca="false">globals_transposed_prosp_2017_leg!CY38</f>
        <v>27680.4638479739</v>
      </c>
      <c r="CZ24" s="0" t="n">
        <f aca="false">globals_transposed_prosp_2017_leg!CZ38</f>
        <v>27680.4638479739</v>
      </c>
      <c r="DA24" s="0" t="n">
        <f aca="false">globals_transposed_prosp_2017_leg!DA38</f>
        <v>27859.3627209954</v>
      </c>
      <c r="DB24" s="0" t="n">
        <f aca="false">globals_transposed_prosp_2017_leg!DB38</f>
        <v>27859.3627209954</v>
      </c>
      <c r="DC24" s="0" t="n">
        <f aca="false">globals_transposed_prosp_2017_leg!DC38</f>
        <v>27936.8299970903</v>
      </c>
      <c r="DD24" s="0" t="n">
        <f aca="false">globals_transposed_prosp_2017_leg!DD38</f>
        <v>27936.8299970903</v>
      </c>
      <c r="DE24" s="0" t="n">
        <f aca="false">globals_transposed_prosp_2017_leg!DE38</f>
        <v>28250.6159019908</v>
      </c>
      <c r="DF24" s="0" t="n">
        <f aca="false">globals_transposed_prosp_2017_leg!DF38</f>
        <v>28250.6159019908</v>
      </c>
      <c r="DG24" s="0" t="n">
        <f aca="false">globals_transposed_prosp_2017_leg!DG38</f>
        <v>28251.382605067</v>
      </c>
      <c r="DH24" s="0" t="n">
        <f aca="false">globals_transposed_prosp_2017_leg!DH38</f>
        <v>28251.382605067</v>
      </c>
      <c r="DI24" s="0" t="n">
        <f aca="false">globals_transposed_prosp_2017_leg!DI38</f>
        <v>28529.9492370454</v>
      </c>
      <c r="DJ24" s="0" t="n">
        <f aca="false">globals_transposed_prosp_2017_leg!DJ38</f>
        <v>28529.9492370454</v>
      </c>
      <c r="DK24" s="0" t="n">
        <f aca="false">globals_transposed_prosp_2017_leg!DK38</f>
        <v>28489.5285843175</v>
      </c>
      <c r="DL24" s="0" t="n">
        <f aca="false">globals_transposed_prosp_2017_leg!DL38</f>
        <v>28489.5285843175</v>
      </c>
      <c r="DM24" s="0" t="n">
        <f aca="false">globals_transposed_prosp_2017_leg!DM38</f>
        <v>28605.9446995333</v>
      </c>
      <c r="DN24" s="0" t="n">
        <f aca="false">globals_transposed_prosp_2017_leg!DN38</f>
        <v>28605.9446995333</v>
      </c>
      <c r="DO24" s="0" t="n">
        <f aca="false">globals_transposed_prosp_2017_leg!DO38</f>
        <v>28666.7433243548</v>
      </c>
      <c r="DP24" s="0" t="n">
        <f aca="false">globals_transposed_prosp_2017_leg!DP38</f>
        <v>28666.7433243548</v>
      </c>
      <c r="DQ24" s="0" t="n">
        <f aca="false">globals_transposed_prosp_2017_leg!DQ38</f>
        <v>28838.898274152</v>
      </c>
      <c r="DR24" s="0" t="n">
        <f aca="false">globals_transposed_prosp_2017_leg!DR38</f>
        <v>28838.898274152</v>
      </c>
      <c r="DS24" s="0" t="n">
        <f aca="false">globals_transposed_prosp_2017_leg!DS38</f>
        <v>28904.4990094126</v>
      </c>
      <c r="DT24" s="0" t="n">
        <f aca="false">globals_transposed_prosp_2017_leg!DT38</f>
        <v>28904.4990094126</v>
      </c>
      <c r="DU24" s="0" t="n">
        <f aca="false">globals_transposed_prosp_2017_leg!DU38</f>
        <v>28938.2126888028</v>
      </c>
      <c r="DV24" s="0" t="n">
        <f aca="false">globals_transposed_prosp_2017_leg!DV38</f>
        <v>28938.2126888028</v>
      </c>
      <c r="DW24" s="0" t="n">
        <f aca="false">globals_transposed_prosp_2017_leg!DW38</f>
        <v>29132.0567452847</v>
      </c>
      <c r="DX24" s="0" t="n">
        <f aca="false">globals_transposed_prosp_2017_leg!DX38</f>
        <v>29132.0567452847</v>
      </c>
      <c r="DY24" s="0" t="n">
        <f aca="false">globals_transposed_prosp_2017_leg!DY38</f>
        <v>29287.7576276431</v>
      </c>
      <c r="DZ24" s="0" t="n">
        <f aca="false">globals_transposed_prosp_2017_leg!DZ38</f>
        <v>29287.7576276431</v>
      </c>
      <c r="EA24" s="0" t="n">
        <f aca="false">globals_transposed_prosp_2017_leg!EA38</f>
        <v>29369.8422383313</v>
      </c>
      <c r="EB24" s="0" t="n">
        <f aca="false">globals_transposed_prosp_2017_leg!EB38</f>
        <v>29369.8422383313</v>
      </c>
      <c r="EC24" s="0" t="n">
        <f aca="false">globals_transposed_prosp_2017_leg!EC38</f>
        <v>29588.0198836845</v>
      </c>
      <c r="ED24" s="0" t="n">
        <f aca="false">globals_transposed_prosp_2017_leg!ED38</f>
        <v>29588.0198836845</v>
      </c>
      <c r="EE24" s="0" t="n">
        <f aca="false">globals_transposed_prosp_2017_leg!EE38</f>
        <v>29607.6838175177</v>
      </c>
      <c r="EF24" s="0" t="n">
        <f aca="false">globals_transposed_prosp_2017_leg!EF38</f>
        <v>29607.6838175177</v>
      </c>
      <c r="EG24" s="0" t="n">
        <f aca="false">globals_transposed_prosp_2017_leg!EG38</f>
        <v>29722.6954930457</v>
      </c>
      <c r="EH24" s="0" t="n">
        <f aca="false">globals_transposed_prosp_2017_leg!EH38</f>
        <v>29722.6954930457</v>
      </c>
      <c r="EI24" s="0" t="n">
        <f aca="false">globals_transposed_prosp_2017_leg!EI38</f>
        <v>29845.5810584444</v>
      </c>
      <c r="EJ24" s="0" t="n">
        <f aca="false">globals_transposed_prosp_2017_leg!EJ38</f>
        <v>29845.5810584444</v>
      </c>
      <c r="EK24" s="0" t="n">
        <f aca="false">globals_transposed_prosp_2017_leg!EK38</f>
        <v>30034.9806815932</v>
      </c>
      <c r="EL24" s="0" t="n">
        <f aca="false">globals_transposed_prosp_2017_leg!EL38</f>
        <v>30034.9806815932</v>
      </c>
      <c r="EM24" s="0" t="n">
        <f aca="false">globals_transposed_prosp_2017_leg!EM38</f>
        <v>30083.5335431835</v>
      </c>
      <c r="EN24" s="0" t="n">
        <f aca="false">globals_transposed_prosp_2017_leg!EN38</f>
        <v>30083.5335431835</v>
      </c>
      <c r="EO24" s="0" t="n">
        <f aca="false">globals_transposed_prosp_2017_leg!EO38</f>
        <v>30296.7417014149</v>
      </c>
      <c r="EP24" s="0" t="n">
        <f aca="false">globals_transposed_prosp_2017_leg!EP38</f>
        <v>30296.7417014149</v>
      </c>
      <c r="EQ24" s="0" t="n">
        <f aca="false">globals_transposed_prosp_2017_leg!EQ38</f>
        <v>30321.5408601309</v>
      </c>
      <c r="ER24" s="0" t="n">
        <f aca="false">globals_transposed_prosp_2017_leg!ER38</f>
        <v>30321.5408601309</v>
      </c>
      <c r="ES24" s="0" t="n">
        <f aca="false">globals_transposed_prosp_2017_leg!ES38</f>
        <v>30385.0263393772</v>
      </c>
      <c r="ET24" s="0" t="n">
        <f aca="false">globals_transposed_prosp_2017_leg!ET38</f>
        <v>30385.0263393772</v>
      </c>
      <c r="EU24" s="0" t="n">
        <f aca="false">globals_transposed_prosp_2017_leg!EU38</f>
        <v>30559.6026038631</v>
      </c>
      <c r="EV24" s="0" t="n">
        <f aca="false">globals_transposed_prosp_2017_leg!EV38</f>
        <v>30559.6026038631</v>
      </c>
    </row>
    <row r="25" customFormat="false" ht="12.8" hidden="false" customHeight="false" outlineLevel="0" collapsed="false">
      <c r="A25" s="0" t="s">
        <v>297</v>
      </c>
      <c r="B25" s="0" t="n">
        <f aca="false">globals_transposed_prosp_2017_leg!B39</f>
        <v>607.972357225015</v>
      </c>
      <c r="C25" s="0" t="n">
        <f aca="false">globals_transposed_prosp_2017_leg!C39</f>
        <v>602.683766405604</v>
      </c>
      <c r="D25" s="0" t="n">
        <f aca="false">globals_transposed_prosp_2017_leg!D39</f>
        <v>598.287538456572</v>
      </c>
      <c r="E25" s="0" t="n">
        <f aca="false">globals_transposed_prosp_2017_leg!E39</f>
        <v>585.421875340175</v>
      </c>
      <c r="F25" s="0" t="n">
        <f aca="false">globals_transposed_prosp_2017_leg!F39</f>
        <v>577.473026344106</v>
      </c>
      <c r="G25" s="0" t="n">
        <f aca="false">globals_transposed_prosp_2017_leg!G39</f>
        <v>571.586405972716</v>
      </c>
      <c r="H25" s="0" t="n">
        <f aca="false">globals_transposed_prosp_2017_leg!H39</f>
        <v>553.314141022502</v>
      </c>
      <c r="I25" s="0" t="n">
        <f aca="false">globals_transposed_prosp_2017_leg!I39</f>
        <v>538.994682939913</v>
      </c>
      <c r="J25" s="0" t="n">
        <f aca="false">globals_transposed_prosp_2017_leg!J39</f>
        <v>526.493064602384</v>
      </c>
      <c r="K25" s="0" t="n">
        <f aca="false">globals_transposed_prosp_2017_leg!K39</f>
        <v>510.249517372135</v>
      </c>
      <c r="L25" s="0" t="n">
        <f aca="false">globals_transposed_prosp_2017_leg!L39</f>
        <v>496.307317633541</v>
      </c>
      <c r="M25" s="0" t="n">
        <f aca="false">globals_transposed_prosp_2017_leg!M39</f>
        <v>483.410665428427</v>
      </c>
      <c r="N25" s="0" t="n">
        <f aca="false">globals_transposed_prosp_2017_leg!N39</f>
        <v>475.456170042319</v>
      </c>
      <c r="O25" s="0" t="n">
        <f aca="false">globals_transposed_prosp_2017_leg!O39</f>
        <v>463.93617404104</v>
      </c>
      <c r="P25" s="0" t="n">
        <f aca="false">globals_transposed_prosp_2017_leg!P39</f>
        <v>452.863561079797</v>
      </c>
      <c r="Q25" s="0" t="n">
        <f aca="false">globals_transposed_prosp_2017_leg!Q39</f>
        <v>444.244707950316</v>
      </c>
      <c r="R25" s="0" t="n">
        <f aca="false">globals_transposed_prosp_2017_leg!R39</f>
        <v>437.537137982087</v>
      </c>
      <c r="S25" s="0" t="n">
        <f aca="false">globals_transposed_prosp_2017_leg!S39</f>
        <v>427.467408093701</v>
      </c>
      <c r="T25" s="0" t="n">
        <f aca="false">globals_transposed_prosp_2017_leg!T39</f>
        <v>417.68244706525</v>
      </c>
      <c r="U25" s="0" t="n">
        <f aca="false">globals_transposed_prosp_2017_leg!U39</f>
        <v>407.326364673964</v>
      </c>
      <c r="V25" s="0" t="n">
        <f aca="false">globals_transposed_prosp_2017_leg!V39</f>
        <v>401.379120348984</v>
      </c>
      <c r="W25" s="0" t="n">
        <f aca="false">globals_transposed_prosp_2017_leg!W39</f>
        <v>645.955930219916</v>
      </c>
      <c r="X25" s="0" t="n">
        <f aca="false">globals_transposed_prosp_2017_leg!X39</f>
        <v>637.627780990646</v>
      </c>
      <c r="Y25" s="0" t="n">
        <f aca="false">globals_transposed_prosp_2017_leg!Y39</f>
        <v>702.950846258983</v>
      </c>
      <c r="Z25" s="0" t="n">
        <f aca="false">globals_transposed_prosp_2017_leg!Z39</f>
        <v>689.942873530282</v>
      </c>
      <c r="AA25" s="0" t="n">
        <f aca="false">globals_transposed_prosp_2017_leg!AA39</f>
        <v>723.309059574341</v>
      </c>
      <c r="AB25" s="0" t="n">
        <f aca="false">globals_transposed_prosp_2017_leg!AB39</f>
        <v>700.519696591078</v>
      </c>
      <c r="AC25" s="0" t="n">
        <f aca="false">globals_transposed_prosp_2017_leg!AC39</f>
        <v>737.827167068822</v>
      </c>
      <c r="AD25" s="0" t="n">
        <f aca="false">globals_transposed_prosp_2017_leg!AD39</f>
        <v>721.298560478089</v>
      </c>
      <c r="AE25" s="0" t="n">
        <f aca="false">globals_transposed_prosp_2017_leg!AE39</f>
        <v>824.11567073601</v>
      </c>
      <c r="AF25" s="0" t="n">
        <f aca="false">globals_transposed_prosp_2017_leg!AF39</f>
        <v>805.431956937604</v>
      </c>
      <c r="AG25" s="0" t="n">
        <f aca="false">globals_transposed_prosp_2017_leg!AG39</f>
        <v>922.56295715966</v>
      </c>
      <c r="AH25" s="0" t="n">
        <f aca="false">globals_transposed_prosp_2017_leg!AH39</f>
        <v>901.285425942261</v>
      </c>
      <c r="AI25" s="0" t="n">
        <f aca="false">globals_transposed_prosp_2017_leg!AI39</f>
        <v>1031.50795741512</v>
      </c>
      <c r="AJ25" s="0" t="n">
        <f aca="false">globals_transposed_prosp_2017_leg!AJ39</f>
        <v>1006.22883258868</v>
      </c>
      <c r="AK25" s="0" t="n">
        <f aca="false">globals_transposed_prosp_2017_leg!AK39</f>
        <v>1153.50605548657</v>
      </c>
      <c r="AL25" s="0" t="n">
        <f aca="false">globals_transposed_prosp_2017_leg!AL39</f>
        <v>1126.20837527187</v>
      </c>
      <c r="AM25" s="0" t="n">
        <f aca="false">globals_transposed_prosp_2017_leg!AM39</f>
        <v>1222.02428499773</v>
      </c>
      <c r="AN25" s="0" t="n">
        <f aca="false">globals_transposed_prosp_2017_leg!AN39</f>
        <v>1189.96253818511</v>
      </c>
      <c r="AO25" s="0" t="n">
        <f aca="false">globals_transposed_prosp_2017_leg!AO39</f>
        <v>1341.62554488484</v>
      </c>
      <c r="AP25" s="0" t="n">
        <f aca="false">globals_transposed_prosp_2017_leg!AP39</f>
        <v>1307.37947062547</v>
      </c>
      <c r="AQ25" s="0" t="n">
        <f aca="false">globals_transposed_prosp_2017_leg!AQ39</f>
        <v>1456.85629660846</v>
      </c>
      <c r="AR25" s="0" t="n">
        <f aca="false">globals_transposed_prosp_2017_leg!AR39</f>
        <v>1339.48747711119</v>
      </c>
      <c r="AS25" s="0" t="n">
        <f aca="false">globals_transposed_prosp_2017_leg!AS39</f>
        <v>1407.55161464245</v>
      </c>
      <c r="AT25" s="0" t="n">
        <f aca="false">globals_transposed_prosp_2017_leg!AT39</f>
        <v>1351.94463727386</v>
      </c>
      <c r="AU25" s="0" t="n">
        <f aca="false">globals_transposed_prosp_2017_leg!AU39</f>
        <v>1526.75</v>
      </c>
      <c r="AV25" s="0" t="n">
        <f aca="false">globals_transposed_prosp_2017_leg!AV39</f>
        <v>1480.97256545407</v>
      </c>
      <c r="AW25" s="0" t="n">
        <f aca="false">globals_transposed_prosp_2017_leg!AW39</f>
        <v>1691.61073109664</v>
      </c>
      <c r="AX25" s="0" t="n">
        <f aca="false">globals_transposed_prosp_2017_leg!AX39</f>
        <v>1634.19171007015</v>
      </c>
      <c r="AY25" s="0" t="n">
        <f aca="false">globals_transposed_prosp_2017_leg!AY39</f>
        <v>1754.68004168061</v>
      </c>
      <c r="AZ25" s="0" t="n">
        <f aca="false">globals_transposed_prosp_2017_leg!AZ39</f>
        <v>1549.08663234181</v>
      </c>
      <c r="BA25" s="0" t="n">
        <f aca="false">globals_transposed_prosp_2017_leg!BA39</f>
        <v>1584.30521842435</v>
      </c>
      <c r="BB25" s="0" t="n">
        <f aca="false">globals_transposed_prosp_2017_leg!BB39</f>
        <v>1503.16368312875</v>
      </c>
      <c r="BC25" s="0" t="n">
        <f aca="false">globals_transposed_prosp_2017_leg!BC39</f>
        <v>1631.01533414636</v>
      </c>
      <c r="BD25" s="0" t="n">
        <f aca="false">globals_transposed_prosp_2017_leg!BD39</f>
        <v>1554.41954854234</v>
      </c>
      <c r="BE25" s="0" t="n">
        <f aca="false">globals_transposed_prosp_2017_leg!BE39</f>
        <v>1647.14569926896</v>
      </c>
      <c r="BF25" s="0" t="n">
        <f aca="false">globals_transposed_prosp_2017_leg!BF39</f>
        <v>1577.88334959615</v>
      </c>
      <c r="BG25" s="0" t="n">
        <f aca="false">globals_transposed_prosp_2017_leg!BG39</f>
        <v>1705.12216429832</v>
      </c>
      <c r="BH25" s="0" t="n">
        <f aca="false">globals_transposed_prosp_2017_leg!BH39</f>
        <v>1586.25710743385</v>
      </c>
      <c r="BI25" s="0" t="n">
        <f aca="false">globals_transposed_prosp_2017_leg!BI39</f>
        <v>1688.58689158535</v>
      </c>
      <c r="BJ25" s="0" t="n">
        <f aca="false">globals_transposed_prosp_2017_leg!BJ39</f>
        <v>1519.68726788436</v>
      </c>
      <c r="BK25" s="0" t="n">
        <f aca="false">globals_transposed_prosp_2017_leg!BK39</f>
        <v>1519.5726183715</v>
      </c>
      <c r="BL25" s="0" t="n">
        <f aca="false">globals_transposed_prosp_2017_leg!BL39</f>
        <v>1387.41582178161</v>
      </c>
      <c r="BM25" s="0" t="n">
        <f aca="false">globals_transposed_prosp_2017_leg!BM39</f>
        <v>1587.8493393743</v>
      </c>
      <c r="BN25" s="0" t="n">
        <f aca="false">globals_transposed_prosp_2017_leg!BN39</f>
        <v>1455.05612040853</v>
      </c>
      <c r="BO25" s="0" t="n">
        <f aca="false">globals_transposed_prosp_2017_leg!BO39</f>
        <v>1538.30311071143</v>
      </c>
      <c r="BP25" s="0" t="n">
        <f aca="false">globals_transposed_prosp_2017_leg!BP39</f>
        <v>1354.5627169622</v>
      </c>
      <c r="BQ25" s="0" t="n">
        <f aca="false">globals_transposed_prosp_2017_leg!BQ39</f>
        <v>1509.8230622219</v>
      </c>
      <c r="BR25" s="0" t="n">
        <f aca="false">globals_transposed_prosp_2017_leg!BR39</f>
        <v>1373.11965234142</v>
      </c>
      <c r="BS25" s="0" t="n">
        <f aca="false">globals_transposed_prosp_2017_leg!BS39</f>
        <v>1484.56245509274</v>
      </c>
      <c r="BT25" s="0" t="n">
        <f aca="false">globals_transposed_prosp_2017_leg!BT39</f>
        <v>1372.62981998433</v>
      </c>
      <c r="BU25" s="0" t="n">
        <f aca="false">globals_transposed_prosp_2017_leg!BU39</f>
        <v>1517.20969198042</v>
      </c>
      <c r="BV25" s="0" t="n">
        <f aca="false">globals_transposed_prosp_2017_leg!BV39</f>
        <v>1416.40662129394</v>
      </c>
      <c r="BW25" s="0" t="n">
        <f aca="false">globals_transposed_prosp_2017_leg!BW39</f>
        <v>1516.61854086257</v>
      </c>
      <c r="BX25" s="0" t="n">
        <f aca="false">globals_transposed_prosp_2017_leg!BX39</f>
        <v>1430.9622595276</v>
      </c>
      <c r="BY25" s="0" t="n">
        <f aca="false">globals_transposed_prosp_2017_leg!BY39</f>
        <v>1534.20681019322</v>
      </c>
      <c r="BZ25" s="0" t="n">
        <f aca="false">globals_transposed_prosp_2017_leg!BZ39</f>
        <v>1472.01989462037</v>
      </c>
      <c r="CA25" s="0" t="n">
        <f aca="false">globals_transposed_prosp_2017_leg!CA39</f>
        <v>1565.532447183</v>
      </c>
      <c r="CB25" s="0" t="n">
        <f aca="false">globals_transposed_prosp_2017_leg!CB39</f>
        <v>1514.10274937747</v>
      </c>
      <c r="CC25" s="0" t="n">
        <f aca="false">globals_transposed_prosp_2017_leg!CC39</f>
        <v>1585.11360363681</v>
      </c>
      <c r="CD25" s="0" t="n">
        <f aca="false">globals_transposed_prosp_2017_leg!CD39</f>
        <v>1545.15794223875</v>
      </c>
      <c r="CE25" s="0" t="n">
        <f aca="false">globals_transposed_prosp_2017_leg!CE39</f>
        <v>1603.02797610081</v>
      </c>
      <c r="CF25" s="0" t="n">
        <f aca="false">globals_transposed_prosp_2017_leg!CF39</f>
        <v>1574.81438315368</v>
      </c>
      <c r="CG25" s="0" t="n">
        <f aca="false">globals_transposed_prosp_2017_leg!CG39</f>
        <v>1623.33148579198</v>
      </c>
      <c r="CH25" s="0" t="n">
        <f aca="false">globals_transposed_prosp_2017_leg!CH39</f>
        <v>1607.04739109601</v>
      </c>
      <c r="CI25" s="0" t="n">
        <f aca="false">globals_transposed_prosp_2017_leg!CI39</f>
        <v>1645.90624143481</v>
      </c>
      <c r="CJ25" s="0" t="n">
        <f aca="false">globals_transposed_prosp_2017_leg!CJ39</f>
        <v>1641.79147583122</v>
      </c>
      <c r="CK25" s="0" t="n">
        <f aca="false">globals_transposed_prosp_2017_leg!CK39</f>
        <v>1668.40220380682</v>
      </c>
      <c r="CL25" s="0" t="n">
        <f aca="false">globals_transposed_prosp_2017_leg!CL39</f>
        <v>1668.40220380682</v>
      </c>
      <c r="CM25" s="0" t="n">
        <f aca="false">globals_transposed_prosp_2017_leg!CM39</f>
        <v>1688.65308147319</v>
      </c>
      <c r="CN25" s="0" t="n">
        <f aca="false">globals_transposed_prosp_2017_leg!CN39</f>
        <v>1688.65308147319</v>
      </c>
      <c r="CO25" s="0" t="n">
        <f aca="false">globals_transposed_prosp_2017_leg!CO39</f>
        <v>1711.84651139596</v>
      </c>
      <c r="CP25" s="0" t="n">
        <f aca="false">globals_transposed_prosp_2017_leg!CP39</f>
        <v>1711.84651139596</v>
      </c>
      <c r="CQ25" s="0" t="n">
        <f aca="false">globals_transposed_prosp_2017_leg!CQ39</f>
        <v>1730.29229884402</v>
      </c>
      <c r="CR25" s="0" t="n">
        <f aca="false">globals_transposed_prosp_2017_leg!CR39</f>
        <v>1730.29229884402</v>
      </c>
      <c r="CS25" s="0" t="n">
        <f aca="false">globals_transposed_prosp_2017_leg!CS39</f>
        <v>1742.08248208771</v>
      </c>
      <c r="CT25" s="0" t="n">
        <f aca="false">globals_transposed_prosp_2017_leg!CT39</f>
        <v>1742.08248208771</v>
      </c>
      <c r="CU25" s="0" t="n">
        <f aca="false">globals_transposed_prosp_2017_leg!CU39</f>
        <v>1756.5805710243</v>
      </c>
      <c r="CV25" s="0" t="n">
        <f aca="false">globals_transposed_prosp_2017_leg!CV39</f>
        <v>1756.5805710243</v>
      </c>
      <c r="CW25" s="0" t="n">
        <f aca="false">globals_transposed_prosp_2017_leg!CW39</f>
        <v>1769.24185228699</v>
      </c>
      <c r="CX25" s="0" t="n">
        <f aca="false">globals_transposed_prosp_2017_leg!CX39</f>
        <v>1769.24185228699</v>
      </c>
      <c r="CY25" s="0" t="n">
        <f aca="false">globals_transposed_prosp_2017_leg!CY39</f>
        <v>1785.00518778694</v>
      </c>
      <c r="CZ25" s="0" t="n">
        <f aca="false">globals_transposed_prosp_2017_leg!CZ39</f>
        <v>1785.00518778694</v>
      </c>
      <c r="DA25" s="0" t="n">
        <f aca="false">globals_transposed_prosp_2017_leg!DA39</f>
        <v>1796.54167858372</v>
      </c>
      <c r="DB25" s="0" t="n">
        <f aca="false">globals_transposed_prosp_2017_leg!DB39</f>
        <v>1796.54167858372</v>
      </c>
      <c r="DC25" s="0" t="n">
        <f aca="false">globals_transposed_prosp_2017_leg!DC39</f>
        <v>1801.53724117517</v>
      </c>
      <c r="DD25" s="0" t="n">
        <f aca="false">globals_transposed_prosp_2017_leg!DD39</f>
        <v>1801.53724117517</v>
      </c>
      <c r="DE25" s="0" t="n">
        <f aca="false">globals_transposed_prosp_2017_leg!DE39</f>
        <v>1821.77207073504</v>
      </c>
      <c r="DF25" s="0" t="n">
        <f aca="false">globals_transposed_prosp_2017_leg!DF39</f>
        <v>1821.77207073504</v>
      </c>
      <c r="DG25" s="0" t="n">
        <f aca="false">globals_transposed_prosp_2017_leg!DG39</f>
        <v>1821.82151242706</v>
      </c>
      <c r="DH25" s="0" t="n">
        <f aca="false">globals_transposed_prosp_2017_leg!DH39</f>
        <v>1821.82151242706</v>
      </c>
      <c r="DI25" s="0" t="n">
        <f aca="false">globals_transposed_prosp_2017_leg!DI39</f>
        <v>1839.78518839567</v>
      </c>
      <c r="DJ25" s="0" t="n">
        <f aca="false">globals_transposed_prosp_2017_leg!DJ39</f>
        <v>1839.78518839567</v>
      </c>
      <c r="DK25" s="0" t="n">
        <f aca="false">globals_transposed_prosp_2017_leg!DK39</f>
        <v>1837.17861810085</v>
      </c>
      <c r="DL25" s="0" t="n">
        <f aca="false">globals_transposed_prosp_2017_leg!DL39</f>
        <v>1837.17861810085</v>
      </c>
      <c r="DM25" s="0" t="n">
        <f aca="false">globals_transposed_prosp_2017_leg!DM39</f>
        <v>1844.68583946619</v>
      </c>
      <c r="DN25" s="0" t="n">
        <f aca="false">globals_transposed_prosp_2017_leg!DN39</f>
        <v>1844.68583946619</v>
      </c>
      <c r="DO25" s="0" t="n">
        <f aca="false">globals_transposed_prosp_2017_leg!DO39</f>
        <v>1848.60650572788</v>
      </c>
      <c r="DP25" s="0" t="n">
        <f aca="false">globals_transposed_prosp_2017_leg!DP39</f>
        <v>1848.60650572788</v>
      </c>
      <c r="DQ25" s="0" t="n">
        <f aca="false">globals_transposed_prosp_2017_leg!DQ39</f>
        <v>1859.70810721039</v>
      </c>
      <c r="DR25" s="0" t="n">
        <f aca="false">globals_transposed_prosp_2017_leg!DR39</f>
        <v>1859.70810721039</v>
      </c>
      <c r="DS25" s="0" t="n">
        <f aca="false">globals_transposed_prosp_2017_leg!DS39</f>
        <v>1863.93844285093</v>
      </c>
      <c r="DT25" s="0" t="n">
        <f aca="false">globals_transposed_prosp_2017_leg!DT39</f>
        <v>1863.93844285093</v>
      </c>
      <c r="DU25" s="0" t="n">
        <f aca="false">globals_transposed_prosp_2017_leg!DU39</f>
        <v>1866.11250658561</v>
      </c>
      <c r="DV25" s="0" t="n">
        <f aca="false">globals_transposed_prosp_2017_leg!DV39</f>
        <v>1866.11250658561</v>
      </c>
      <c r="DW25" s="0" t="n">
        <f aca="false">globals_transposed_prosp_2017_leg!DW39</f>
        <v>1878.61275399267</v>
      </c>
      <c r="DX25" s="0" t="n">
        <f aca="false">globals_transposed_prosp_2017_leg!DX39</f>
        <v>1878.61275399267</v>
      </c>
      <c r="DY25" s="0" t="n">
        <f aca="false">globals_transposed_prosp_2017_leg!DY39</f>
        <v>1888.65329682024</v>
      </c>
      <c r="DZ25" s="0" t="n">
        <f aca="false">globals_transposed_prosp_2017_leg!DZ39</f>
        <v>1888.65329682024</v>
      </c>
      <c r="EA25" s="0" t="n">
        <f aca="false">globals_transposed_prosp_2017_leg!EA39</f>
        <v>1893.94661331669</v>
      </c>
      <c r="EB25" s="0" t="n">
        <f aca="false">globals_transposed_prosp_2017_leg!EB39</f>
        <v>1893.94661331669</v>
      </c>
      <c r="EC25" s="0" t="n">
        <f aca="false">globals_transposed_prosp_2017_leg!EC39</f>
        <v>1908.01603899372</v>
      </c>
      <c r="ED25" s="0" t="n">
        <f aca="false">globals_transposed_prosp_2017_leg!ED39</f>
        <v>1908.01603899372</v>
      </c>
      <c r="EE25" s="0" t="n">
        <f aca="false">globals_transposed_prosp_2017_leg!EE39</f>
        <v>1909.2840894172</v>
      </c>
      <c r="EF25" s="0" t="n">
        <f aca="false">globals_transposed_prosp_2017_leg!EF39</f>
        <v>1909.2840894172</v>
      </c>
      <c r="EG25" s="0" t="n">
        <f aca="false">globals_transposed_prosp_2017_leg!EG39</f>
        <v>1916.70074394297</v>
      </c>
      <c r="EH25" s="0" t="n">
        <f aca="false">globals_transposed_prosp_2017_leg!EH39</f>
        <v>1916.70074394297</v>
      </c>
      <c r="EI25" s="0" t="n">
        <f aca="false">globals_transposed_prosp_2017_leg!EI39</f>
        <v>1924.62515492631</v>
      </c>
      <c r="EJ25" s="0" t="n">
        <f aca="false">globals_transposed_prosp_2017_leg!EJ39</f>
        <v>1924.62515492631</v>
      </c>
      <c r="EK25" s="0" t="n">
        <f aca="false">globals_transposed_prosp_2017_leg!EK39</f>
        <v>1936.83879815651</v>
      </c>
      <c r="EL25" s="0" t="n">
        <f aca="false">globals_transposed_prosp_2017_leg!EL39</f>
        <v>1936.83879815651</v>
      </c>
      <c r="EM25" s="0" t="n">
        <f aca="false">globals_transposed_prosp_2017_leg!EM39</f>
        <v>1939.96978289349</v>
      </c>
      <c r="EN25" s="0" t="n">
        <f aca="false">globals_transposed_prosp_2017_leg!EN39</f>
        <v>1939.96978289349</v>
      </c>
      <c r="EO25" s="0" t="n">
        <f aca="false">globals_transposed_prosp_2017_leg!EO39</f>
        <v>1953.718745722</v>
      </c>
      <c r="EP25" s="0" t="n">
        <f aca="false">globals_transposed_prosp_2017_leg!EP39</f>
        <v>1953.718745722</v>
      </c>
      <c r="EQ25" s="0" t="n">
        <f aca="false">globals_transposed_prosp_2017_leg!EQ39</f>
        <v>1955.31794677599</v>
      </c>
      <c r="ER25" s="0" t="n">
        <f aca="false">globals_transposed_prosp_2017_leg!ER39</f>
        <v>1955.31794677599</v>
      </c>
      <c r="ES25" s="0" t="n">
        <f aca="false">globals_transposed_prosp_2017_leg!ES39</f>
        <v>1959.41187780353</v>
      </c>
      <c r="ET25" s="0" t="n">
        <f aca="false">globals_transposed_prosp_2017_leg!ET39</f>
        <v>1959.41187780353</v>
      </c>
      <c r="EU25" s="0" t="n">
        <f aca="false">globals_transposed_prosp_2017_leg!EU39</f>
        <v>1970.66962042964</v>
      </c>
      <c r="EV25" s="0" t="n">
        <f aca="false">globals_transposed_prosp_2017_leg!EV39</f>
        <v>1970.66962042964</v>
      </c>
    </row>
    <row r="26" customFormat="false" ht="12.8" hidden="false" customHeight="false" outlineLevel="0" collapsed="false">
      <c r="A26" s="0" t="s">
        <v>282</v>
      </c>
      <c r="B26" s="216" t="n">
        <f aca="false">globals_transposed_prosp_2017_leg!B22</f>
        <v>24.5450330893</v>
      </c>
      <c r="C26" s="216" t="n">
        <f aca="false">globals_transposed_prosp_2017_leg!C22</f>
        <v>26.1114653827</v>
      </c>
      <c r="D26" s="216" t="n">
        <f aca="false">globals_transposed_prosp_2017_leg!D22</f>
        <v>27.4661246236</v>
      </c>
      <c r="E26" s="216" t="n">
        <f aca="false">globals_transposed_prosp_2017_leg!E22</f>
        <v>27.33969747</v>
      </c>
      <c r="F26" s="216" t="n">
        <f aca="false">globals_transposed_prosp_2017_leg!F22</f>
        <v>26.928069933</v>
      </c>
      <c r="G26" s="216" t="n">
        <f aca="false">globals_transposed_prosp_2017_leg!G22</f>
        <v>26.6072120714</v>
      </c>
      <c r="H26" s="216" t="n">
        <f aca="false">globals_transposed_prosp_2017_leg!H22</f>
        <v>25.866412003</v>
      </c>
      <c r="I26" s="216" t="n">
        <f aca="false">globals_transposed_prosp_2017_leg!I22</f>
        <v>26.7700807522</v>
      </c>
      <c r="J26" s="216" t="n">
        <f aca="false">globals_transposed_prosp_2017_leg!J22</f>
        <v>28.2669146084</v>
      </c>
      <c r="K26" s="216" t="n">
        <f aca="false">globals_transposed_prosp_2017_leg!K22</f>
        <v>29.4674271547</v>
      </c>
      <c r="L26" s="216" t="n">
        <f aca="false">globals_transposed_prosp_2017_leg!L22</f>
        <v>29.5990002002</v>
      </c>
      <c r="M26" s="216" t="n">
        <f aca="false">globals_transposed_prosp_2017_leg!M22</f>
        <v>30.6637653738</v>
      </c>
      <c r="N26" s="216" t="n">
        <f aca="false">globals_transposed_prosp_2017_leg!N22</f>
        <v>31.732515473</v>
      </c>
      <c r="O26" s="216" t="n">
        <f aca="false">globals_transposed_prosp_2017_leg!O22</f>
        <v>32.3722569656</v>
      </c>
      <c r="P26" s="216" t="n">
        <f aca="false">globals_transposed_prosp_2017_leg!P22</f>
        <v>33.0962615229</v>
      </c>
      <c r="Q26" s="216" t="n">
        <f aca="false">globals_transposed_prosp_2017_leg!Q22</f>
        <v>34.3736111247</v>
      </c>
      <c r="R26" s="216" t="n">
        <f aca="false">globals_transposed_prosp_2017_leg!R22</f>
        <v>35.6925250375</v>
      </c>
      <c r="S26" s="216" t="n">
        <f aca="false">globals_transposed_prosp_2017_leg!S22</f>
        <v>36.6803227612</v>
      </c>
      <c r="T26" s="216" t="n">
        <f aca="false">globals_transposed_prosp_2017_leg!T22</f>
        <v>37.4713086501</v>
      </c>
      <c r="U26" s="216" t="n">
        <f aca="false">globals_transposed_prosp_2017_leg!U22</f>
        <v>40.9149986871</v>
      </c>
      <c r="V26" s="216" t="n">
        <f aca="false">globals_transposed_prosp_2017_leg!V22</f>
        <v>43.0543975973</v>
      </c>
      <c r="W26" s="216" t="n">
        <f aca="false">globals_transposed_prosp_2017_leg!W22</f>
        <v>44.0985472723</v>
      </c>
      <c r="X26" s="216" t="n">
        <f aca="false">globals_transposed_prosp_2017_leg!X22</f>
        <v>43.7932651108</v>
      </c>
      <c r="Y26" s="216" t="n">
        <f aca="false">globals_transposed_prosp_2017_leg!Y22</f>
        <v>44.9026578681</v>
      </c>
      <c r="Z26" s="216" t="n">
        <f aca="false">globals_transposed_prosp_2017_leg!Z22</f>
        <v>45.2702639051</v>
      </c>
      <c r="AA26" s="216" t="n">
        <f aca="false">globals_transposed_prosp_2017_leg!AA22</f>
        <v>45.2900663439</v>
      </c>
      <c r="AB26" s="216" t="n">
        <f aca="false">globals_transposed_prosp_2017_leg!AB22</f>
        <v>47.3592413242</v>
      </c>
      <c r="AC26" s="216" t="n">
        <f aca="false">globals_transposed_prosp_2017_leg!AC22</f>
        <v>49.467824344</v>
      </c>
      <c r="AD26" s="216" t="n">
        <f aca="false">globals_transposed_prosp_2017_leg!AD22</f>
        <v>51.8641248505</v>
      </c>
      <c r="AE26" s="216" t="n">
        <f aca="false">globals_transposed_prosp_2017_leg!AE22</f>
        <v>54.1989497186</v>
      </c>
      <c r="AF26" s="216" t="n">
        <f aca="false">globals_transposed_prosp_2017_leg!AF22</f>
        <v>56.2631743862</v>
      </c>
      <c r="AG26" s="216" t="n">
        <f aca="false">globals_transposed_prosp_2017_leg!AG22</f>
        <v>60.2817801161</v>
      </c>
      <c r="AH26" s="216" t="n">
        <f aca="false">globals_transposed_prosp_2017_leg!AH22</f>
        <v>64.1450549762</v>
      </c>
      <c r="AI26" s="216" t="n">
        <f aca="false">globals_transposed_prosp_2017_leg!AI22</f>
        <v>67.1359389</v>
      </c>
      <c r="AJ26" s="216" t="n">
        <f aca="false">globals_transposed_prosp_2017_leg!AJ22</f>
        <v>69.3685515478</v>
      </c>
      <c r="AK26" s="216" t="n">
        <f aca="false">globals_transposed_prosp_2017_leg!AK22</f>
        <v>74.9367654366</v>
      </c>
      <c r="AL26" s="216" t="n">
        <f aca="false">globals_transposed_prosp_2017_leg!AL22</f>
        <v>77.6094838703</v>
      </c>
      <c r="AM26" s="216" t="n">
        <f aca="false">globals_transposed_prosp_2017_leg!AM22</f>
        <v>80.1209526171</v>
      </c>
      <c r="AN26" s="216" t="n">
        <f aca="false">globals_transposed_prosp_2017_leg!AN22</f>
        <v>82.5859641174</v>
      </c>
      <c r="AO26" s="216" t="n">
        <f aca="false">globals_transposed_prosp_2017_leg!AO22</f>
        <v>87.0151860825</v>
      </c>
      <c r="AP26" s="216" t="n">
        <f aca="false">globals_transposed_prosp_2017_leg!AP22</f>
        <v>89.7291821378</v>
      </c>
      <c r="AQ26" s="216" t="n">
        <f aca="false">globals_transposed_prosp_2017_leg!AQ22</f>
        <v>91.3427748896</v>
      </c>
      <c r="AR26" s="216" t="n">
        <f aca="false">globals_transposed_prosp_2017_leg!AR22</f>
        <v>89.5750125097</v>
      </c>
      <c r="AS26" s="216" t="n">
        <f aca="false">globals_transposed_prosp_2017_leg!AS22</f>
        <v>94.1203254558</v>
      </c>
      <c r="AT26" s="216" t="n">
        <f aca="false">globals_transposed_prosp_2017_leg!AT22</f>
        <v>97.3341946159</v>
      </c>
      <c r="AU26" s="216" t="n">
        <f aca="false">globals_transposed_prosp_2017_leg!AU22</f>
        <v>100</v>
      </c>
      <c r="AV26" s="216" t="n">
        <f aca="false">globals_transposed_prosp_2017_leg!AV22</f>
        <v>101.9736760013</v>
      </c>
      <c r="AW26" s="216" t="n">
        <f aca="false">globals_transposed_prosp_2017_leg!AW22</f>
        <v>107.7940405929</v>
      </c>
      <c r="AX26" s="216" t="n">
        <f aca="false">globals_transposed_prosp_2017_leg!AX22</f>
        <v>112.7652052484</v>
      </c>
      <c r="AY26" s="216" t="n">
        <f aca="false">globals_transposed_prosp_2017_leg!AY22</f>
        <v>112.518298715805</v>
      </c>
      <c r="AZ26" s="216" t="n">
        <f aca="false">globals_transposed_prosp_2017_leg!AZ22</f>
        <v>106.280162008223</v>
      </c>
      <c r="BA26" s="216" t="n">
        <f aca="false">globals_transposed_prosp_2017_leg!BA22</f>
        <v>103.53034018549</v>
      </c>
      <c r="BB26" s="216" t="n">
        <f aca="false">globals_transposed_prosp_2017_leg!BB22</f>
        <v>104.531333872642</v>
      </c>
      <c r="BC26" s="216" t="n">
        <f aca="false">globals_transposed_prosp_2017_leg!BC22</f>
        <v>105.511764384675</v>
      </c>
      <c r="BD26" s="216" t="n">
        <f aca="false">globals_transposed_prosp_2017_leg!BD22</f>
        <v>106.257327228666</v>
      </c>
      <c r="BE26" s="216" t="n">
        <f aca="false">globals_transposed_prosp_2017_leg!BE22</f>
        <v>106.551257379374</v>
      </c>
      <c r="BF26" s="216" t="n">
        <f aca="false">globals_transposed_prosp_2017_leg!BF22</f>
        <v>109.449473931926</v>
      </c>
      <c r="BG26" s="216" t="n">
        <f aca="false">globals_transposed_prosp_2017_leg!BG22</f>
        <v>109.542154267445</v>
      </c>
      <c r="BH26" s="216" t="n">
        <f aca="false">globals_transposed_prosp_2017_leg!BH22</f>
        <v>107.892903327609</v>
      </c>
      <c r="BI26" s="216" t="n">
        <f aca="false">globals_transposed_prosp_2017_leg!BI22</f>
        <v>106.472986537549</v>
      </c>
      <c r="BJ26" s="216" t="n">
        <f aca="false">globals_transposed_prosp_2017_leg!BJ22</f>
        <v>100.983399307227</v>
      </c>
      <c r="BK26" s="216" t="n">
        <f aca="false">globals_transposed_prosp_2017_leg!BK22</f>
        <v>96.0797975584131</v>
      </c>
      <c r="BL26" s="216" t="n">
        <f aca="false">globals_transposed_prosp_2017_leg!BL22</f>
        <v>95.6480704768706</v>
      </c>
      <c r="BM26" s="216" t="n">
        <f aca="false">globals_transposed_prosp_2017_leg!BM22</f>
        <v>94.7708583367183</v>
      </c>
      <c r="BN26" s="216" t="n">
        <f aca="false">globals_transposed_prosp_2017_leg!BN22</f>
        <v>93.7961488168062</v>
      </c>
      <c r="BO26" s="216" t="n">
        <f aca="false">globals_transposed_prosp_2017_leg!BO22</f>
        <v>93.1943172745006</v>
      </c>
      <c r="BP26" s="216" t="n">
        <f aca="false">globals_transposed_prosp_2017_leg!BP22</f>
        <v>93.6875555623343</v>
      </c>
      <c r="BQ26" s="216" t="n">
        <f aca="false">globals_transposed_prosp_2017_leg!BQ22</f>
        <v>94.4274129940847</v>
      </c>
      <c r="BR26" s="216" t="n">
        <f aca="false">globals_transposed_prosp_2017_leg!BR22</f>
        <v>95.1672704258351</v>
      </c>
      <c r="BS26" s="216" t="n">
        <f aca="false">globals_transposed_prosp_2017_leg!BS22</f>
        <v>95.9071278575856</v>
      </c>
      <c r="BT26" s="216" t="n">
        <f aca="false">globals_transposed_prosp_2017_leg!BT22</f>
        <v>96.6469852893361</v>
      </c>
      <c r="BU26" s="216" t="n">
        <f aca="false">globals_transposed_prosp_2017_leg!BU22</f>
        <v>97.3868427210865</v>
      </c>
      <c r="BV26" s="216" t="n">
        <f aca="false">globals_transposed_prosp_2017_leg!BV22</f>
        <v>98.1267001528369</v>
      </c>
      <c r="BW26" s="216" t="n">
        <f aca="false">globals_transposed_prosp_2017_leg!BW22</f>
        <v>98.8665575845874</v>
      </c>
      <c r="BX26" s="216" t="n">
        <f aca="false">globals_transposed_prosp_2017_leg!BX22</f>
        <v>99.6064150163378</v>
      </c>
      <c r="BY26" s="216" t="n">
        <f aca="false">globals_transposed_prosp_2017_leg!BY22</f>
        <v>100.346272448088</v>
      </c>
      <c r="BZ26" s="216" t="n">
        <f aca="false">globals_transposed_prosp_2017_leg!BZ22</f>
        <v>101.086129879839</v>
      </c>
      <c r="CA26" s="216" t="n">
        <f aca="false">globals_transposed_prosp_2017_leg!CA22</f>
        <v>101.825987311589</v>
      </c>
      <c r="CB26" s="216" t="n">
        <f aca="false">globals_transposed_prosp_2017_leg!CB22</f>
        <v>102.56584474334</v>
      </c>
      <c r="CC26" s="216" t="n">
        <f aca="false">globals_transposed_prosp_2017_leg!CC22</f>
        <v>103.30570217509</v>
      </c>
      <c r="CD26" s="216" t="n">
        <f aca="false">globals_transposed_prosp_2017_leg!CD22</f>
        <v>104.045559606841</v>
      </c>
      <c r="CE26" s="216" t="n">
        <f aca="false">globals_transposed_prosp_2017_leg!CE22</f>
        <v>104.785417038591</v>
      </c>
      <c r="CF26" s="216" t="n">
        <f aca="false">globals_transposed_prosp_2017_leg!CF22</f>
        <v>105.525274470341</v>
      </c>
      <c r="CG26" s="216" t="n">
        <f aca="false">globals_transposed_prosp_2017_leg!CG22</f>
        <v>106.265131902092</v>
      </c>
      <c r="CH26" s="216" t="n">
        <f aca="false">globals_transposed_prosp_2017_leg!CH22</f>
        <v>107.004989333842</v>
      </c>
      <c r="CI26" s="216" t="n">
        <f aca="false">globals_transposed_prosp_2017_leg!CI22</f>
        <v>107.7121787501</v>
      </c>
      <c r="CJ26" s="216" t="n">
        <f aca="false">globals_transposed_prosp_2017_leg!CJ22</f>
        <v>108.190692057906</v>
      </c>
      <c r="CK26" s="216" t="n">
        <f aca="false">globals_transposed_prosp_2017_leg!CK22</f>
        <v>108.63653735022</v>
      </c>
      <c r="CL26" s="216" t="n">
        <f aca="false">globals_transposed_prosp_2017_leg!CL22</f>
        <v>109.082382642533</v>
      </c>
      <c r="CM26" s="216" t="n">
        <f aca="false">globals_transposed_prosp_2017_leg!CM22</f>
        <v>109.528227934847</v>
      </c>
      <c r="CN26" s="216" t="n">
        <f aca="false">globals_transposed_prosp_2017_leg!CN22</f>
        <v>109.97407322716</v>
      </c>
      <c r="CO26" s="216" t="n">
        <f aca="false">globals_transposed_prosp_2017_leg!CO22</f>
        <v>110.419918519473</v>
      </c>
      <c r="CP26" s="216" t="n">
        <f aca="false">globals_transposed_prosp_2017_leg!CP22</f>
        <v>110.865763811787</v>
      </c>
      <c r="CQ26" s="216" t="n">
        <f aca="false">globals_transposed_prosp_2017_leg!CQ22</f>
        <v>111.3116091041</v>
      </c>
      <c r="CR26" s="216" t="n">
        <f aca="false">globals_transposed_prosp_2017_leg!CR22</f>
        <v>111.757454396413</v>
      </c>
      <c r="CS26" s="216" t="n">
        <f aca="false">globals_transposed_prosp_2017_leg!CS22</f>
        <v>112.203299688727</v>
      </c>
      <c r="CT26" s="216" t="n">
        <f aca="false">globals_transposed_prosp_2017_leg!CT22</f>
        <v>112.64914498104</v>
      </c>
      <c r="CU26" s="216" t="n">
        <f aca="false">globals_transposed_prosp_2017_leg!CU22</f>
        <v>113.094990273354</v>
      </c>
      <c r="CV26" s="216" t="n">
        <f aca="false">globals_transposed_prosp_2017_leg!CV22</f>
        <v>113.540835565667</v>
      </c>
      <c r="CW26" s="216" t="n">
        <f aca="false">globals_transposed_prosp_2017_leg!CW22</f>
        <v>113.98668085798</v>
      </c>
      <c r="CX26" s="216" t="n">
        <f aca="false">globals_transposed_prosp_2017_leg!CX22</f>
        <v>114.432526150294</v>
      </c>
      <c r="CY26" s="216" t="n">
        <f aca="false">globals_transposed_prosp_2017_leg!CY22</f>
        <v>114.878371442607</v>
      </c>
      <c r="CZ26" s="216" t="n">
        <f aca="false">globals_transposed_prosp_2017_leg!CZ22</f>
        <v>115.32421673492</v>
      </c>
      <c r="DA26" s="216" t="n">
        <f aca="false">globals_transposed_prosp_2017_leg!DA22</f>
        <v>115.770062027234</v>
      </c>
      <c r="DB26" s="216" t="n">
        <f aca="false">globals_transposed_prosp_2017_leg!DB22</f>
        <v>116.215907319547</v>
      </c>
      <c r="DC26" s="216" t="n">
        <f aca="false">globals_transposed_prosp_2017_leg!DC22</f>
        <v>116.661752611861</v>
      </c>
      <c r="DD26" s="216" t="n">
        <f aca="false">globals_transposed_prosp_2017_leg!DD22</f>
        <v>117.107597904174</v>
      </c>
      <c r="DE26" s="216" t="n">
        <f aca="false">globals_transposed_prosp_2017_leg!DE22</f>
        <v>117.553443196487</v>
      </c>
      <c r="DF26" s="216" t="n">
        <f aca="false">globals_transposed_prosp_2017_leg!DF22</f>
        <v>117.999288488801</v>
      </c>
      <c r="DG26" s="216" t="n">
        <f aca="false">globals_transposed_prosp_2017_leg!DG22</f>
        <v>118.445133781114</v>
      </c>
      <c r="DH26" s="216" t="n">
        <f aca="false">globals_transposed_prosp_2017_leg!DH22</f>
        <v>118.890979073428</v>
      </c>
      <c r="DI26" s="216" t="n">
        <f aca="false">globals_transposed_prosp_2017_leg!DI22</f>
        <v>119.336824365741</v>
      </c>
      <c r="DJ26" s="216" t="n">
        <f aca="false">globals_transposed_prosp_2017_leg!DJ22</f>
        <v>119.782669658054</v>
      </c>
      <c r="DK26" s="216" t="n">
        <f aca="false">globals_transposed_prosp_2017_leg!DK22</f>
        <v>120.228514950368</v>
      </c>
      <c r="DL26" s="216" t="n">
        <f aca="false">globals_transposed_prosp_2017_leg!DL22</f>
        <v>120.674360242681</v>
      </c>
      <c r="DM26" s="216" t="n">
        <f aca="false">globals_transposed_prosp_2017_leg!DM22</f>
        <v>121.120205534995</v>
      </c>
      <c r="DN26" s="216" t="n">
        <f aca="false">globals_transposed_prosp_2017_leg!DN22</f>
        <v>121.566050827308</v>
      </c>
      <c r="DO26" s="216" t="n">
        <f aca="false">globals_transposed_prosp_2017_leg!DO22</f>
        <v>122.011896119621</v>
      </c>
      <c r="DP26" s="216" t="n">
        <f aca="false">globals_transposed_prosp_2017_leg!DP22</f>
        <v>122.457741411935</v>
      </c>
      <c r="DQ26" s="216" t="n">
        <f aca="false">globals_transposed_prosp_2017_leg!DQ22</f>
        <v>122.903586704248</v>
      </c>
      <c r="DR26" s="216" t="n">
        <f aca="false">globals_transposed_prosp_2017_leg!DR22</f>
        <v>123.349431996562</v>
      </c>
      <c r="DS26" s="216" t="n">
        <f aca="false">globals_transposed_prosp_2017_leg!DS22</f>
        <v>123.795277288875</v>
      </c>
      <c r="DT26" s="216" t="n">
        <f aca="false">globals_transposed_prosp_2017_leg!DT22</f>
        <v>124.241122581189</v>
      </c>
      <c r="DU26" s="216" t="n">
        <f aca="false">globals_transposed_prosp_2017_leg!DU22</f>
        <v>124.686967873502</v>
      </c>
      <c r="DV26" s="216" t="n">
        <f aca="false">globals_transposed_prosp_2017_leg!DV22</f>
        <v>125.132813165815</v>
      </c>
      <c r="DW26" s="216" t="n">
        <f aca="false">globals_transposed_prosp_2017_leg!DW22</f>
        <v>125.578658458129</v>
      </c>
      <c r="DX26" s="216" t="n">
        <f aca="false">globals_transposed_prosp_2017_leg!DX22</f>
        <v>126.024503750442</v>
      </c>
      <c r="DY26" s="216" t="n">
        <f aca="false">globals_transposed_prosp_2017_leg!DY22</f>
        <v>126.470349042756</v>
      </c>
      <c r="DZ26" s="216" t="n">
        <f aca="false">globals_transposed_prosp_2017_leg!DZ22</f>
        <v>126.916194335069</v>
      </c>
      <c r="EA26" s="216" t="n">
        <f aca="false">globals_transposed_prosp_2017_leg!EA22</f>
        <v>127.362039627382</v>
      </c>
      <c r="EB26" s="216" t="n">
        <f aca="false">globals_transposed_prosp_2017_leg!EB22</f>
        <v>127.807884919696</v>
      </c>
      <c r="EC26" s="216" t="n">
        <f aca="false">globals_transposed_prosp_2017_leg!EC22</f>
        <v>128.253730212009</v>
      </c>
      <c r="ED26" s="216" t="n">
        <f aca="false">globals_transposed_prosp_2017_leg!ED22</f>
        <v>128.699575504323</v>
      </c>
      <c r="EE26" s="216" t="n">
        <f aca="false">globals_transposed_prosp_2017_leg!EE22</f>
        <v>129.145420796636</v>
      </c>
      <c r="EF26" s="216" t="n">
        <f aca="false">globals_transposed_prosp_2017_leg!EF22</f>
        <v>129.591266088949</v>
      </c>
      <c r="EG26" s="216" t="n">
        <f aca="false">globals_transposed_prosp_2017_leg!EG22</f>
        <v>130.037111381263</v>
      </c>
      <c r="EH26" s="216" t="n">
        <f aca="false">globals_transposed_prosp_2017_leg!EH22</f>
        <v>130.482956673576</v>
      </c>
      <c r="EI26" s="216" t="n">
        <f aca="false">globals_transposed_prosp_2017_leg!EI22</f>
        <v>130.92880196589</v>
      </c>
      <c r="EJ26" s="216" t="n">
        <f aca="false">globals_transposed_prosp_2017_leg!EJ22</f>
        <v>131.374647258203</v>
      </c>
      <c r="EK26" s="216" t="n">
        <f aca="false">globals_transposed_prosp_2017_leg!EK22</f>
        <v>131.820492550517</v>
      </c>
      <c r="EL26" s="216" t="n">
        <f aca="false">globals_transposed_prosp_2017_leg!EL22</f>
        <v>132.26633784283</v>
      </c>
      <c r="EM26" s="216" t="n">
        <f aca="false">globals_transposed_prosp_2017_leg!EM22</f>
        <v>132.712183135143</v>
      </c>
      <c r="EN26" s="216" t="n">
        <f aca="false">globals_transposed_prosp_2017_leg!EN22</f>
        <v>133.158028427457</v>
      </c>
      <c r="EO26" s="216" t="n">
        <f aca="false">globals_transposed_prosp_2017_leg!EO22</f>
        <v>133.60387371977</v>
      </c>
      <c r="EP26" s="216" t="n">
        <f aca="false">globals_transposed_prosp_2017_leg!EP22</f>
        <v>134.049719012084</v>
      </c>
      <c r="EQ26" s="216" t="n">
        <f aca="false">globals_transposed_prosp_2017_leg!EQ22</f>
        <v>134.495564304397</v>
      </c>
      <c r="ER26" s="216" t="n">
        <f aca="false">globals_transposed_prosp_2017_leg!ER22</f>
        <v>134.94140959671</v>
      </c>
      <c r="ES26" s="216" t="n">
        <f aca="false">globals_transposed_prosp_2017_leg!ES22</f>
        <v>135.387254889024</v>
      </c>
      <c r="ET26" s="216" t="n">
        <f aca="false">globals_transposed_prosp_2017_leg!ET22</f>
        <v>135.833100181337</v>
      </c>
      <c r="EU26" s="216" t="n">
        <f aca="false">globals_transposed_prosp_2017_leg!EU22</f>
        <v>136.27894547365</v>
      </c>
      <c r="EV26" s="216" t="n">
        <f aca="false">globals_transposed_prosp_2017_leg!EV22</f>
        <v>136.27894547365</v>
      </c>
    </row>
    <row r="27" customFormat="false" ht="12.8" hidden="false" customHeight="false" outlineLevel="0" collapsed="false">
      <c r="A27" s="0" t="s">
        <v>284</v>
      </c>
      <c r="B27" s="216" t="n">
        <f aca="false">globals_transposed_prosp_2017_leg!B24</f>
        <v>2896.95</v>
      </c>
      <c r="C27" s="216" t="n">
        <f aca="false">globals_transposed_prosp_2017_leg!C24</f>
        <v>3081.83</v>
      </c>
      <c r="D27" s="216" t="n">
        <f aca="false">globals_transposed_prosp_2017_leg!D24</f>
        <v>3241.72</v>
      </c>
      <c r="E27" s="216" t="n">
        <f aca="false">globals_transposed_prosp_2017_leg!E24</f>
        <v>3226.8</v>
      </c>
      <c r="F27" s="216" t="n">
        <f aca="false">globals_transposed_prosp_2017_leg!F24</f>
        <v>3178.22</v>
      </c>
      <c r="G27" s="216" t="n">
        <f aca="false">globals_transposed_prosp_2017_leg!G24</f>
        <v>3140.35</v>
      </c>
      <c r="H27" s="216" t="n">
        <f aca="false">globals_transposed_prosp_2017_leg!H24</f>
        <v>3052.91</v>
      </c>
      <c r="I27" s="216" t="n">
        <f aca="false">globals_transposed_prosp_2017_leg!I24</f>
        <v>3159.57</v>
      </c>
      <c r="J27" s="216" t="n">
        <f aca="false">globals_transposed_prosp_2017_leg!J24</f>
        <v>3336.23</v>
      </c>
      <c r="K27" s="216" t="n">
        <f aca="false">globals_transposed_prosp_2017_leg!K24</f>
        <v>3477.93</v>
      </c>
      <c r="L27" s="216" t="n">
        <f aca="false">globals_transposed_prosp_2017_leg!L24</f>
        <v>3493.45</v>
      </c>
      <c r="M27" s="216" t="n">
        <f aca="false">globals_transposed_prosp_2017_leg!M24</f>
        <v>3619.12</v>
      </c>
      <c r="N27" s="216" t="n">
        <f aca="false">globals_transposed_prosp_2017_leg!N24</f>
        <v>3745.27</v>
      </c>
      <c r="O27" s="216" t="n">
        <f aca="false">globals_transposed_prosp_2017_leg!O24</f>
        <v>3820.77</v>
      </c>
      <c r="P27" s="216" t="n">
        <f aca="false">globals_transposed_prosp_2017_leg!P24</f>
        <v>3906.22</v>
      </c>
      <c r="Q27" s="216" t="n">
        <f aca="false">globals_transposed_prosp_2017_leg!Q24</f>
        <v>4056.98</v>
      </c>
      <c r="R27" s="216" t="n">
        <f aca="false">globals_transposed_prosp_2017_leg!R24</f>
        <v>4212.65</v>
      </c>
      <c r="S27" s="216" t="n">
        <f aca="false">globals_transposed_prosp_2017_leg!S24</f>
        <v>4329.24</v>
      </c>
      <c r="T27" s="216" t="n">
        <f aca="false">globals_transposed_prosp_2017_leg!T24</f>
        <v>4422.59</v>
      </c>
      <c r="U27" s="216" t="n">
        <f aca="false">globals_transposed_prosp_2017_leg!U24</f>
        <v>4829.04</v>
      </c>
      <c r="V27" s="216" t="n">
        <f aca="false">globals_transposed_prosp_2017_leg!V24</f>
        <v>5081.54</v>
      </c>
      <c r="W27" s="216" t="n">
        <f aca="false">globals_transposed_prosp_2017_leg!W24</f>
        <v>5204.78</v>
      </c>
      <c r="X27" s="216" t="n">
        <f aca="false">globals_transposed_prosp_2017_leg!X24</f>
        <v>5168.75</v>
      </c>
      <c r="Y27" s="216" t="n">
        <f aca="false">globals_transposed_prosp_2017_leg!Y24</f>
        <v>5299.69</v>
      </c>
      <c r="Z27" s="216" t="n">
        <f aca="false">globals_transposed_prosp_2017_leg!Z24</f>
        <v>5343.07</v>
      </c>
      <c r="AA27" s="216" t="n">
        <f aca="false">globals_transposed_prosp_2017_leg!AA24</f>
        <v>5345.41</v>
      </c>
      <c r="AB27" s="216" t="n">
        <f aca="false">globals_transposed_prosp_2017_leg!AB24</f>
        <v>5589.63</v>
      </c>
      <c r="AC27" s="216" t="n">
        <f aca="false">globals_transposed_prosp_2017_leg!AC24</f>
        <v>5838.49</v>
      </c>
      <c r="AD27" s="216" t="n">
        <f aca="false">globals_transposed_prosp_2017_leg!AD24</f>
        <v>6121.32</v>
      </c>
      <c r="AE27" s="216" t="n">
        <f aca="false">globals_transposed_prosp_2017_leg!AE24</f>
        <v>6396.89</v>
      </c>
      <c r="AF27" s="216" t="n">
        <f aca="false">globals_transposed_prosp_2017_leg!AF24</f>
        <v>6640.52</v>
      </c>
      <c r="AG27" s="216" t="n">
        <f aca="false">globals_transposed_prosp_2017_leg!AG24</f>
        <v>7114.82</v>
      </c>
      <c r="AH27" s="216" t="n">
        <f aca="false">globals_transposed_prosp_2017_leg!AH24</f>
        <v>7570.79</v>
      </c>
      <c r="AI27" s="216" t="n">
        <f aca="false">globals_transposed_prosp_2017_leg!AI24</f>
        <v>7923.79</v>
      </c>
      <c r="AJ27" s="216" t="n">
        <f aca="false">globals_transposed_prosp_2017_leg!AJ24</f>
        <v>8187.3</v>
      </c>
      <c r="AK27" s="216" t="n">
        <f aca="false">globals_transposed_prosp_2017_leg!AK24</f>
        <v>8844.49</v>
      </c>
      <c r="AL27" s="216" t="n">
        <f aca="false">globals_transposed_prosp_2017_leg!AL24</f>
        <v>9159.94</v>
      </c>
      <c r="AM27" s="216" t="n">
        <f aca="false">globals_transposed_prosp_2017_leg!AM24</f>
        <v>9456.36</v>
      </c>
      <c r="AN27" s="216" t="n">
        <f aca="false">globals_transposed_prosp_2017_leg!AN24</f>
        <v>9747.3</v>
      </c>
      <c r="AO27" s="216" t="n">
        <f aca="false">globals_transposed_prosp_2017_leg!AO24</f>
        <v>10270.06</v>
      </c>
      <c r="AP27" s="216" t="n">
        <f aca="false">globals_transposed_prosp_2017_leg!AP24</f>
        <v>10590.39</v>
      </c>
      <c r="AQ27" s="216" t="n">
        <f aca="false">globals_transposed_prosp_2017_leg!AQ24</f>
        <v>10780.83</v>
      </c>
      <c r="AR27" s="216" t="n">
        <f aca="false">globals_transposed_prosp_2017_leg!AR24</f>
        <v>10572.19</v>
      </c>
      <c r="AS27" s="216" t="n">
        <f aca="false">globals_transposed_prosp_2017_leg!AS24</f>
        <v>11108.65</v>
      </c>
      <c r="AT27" s="216" t="n">
        <f aca="false">globals_transposed_prosp_2017_leg!AT24</f>
        <v>11487.98</v>
      </c>
      <c r="AU27" s="216" t="n">
        <f aca="false">globals_transposed_prosp_2017_leg!AU24</f>
        <v>11802.61</v>
      </c>
      <c r="AV27" s="216" t="n">
        <f aca="false">globals_transposed_prosp_2017_leg!AV24</f>
        <v>12035.555281097</v>
      </c>
      <c r="AW27" s="216" t="n">
        <f aca="false">globals_transposed_prosp_2017_leg!AW24</f>
        <v>12722.5102144217</v>
      </c>
      <c r="AX27" s="216" t="n">
        <f aca="false">globals_transposed_prosp_2017_leg!AX24</f>
        <v>13309.2373911682</v>
      </c>
      <c r="AY27" s="216" t="n">
        <f aca="false">globals_transposed_prosp_2017_leg!AY24</f>
        <v>13280.0959760615</v>
      </c>
      <c r="AZ27" s="216" t="n">
        <f aca="false">globals_transposed_prosp_2017_leg!AZ24</f>
        <v>12543.8330291987</v>
      </c>
      <c r="BA27" s="216" t="n">
        <f aca="false">globals_transposed_prosp_2017_leg!BA24</f>
        <v>12219.2822837667</v>
      </c>
      <c r="BB27" s="216" t="n">
        <f aca="false">globals_transposed_prosp_2017_leg!BB24</f>
        <v>12337.4256647858</v>
      </c>
      <c r="BC27" s="216" t="n">
        <f aca="false">globals_transposed_prosp_2017_leg!BC24</f>
        <v>12453.1420544421</v>
      </c>
      <c r="BD27" s="216" t="n">
        <f aca="false">globals_transposed_prosp_2017_leg!BD24</f>
        <v>12541.1379292233</v>
      </c>
      <c r="BE27" s="216" t="n">
        <f aca="false">globals_transposed_prosp_2017_leg!BE24</f>
        <v>12575.8293585837</v>
      </c>
      <c r="BF27" s="216" t="n">
        <f aca="false">globals_transposed_prosp_2017_leg!BF24</f>
        <v>12917.8945552369</v>
      </c>
      <c r="BG27" s="216" t="n">
        <f aca="false">globals_transposed_prosp_2017_leg!BG24</f>
        <v>12928.8332537849</v>
      </c>
      <c r="BH27" s="216" t="n">
        <f aca="false">globals_transposed_prosp_2017_leg!BH24</f>
        <v>12734.1785974347</v>
      </c>
      <c r="BI27" s="216" t="n">
        <f aca="false">globals_transposed_prosp_2017_leg!BI24</f>
        <v>12566.5913563794</v>
      </c>
      <c r="BJ27" s="216" t="n">
        <f aca="false">globals_transposed_prosp_2017_leg!BJ24</f>
        <v>11918.6767849747</v>
      </c>
      <c r="BK27" s="216" t="n">
        <f aca="false">globals_transposed_prosp_2017_leg!BK24</f>
        <v>11339.923794609</v>
      </c>
      <c r="BL27" s="216" t="n">
        <f aca="false">globals_transposed_prosp_2017_leg!BL24</f>
        <v>11288.9687309102</v>
      </c>
      <c r="BM27" s="216" t="n">
        <f aca="false">globals_transposed_prosp_2017_leg!BM24</f>
        <v>11185.4348031354</v>
      </c>
      <c r="BN27" s="216" t="n">
        <f aca="false">globals_transposed_prosp_2017_leg!BN24</f>
        <v>11070.3936398673</v>
      </c>
      <c r="BO27" s="216" t="n">
        <f aca="false">globals_transposed_prosp_2017_leg!BO24</f>
        <v>10999.3618100719</v>
      </c>
      <c r="BP27" s="216" t="n">
        <f aca="false">globals_transposed_prosp_2017_leg!BP24</f>
        <v>11057.5768015556</v>
      </c>
      <c r="BQ27" s="216" t="n">
        <f aca="false">globals_transposed_prosp_2017_leg!BQ24</f>
        <v>11144.8992887811</v>
      </c>
      <c r="BR27" s="216" t="n">
        <f aca="false">globals_transposed_prosp_2017_leg!BR24</f>
        <v>11232.2217760067</v>
      </c>
      <c r="BS27" s="216" t="n">
        <f aca="false">globals_transposed_prosp_2017_leg!BS24</f>
        <v>11319.5442632322</v>
      </c>
      <c r="BT27" s="216" t="n">
        <f aca="false">globals_transposed_prosp_2017_leg!BT24</f>
        <v>11406.8667504577</v>
      </c>
      <c r="BU27" s="216" t="n">
        <f aca="false">globals_transposed_prosp_2017_leg!BU24</f>
        <v>11494.1892376832</v>
      </c>
      <c r="BV27" s="216" t="n">
        <f aca="false">globals_transposed_prosp_2017_leg!BV24</f>
        <v>11581.5117249087</v>
      </c>
      <c r="BW27" s="216" t="n">
        <f aca="false">globals_transposed_prosp_2017_leg!BW24</f>
        <v>11668.8342121343</v>
      </c>
      <c r="BX27" s="216" t="n">
        <f aca="false">globals_transposed_prosp_2017_leg!BX24</f>
        <v>11756.1566993598</v>
      </c>
      <c r="BY27" s="216" t="n">
        <f aca="false">globals_transposed_prosp_2017_leg!BY24</f>
        <v>11843.4791865853</v>
      </c>
      <c r="BZ27" s="216" t="n">
        <f aca="false">globals_transposed_prosp_2017_leg!BZ24</f>
        <v>11930.8016738108</v>
      </c>
      <c r="CA27" s="216" t="n">
        <f aca="false">globals_transposed_prosp_2017_leg!CA24</f>
        <v>12018.1241610364</v>
      </c>
      <c r="CB27" s="216" t="n">
        <f aca="false">globals_transposed_prosp_2017_leg!CB24</f>
        <v>12105.4466482619</v>
      </c>
      <c r="CC27" s="216" t="n">
        <f aca="false">globals_transposed_prosp_2017_leg!CC24</f>
        <v>12192.7691354874</v>
      </c>
      <c r="CD27" s="216" t="n">
        <f aca="false">globals_transposed_prosp_2017_leg!CD24</f>
        <v>12280.0916227129</v>
      </c>
      <c r="CE27" s="216" t="n">
        <f aca="false">globals_transposed_prosp_2017_leg!CE24</f>
        <v>12367.4141099384</v>
      </c>
      <c r="CF27" s="216" t="n">
        <f aca="false">globals_transposed_prosp_2017_leg!CF24</f>
        <v>12454.736597164</v>
      </c>
      <c r="CG27" s="216" t="n">
        <f aca="false">globals_transposed_prosp_2017_leg!CG24</f>
        <v>12542.0590843895</v>
      </c>
      <c r="CH27" s="216" t="n">
        <f aca="false">globals_transposed_prosp_2017_leg!CH24</f>
        <v>12629.381571615</v>
      </c>
      <c r="CI27" s="216" t="n">
        <f aca="false">globals_transposed_prosp_2017_leg!CI24</f>
        <v>12712.8483803772</v>
      </c>
      <c r="CJ27" s="216" t="n">
        <f aca="false">globals_transposed_prosp_2017_leg!CJ24</f>
        <v>12769.3254398957</v>
      </c>
      <c r="CK27" s="216" t="n">
        <f aca="false">globals_transposed_prosp_2017_leg!CK24</f>
        <v>12821.9468209508</v>
      </c>
      <c r="CL27" s="216" t="n">
        <f aca="false">globals_transposed_prosp_2017_leg!CL24</f>
        <v>12874.5682020059</v>
      </c>
      <c r="CM27" s="216" t="n">
        <f aca="false">globals_transposed_prosp_2017_leg!CM24</f>
        <v>12927.189583061</v>
      </c>
      <c r="CN27" s="216" t="n">
        <f aca="false">globals_transposed_prosp_2017_leg!CN24</f>
        <v>12979.8109641161</v>
      </c>
      <c r="CO27" s="216" t="n">
        <f aca="false">globals_transposed_prosp_2017_leg!CO24</f>
        <v>13032.4323451712</v>
      </c>
      <c r="CP27" s="216" t="n">
        <f aca="false">globals_transposed_prosp_2017_leg!CP24</f>
        <v>13085.0537262263</v>
      </c>
      <c r="CQ27" s="216" t="n">
        <f aca="false">globals_transposed_prosp_2017_leg!CQ24</f>
        <v>13137.6751072814</v>
      </c>
      <c r="CR27" s="216" t="n">
        <f aca="false">globals_transposed_prosp_2017_leg!CR24</f>
        <v>13190.2964883365</v>
      </c>
      <c r="CS27" s="216" t="n">
        <f aca="false">globals_transposed_prosp_2017_leg!CS24</f>
        <v>13242.9178693916</v>
      </c>
      <c r="CT27" s="216" t="n">
        <f aca="false">globals_transposed_prosp_2017_leg!CT24</f>
        <v>13295.5392504467</v>
      </c>
      <c r="CU27" s="216" t="n">
        <f aca="false">globals_transposed_prosp_2017_leg!CU24</f>
        <v>13348.1606315018</v>
      </c>
      <c r="CV27" s="216" t="n">
        <f aca="false">globals_transposed_prosp_2017_leg!CV24</f>
        <v>13400.782012557</v>
      </c>
      <c r="CW27" s="216" t="n">
        <f aca="false">globals_transposed_prosp_2017_leg!CW24</f>
        <v>13453.4033936121</v>
      </c>
      <c r="CX27" s="216" t="n">
        <f aca="false">globals_transposed_prosp_2017_leg!CX24</f>
        <v>13506.0247746672</v>
      </c>
      <c r="CY27" s="216" t="n">
        <f aca="false">globals_transposed_prosp_2017_leg!CY24</f>
        <v>13558.6461557223</v>
      </c>
      <c r="CZ27" s="216" t="n">
        <f aca="false">globals_transposed_prosp_2017_leg!CZ24</f>
        <v>13611.2675367774</v>
      </c>
      <c r="DA27" s="216" t="n">
        <f aca="false">globals_transposed_prosp_2017_leg!DA24</f>
        <v>13663.8889178325</v>
      </c>
      <c r="DB27" s="216" t="n">
        <f aca="false">globals_transposed_prosp_2017_leg!DB24</f>
        <v>13716.5102988876</v>
      </c>
      <c r="DC27" s="216" t="n">
        <f aca="false">globals_transposed_prosp_2017_leg!DC24</f>
        <v>13769.1316799427</v>
      </c>
      <c r="DD27" s="216" t="n">
        <f aca="false">globals_transposed_prosp_2017_leg!DD24</f>
        <v>13821.7530609978</v>
      </c>
      <c r="DE27" s="216" t="n">
        <f aca="false">globals_transposed_prosp_2017_leg!DE24</f>
        <v>13874.3744420529</v>
      </c>
      <c r="DF27" s="216" t="n">
        <f aca="false">globals_transposed_prosp_2017_leg!DF24</f>
        <v>13926.9958231081</v>
      </c>
      <c r="DG27" s="216" t="n">
        <f aca="false">globals_transposed_prosp_2017_leg!DG24</f>
        <v>13979.6172041632</v>
      </c>
      <c r="DH27" s="216" t="n">
        <f aca="false">globals_transposed_prosp_2017_leg!DH24</f>
        <v>14032.2385852183</v>
      </c>
      <c r="DI27" s="216" t="n">
        <f aca="false">globals_transposed_prosp_2017_leg!DI24</f>
        <v>14084.8599662734</v>
      </c>
      <c r="DJ27" s="216" t="n">
        <f aca="false">globals_transposed_prosp_2017_leg!DJ24</f>
        <v>14137.4813473285</v>
      </c>
      <c r="DK27" s="216" t="n">
        <f aca="false">globals_transposed_prosp_2017_leg!DK24</f>
        <v>14190.1027283836</v>
      </c>
      <c r="DL27" s="216" t="n">
        <f aca="false">globals_transposed_prosp_2017_leg!DL24</f>
        <v>14242.7241094387</v>
      </c>
      <c r="DM27" s="216" t="n">
        <f aca="false">globals_transposed_prosp_2017_leg!DM24</f>
        <v>14295.3454904938</v>
      </c>
      <c r="DN27" s="216" t="n">
        <f aca="false">globals_transposed_prosp_2017_leg!DN24</f>
        <v>14347.9668715489</v>
      </c>
      <c r="DO27" s="216" t="n">
        <f aca="false">globals_transposed_prosp_2017_leg!DO24</f>
        <v>14400.5882526041</v>
      </c>
      <c r="DP27" s="216" t="n">
        <f aca="false">globals_transposed_prosp_2017_leg!DP24</f>
        <v>14453.2096336592</v>
      </c>
      <c r="DQ27" s="216" t="n">
        <f aca="false">globals_transposed_prosp_2017_leg!DQ24</f>
        <v>14505.8310147143</v>
      </c>
      <c r="DR27" s="216" t="n">
        <f aca="false">globals_transposed_prosp_2017_leg!DR24</f>
        <v>14558.4523957694</v>
      </c>
      <c r="DS27" s="216" t="n">
        <f aca="false">globals_transposed_prosp_2017_leg!DS24</f>
        <v>14611.0737768245</v>
      </c>
      <c r="DT27" s="216" t="n">
        <f aca="false">globals_transposed_prosp_2017_leg!DT24</f>
        <v>14663.6951578796</v>
      </c>
      <c r="DU27" s="216" t="n">
        <f aca="false">globals_transposed_prosp_2017_leg!DU24</f>
        <v>14716.3165389347</v>
      </c>
      <c r="DV27" s="216" t="n">
        <f aca="false">globals_transposed_prosp_2017_leg!DV24</f>
        <v>14768.9379199898</v>
      </c>
      <c r="DW27" s="216" t="n">
        <f aca="false">globals_transposed_prosp_2017_leg!DW24</f>
        <v>14821.559301045</v>
      </c>
      <c r="DX27" s="216" t="n">
        <f aca="false">globals_transposed_prosp_2017_leg!DX24</f>
        <v>14874.1806821001</v>
      </c>
      <c r="DY27" s="216" t="n">
        <f aca="false">globals_transposed_prosp_2017_leg!DY24</f>
        <v>14926.8020631552</v>
      </c>
      <c r="DZ27" s="216" t="n">
        <f aca="false">globals_transposed_prosp_2017_leg!DZ24</f>
        <v>14979.4234442103</v>
      </c>
      <c r="EA27" s="216" t="n">
        <f aca="false">globals_transposed_prosp_2017_leg!EA24</f>
        <v>15032.0448252654</v>
      </c>
      <c r="EB27" s="216" t="n">
        <f aca="false">globals_transposed_prosp_2017_leg!EB24</f>
        <v>15084.6662063205</v>
      </c>
      <c r="EC27" s="216" t="n">
        <f aca="false">globals_transposed_prosp_2017_leg!EC24</f>
        <v>15137.2875873756</v>
      </c>
      <c r="ED27" s="216" t="n">
        <f aca="false">globals_transposed_prosp_2017_leg!ED24</f>
        <v>15189.9089684307</v>
      </c>
      <c r="EE27" s="216" t="n">
        <f aca="false">globals_transposed_prosp_2017_leg!EE24</f>
        <v>15242.5303494859</v>
      </c>
      <c r="EF27" s="216" t="n">
        <f aca="false">globals_transposed_prosp_2017_leg!EF24</f>
        <v>15295.151730541</v>
      </c>
      <c r="EG27" s="216" t="n">
        <f aca="false">globals_transposed_prosp_2017_leg!EG24</f>
        <v>15347.7731115961</v>
      </c>
      <c r="EH27" s="216" t="n">
        <f aca="false">globals_transposed_prosp_2017_leg!EH24</f>
        <v>15400.3944926512</v>
      </c>
      <c r="EI27" s="216" t="n">
        <f aca="false">globals_transposed_prosp_2017_leg!EI24</f>
        <v>15453.0158737063</v>
      </c>
      <c r="EJ27" s="216" t="n">
        <f aca="false">globals_transposed_prosp_2017_leg!EJ24</f>
        <v>15505.6372547614</v>
      </c>
      <c r="EK27" s="216" t="n">
        <f aca="false">globals_transposed_prosp_2017_leg!EK24</f>
        <v>15558.2586358165</v>
      </c>
      <c r="EL27" s="216" t="n">
        <f aca="false">globals_transposed_prosp_2017_leg!EL24</f>
        <v>15610.8800168716</v>
      </c>
      <c r="EM27" s="216" t="n">
        <f aca="false">globals_transposed_prosp_2017_leg!EM24</f>
        <v>15663.5013979267</v>
      </c>
      <c r="EN27" s="216" t="n">
        <f aca="false">globals_transposed_prosp_2017_leg!EN24</f>
        <v>15716.1227789819</v>
      </c>
      <c r="EO27" s="216" t="n">
        <f aca="false">globals_transposed_prosp_2017_leg!EO24</f>
        <v>15768.744160037</v>
      </c>
      <c r="EP27" s="216" t="n">
        <f aca="false">globals_transposed_prosp_2017_leg!EP24</f>
        <v>15821.3655410921</v>
      </c>
      <c r="EQ27" s="216" t="n">
        <f aca="false">globals_transposed_prosp_2017_leg!EQ24</f>
        <v>15873.9869221472</v>
      </c>
      <c r="ER27" s="216" t="n">
        <f aca="false">globals_transposed_prosp_2017_leg!ER24</f>
        <v>15926.6083032023</v>
      </c>
      <c r="ES27" s="216" t="n">
        <f aca="false">globals_transposed_prosp_2017_leg!ES24</f>
        <v>15979.2296842574</v>
      </c>
      <c r="ET27" s="216" t="n">
        <f aca="false">globals_transposed_prosp_2017_leg!ET24</f>
        <v>16031.8510653125</v>
      </c>
      <c r="EU27" s="216" t="n">
        <f aca="false">globals_transposed_prosp_2017_leg!EU24</f>
        <v>16084.4724463676</v>
      </c>
      <c r="EV27" s="216" t="n">
        <f aca="false">globals_transposed_prosp_2017_leg!EV24</f>
        <v>16084.4724463676</v>
      </c>
    </row>
    <row r="28" customFormat="false" ht="12.8" hidden="false" customHeight="false" outlineLevel="0" collapsed="false">
      <c r="A28" s="0" t="s">
        <v>285</v>
      </c>
      <c r="B28" s="216" t="n">
        <f aca="false">globals_transposed_prosp_2017_leg!B25</f>
        <v>2404.4685</v>
      </c>
      <c r="C28" s="216" t="n">
        <f aca="false">globals_transposed_prosp_2017_leg!C25</f>
        <v>2557.9189</v>
      </c>
      <c r="D28" s="216" t="n">
        <f aca="false">globals_transposed_prosp_2017_leg!D25</f>
        <v>2690.6276</v>
      </c>
      <c r="E28" s="216" t="n">
        <f aca="false">globals_transposed_prosp_2017_leg!E25</f>
        <v>2678.244</v>
      </c>
      <c r="F28" s="216" t="n">
        <f aca="false">globals_transposed_prosp_2017_leg!F25</f>
        <v>2637.9226</v>
      </c>
      <c r="G28" s="216" t="n">
        <f aca="false">globals_transposed_prosp_2017_leg!G25</f>
        <v>2606.4905</v>
      </c>
      <c r="H28" s="216" t="n">
        <f aca="false">globals_transposed_prosp_2017_leg!H25</f>
        <v>2533.9153</v>
      </c>
      <c r="I28" s="216" t="n">
        <f aca="false">globals_transposed_prosp_2017_leg!I25</f>
        <v>2622.4431</v>
      </c>
      <c r="J28" s="216" t="n">
        <f aca="false">globals_transposed_prosp_2017_leg!J25</f>
        <v>2769.0709</v>
      </c>
      <c r="K28" s="216" t="n">
        <f aca="false">globals_transposed_prosp_2017_leg!K25</f>
        <v>2886.6819</v>
      </c>
      <c r="L28" s="216" t="n">
        <f aca="false">globals_transposed_prosp_2017_leg!L25</f>
        <v>2899.5635</v>
      </c>
      <c r="M28" s="216" t="n">
        <f aca="false">globals_transposed_prosp_2017_leg!M25</f>
        <v>3003.8696</v>
      </c>
      <c r="N28" s="216" t="n">
        <f aca="false">globals_transposed_prosp_2017_leg!N25</f>
        <v>3108.5741</v>
      </c>
      <c r="O28" s="216" t="n">
        <f aca="false">globals_transposed_prosp_2017_leg!O25</f>
        <v>3171.2391</v>
      </c>
      <c r="P28" s="216" t="n">
        <f aca="false">globals_transposed_prosp_2017_leg!P25</f>
        <v>3242.1626</v>
      </c>
      <c r="Q28" s="216" t="n">
        <f aca="false">globals_transposed_prosp_2017_leg!Q25</f>
        <v>3367.2934</v>
      </c>
      <c r="R28" s="216" t="n">
        <f aca="false">globals_transposed_prosp_2017_leg!R25</f>
        <v>3496.4995</v>
      </c>
      <c r="S28" s="216" t="n">
        <f aca="false">globals_transposed_prosp_2017_leg!S25</f>
        <v>3593.2692</v>
      </c>
      <c r="T28" s="216" t="n">
        <f aca="false">globals_transposed_prosp_2017_leg!T25</f>
        <v>3670.7497</v>
      </c>
      <c r="U28" s="216" t="n">
        <f aca="false">globals_transposed_prosp_2017_leg!U25</f>
        <v>4008.1032</v>
      </c>
      <c r="V28" s="216" t="n">
        <f aca="false">globals_transposed_prosp_2017_leg!V25</f>
        <v>4217.6782</v>
      </c>
      <c r="W28" s="216" t="n">
        <f aca="false">globals_transposed_prosp_2017_leg!W25</f>
        <v>4319.9674</v>
      </c>
      <c r="X28" s="216" t="n">
        <f aca="false">globals_transposed_prosp_2017_leg!X25</f>
        <v>4290.0625</v>
      </c>
      <c r="Y28" s="216" t="n">
        <f aca="false">globals_transposed_prosp_2017_leg!Y25</f>
        <v>4398.7427</v>
      </c>
      <c r="Z28" s="216" t="n">
        <f aca="false">globals_transposed_prosp_2017_leg!Z25</f>
        <v>4434.7481</v>
      </c>
      <c r="AA28" s="216" t="n">
        <f aca="false">globals_transposed_prosp_2017_leg!AA25</f>
        <v>4436.6903</v>
      </c>
      <c r="AB28" s="216" t="n">
        <f aca="false">globals_transposed_prosp_2017_leg!AB25</f>
        <v>4639.3929</v>
      </c>
      <c r="AC28" s="216" t="n">
        <f aca="false">globals_transposed_prosp_2017_leg!AC25</f>
        <v>4845.9467</v>
      </c>
      <c r="AD28" s="216" t="n">
        <f aca="false">globals_transposed_prosp_2017_leg!AD25</f>
        <v>5080.6956</v>
      </c>
      <c r="AE28" s="216" t="n">
        <f aca="false">globals_transposed_prosp_2017_leg!AE25</f>
        <v>5309.4187</v>
      </c>
      <c r="AF28" s="216" t="n">
        <f aca="false">globals_transposed_prosp_2017_leg!AF25</f>
        <v>5511.6316</v>
      </c>
      <c r="AG28" s="216" t="n">
        <f aca="false">globals_transposed_prosp_2017_leg!AG25</f>
        <v>5905.3006</v>
      </c>
      <c r="AH28" s="216" t="n">
        <f aca="false">globals_transposed_prosp_2017_leg!AH25</f>
        <v>6283.7557</v>
      </c>
      <c r="AI28" s="216" t="n">
        <f aca="false">globals_transposed_prosp_2017_leg!AI25</f>
        <v>6576.7457</v>
      </c>
      <c r="AJ28" s="216" t="n">
        <f aca="false">globals_transposed_prosp_2017_leg!AJ25</f>
        <v>6795.459</v>
      </c>
      <c r="AK28" s="216" t="n">
        <f aca="false">globals_transposed_prosp_2017_leg!AK25</f>
        <v>7340.9267</v>
      </c>
      <c r="AL28" s="216" t="n">
        <f aca="false">globals_transposed_prosp_2017_leg!AL25</f>
        <v>7602.7502</v>
      </c>
      <c r="AM28" s="216" t="n">
        <f aca="false">globals_transposed_prosp_2017_leg!AM25</f>
        <v>7848.7788</v>
      </c>
      <c r="AN28" s="216" t="n">
        <f aca="false">globals_transposed_prosp_2017_leg!AN25</f>
        <v>8090.259</v>
      </c>
      <c r="AO28" s="216" t="n">
        <f aca="false">globals_transposed_prosp_2017_leg!AO25</f>
        <v>8524.1498</v>
      </c>
      <c r="AP28" s="216" t="n">
        <f aca="false">globals_transposed_prosp_2017_leg!AP25</f>
        <v>8790.0237</v>
      </c>
      <c r="AQ28" s="216" t="n">
        <f aca="false">globals_transposed_prosp_2017_leg!AQ25</f>
        <v>8948.0889</v>
      </c>
      <c r="AR28" s="216" t="n">
        <f aca="false">globals_transposed_prosp_2017_leg!AR25</f>
        <v>8774.9177</v>
      </c>
      <c r="AS28" s="216" t="n">
        <f aca="false">globals_transposed_prosp_2017_leg!AS25</f>
        <v>9220.1795</v>
      </c>
      <c r="AT28" s="216" t="n">
        <f aca="false">globals_transposed_prosp_2017_leg!AT25</f>
        <v>9535.0234</v>
      </c>
      <c r="AU28" s="216" t="n">
        <f aca="false">globals_transposed_prosp_2017_leg!AU25</f>
        <v>9796.1663</v>
      </c>
      <c r="AV28" s="216" t="n">
        <f aca="false">globals_transposed_prosp_2017_leg!AV25</f>
        <v>9989.51088331054</v>
      </c>
      <c r="AW28" s="216" t="n">
        <f aca="false">globals_transposed_prosp_2017_leg!AW25</f>
        <v>10559.68347797</v>
      </c>
      <c r="AX28" s="216" t="n">
        <f aca="false">globals_transposed_prosp_2017_leg!AX25</f>
        <v>11046.6670346696</v>
      </c>
      <c r="AY28" s="216" t="n">
        <f aca="false">globals_transposed_prosp_2017_leg!AY25</f>
        <v>11022.479660131</v>
      </c>
      <c r="AZ28" s="216" t="n">
        <f aca="false">globals_transposed_prosp_2017_leg!AZ25</f>
        <v>10411.3814142349</v>
      </c>
      <c r="BA28" s="216" t="n">
        <f aca="false">globals_transposed_prosp_2017_leg!BA25</f>
        <v>10142.0042955263</v>
      </c>
      <c r="BB28" s="216" t="n">
        <f aca="false">globals_transposed_prosp_2017_leg!BB25</f>
        <v>10240.0633017722</v>
      </c>
      <c r="BC28" s="216" t="n">
        <f aca="false">globals_transposed_prosp_2017_leg!BC25</f>
        <v>10336.1079051869</v>
      </c>
      <c r="BD28" s="216" t="n">
        <f aca="false">globals_transposed_prosp_2017_leg!BD25</f>
        <v>10409.1444812553</v>
      </c>
      <c r="BE28" s="216" t="n">
        <f aca="false">globals_transposed_prosp_2017_leg!BE25</f>
        <v>10437.9383676245</v>
      </c>
      <c r="BF28" s="216" t="n">
        <f aca="false">globals_transposed_prosp_2017_leg!BF25</f>
        <v>10721.8524808466</v>
      </c>
      <c r="BG28" s="216" t="n">
        <f aca="false">globals_transposed_prosp_2017_leg!BG25</f>
        <v>10730.9316006415</v>
      </c>
      <c r="BH28" s="216" t="n">
        <f aca="false">globals_transposed_prosp_2017_leg!BH25</f>
        <v>10569.3682358708</v>
      </c>
      <c r="BI28" s="216" t="n">
        <f aca="false">globals_transposed_prosp_2017_leg!BI25</f>
        <v>10430.2708257949</v>
      </c>
      <c r="BJ28" s="216" t="n">
        <f aca="false">globals_transposed_prosp_2017_leg!BJ25</f>
        <v>9892.50173152901</v>
      </c>
      <c r="BK28" s="216" t="n">
        <f aca="false">globals_transposed_prosp_2017_leg!BK25</f>
        <v>9412.13674952549</v>
      </c>
      <c r="BL28" s="216" t="n">
        <f aca="false">globals_transposed_prosp_2017_leg!BL25</f>
        <v>9369.84404665545</v>
      </c>
      <c r="BM28" s="216" t="n">
        <f aca="false">globals_transposed_prosp_2017_leg!BM25</f>
        <v>9283.91088660234</v>
      </c>
      <c r="BN28" s="216" t="n">
        <f aca="false">globals_transposed_prosp_2017_leg!BN25</f>
        <v>9188.42672108982</v>
      </c>
      <c r="BO28" s="216" t="n">
        <f aca="false">globals_transposed_prosp_2017_leg!BO25</f>
        <v>9129.47030235971</v>
      </c>
      <c r="BP28" s="216" t="n">
        <f aca="false">globals_transposed_prosp_2017_leg!BP25</f>
        <v>9177.78874529117</v>
      </c>
      <c r="BQ28" s="216" t="n">
        <f aca="false">globals_transposed_prosp_2017_leg!BQ25</f>
        <v>9250.26640968835</v>
      </c>
      <c r="BR28" s="216" t="n">
        <f aca="false">globals_transposed_prosp_2017_leg!BR25</f>
        <v>9322.74407408553</v>
      </c>
      <c r="BS28" s="216" t="n">
        <f aca="false">globals_transposed_prosp_2017_leg!BS25</f>
        <v>9395.22173848271</v>
      </c>
      <c r="BT28" s="216" t="n">
        <f aca="false">globals_transposed_prosp_2017_leg!BT25</f>
        <v>9467.6994028799</v>
      </c>
      <c r="BU28" s="216" t="n">
        <f aca="false">globals_transposed_prosp_2017_leg!BU25</f>
        <v>9540.17706727708</v>
      </c>
      <c r="BV28" s="216" t="n">
        <f aca="false">globals_transposed_prosp_2017_leg!BV25</f>
        <v>9612.65473167426</v>
      </c>
      <c r="BW28" s="216" t="n">
        <f aca="false">globals_transposed_prosp_2017_leg!BW25</f>
        <v>9685.13239607145</v>
      </c>
      <c r="BX28" s="216" t="n">
        <f aca="false">globals_transposed_prosp_2017_leg!BX25</f>
        <v>9757.61006046863</v>
      </c>
      <c r="BY28" s="216" t="n">
        <f aca="false">globals_transposed_prosp_2017_leg!BY25</f>
        <v>9830.08772486581</v>
      </c>
      <c r="BZ28" s="216" t="n">
        <f aca="false">globals_transposed_prosp_2017_leg!BZ25</f>
        <v>9902.56538926299</v>
      </c>
      <c r="CA28" s="216" t="n">
        <f aca="false">globals_transposed_prosp_2017_leg!CA25</f>
        <v>9975.04305366018</v>
      </c>
      <c r="CB28" s="216" t="n">
        <f aca="false">globals_transposed_prosp_2017_leg!CB25</f>
        <v>10047.5207180574</v>
      </c>
      <c r="CC28" s="216" t="n">
        <f aca="false">globals_transposed_prosp_2017_leg!CC25</f>
        <v>10119.9983824545</v>
      </c>
      <c r="CD28" s="216" t="n">
        <f aca="false">globals_transposed_prosp_2017_leg!CD25</f>
        <v>10192.4760468517</v>
      </c>
      <c r="CE28" s="216" t="n">
        <f aca="false">globals_transposed_prosp_2017_leg!CE25</f>
        <v>10264.9537112489</v>
      </c>
      <c r="CF28" s="216" t="n">
        <f aca="false">globals_transposed_prosp_2017_leg!CF25</f>
        <v>10337.4313756461</v>
      </c>
      <c r="CG28" s="216" t="n">
        <f aca="false">globals_transposed_prosp_2017_leg!CG25</f>
        <v>10409.9090400433</v>
      </c>
      <c r="CH28" s="216" t="n">
        <f aca="false">globals_transposed_prosp_2017_leg!CH25</f>
        <v>10482.3867044405</v>
      </c>
      <c r="CI28" s="216" t="n">
        <f aca="false">globals_transposed_prosp_2017_leg!CI25</f>
        <v>10551.6641557131</v>
      </c>
      <c r="CJ28" s="216" t="n">
        <f aca="false">globals_transposed_prosp_2017_leg!CJ25</f>
        <v>10598.5401151134</v>
      </c>
      <c r="CK28" s="216" t="n">
        <f aca="false">globals_transposed_prosp_2017_leg!CK25</f>
        <v>10642.2158613891</v>
      </c>
      <c r="CL28" s="216" t="n">
        <f aca="false">globals_transposed_prosp_2017_leg!CL25</f>
        <v>10685.8916076649</v>
      </c>
      <c r="CM28" s="216" t="n">
        <f aca="false">globals_transposed_prosp_2017_leg!CM25</f>
        <v>10729.5673539406</v>
      </c>
      <c r="CN28" s="216" t="n">
        <f aca="false">globals_transposed_prosp_2017_leg!CN25</f>
        <v>10773.2431002164</v>
      </c>
      <c r="CO28" s="216" t="n">
        <f aca="false">globals_transposed_prosp_2017_leg!CO25</f>
        <v>10816.9188464921</v>
      </c>
      <c r="CP28" s="216" t="n">
        <f aca="false">globals_transposed_prosp_2017_leg!CP25</f>
        <v>10860.5945927678</v>
      </c>
      <c r="CQ28" s="216" t="n">
        <f aca="false">globals_transposed_prosp_2017_leg!CQ25</f>
        <v>10904.2703390436</v>
      </c>
      <c r="CR28" s="216" t="n">
        <f aca="false">globals_transposed_prosp_2017_leg!CR25</f>
        <v>10947.9460853193</v>
      </c>
      <c r="CS28" s="216" t="n">
        <f aca="false">globals_transposed_prosp_2017_leg!CS25</f>
        <v>10991.6218315951</v>
      </c>
      <c r="CT28" s="216" t="n">
        <f aca="false">globals_transposed_prosp_2017_leg!CT25</f>
        <v>11035.2975778708</v>
      </c>
      <c r="CU28" s="216" t="n">
        <f aca="false">globals_transposed_prosp_2017_leg!CU25</f>
        <v>11078.9733241465</v>
      </c>
      <c r="CV28" s="216" t="n">
        <f aca="false">globals_transposed_prosp_2017_leg!CV25</f>
        <v>11122.6490704223</v>
      </c>
      <c r="CW28" s="216" t="n">
        <f aca="false">globals_transposed_prosp_2017_leg!CW25</f>
        <v>11166.324816698</v>
      </c>
      <c r="CX28" s="216" t="n">
        <f aca="false">globals_transposed_prosp_2017_leg!CX25</f>
        <v>11210.0005629738</v>
      </c>
      <c r="CY28" s="216" t="n">
        <f aca="false">globals_transposed_prosp_2017_leg!CY25</f>
        <v>11253.6763092495</v>
      </c>
      <c r="CZ28" s="216" t="n">
        <f aca="false">globals_transposed_prosp_2017_leg!CZ25</f>
        <v>11297.3520555252</v>
      </c>
      <c r="DA28" s="216" t="n">
        <f aca="false">globals_transposed_prosp_2017_leg!DA25</f>
        <v>11341.027801801</v>
      </c>
      <c r="DB28" s="216" t="n">
        <f aca="false">globals_transposed_prosp_2017_leg!DB25</f>
        <v>11384.7035480767</v>
      </c>
      <c r="DC28" s="216" t="n">
        <f aca="false">globals_transposed_prosp_2017_leg!DC25</f>
        <v>11428.3792943524</v>
      </c>
      <c r="DD28" s="216" t="n">
        <f aca="false">globals_transposed_prosp_2017_leg!DD25</f>
        <v>11472.0550406282</v>
      </c>
      <c r="DE28" s="216" t="n">
        <f aca="false">globals_transposed_prosp_2017_leg!DE25</f>
        <v>11515.7307869039</v>
      </c>
      <c r="DF28" s="216" t="n">
        <f aca="false">globals_transposed_prosp_2017_leg!DF25</f>
        <v>11559.4065331797</v>
      </c>
      <c r="DG28" s="216" t="n">
        <f aca="false">globals_transposed_prosp_2017_leg!DG25</f>
        <v>11603.0822794554</v>
      </c>
      <c r="DH28" s="216" t="n">
        <f aca="false">globals_transposed_prosp_2017_leg!DH25</f>
        <v>11646.7580257312</v>
      </c>
      <c r="DI28" s="216" t="n">
        <f aca="false">globals_transposed_prosp_2017_leg!DI25</f>
        <v>11690.4337720069</v>
      </c>
      <c r="DJ28" s="216" t="n">
        <f aca="false">globals_transposed_prosp_2017_leg!DJ25</f>
        <v>11734.1095182827</v>
      </c>
      <c r="DK28" s="216" t="n">
        <f aca="false">globals_transposed_prosp_2017_leg!DK25</f>
        <v>11777.7852645584</v>
      </c>
      <c r="DL28" s="216" t="n">
        <f aca="false">globals_transposed_prosp_2017_leg!DL25</f>
        <v>11821.4610108341</v>
      </c>
      <c r="DM28" s="216" t="n">
        <f aca="false">globals_transposed_prosp_2017_leg!DM25</f>
        <v>11865.1367571099</v>
      </c>
      <c r="DN28" s="216" t="n">
        <f aca="false">globals_transposed_prosp_2017_leg!DN25</f>
        <v>11908.8125033856</v>
      </c>
      <c r="DO28" s="216" t="n">
        <f aca="false">globals_transposed_prosp_2017_leg!DO25</f>
        <v>11952.4882496614</v>
      </c>
      <c r="DP28" s="216" t="n">
        <f aca="false">globals_transposed_prosp_2017_leg!DP25</f>
        <v>11996.1639959371</v>
      </c>
      <c r="DQ28" s="216" t="n">
        <f aca="false">globals_transposed_prosp_2017_leg!DQ25</f>
        <v>12039.8397422129</v>
      </c>
      <c r="DR28" s="216" t="n">
        <f aca="false">globals_transposed_prosp_2017_leg!DR25</f>
        <v>12083.5154884886</v>
      </c>
      <c r="DS28" s="216" t="n">
        <f aca="false">globals_transposed_prosp_2017_leg!DS25</f>
        <v>12127.1912347643</v>
      </c>
      <c r="DT28" s="216" t="n">
        <f aca="false">globals_transposed_prosp_2017_leg!DT25</f>
        <v>12170.8669810401</v>
      </c>
      <c r="DU28" s="216" t="n">
        <f aca="false">globals_transposed_prosp_2017_leg!DU25</f>
        <v>12214.5427273158</v>
      </c>
      <c r="DV28" s="216" t="n">
        <f aca="false">globals_transposed_prosp_2017_leg!DV25</f>
        <v>12258.2184735916</v>
      </c>
      <c r="DW28" s="216" t="n">
        <f aca="false">globals_transposed_prosp_2017_leg!DW25</f>
        <v>12301.8942198673</v>
      </c>
      <c r="DX28" s="216" t="n">
        <f aca="false">globals_transposed_prosp_2017_leg!DX25</f>
        <v>12345.5699661431</v>
      </c>
      <c r="DY28" s="216" t="n">
        <f aca="false">globals_transposed_prosp_2017_leg!DY25</f>
        <v>12389.2457124188</v>
      </c>
      <c r="DZ28" s="216" t="n">
        <f aca="false">globals_transposed_prosp_2017_leg!DZ25</f>
        <v>12432.9214586945</v>
      </c>
      <c r="EA28" s="216" t="n">
        <f aca="false">globals_transposed_prosp_2017_leg!EA25</f>
        <v>12476.5972049703</v>
      </c>
      <c r="EB28" s="216" t="n">
        <f aca="false">globals_transposed_prosp_2017_leg!EB25</f>
        <v>12520.272951246</v>
      </c>
      <c r="EC28" s="216" t="n">
        <f aca="false">globals_transposed_prosp_2017_leg!EC25</f>
        <v>12563.9486975218</v>
      </c>
      <c r="ED28" s="216" t="n">
        <f aca="false">globals_transposed_prosp_2017_leg!ED25</f>
        <v>12607.6244437975</v>
      </c>
      <c r="EE28" s="216" t="n">
        <f aca="false">globals_transposed_prosp_2017_leg!EE25</f>
        <v>12651.3001900733</v>
      </c>
      <c r="EF28" s="216" t="n">
        <f aca="false">globals_transposed_prosp_2017_leg!EF25</f>
        <v>12694.975936349</v>
      </c>
      <c r="EG28" s="216" t="n">
        <f aca="false">globals_transposed_prosp_2017_leg!EG25</f>
        <v>12738.6516826247</v>
      </c>
      <c r="EH28" s="216" t="n">
        <f aca="false">globals_transposed_prosp_2017_leg!EH25</f>
        <v>12782.3274289005</v>
      </c>
      <c r="EI28" s="216" t="n">
        <f aca="false">globals_transposed_prosp_2017_leg!EI25</f>
        <v>12826.0031751762</v>
      </c>
      <c r="EJ28" s="216" t="n">
        <f aca="false">globals_transposed_prosp_2017_leg!EJ25</f>
        <v>12869.678921452</v>
      </c>
      <c r="EK28" s="216" t="n">
        <f aca="false">globals_transposed_prosp_2017_leg!EK25</f>
        <v>12913.3546677277</v>
      </c>
      <c r="EL28" s="216" t="n">
        <f aca="false">globals_transposed_prosp_2017_leg!EL25</f>
        <v>12957.0304140035</v>
      </c>
      <c r="EM28" s="216" t="n">
        <f aca="false">globals_transposed_prosp_2017_leg!EM25</f>
        <v>13000.7061602792</v>
      </c>
      <c r="EN28" s="216" t="n">
        <f aca="false">globals_transposed_prosp_2017_leg!EN25</f>
        <v>13044.3819065549</v>
      </c>
      <c r="EO28" s="216" t="n">
        <f aca="false">globals_transposed_prosp_2017_leg!EO25</f>
        <v>13088.0576528307</v>
      </c>
      <c r="EP28" s="216" t="n">
        <f aca="false">globals_transposed_prosp_2017_leg!EP25</f>
        <v>13131.7333991064</v>
      </c>
      <c r="EQ28" s="216" t="n">
        <f aca="false">globals_transposed_prosp_2017_leg!EQ25</f>
        <v>13175.4091453822</v>
      </c>
      <c r="ER28" s="216" t="n">
        <f aca="false">globals_transposed_prosp_2017_leg!ER25</f>
        <v>13219.0848916579</v>
      </c>
      <c r="ES28" s="216" t="n">
        <f aca="false">globals_transposed_prosp_2017_leg!ES25</f>
        <v>13262.7606379337</v>
      </c>
      <c r="ET28" s="216" t="n">
        <f aca="false">globals_transposed_prosp_2017_leg!ET25</f>
        <v>13306.4363842094</v>
      </c>
      <c r="EU28" s="216" t="n">
        <f aca="false">globals_transposed_prosp_2017_leg!EU25</f>
        <v>13350.1121304851</v>
      </c>
      <c r="EV28" s="216" t="n">
        <f aca="false">globals_transposed_prosp_2017_leg!EV25</f>
        <v>13350.1121304851</v>
      </c>
    </row>
    <row r="29" customFormat="false" ht="12.8" hidden="false" customHeight="false" outlineLevel="0" collapsed="false">
      <c r="A29" s="0" t="s">
        <v>286</v>
      </c>
      <c r="B29" s="0" t="n">
        <f aca="false">globals_transposed_prosp_2017_leg!B26</f>
        <v>1</v>
      </c>
      <c r="C29" s="0" t="n">
        <f aca="false">globals_transposed_prosp_2017_leg!C26</f>
        <v>1</v>
      </c>
      <c r="D29" s="0" t="n">
        <f aca="false">globals_transposed_prosp_2017_leg!D26</f>
        <v>1</v>
      </c>
      <c r="E29" s="0" t="n">
        <f aca="false">globals_transposed_prosp_2017_leg!E26</f>
        <v>1</v>
      </c>
      <c r="F29" s="0" t="n">
        <f aca="false">globals_transposed_prosp_2017_leg!F26</f>
        <v>1</v>
      </c>
      <c r="G29" s="0" t="n">
        <f aca="false">globals_transposed_prosp_2017_leg!G26</f>
        <v>1</v>
      </c>
      <c r="H29" s="0" t="n">
        <f aca="false">globals_transposed_prosp_2017_leg!H26</f>
        <v>1</v>
      </c>
      <c r="I29" s="0" t="n">
        <f aca="false">globals_transposed_prosp_2017_leg!I26</f>
        <v>1</v>
      </c>
      <c r="J29" s="0" t="n">
        <f aca="false">globals_transposed_prosp_2017_leg!J26</f>
        <v>1</v>
      </c>
      <c r="K29" s="0" t="n">
        <f aca="false">globals_transposed_prosp_2017_leg!K26</f>
        <v>1</v>
      </c>
      <c r="L29" s="0" t="n">
        <f aca="false">globals_transposed_prosp_2017_leg!L26</f>
        <v>1</v>
      </c>
      <c r="M29" s="0" t="n">
        <f aca="false">globals_transposed_prosp_2017_leg!M26</f>
        <v>1</v>
      </c>
      <c r="N29" s="0" t="n">
        <f aca="false">globals_transposed_prosp_2017_leg!N26</f>
        <v>1</v>
      </c>
      <c r="O29" s="0" t="n">
        <f aca="false">globals_transposed_prosp_2017_leg!O26</f>
        <v>1</v>
      </c>
      <c r="P29" s="0" t="n">
        <f aca="false">globals_transposed_prosp_2017_leg!P26</f>
        <v>1</v>
      </c>
      <c r="Q29" s="0" t="n">
        <f aca="false">globals_transposed_prosp_2017_leg!Q26</f>
        <v>1</v>
      </c>
      <c r="R29" s="0" t="n">
        <f aca="false">globals_transposed_prosp_2017_leg!R26</f>
        <v>1</v>
      </c>
      <c r="S29" s="0" t="n">
        <f aca="false">globals_transposed_prosp_2017_leg!S26</f>
        <v>1</v>
      </c>
      <c r="T29" s="0" t="n">
        <f aca="false">globals_transposed_prosp_2017_leg!T26</f>
        <v>1</v>
      </c>
      <c r="U29" s="0" t="n">
        <f aca="false">globals_transposed_prosp_2017_leg!U26</f>
        <v>1</v>
      </c>
      <c r="V29" s="0" t="n">
        <f aca="false">globals_transposed_prosp_2017_leg!V26</f>
        <v>1</v>
      </c>
      <c r="W29" s="0" t="n">
        <f aca="false">globals_transposed_prosp_2017_leg!W26</f>
        <v>1</v>
      </c>
      <c r="X29" s="0" t="n">
        <f aca="false">globals_transposed_prosp_2017_leg!X26</f>
        <v>0.986938854489164</v>
      </c>
      <c r="Y29" s="0" t="n">
        <f aca="false">globals_transposed_prosp_2017_leg!Y26</f>
        <v>1.10381624486677</v>
      </c>
      <c r="Z29" s="0" t="n">
        <f aca="false">globals_transposed_prosp_2017_leg!Z26</f>
        <v>0.981146304675717</v>
      </c>
      <c r="AA29" s="0" t="n">
        <f aca="false">globals_transposed_prosp_2017_leg!AA26</f>
        <v>1.04952879348631</v>
      </c>
      <c r="AB29" s="0" t="n">
        <f aca="false">globals_transposed_prosp_2017_leg!AB26</f>
        <v>0.967467919754202</v>
      </c>
      <c r="AC29" s="0" t="n">
        <f aca="false">globals_transposed_prosp_2017_leg!AC26</f>
        <v>1.0547063364257</v>
      </c>
      <c r="AD29" s="0" t="n">
        <f aca="false">globals_transposed_prosp_2017_leg!AD26</f>
        <v>0.977084930573303</v>
      </c>
      <c r="AE29" s="0" t="n">
        <f aca="false">globals_transposed_prosp_2017_leg!AE26</f>
        <v>1.14584876748834</v>
      </c>
      <c r="AF29" s="0" t="n">
        <f aca="false">globals_transposed_prosp_2017_leg!AF26</f>
        <v>0.97680286504965</v>
      </c>
      <c r="AG29" s="0" t="n">
        <f aca="false">globals_transposed_prosp_2017_leg!AG26</f>
        <v>1.14895826107708</v>
      </c>
      <c r="AH29" s="0" t="n">
        <f aca="false">globals_transposed_prosp_2017_leg!AH26</f>
        <v>0.976392016774093</v>
      </c>
      <c r="AI29" s="0" t="n">
        <f aca="false">globals_transposed_prosp_2017_leg!AI26</f>
        <v>1.14748836962294</v>
      </c>
      <c r="AJ29" s="0" t="n">
        <f aca="false">globals_transposed_prosp_2017_leg!AJ26</f>
        <v>0.974877359892969</v>
      </c>
      <c r="AK29" s="0" t="n">
        <f aca="false">globals_transposed_prosp_2017_leg!AK26</f>
        <v>1.15017041763341</v>
      </c>
      <c r="AL29" s="0" t="n">
        <f aca="false">globals_transposed_prosp_2017_leg!AL26</f>
        <v>0.975761430287612</v>
      </c>
      <c r="AM29" s="0" t="n">
        <f aca="false">globals_transposed_prosp_2017_leg!AM26</f>
        <v>1.0873613081275</v>
      </c>
      <c r="AN29" s="0" t="n">
        <f aca="false">globals_transposed_prosp_2017_leg!AN26</f>
        <v>0.973056507424579</v>
      </c>
      <c r="AO29" s="0" t="n">
        <f aca="false">globals_transposed_prosp_2017_leg!AO26</f>
        <v>1.13020879350955</v>
      </c>
      <c r="AP29" s="0" t="n">
        <f aca="false">globals_transposed_prosp_2017_leg!AP26</f>
        <v>0.973805559113616</v>
      </c>
      <c r="AQ29" s="0" t="n">
        <f aca="false">globals_transposed_prosp_2017_leg!AQ26</f>
        <v>1.11738839792798</v>
      </c>
      <c r="AR29" s="0" t="n">
        <f aca="false">globals_transposed_prosp_2017_leg!AR26</f>
        <v>0.912377815020424</v>
      </c>
      <c r="AS29" s="0" t="n">
        <f aca="false">globals_transposed_prosp_2017_leg!AS26</f>
        <v>1.05385111715872</v>
      </c>
      <c r="AT29" s="0" t="n">
        <f aca="false">globals_transposed_prosp_2017_leg!AT26</f>
        <v>0.958868894601539</v>
      </c>
      <c r="AU29" s="0" t="n">
        <f aca="false">globals_transposed_prosp_2017_leg!AU26</f>
        <v>1.13418088539402</v>
      </c>
      <c r="AV29" s="0" t="n">
        <f aca="false">globals_transposed_prosp_2017_leg!AV26</f>
        <v>0.96908961339747</v>
      </c>
      <c r="AW29" s="0" t="n">
        <f aca="false">globals_transposed_prosp_2017_leg!AW26</f>
        <v>1.14725912036637</v>
      </c>
      <c r="AX29" s="0" t="n">
        <f aca="false">globals_transposed_prosp_2017_leg!AX26</f>
        <v>0.964863962610581</v>
      </c>
      <c r="AY29" s="0" t="n">
        <f aca="false">globals_transposed_prosp_2017_leg!AY26</f>
        <v>1.07724368652191</v>
      </c>
      <c r="AZ29" s="0" t="n">
        <f aca="false">globals_transposed_prosp_2017_leg!AZ26</f>
        <v>0.867280883427423</v>
      </c>
      <c r="BA29" s="0" t="n">
        <f aca="false">globals_transposed_prosp_2017_leg!BA26</f>
        <v>1.02564416094205</v>
      </c>
      <c r="BB29" s="0" t="n">
        <f aca="false">globals_transposed_prosp_2017_leg!BB26</f>
        <v>0.946019494612382</v>
      </c>
      <c r="BC29" s="0" t="n">
        <f aca="false">globals_transposed_prosp_2017_leg!BC26</f>
        <v>1.08948766435162</v>
      </c>
      <c r="BD29" s="0" t="n">
        <f aca="false">globals_transposed_prosp_2017_leg!BD26</f>
        <v>0.950723866233006</v>
      </c>
      <c r="BE29" s="0" t="n">
        <f aca="false">globals_transposed_prosp_2017_leg!BE26</f>
        <v>1.06359102481629</v>
      </c>
      <c r="BF29" s="0" t="n">
        <f aca="false">globals_transposed_prosp_2017_leg!BF26</f>
        <v>0.956104264811124</v>
      </c>
      <c r="BG29" s="0" t="n">
        <f aca="false">globals_transposed_prosp_2017_leg!BG26</f>
        <v>1.08456065535409</v>
      </c>
      <c r="BH29" s="0" t="n">
        <f aca="false">globals_transposed_prosp_2017_leg!BH26</f>
        <v>0.925065705737475</v>
      </c>
      <c r="BI29" s="0" t="n">
        <f aca="false">globals_transposed_prosp_2017_leg!BI26</f>
        <v>1.06923645977337</v>
      </c>
      <c r="BJ29" s="0" t="n">
        <f aca="false">globals_transposed_prosp_2017_leg!BJ26</f>
        <v>0.888858959819986</v>
      </c>
      <c r="BK29" s="0" t="n">
        <f aca="false">globals_transposed_prosp_2017_leg!BK26</f>
        <v>0.999912623063066</v>
      </c>
      <c r="BL29" s="0" t="n">
        <f aca="false">globals_transposed_prosp_2017_leg!BL26</f>
        <v>0.904746079354794</v>
      </c>
      <c r="BM29" s="156" t="n">
        <f aca="false">globals_transposed_prosp_2017_leg!BM26</f>
        <v>1.16122038931619</v>
      </c>
      <c r="BN29" s="0" t="n">
        <f aca="false">globals_transposed_prosp_2017_leg!BN26</f>
        <v>0.908736702933154</v>
      </c>
      <c r="BO29" s="0" t="n">
        <f aca="false">globals_transposed_prosp_2017_leg!BO26</f>
        <v>1.06523697840261</v>
      </c>
      <c r="BP29" s="156" t="n">
        <f aca="false">globals_transposed_prosp_2017_leg!BP26</f>
        <v>0.880556444</v>
      </c>
      <c r="BQ29" s="0" t="n">
        <f aca="false">globals_transposed_prosp_2017_leg!BQ26</f>
        <v>1.11612585983321</v>
      </c>
      <c r="BR29" s="0" t="n">
        <f aca="false">globals_transposed_prosp_2017_leg!BR26</f>
        <v>0.909457330927701</v>
      </c>
      <c r="BS29" s="0" t="n">
        <f aca="false">globals_transposed_prosp_2017_leg!BS26</f>
        <v>1.07958988086327</v>
      </c>
      <c r="BT29" s="0" t="n">
        <f aca="false">globals_transposed_prosp_2017_leg!BT26</f>
        <v>0.924602272727273</v>
      </c>
      <c r="BU29" s="0" t="n">
        <f aca="false">globals_transposed_prosp_2017_leg!BU26</f>
        <v>1.11018439237388</v>
      </c>
      <c r="BV29" s="0" t="n">
        <f aca="false">globals_transposed_prosp_2017_leg!BV26</f>
        <v>0.933560224918614</v>
      </c>
      <c r="BW29" s="0" t="n">
        <f aca="false">globals_transposed_prosp_2017_leg!BW26</f>
        <v>1.07681354229585</v>
      </c>
      <c r="BX29" s="0" t="n">
        <f aca="false">globals_transposed_prosp_2017_leg!BX26</f>
        <v>0.943521538852968</v>
      </c>
      <c r="BY29" s="0" t="n">
        <f aca="false">globals_transposed_prosp_2017_leg!BY26</f>
        <v>1.07689076740104</v>
      </c>
      <c r="BZ29" s="0" t="n">
        <f aca="false">globals_transposed_prosp_2017_leg!BZ26</f>
        <v>0.95946640625</v>
      </c>
      <c r="CA29" s="0" t="n">
        <f aca="false">globals_transposed_prosp_2017_leg!CA26</f>
        <v>1.06752592210145</v>
      </c>
      <c r="CB29" s="0" t="n">
        <f aca="false">globals_transposed_prosp_2017_leg!CB26</f>
        <v>0.967148749999993</v>
      </c>
      <c r="CC29" s="0" t="n">
        <f aca="false">globals_transposed_prosp_2017_leg!CC26</f>
        <v>1.05696062454282</v>
      </c>
      <c r="CD29" s="0" t="n">
        <f aca="false">globals_transposed_prosp_2017_leg!CD26</f>
        <v>0.974793187500007</v>
      </c>
      <c r="CE29" s="0" t="n">
        <f aca="false">globals_transposed_prosp_2017_leg!CE26</f>
        <v>1.04798162182241</v>
      </c>
      <c r="CF29" s="0" t="n">
        <f aca="false">globals_transposed_prosp_2017_leg!CF26</f>
        <v>0.982399812499999</v>
      </c>
      <c r="CG29" s="0" t="n">
        <f aca="false">globals_transposed_prosp_2017_leg!CG26</f>
        <v>1.04559865660344</v>
      </c>
      <c r="CH29" s="0" t="n">
        <f aca="false">globals_transposed_prosp_2017_leg!CH26</f>
        <v>0.989968718749998</v>
      </c>
      <c r="CI29" s="0" t="n">
        <f aca="false">globals_transposed_prosp_2017_leg!CI26</f>
        <v>1.02664612316554</v>
      </c>
      <c r="CJ29" s="0" t="n">
        <f aca="false">globals_transposed_prosp_2017_leg!CJ26</f>
        <v>0.997499999999998</v>
      </c>
      <c r="CK29" s="0" t="n">
        <f aca="false">globals_transposed_prosp_2017_leg!CK26</f>
        <v>1.02081796064477</v>
      </c>
      <c r="CL29" s="0" t="n">
        <f aca="false">globals_transposed_prosp_2017_leg!CL26</f>
        <v>1</v>
      </c>
      <c r="CM29" s="0" t="n">
        <f aca="false">globals_transposed_prosp_2017_leg!CM26</f>
        <v>1.01120714581628</v>
      </c>
      <c r="CN29" s="0" t="n">
        <f aca="false">globals_transposed_prosp_2017_leg!CN26</f>
        <v>1</v>
      </c>
      <c r="CO29" s="0" t="n">
        <f aca="false">globals_transposed_prosp_2017_leg!CO26</f>
        <v>1.01490940462638</v>
      </c>
      <c r="CP29" s="0" t="n">
        <f aca="false">globals_transposed_prosp_2017_leg!CP26</f>
        <v>1</v>
      </c>
      <c r="CQ29" s="0" t="n">
        <f aca="false">globals_transposed_prosp_2017_leg!CQ26</f>
        <v>1.0135205732321</v>
      </c>
      <c r="CR29" s="0" t="n">
        <f aca="false">globals_transposed_prosp_2017_leg!CR26</f>
        <v>1</v>
      </c>
      <c r="CS29" s="0" t="n">
        <f aca="false">globals_transposed_prosp_2017_leg!CS26</f>
        <v>1.01164620899453</v>
      </c>
      <c r="CT29" s="0" t="n">
        <f aca="false">globals_transposed_prosp_2017_leg!CT26</f>
        <v>1</v>
      </c>
      <c r="CU29" s="0" t="n">
        <f aca="false">globals_transposed_prosp_2017_leg!CU26</f>
        <v>1.00516749969159</v>
      </c>
      <c r="CV29" s="0" t="n">
        <f aca="false">globals_transposed_prosp_2017_leg!CV26</f>
        <v>1</v>
      </c>
      <c r="CW29" s="0" t="n">
        <f aca="false">globals_transposed_prosp_2017_leg!CW26</f>
        <v>1.01506101525119</v>
      </c>
      <c r="CX29" s="0" t="n">
        <f aca="false">globals_transposed_prosp_2017_leg!CX26</f>
        <v>1</v>
      </c>
      <c r="CY29" s="0" t="n">
        <f aca="false">globals_transposed_prosp_2017_leg!CY26</f>
        <v>1.0015180326585</v>
      </c>
      <c r="CZ29" s="0" t="n">
        <f aca="false">globals_transposed_prosp_2017_leg!CZ26</f>
        <v>1</v>
      </c>
      <c r="DA29" s="0" t="n">
        <f aca="false">globals_transposed_prosp_2017_leg!DA26</f>
        <v>1.0143155477167</v>
      </c>
      <c r="DB29" s="0" t="n">
        <f aca="false">globals_transposed_prosp_2017_leg!DB26</f>
        <v>1</v>
      </c>
      <c r="DC29" s="0" t="n">
        <f aca="false">globals_transposed_prosp_2017_leg!DC26</f>
        <v>1.00199446070946</v>
      </c>
      <c r="DD29" s="0" t="n">
        <f aca="false">globals_transposed_prosp_2017_leg!DD26</f>
        <v>1</v>
      </c>
      <c r="DE29" s="0" t="n">
        <f aca="false">globals_transposed_prosp_2017_leg!DE26</f>
        <v>1.01109539619566</v>
      </c>
      <c r="DF29" s="0" t="n">
        <f aca="false">globals_transposed_prosp_2017_leg!DF26</f>
        <v>1</v>
      </c>
      <c r="DG29" s="0" t="n">
        <f aca="false">globals_transposed_prosp_2017_leg!DG26</f>
        <v>1.0049333007398</v>
      </c>
      <c r="DH29" s="0" t="n">
        <f aca="false">globals_transposed_prosp_2017_leg!DH26</f>
        <v>1</v>
      </c>
      <c r="DI29" s="0" t="n">
        <f aca="false">globals_transposed_prosp_2017_leg!DI26</f>
        <v>1.01217951380414</v>
      </c>
      <c r="DJ29" s="0" t="n">
        <f aca="false">globals_transposed_prosp_2017_leg!DJ26</f>
        <v>1</v>
      </c>
      <c r="DK29" s="0" t="n">
        <f aca="false">globals_transposed_prosp_2017_leg!DK26</f>
        <v>1.00361263860133</v>
      </c>
      <c r="DL29" s="0" t="n">
        <f aca="false">globals_transposed_prosp_2017_leg!DL26</f>
        <v>1</v>
      </c>
      <c r="DM29" s="0" t="n">
        <f aca="false">globals_transposed_prosp_2017_leg!DM26</f>
        <v>1.01064751507309</v>
      </c>
      <c r="DN29" s="0" t="n">
        <f aca="false">globals_transposed_prosp_2017_leg!DN26</f>
        <v>1</v>
      </c>
      <c r="DO29" s="0" t="n">
        <f aca="false">globals_transposed_prosp_2017_leg!DO26</f>
        <v>1.0048967071901</v>
      </c>
      <c r="DP29" s="0" t="n">
        <f aca="false">globals_transposed_prosp_2017_leg!DP26</f>
        <v>1</v>
      </c>
      <c r="DQ29" s="0" t="n">
        <f aca="false">globals_transposed_prosp_2017_leg!DQ26</f>
        <v>1.01020102979607</v>
      </c>
      <c r="DR29" s="0" t="n">
        <f aca="false">globals_transposed_prosp_2017_leg!DR26</f>
        <v>1</v>
      </c>
      <c r="DS29" s="0" t="n">
        <f aca="false">globals_transposed_prosp_2017_leg!DS26</f>
        <v>1.00511055831661</v>
      </c>
      <c r="DT29" s="0" t="n">
        <f aca="false">globals_transposed_prosp_2017_leg!DT26</f>
        <v>1</v>
      </c>
      <c r="DU29" s="0" t="n">
        <f aca="false">globals_transposed_prosp_2017_leg!DU26</f>
        <v>1.00633668809077</v>
      </c>
      <c r="DV29" s="0" t="n">
        <f aca="false">globals_transposed_prosp_2017_leg!DV26</f>
        <v>1</v>
      </c>
      <c r="DW29" s="0" t="n">
        <f aca="false">globals_transposed_prosp_2017_leg!DW26</f>
        <v>1.00638873865981</v>
      </c>
      <c r="DX29" s="0" t="n">
        <f aca="false">globals_transposed_prosp_2017_leg!DX26</f>
        <v>1</v>
      </c>
      <c r="DY29" s="0" t="n">
        <f aca="false">globals_transposed_prosp_2017_leg!DY26</f>
        <v>1.01190053158</v>
      </c>
      <c r="DZ29" s="0" t="n">
        <f aca="false">globals_transposed_prosp_2017_leg!DZ26</f>
        <v>1</v>
      </c>
      <c r="EA29" s="0" t="n">
        <f aca="false">globals_transposed_prosp_2017_leg!EA26</f>
        <v>1.0029826340926</v>
      </c>
      <c r="EB29" s="0" t="n">
        <f aca="false">globals_transposed_prosp_2017_leg!EB26</f>
        <v>1</v>
      </c>
      <c r="EC29" s="0" t="n">
        <f aca="false">globals_transposed_prosp_2017_leg!EC26</f>
        <v>1.00910377656204</v>
      </c>
      <c r="ED29" s="0" t="n">
        <f aca="false">globals_transposed_prosp_2017_leg!ED26</f>
        <v>1</v>
      </c>
      <c r="EE29" s="0" t="n">
        <f aca="false">globals_transposed_prosp_2017_leg!EE26</f>
        <v>1.00555134700619</v>
      </c>
      <c r="EF29" s="0" t="n">
        <f aca="false">globals_transposed_prosp_2017_leg!EF26</f>
        <v>1</v>
      </c>
      <c r="EG29" s="0" t="n">
        <f aca="false">globals_transposed_prosp_2017_leg!EG26</f>
        <v>1.00951669508045</v>
      </c>
      <c r="EH29" s="0" t="n">
        <f aca="false">globals_transposed_prosp_2017_leg!EH26</f>
        <v>1</v>
      </c>
      <c r="EI29" s="0" t="n">
        <f aca="false">globals_transposed_prosp_2017_leg!EI26</f>
        <v>1.00493499951166</v>
      </c>
      <c r="EJ29" s="0" t="n">
        <f aca="false">globals_transposed_prosp_2017_leg!EJ26</f>
        <v>1</v>
      </c>
      <c r="EK29" s="0" t="n">
        <f aca="false">globals_transposed_prosp_2017_leg!EK26</f>
        <v>1.01186857166245</v>
      </c>
      <c r="EL29" s="0" t="n">
        <f aca="false">globals_transposed_prosp_2017_leg!EL26</f>
        <v>1</v>
      </c>
      <c r="EM29" s="0" t="n">
        <f aca="false">globals_transposed_prosp_2017_leg!EM26</f>
        <v>1.00240034363919</v>
      </c>
      <c r="EN29" s="0" t="n">
        <f aca="false">globals_transposed_prosp_2017_leg!EN26</f>
        <v>1</v>
      </c>
      <c r="EO29" s="0" t="n">
        <f aca="false">globals_transposed_prosp_2017_leg!EO26</f>
        <v>1.00764276898101</v>
      </c>
      <c r="EP29" s="0" t="n">
        <f aca="false">globals_transposed_prosp_2017_leg!EP26</f>
        <v>1</v>
      </c>
      <c r="EQ29" s="0" t="n">
        <f aca="false">globals_transposed_prosp_2017_leg!EQ26</f>
        <v>1.00545439985787</v>
      </c>
      <c r="ER29" s="0" t="n">
        <f aca="false">globals_transposed_prosp_2017_leg!ER26</f>
        <v>1</v>
      </c>
      <c r="ES29" s="0" t="n">
        <f aca="false">globals_transposed_prosp_2017_leg!ES26</f>
        <v>1.00399338639726</v>
      </c>
      <c r="ET29" s="0" t="n">
        <f aca="false">globals_transposed_prosp_2017_leg!ET26</f>
        <v>1</v>
      </c>
      <c r="EU29" s="0" t="n">
        <f aca="false">globals_transposed_prosp_2017_leg!EU26</f>
        <v>1.0097164306508</v>
      </c>
      <c r="EV29" s="0" t="n">
        <f aca="false">globals_transposed_prosp_2017_leg!EV26</f>
        <v>1</v>
      </c>
    </row>
    <row r="30" customFormat="false" ht="12.8" hidden="false" customHeight="false" outlineLevel="0" collapsed="false">
      <c r="A30" s="0" t="s">
        <v>287</v>
      </c>
      <c r="B30" s="0" t="n">
        <f aca="false">globals_transposed_prosp_2017_leg!B28</f>
        <v>790.36406439252</v>
      </c>
      <c r="C30" s="0" t="n">
        <f aca="false">globals_transposed_prosp_2017_leg!C28</f>
        <v>873.891461288125</v>
      </c>
      <c r="D30" s="0" t="n">
        <f aca="false">globals_transposed_prosp_2017_leg!D28</f>
        <v>1047.003192299</v>
      </c>
      <c r="E30" s="0" t="n">
        <f aca="false">globals_transposed_prosp_2017_leg!E28</f>
        <v>1024.48828184531</v>
      </c>
      <c r="F30" s="0" t="n">
        <f aca="false">globals_transposed_prosp_2017_leg!F28</f>
        <v>1106.82330049287</v>
      </c>
      <c r="G30" s="0" t="n">
        <f aca="false">globals_transposed_prosp_2017_leg!G28</f>
        <v>1286.06941343861</v>
      </c>
      <c r="H30" s="0" t="n">
        <f aca="false">globals_transposed_prosp_2017_leg!H28</f>
        <v>1244.95681730063</v>
      </c>
      <c r="I30" s="0" t="n">
        <f aca="false">globals_transposed_prosp_2017_leg!I28</f>
        <v>1374.43644149678</v>
      </c>
      <c r="J30" s="0" t="n">
        <f aca="false">globals_transposed_prosp_2017_leg!J28</f>
        <v>1658.45315349751</v>
      </c>
      <c r="K30" s="0" t="n">
        <f aca="false">globals_transposed_prosp_2017_leg!K28</f>
        <v>1607.28597972223</v>
      </c>
      <c r="L30" s="0" t="n">
        <f aca="false">globals_transposed_prosp_2017_leg!L28</f>
        <v>1563.36805054566</v>
      </c>
      <c r="M30" s="0" t="n">
        <f aca="false">globals_transposed_prosp_2017_leg!M28</f>
        <v>1522.74359609954</v>
      </c>
      <c r="N30" s="0" t="n">
        <f aca="false">globals_transposed_prosp_2017_leg!N28</f>
        <v>1719.56648165305</v>
      </c>
      <c r="O30" s="0" t="n">
        <f aca="false">globals_transposed_prosp_2017_leg!O28</f>
        <v>1840.28015702946</v>
      </c>
      <c r="P30" s="0" t="n">
        <f aca="false">globals_transposed_prosp_2017_leg!P28</f>
        <v>1811.45424431919</v>
      </c>
      <c r="Q30" s="0" t="n">
        <f aca="false">globals_transposed_prosp_2017_leg!Q28</f>
        <v>1776.97883180126</v>
      </c>
      <c r="R30" s="0" t="n">
        <f aca="false">globals_transposed_prosp_2017_leg!R28</f>
        <v>1895.99426458904</v>
      </c>
      <c r="S30" s="0" t="n">
        <f aca="false">globals_transposed_prosp_2017_leg!S28</f>
        <v>2066.09247245289</v>
      </c>
      <c r="T30" s="0" t="n">
        <f aca="false">globals_transposed_prosp_2017_leg!T28</f>
        <v>2046.64399061973</v>
      </c>
      <c r="U30" s="0" t="n">
        <f aca="false">globals_transposed_prosp_2017_leg!U28</f>
        <v>1995.89918690242</v>
      </c>
      <c r="V30" s="0" t="n">
        <f aca="false">globals_transposed_prosp_2017_leg!V28</f>
        <v>2261.10237796594</v>
      </c>
      <c r="W30" s="0" t="n">
        <f aca="false">globals_transposed_prosp_2017_leg!W28</f>
        <v>2404.17135582872</v>
      </c>
      <c r="X30" s="0" t="n">
        <f aca="false">globals_transposed_prosp_2017_leg!X28</f>
        <v>2425.3326638908</v>
      </c>
      <c r="Y30" s="0" t="n">
        <f aca="false">globals_transposed_prosp_2017_leg!Y28</f>
        <v>2394.01002296385</v>
      </c>
      <c r="Z30" s="0" t="n">
        <f aca="false">globals_transposed_prosp_2017_leg!Z28</f>
        <v>2551.83485220392</v>
      </c>
      <c r="AA30" s="0" t="n">
        <f aca="false">globals_transposed_prosp_2017_leg!AA28</f>
        <v>2665.07611122013</v>
      </c>
      <c r="AB30" s="0" t="n">
        <f aca="false">globals_transposed_prosp_2017_leg!AB28</f>
        <v>2688.65345910295</v>
      </c>
      <c r="AC30" s="0" t="n">
        <f aca="false">globals_transposed_prosp_2017_leg!AC28</f>
        <v>2616.96519496638</v>
      </c>
      <c r="AD30" s="0" t="n">
        <f aca="false">globals_transposed_prosp_2017_leg!AD28</f>
        <v>2831.23030997997</v>
      </c>
      <c r="AE30" s="0" t="n">
        <f aca="false">globals_transposed_prosp_2017_leg!AE28</f>
        <v>2900.52442874035</v>
      </c>
      <c r="AF30" s="0" t="n">
        <f aca="false">globals_transposed_prosp_2017_leg!AF28</f>
        <v>2997.68356479872</v>
      </c>
      <c r="AG30" s="0" t="n">
        <f aca="false">globals_transposed_prosp_2017_leg!AG28</f>
        <v>2926.44871422573</v>
      </c>
      <c r="AH30" s="0" t="n">
        <f aca="false">globals_transposed_prosp_2017_leg!AH28</f>
        <v>3097.20077643389</v>
      </c>
      <c r="AI30" s="0" t="n">
        <f aca="false">globals_transposed_prosp_2017_leg!AI28</f>
        <v>3501.1780969493</v>
      </c>
      <c r="AJ30" s="0" t="n">
        <f aca="false">globals_transposed_prosp_2017_leg!AJ28</f>
        <v>3415.37486342487</v>
      </c>
      <c r="AK30" s="0" t="n">
        <f aca="false">globals_transposed_prosp_2017_leg!AK28</f>
        <v>3328.72942663811</v>
      </c>
      <c r="AL30" s="0" t="n">
        <f aca="false">globals_transposed_prosp_2017_leg!AL28</f>
        <v>3424.22811984076</v>
      </c>
      <c r="AM30" s="0" t="n">
        <f aca="false">globals_transposed_prosp_2017_leg!AM28</f>
        <v>3674.16427294258</v>
      </c>
      <c r="AN30" s="0" t="n">
        <f aca="false">globals_transposed_prosp_2017_leg!AN28</f>
        <v>3760.89837226499</v>
      </c>
      <c r="AO30" s="0" t="n">
        <f aca="false">globals_transposed_prosp_2017_leg!AO28</f>
        <v>3771.04282345618</v>
      </c>
      <c r="AP30" s="0" t="n">
        <f aca="false">globals_transposed_prosp_2017_leg!AP28</f>
        <v>4036.93653102354</v>
      </c>
      <c r="AQ30" s="0" t="n">
        <f aca="false">globals_transposed_prosp_2017_leg!AQ28</f>
        <v>4108.27425276049</v>
      </c>
      <c r="AR30" s="0" t="n">
        <f aca="false">globals_transposed_prosp_2017_leg!AR28</f>
        <v>4120.68987942567</v>
      </c>
      <c r="AS30" s="0" t="n">
        <f aca="false">globals_transposed_prosp_2017_leg!AS28</f>
        <v>3890.11485875173</v>
      </c>
      <c r="AT30" s="0" t="n">
        <f aca="false">globals_transposed_prosp_2017_leg!AT28</f>
        <v>4013.20399831533</v>
      </c>
      <c r="AU30" s="0" t="n">
        <f aca="false">globals_transposed_prosp_2017_leg!AU28</f>
        <v>4400</v>
      </c>
      <c r="AV30" s="0" t="n">
        <f aca="false">globals_transposed_prosp_2017_leg!AV28</f>
        <v>4574.59742504104</v>
      </c>
      <c r="AW30" s="0" t="n">
        <f aca="false">globals_transposed_prosp_2017_leg!AW28</f>
        <v>4418.44566850273</v>
      </c>
      <c r="AX30" s="0" t="n">
        <f aca="false">globals_transposed_prosp_2017_leg!AX28</f>
        <v>4794.63549141337</v>
      </c>
      <c r="AY30" s="0" t="n">
        <f aca="false">globals_transposed_prosp_2017_leg!AY28</f>
        <v>4825.87760030576</v>
      </c>
      <c r="AZ30" s="0" t="n">
        <f aca="false">globals_transposed_prosp_2017_leg!AZ28</f>
        <v>4621.75621897281</v>
      </c>
      <c r="BA30" s="0" t="n">
        <f aca="false">globals_transposed_prosp_2017_leg!BA28</f>
        <v>4266.50131798034</v>
      </c>
      <c r="BB30" s="0" t="n">
        <f aca="false">globals_transposed_prosp_2017_leg!BB28</f>
        <v>4529.76592235317</v>
      </c>
      <c r="BC30" s="0" t="n">
        <f aca="false">globals_transposed_prosp_2017_leg!BC28</f>
        <v>4610.31651280087</v>
      </c>
      <c r="BD30" s="0" t="n">
        <f aca="false">globals_transposed_prosp_2017_leg!BD28</f>
        <v>4684.40238742038</v>
      </c>
      <c r="BE30" s="0" t="n">
        <f aca="false">globals_transposed_prosp_2017_leg!BE28</f>
        <v>4394.33672367826</v>
      </c>
      <c r="BF30" s="0" t="n">
        <f aca="false">globals_transposed_prosp_2017_leg!BF28</f>
        <v>4627.37705961349</v>
      </c>
      <c r="BG30" s="0" t="n">
        <f aca="false">globals_transposed_prosp_2017_leg!BG28</f>
        <v>4412.74407949665</v>
      </c>
      <c r="BH30" s="0" t="n">
        <f aca="false">globals_transposed_prosp_2017_leg!BH28</f>
        <v>4401.66215500196</v>
      </c>
      <c r="BI30" s="0" t="n">
        <f aca="false">globals_transposed_prosp_2017_leg!BI28</f>
        <v>4101.19415225126</v>
      </c>
      <c r="BJ30" s="0" t="n">
        <f aca="false">globals_transposed_prosp_2017_leg!BJ28</f>
        <v>3885.23717507056</v>
      </c>
      <c r="BK30" s="0" t="n">
        <f aca="false">globals_transposed_prosp_2017_leg!BK28</f>
        <v>3589.40518616261</v>
      </c>
      <c r="BL30" s="174" t="n">
        <f aca="false">globals_transposed_prosp_2017_leg!BL28</f>
        <v>3461.00586528606</v>
      </c>
      <c r="BM30" s="174" t="n">
        <f aca="false">globals_transposed_prosp_2017_leg!BM28</f>
        <v>3430.65973114978</v>
      </c>
      <c r="BN30" s="174" t="n">
        <f aca="false">globals_transposed_prosp_2017_leg!BN28</f>
        <v>3552.4382672991</v>
      </c>
      <c r="BO30" s="174" t="n">
        <f aca="false">globals_transposed_prosp_2017_leg!BO28</f>
        <v>3722.00390287084</v>
      </c>
      <c r="BP30" s="0" t="n">
        <f aca="false">globals_transposed_prosp_2017_leg!BP28</f>
        <v>3741.7029026173</v>
      </c>
      <c r="BQ30" s="0" t="n">
        <f aca="false">globals_transposed_prosp_2017_leg!BQ28</f>
        <v>3771.251402237</v>
      </c>
      <c r="BR30" s="0" t="n">
        <f aca="false">globals_transposed_prosp_2017_leg!BR28</f>
        <v>3800.79990185669</v>
      </c>
      <c r="BS30" s="0" t="n">
        <f aca="false">globals_transposed_prosp_2017_leg!BS28</f>
        <v>3830.34840147638</v>
      </c>
      <c r="BT30" s="0" t="n">
        <f aca="false">globals_transposed_prosp_2017_leg!BT28</f>
        <v>3859.89690109608</v>
      </c>
      <c r="BU30" s="0" t="n">
        <f aca="false">globals_transposed_prosp_2017_leg!BU28</f>
        <v>3889.44540071577</v>
      </c>
      <c r="BV30" s="0" t="n">
        <f aca="false">globals_transposed_prosp_2017_leg!BV28</f>
        <v>3918.99390033546</v>
      </c>
      <c r="BW30" s="0" t="n">
        <f aca="false">globals_transposed_prosp_2017_leg!BW28</f>
        <v>3948.54239995516</v>
      </c>
      <c r="BX30" s="0" t="n">
        <f aca="false">globals_transposed_prosp_2017_leg!BX28</f>
        <v>3978.09089957485</v>
      </c>
      <c r="BY30" s="0" t="n">
        <f aca="false">globals_transposed_prosp_2017_leg!BY28</f>
        <v>4007.63939919454</v>
      </c>
      <c r="BZ30" s="0" t="n">
        <f aca="false">globals_transposed_prosp_2017_leg!BZ28</f>
        <v>4037.18789881424</v>
      </c>
      <c r="CA30" s="0" t="n">
        <f aca="false">globals_transposed_prosp_2017_leg!CA28</f>
        <v>4066.73639843393</v>
      </c>
      <c r="CB30" s="0" t="n">
        <f aca="false">globals_transposed_prosp_2017_leg!CB28</f>
        <v>4096.28489805363</v>
      </c>
      <c r="CC30" s="0" t="n">
        <f aca="false">globals_transposed_prosp_2017_leg!CC28</f>
        <v>4125.83339767332</v>
      </c>
      <c r="CD30" s="0" t="n">
        <f aca="false">globals_transposed_prosp_2017_leg!CD28</f>
        <v>4155.38189729301</v>
      </c>
      <c r="CE30" s="0" t="n">
        <f aca="false">globals_transposed_prosp_2017_leg!CE28</f>
        <v>4184.93039691271</v>
      </c>
      <c r="CF30" s="0" t="n">
        <f aca="false">globals_transposed_prosp_2017_leg!CF28</f>
        <v>4214.4788965324</v>
      </c>
      <c r="CG30" s="0" t="n">
        <f aca="false">globals_transposed_prosp_2017_leg!CG28</f>
        <v>4244.02739615209</v>
      </c>
      <c r="CH30" s="0" t="n">
        <f aca="false">globals_transposed_prosp_2017_leg!CH28</f>
        <v>4273.57589577179</v>
      </c>
      <c r="CI30" s="0" t="n">
        <f aca="false">globals_transposed_prosp_2017_leg!CI28</f>
        <v>4301.81969694291</v>
      </c>
      <c r="CJ30" s="0" t="n">
        <f aca="false">globals_transposed_prosp_2017_leg!CJ28</f>
        <v>4320.93060897401</v>
      </c>
      <c r="CK30" s="0" t="n">
        <f aca="false">globals_transposed_prosp_2017_leg!CK28</f>
        <v>4338.73682255653</v>
      </c>
      <c r="CL30" s="0" t="n">
        <f aca="false">globals_transposed_prosp_2017_leg!CL28</f>
        <v>4356.54303613905</v>
      </c>
      <c r="CM30" s="0" t="n">
        <f aca="false">globals_transposed_prosp_2017_leg!CM28</f>
        <v>4374.34924972157</v>
      </c>
      <c r="CN30" s="0" t="n">
        <f aca="false">globals_transposed_prosp_2017_leg!CN28</f>
        <v>4392.15546330409</v>
      </c>
      <c r="CO30" s="0" t="n">
        <f aca="false">globals_transposed_prosp_2017_leg!CO28</f>
        <v>4409.96167688662</v>
      </c>
      <c r="CP30" s="0" t="n">
        <f aca="false">globals_transposed_prosp_2017_leg!CP28</f>
        <v>4427.76789046914</v>
      </c>
      <c r="CQ30" s="0" t="n">
        <f aca="false">globals_transposed_prosp_2017_leg!CQ28</f>
        <v>4445.57410405166</v>
      </c>
      <c r="CR30" s="0" t="n">
        <f aca="false">globals_transposed_prosp_2017_leg!CR28</f>
        <v>4463.38031763418</v>
      </c>
      <c r="CS30" s="0" t="n">
        <f aca="false">globals_transposed_prosp_2017_leg!CS28</f>
        <v>4481.1865312167</v>
      </c>
      <c r="CT30" s="0" t="n">
        <f aca="false">globals_transposed_prosp_2017_leg!CT28</f>
        <v>4498.99274479922</v>
      </c>
      <c r="CU30" s="0" t="n">
        <f aca="false">globals_transposed_prosp_2017_leg!CU28</f>
        <v>4516.79895838174</v>
      </c>
      <c r="CV30" s="0" t="n">
        <f aca="false">globals_transposed_prosp_2017_leg!CV28</f>
        <v>4534.60517196426</v>
      </c>
      <c r="CW30" s="0" t="n">
        <f aca="false">globals_transposed_prosp_2017_leg!CW28</f>
        <v>4552.41138554678</v>
      </c>
      <c r="CX30" s="0" t="n">
        <f aca="false">globals_transposed_prosp_2017_leg!CX28</f>
        <v>4570.2175991293</v>
      </c>
      <c r="CY30" s="0" t="n">
        <f aca="false">globals_transposed_prosp_2017_leg!CY28</f>
        <v>4588.02381271182</v>
      </c>
      <c r="CZ30" s="0" t="n">
        <f aca="false">globals_transposed_prosp_2017_leg!CZ28</f>
        <v>4605.83002629434</v>
      </c>
      <c r="DA30" s="0" t="n">
        <f aca="false">globals_transposed_prosp_2017_leg!DA28</f>
        <v>4623.63623987686</v>
      </c>
      <c r="DB30" s="0" t="n">
        <f aca="false">globals_transposed_prosp_2017_leg!DB28</f>
        <v>4641.44245345938</v>
      </c>
      <c r="DC30" s="0" t="n">
        <f aca="false">globals_transposed_prosp_2017_leg!DC28</f>
        <v>4659.2486670419</v>
      </c>
      <c r="DD30" s="0" t="n">
        <f aca="false">globals_transposed_prosp_2017_leg!DD28</f>
        <v>4677.05488062443</v>
      </c>
      <c r="DE30" s="0" t="n">
        <f aca="false">globals_transposed_prosp_2017_leg!DE28</f>
        <v>4694.86109420695</v>
      </c>
      <c r="DF30" s="0" t="n">
        <f aca="false">globals_transposed_prosp_2017_leg!DF28</f>
        <v>4712.66730778947</v>
      </c>
      <c r="DG30" s="0" t="n">
        <f aca="false">globals_transposed_prosp_2017_leg!DG28</f>
        <v>4730.47352137199</v>
      </c>
      <c r="DH30" s="0" t="n">
        <f aca="false">globals_transposed_prosp_2017_leg!DH28</f>
        <v>4748.27973495452</v>
      </c>
      <c r="DI30" s="0" t="n">
        <f aca="false">globals_transposed_prosp_2017_leg!DI28</f>
        <v>4766.08594853704</v>
      </c>
      <c r="DJ30" s="0" t="n">
        <f aca="false">globals_transposed_prosp_2017_leg!DJ28</f>
        <v>4783.89216211956</v>
      </c>
      <c r="DK30" s="0" t="n">
        <f aca="false">globals_transposed_prosp_2017_leg!DK28</f>
        <v>4801.69837570208</v>
      </c>
      <c r="DL30" s="0" t="n">
        <f aca="false">globals_transposed_prosp_2017_leg!DL28</f>
        <v>4819.50458928461</v>
      </c>
      <c r="DM30" s="0" t="n">
        <f aca="false">globals_transposed_prosp_2017_leg!DM28</f>
        <v>4837.31080286713</v>
      </c>
      <c r="DN30" s="0" t="n">
        <f aca="false">globals_transposed_prosp_2017_leg!DN28</f>
        <v>4855.11701644965</v>
      </c>
      <c r="DO30" s="0" t="n">
        <f aca="false">globals_transposed_prosp_2017_leg!DO28</f>
        <v>4872.92323003217</v>
      </c>
      <c r="DP30" s="0" t="n">
        <f aca="false">globals_transposed_prosp_2017_leg!DP28</f>
        <v>4890.7294436147</v>
      </c>
      <c r="DQ30" s="0" t="n">
        <f aca="false">globals_transposed_prosp_2017_leg!DQ28</f>
        <v>4908.53565719722</v>
      </c>
      <c r="DR30" s="0" t="n">
        <f aca="false">globals_transposed_prosp_2017_leg!DR28</f>
        <v>4926.34187077974</v>
      </c>
      <c r="DS30" s="0" t="n">
        <f aca="false">globals_transposed_prosp_2017_leg!DS28</f>
        <v>4944.14808436226</v>
      </c>
      <c r="DT30" s="0" t="n">
        <f aca="false">globals_transposed_prosp_2017_leg!DT28</f>
        <v>4961.95429794479</v>
      </c>
      <c r="DU30" s="0" t="n">
        <f aca="false">globals_transposed_prosp_2017_leg!DU28</f>
        <v>4979.76051152731</v>
      </c>
      <c r="DV30" s="0" t="n">
        <f aca="false">globals_transposed_prosp_2017_leg!DV28</f>
        <v>4997.56672510983</v>
      </c>
      <c r="DW30" s="0" t="n">
        <f aca="false">globals_transposed_prosp_2017_leg!DW28</f>
        <v>5015.37293869235</v>
      </c>
      <c r="DX30" s="0" t="n">
        <f aca="false">globals_transposed_prosp_2017_leg!DX28</f>
        <v>5033.17915227488</v>
      </c>
      <c r="DY30" s="0" t="n">
        <f aca="false">globals_transposed_prosp_2017_leg!DY28</f>
        <v>5050.9853658574</v>
      </c>
      <c r="DZ30" s="0" t="n">
        <f aca="false">globals_transposed_prosp_2017_leg!DZ28</f>
        <v>5068.79157943992</v>
      </c>
      <c r="EA30" s="0" t="n">
        <f aca="false">globals_transposed_prosp_2017_leg!EA28</f>
        <v>5086.59779302244</v>
      </c>
      <c r="EB30" s="0" t="n">
        <f aca="false">globals_transposed_prosp_2017_leg!EB28</f>
        <v>5104.40400660497</v>
      </c>
      <c r="EC30" s="0" t="n">
        <f aca="false">globals_transposed_prosp_2017_leg!EC28</f>
        <v>5122.21022018749</v>
      </c>
      <c r="ED30" s="0" t="n">
        <f aca="false">globals_transposed_prosp_2017_leg!ED28</f>
        <v>5140.01643377001</v>
      </c>
      <c r="EE30" s="0" t="n">
        <f aca="false">globals_transposed_prosp_2017_leg!EE28</f>
        <v>5157.82264735253</v>
      </c>
      <c r="EF30" s="0" t="n">
        <f aca="false">globals_transposed_prosp_2017_leg!EF28</f>
        <v>5175.62886093505</v>
      </c>
      <c r="EG30" s="0" t="n">
        <f aca="false">globals_transposed_prosp_2017_leg!EG28</f>
        <v>5193.43507451758</v>
      </c>
      <c r="EH30" s="0" t="n">
        <f aca="false">globals_transposed_prosp_2017_leg!EH28</f>
        <v>5211.2412881001</v>
      </c>
      <c r="EI30" s="0" t="n">
        <f aca="false">globals_transposed_prosp_2017_leg!EI28</f>
        <v>5229.04750168262</v>
      </c>
      <c r="EJ30" s="0" t="n">
        <f aca="false">globals_transposed_prosp_2017_leg!EJ28</f>
        <v>5246.85371526514</v>
      </c>
      <c r="EK30" s="0" t="n">
        <f aca="false">globals_transposed_prosp_2017_leg!EK28</f>
        <v>5264.65992884767</v>
      </c>
      <c r="EL30" s="0" t="n">
        <f aca="false">globals_transposed_prosp_2017_leg!EL28</f>
        <v>5282.46614243019</v>
      </c>
      <c r="EM30" s="0" t="n">
        <f aca="false">globals_transposed_prosp_2017_leg!EM28</f>
        <v>5300.27235601271</v>
      </c>
      <c r="EN30" s="0" t="n">
        <f aca="false">globals_transposed_prosp_2017_leg!EN28</f>
        <v>5318.07856959524</v>
      </c>
      <c r="EO30" s="0" t="n">
        <f aca="false">globals_transposed_prosp_2017_leg!EO28</f>
        <v>5335.88478317776</v>
      </c>
      <c r="EP30" s="0" t="n">
        <f aca="false">globals_transposed_prosp_2017_leg!EP28</f>
        <v>5353.69099676028</v>
      </c>
      <c r="EQ30" s="0" t="n">
        <f aca="false">globals_transposed_prosp_2017_leg!EQ28</f>
        <v>5371.4972103428</v>
      </c>
      <c r="ER30" s="0" t="n">
        <f aca="false">globals_transposed_prosp_2017_leg!ER28</f>
        <v>5389.30342392532</v>
      </c>
      <c r="ES30" s="0" t="n">
        <f aca="false">globals_transposed_prosp_2017_leg!ES28</f>
        <v>5407.10963750785</v>
      </c>
      <c r="ET30" s="0" t="n">
        <f aca="false">globals_transposed_prosp_2017_leg!ET28</f>
        <v>5424.91585109037</v>
      </c>
      <c r="EU30" s="0" t="n">
        <f aca="false">globals_transposed_prosp_2017_leg!EU28</f>
        <v>5442.72206467288</v>
      </c>
      <c r="EV30" s="0" t="n">
        <f aca="false">globals_transposed_prosp_2017_leg!EV28</f>
        <v>5442.72206467288</v>
      </c>
    </row>
    <row r="31" customFormat="false" ht="12.8" hidden="false" customHeight="false" outlineLevel="0" collapsed="false">
      <c r="A31" s="0" t="s">
        <v>292</v>
      </c>
      <c r="B31" s="0" t="n">
        <f aca="false">globals_transposed_prosp_2017_leg!B34</f>
        <v>668.769592947517</v>
      </c>
      <c r="C31" s="0" t="n">
        <f aca="false">globals_transposed_prosp_2017_leg!C34</f>
        <v>662.952143046164</v>
      </c>
      <c r="D31" s="0" t="n">
        <f aca="false">globals_transposed_prosp_2017_leg!D34</f>
        <v>717.945046147886</v>
      </c>
      <c r="E31" s="0" t="n">
        <f aca="false">globals_transposed_prosp_2017_leg!E34</f>
        <v>702.506250408209</v>
      </c>
      <c r="F31" s="0" t="n">
        <f aca="false">globals_transposed_prosp_2017_leg!F34</f>
        <v>889.308460569924</v>
      </c>
      <c r="G31" s="0" t="n">
        <f aca="false">globals_transposed_prosp_2017_leg!G34</f>
        <v>880.243065197983</v>
      </c>
      <c r="H31" s="0" t="n">
        <f aca="false">globals_transposed_prosp_2017_leg!H34</f>
        <v>852.103777174654</v>
      </c>
      <c r="I31" s="0" t="n">
        <f aca="false">globals_transposed_prosp_2017_leg!I34</f>
        <v>830.051811727466</v>
      </c>
      <c r="J31" s="0" t="n">
        <f aca="false">globals_transposed_prosp_2017_leg!J34</f>
        <v>921.362863054172</v>
      </c>
      <c r="K31" s="0" t="n">
        <f aca="false">globals_transposed_prosp_2017_leg!K34</f>
        <v>994.986558875664</v>
      </c>
      <c r="L31" s="0" t="n">
        <f aca="false">globals_transposed_prosp_2017_leg!L34</f>
        <v>967.799269385406</v>
      </c>
      <c r="M31" s="0" t="n">
        <f aca="false">globals_transposed_prosp_2017_leg!M34</f>
        <v>942.650797585432</v>
      </c>
      <c r="N31" s="0" t="n">
        <f aca="false">globals_transposed_prosp_2017_leg!N34</f>
        <v>1117.32199959945</v>
      </c>
      <c r="O31" s="0" t="n">
        <f aca="false">globals_transposed_prosp_2017_leg!O34</f>
        <v>1090.25000899644</v>
      </c>
      <c r="P31" s="0" t="n">
        <f aca="false">globals_transposed_prosp_2017_leg!P34</f>
        <v>1200.08843686146</v>
      </c>
      <c r="Q31" s="0" t="n">
        <f aca="false">globals_transposed_prosp_2017_leg!Q34</f>
        <v>1177.24847606834</v>
      </c>
      <c r="R31" s="0" t="n">
        <f aca="false">globals_transposed_prosp_2017_leg!R34</f>
        <v>1304.2982083246</v>
      </c>
      <c r="S31" s="0" t="n">
        <f aca="false">globals_transposed_prosp_2017_leg!S34</f>
        <v>1274.28034352732</v>
      </c>
      <c r="T31" s="0" t="n">
        <f aca="false">globals_transposed_prosp_2017_leg!T34</f>
        <v>1367.9100141387</v>
      </c>
      <c r="U31" s="0" t="n">
        <f aca="false">globals_transposed_prosp_2017_leg!U34</f>
        <v>1333.99384430723</v>
      </c>
      <c r="V31" s="0" t="n">
        <f aca="false">globals_transposed_prosp_2017_leg!V34</f>
        <v>1384.75796520399</v>
      </c>
      <c r="W31" s="0" t="n">
        <f aca="false">globals_transposed_prosp_2017_leg!W34</f>
        <v>1367.20733696853</v>
      </c>
      <c r="X31" s="0" t="n">
        <f aca="false">globals_transposed_prosp_2017_leg!X34</f>
        <v>1349.58027264891</v>
      </c>
      <c r="Y31" s="0" t="n">
        <f aca="false">globals_transposed_prosp_2017_leg!Y34</f>
        <v>1487.87722927203</v>
      </c>
      <c r="Z31" s="0" t="n">
        <f aca="false">globals_transposed_prosp_2017_leg!Z34</f>
        <v>1460.34434197981</v>
      </c>
      <c r="AA31" s="0" t="n">
        <f aca="false">globals_transposed_prosp_2017_leg!AA34</f>
        <v>1530.99368853099</v>
      </c>
      <c r="AB31" s="0" t="n">
        <f aca="false">globals_transposed_prosp_2017_leg!AB34</f>
        <v>1482.75653398249</v>
      </c>
      <c r="AC31" s="0" t="n">
        <f aca="false">globals_transposed_prosp_2017_leg!AC34</f>
        <v>1561.71759618277</v>
      </c>
      <c r="AD31" s="0" t="n">
        <f aca="false">globals_transposed_prosp_2017_leg!AD34</f>
        <v>1526.73241685456</v>
      </c>
      <c r="AE31" s="0" t="n">
        <f aca="false">globals_transposed_prosp_2017_leg!AE34</f>
        <v>1744.36538963607</v>
      </c>
      <c r="AF31" s="0" t="n">
        <f aca="false">globals_transposed_prosp_2017_leg!AF34</f>
        <v>1704.81848516974</v>
      </c>
      <c r="AG31" s="0" t="n">
        <f aca="false">globals_transposed_prosp_2017_leg!AG34</f>
        <v>1952.73652301743</v>
      </c>
      <c r="AH31" s="0" t="n">
        <f aca="false">globals_transposed_prosp_2017_leg!AH34</f>
        <v>1907.69958325585</v>
      </c>
      <c r="AI31" s="0" t="n">
        <f aca="false">globals_transposed_prosp_2017_leg!AI34</f>
        <v>2183.34988377105</v>
      </c>
      <c r="AJ31" s="0" t="n">
        <f aca="false">globals_transposed_prosp_2017_leg!AJ34</f>
        <v>2129.84261428768</v>
      </c>
      <c r="AK31" s="0" t="n">
        <f aca="false">globals_transposed_prosp_2017_leg!AK34</f>
        <v>2441.5651434925</v>
      </c>
      <c r="AL31" s="0" t="n">
        <f aca="false">globals_transposed_prosp_2017_leg!AL34</f>
        <v>2383.78559028304</v>
      </c>
      <c r="AM31" s="0" t="n">
        <f aca="false">globals_transposed_prosp_2017_leg!AM34</f>
        <v>2586.5978872367</v>
      </c>
      <c r="AN31" s="0" t="n">
        <f aca="false">globals_transposed_prosp_2017_leg!AN34</f>
        <v>2518.73438600784</v>
      </c>
      <c r="AO31" s="0" t="n">
        <f aca="false">globals_transposed_prosp_2017_leg!AO34</f>
        <v>2839.75920444613</v>
      </c>
      <c r="AP31" s="0" t="n">
        <f aca="false">globals_transposed_prosp_2017_leg!AP34</f>
        <v>2767.27206005255</v>
      </c>
      <c r="AQ31" s="0" t="n">
        <f aca="false">globals_transposed_prosp_2017_leg!AQ34</f>
        <v>3083.67065412202</v>
      </c>
      <c r="AR31" s="0" t="n">
        <f aca="false">globals_transposed_prosp_2017_leg!AR34</f>
        <v>2835.24067153883</v>
      </c>
      <c r="AS31" s="0" t="n">
        <f aca="false">globals_transposed_prosp_2017_leg!AS34</f>
        <v>2979.32010569727</v>
      </c>
      <c r="AT31" s="0" t="n">
        <f aca="false">globals_transposed_prosp_2017_leg!AT34</f>
        <v>2861.61857065737</v>
      </c>
      <c r="AU31" s="0" t="n">
        <f aca="false">globals_transposed_prosp_2017_leg!AU34</f>
        <v>3231.63</v>
      </c>
      <c r="AV31" s="0" t="n">
        <f aca="false">globals_transposed_prosp_2017_leg!AV34</f>
        <v>3134.73415536162</v>
      </c>
      <c r="AW31" s="0" t="n">
        <f aca="false">globals_transposed_prosp_2017_leg!AW34</f>
        <v>3580.59931397094</v>
      </c>
      <c r="AX31" s="0" t="n">
        <f aca="false">globals_transposed_prosp_2017_leg!AX34</f>
        <v>3459.06159638797</v>
      </c>
      <c r="AY31" s="0" t="n">
        <f aca="false">globals_transposed_prosp_2017_leg!AY34</f>
        <v>3714.09464116287</v>
      </c>
      <c r="AZ31" s="0" t="n">
        <f aca="false">globals_transposed_prosp_2017_leg!AZ34</f>
        <v>3278.91936034514</v>
      </c>
      <c r="BA31" s="0" t="n">
        <f aca="false">globals_transposed_prosp_2017_leg!BA34</f>
        <v>3353.47534958588</v>
      </c>
      <c r="BB31" s="0" t="n">
        <f aca="false">globals_transposed_prosp_2017_leg!BB34</f>
        <v>3181.72426571837</v>
      </c>
      <c r="BC31" s="0" t="n">
        <f aca="false">globals_transposed_prosp_2017_leg!BC34</f>
        <v>3452.34648539786</v>
      </c>
      <c r="BD31" s="0" t="n">
        <f aca="false">globals_transposed_prosp_2017_leg!BD34</f>
        <v>3290.21729771324</v>
      </c>
      <c r="BE31" s="0" t="n">
        <f aca="false">globals_transposed_prosp_2017_leg!BE34</f>
        <v>3486.49183590743</v>
      </c>
      <c r="BF31" s="0" t="n">
        <f aca="false">globals_transposed_prosp_2017_leg!BF34</f>
        <v>3339.88512298751</v>
      </c>
      <c r="BG31" s="0" t="n">
        <f aca="false">globals_transposed_prosp_2017_leg!BG34</f>
        <v>3609.09672150633</v>
      </c>
      <c r="BH31" s="0" t="n">
        <f aca="false">globals_transposed_prosp_2017_leg!BH34</f>
        <v>3357.50449192098</v>
      </c>
      <c r="BI31" s="0" t="n">
        <f aca="false">globals_transposed_prosp_2017_leg!BI34</f>
        <v>3574.09782243204</v>
      </c>
      <c r="BJ31" s="0" t="n">
        <f aca="false">globals_transposed_prosp_2017_leg!BJ34</f>
        <v>3216.60139729247</v>
      </c>
      <c r="BK31" s="0" t="n">
        <f aca="false">globals_transposed_prosp_2017_leg!BK34</f>
        <v>3216.35872777023</v>
      </c>
      <c r="BL31" s="179" t="n">
        <f aca="false">globals_transposed_prosp_2017_leg!BL34</f>
        <v>2936.63292789264</v>
      </c>
      <c r="BM31" s="174" t="n">
        <f aca="false">globals_transposed_prosp_2017_leg!BM34</f>
        <v>3360.87464286762</v>
      </c>
      <c r="BN31" s="179" t="n">
        <f aca="false">globals_transposed_prosp_2017_leg!BN34</f>
        <v>3079.80177827033</v>
      </c>
      <c r="BO31" s="179" t="n">
        <f aca="false">globals_transposed_prosp_2017_leg!BO34</f>
        <v>3256.00407395812</v>
      </c>
      <c r="BP31" s="0" t="n">
        <f aca="false">globals_transposed_prosp_2017_leg!BP34</f>
        <v>2867.09536901408</v>
      </c>
      <c r="BQ31" s="0" t="n">
        <f aca="false">globals_transposed_prosp_2017_leg!BQ34</f>
        <v>3200.03928396465</v>
      </c>
      <c r="BR31" s="0" t="n">
        <f aca="false">globals_transposed_prosp_2017_leg!BR34</f>
        <v>2910.29918605828</v>
      </c>
      <c r="BS31" s="0" t="n">
        <f aca="false">globals_transposed_prosp_2017_leg!BS34</f>
        <v>3141.92955155313</v>
      </c>
      <c r="BT31" s="0" t="n">
        <f aca="false">globals_transposed_prosp_2017_leg!BT34</f>
        <v>2905.035204115</v>
      </c>
      <c r="BU31" s="0" t="n">
        <f aca="false">globals_transposed_prosp_2017_leg!BU34</f>
        <v>3225.12474290513</v>
      </c>
      <c r="BV31" s="0" t="n">
        <f aca="false">globals_transposed_prosp_2017_leg!BV34</f>
        <v>3010.8481803771</v>
      </c>
      <c r="BW31" s="0" t="n">
        <f aca="false">globals_transposed_prosp_2017_leg!BW34</f>
        <v>3242.12209442687</v>
      </c>
      <c r="BX31" s="0" t="n">
        <f aca="false">globals_transposed_prosp_2017_leg!BX34</f>
        <v>3059.01202768285</v>
      </c>
      <c r="BY31" s="0" t="n">
        <f aca="false">globals_transposed_prosp_2017_leg!BY34</f>
        <v>3294.2218099804</v>
      </c>
      <c r="BZ31" s="0" t="n">
        <f aca="false">globals_transposed_prosp_2017_leg!BZ34</f>
        <v>3160.69516141227</v>
      </c>
      <c r="CA31" s="0" t="n">
        <f aca="false">globals_transposed_prosp_2017_leg!CA34</f>
        <v>3374.12401666824</v>
      </c>
      <c r="CB31" s="0" t="n">
        <f aca="false">globals_transposed_prosp_2017_leg!CB34</f>
        <v>3263.27982506564</v>
      </c>
      <c r="CC31" s="0" t="n">
        <f aca="false">globals_transposed_prosp_2017_leg!CC34</f>
        <v>3449.15828195935</v>
      </c>
      <c r="CD31" s="0" t="n">
        <f aca="false">globals_transposed_prosp_2017_leg!CD34</f>
        <v>3362.2159958632</v>
      </c>
      <c r="CE31" s="0" t="n">
        <f aca="false">globals_transposed_prosp_2017_leg!CE34</f>
        <v>3523.54057226196</v>
      </c>
      <c r="CF31" s="0" t="n">
        <f aca="false">globals_transposed_prosp_2017_leg!CF34</f>
        <v>3461.52559752629</v>
      </c>
      <c r="CG31" s="0" t="n">
        <f aca="false">globals_transposed_prosp_2017_leg!CG34</f>
        <v>3619.36651457191</v>
      </c>
      <c r="CH31" s="0" t="n">
        <f aca="false">globals_transposed_prosp_2017_leg!CH34</f>
        <v>3583.0596311174</v>
      </c>
      <c r="CI31" s="0" t="n">
        <f aca="false">globals_transposed_prosp_2017_leg!CI34</f>
        <v>3678.53427935762</v>
      </c>
      <c r="CJ31" s="0" t="n">
        <f aca="false">globals_transposed_prosp_2017_leg!CJ34</f>
        <v>3669.33794365922</v>
      </c>
      <c r="CK31" s="0" t="n">
        <f aca="false">globals_transposed_prosp_2017_leg!CK34</f>
        <v>3745.72607656267</v>
      </c>
      <c r="CL31" s="0" t="n">
        <f aca="false">globals_transposed_prosp_2017_leg!CL34</f>
        <v>3745.72607656267</v>
      </c>
      <c r="CM31" s="0" t="n">
        <f aca="false">globals_transposed_prosp_2017_leg!CM34</f>
        <v>3787.70497489054</v>
      </c>
      <c r="CN31" s="0" t="n">
        <f aca="false">globals_transposed_prosp_2017_leg!CN34</f>
        <v>3787.70497489054</v>
      </c>
      <c r="CO31" s="0" t="n">
        <f aca="false">globals_transposed_prosp_2017_leg!CO34</f>
        <v>3844.17740096654</v>
      </c>
      <c r="CP31" s="0" t="n">
        <f aca="false">globals_transposed_prosp_2017_leg!CP34</f>
        <v>3844.17740096654</v>
      </c>
      <c r="CQ31" s="0" t="n">
        <f aca="false">globals_transposed_prosp_2017_leg!CQ34</f>
        <v>3896.1528830335</v>
      </c>
      <c r="CR31" s="0" t="n">
        <f aca="false">globals_transposed_prosp_2017_leg!CR34</f>
        <v>3896.1528830335</v>
      </c>
      <c r="CS31" s="0" t="n">
        <f aca="false">globals_transposed_prosp_2017_leg!CS34</f>
        <v>3941.52829378394</v>
      </c>
      <c r="CT31" s="0" t="n">
        <f aca="false">globals_transposed_prosp_2017_leg!CT34</f>
        <v>3941.52829378394</v>
      </c>
      <c r="CU31" s="0" t="n">
        <f aca="false">globals_transposed_prosp_2017_leg!CU34</f>
        <v>3961.89614002648</v>
      </c>
      <c r="CV31" s="0" t="n">
        <f aca="false">globals_transposed_prosp_2017_leg!CV34</f>
        <v>3961.89614002648</v>
      </c>
      <c r="CW31" s="0" t="n">
        <f aca="false">globals_transposed_prosp_2017_leg!CW34</f>
        <v>4021.56631821503</v>
      </c>
      <c r="CX31" s="0" t="n">
        <f aca="false">globals_transposed_prosp_2017_leg!CX34</f>
        <v>4021.56631821503</v>
      </c>
      <c r="CY31" s="0" t="n">
        <f aca="false">globals_transposed_prosp_2017_leg!CY34</f>
        <v>4027.6711872244</v>
      </c>
      <c r="CZ31" s="0" t="n">
        <f aca="false">globals_transposed_prosp_2017_leg!CZ34</f>
        <v>4027.6711872244</v>
      </c>
      <c r="DA31" s="0" t="n">
        <f aca="false">globals_transposed_prosp_2017_leg!DA34</f>
        <v>4085.32950629227</v>
      </c>
      <c r="DB31" s="0" t="n">
        <f aca="false">globals_transposed_prosp_2017_leg!DB34</f>
        <v>4085.32950629227</v>
      </c>
      <c r="DC31" s="0" t="n">
        <f aca="false">globals_transposed_prosp_2017_leg!DC34</f>
        <v>4093.47753547775</v>
      </c>
      <c r="DD31" s="0" t="n">
        <f aca="false">globals_transposed_prosp_2017_leg!DD34</f>
        <v>4093.47753547775</v>
      </c>
      <c r="DE31" s="0" t="n">
        <f aca="false">globals_transposed_prosp_2017_leg!DE34</f>
        <v>4138.89629055189</v>
      </c>
      <c r="DF31" s="0" t="n">
        <f aca="false">globals_transposed_prosp_2017_leg!DF34</f>
        <v>4138.89629055189</v>
      </c>
      <c r="DG31" s="0" t="n">
        <f aca="false">globals_transposed_prosp_2017_leg!DG34</f>
        <v>4159.31471068401</v>
      </c>
      <c r="DH31" s="0" t="n">
        <f aca="false">globals_transposed_prosp_2017_leg!DH34</f>
        <v>4159.31471068401</v>
      </c>
      <c r="DI31" s="0" t="n">
        <f aca="false">globals_transposed_prosp_2017_leg!DI34</f>
        <v>4209.97314161854</v>
      </c>
      <c r="DJ31" s="0" t="n">
        <f aca="false">globals_transposed_prosp_2017_leg!DJ34</f>
        <v>4209.97314161854</v>
      </c>
      <c r="DK31" s="0" t="n">
        <f aca="false">globals_transposed_prosp_2017_leg!DK34</f>
        <v>4225.18225310053</v>
      </c>
      <c r="DL31" s="0" t="n">
        <f aca="false">globals_transposed_prosp_2017_leg!DL34</f>
        <v>4225.18225310053</v>
      </c>
      <c r="DM31" s="0" t="n">
        <f aca="false">globals_transposed_prosp_2017_leg!DM34</f>
        <v>4270.16994482699</v>
      </c>
      <c r="DN31" s="0" t="n">
        <f aca="false">globals_transposed_prosp_2017_leg!DN34</f>
        <v>4270.16994482699</v>
      </c>
      <c r="DO31" s="0" t="n">
        <f aca="false">globals_transposed_prosp_2017_leg!DO34</f>
        <v>4291.07971669879</v>
      </c>
      <c r="DP31" s="0" t="n">
        <f aca="false">globals_transposed_prosp_2017_leg!DP34</f>
        <v>4291.07971669879</v>
      </c>
      <c r="DQ31" s="0" t="n">
        <f aca="false">globals_transposed_prosp_2017_leg!DQ34</f>
        <v>4334.85314874612</v>
      </c>
      <c r="DR31" s="0" t="n">
        <f aca="false">globals_transposed_prosp_2017_leg!DR34</f>
        <v>4334.85314874612</v>
      </c>
      <c r="DS31" s="0" t="n">
        <f aca="false">globals_transposed_prosp_2017_leg!DS34</f>
        <v>4357.00666855674</v>
      </c>
      <c r="DT31" s="0" t="n">
        <f aca="false">globals_transposed_prosp_2017_leg!DT34</f>
        <v>4357.00666855674</v>
      </c>
      <c r="DU31" s="0" t="n">
        <f aca="false">globals_transposed_prosp_2017_leg!DU34</f>
        <v>4384.61566082478</v>
      </c>
      <c r="DV31" s="0" t="n">
        <f aca="false">globals_transposed_prosp_2017_leg!DV34</f>
        <v>4384.61566082478</v>
      </c>
      <c r="DW31" s="0" t="n">
        <f aca="false">globals_transposed_prosp_2017_leg!DW34</f>
        <v>4412.62782440549</v>
      </c>
      <c r="DX31" s="0" t="n">
        <f aca="false">globals_transposed_prosp_2017_leg!DX34</f>
        <v>4412.62782440549</v>
      </c>
      <c r="DY31" s="0" t="n">
        <f aca="false">globals_transposed_prosp_2017_leg!DY34</f>
        <v>4465.14044118063</v>
      </c>
      <c r="DZ31" s="0" t="n">
        <f aca="false">globals_transposed_prosp_2017_leg!DZ34</f>
        <v>4465.14044118063</v>
      </c>
      <c r="EA31" s="0" t="n">
        <f aca="false">globals_transposed_prosp_2017_leg!EA34</f>
        <v>4478.45832128876</v>
      </c>
      <c r="EB31" s="0" t="n">
        <f aca="false">globals_transposed_prosp_2017_leg!EB34</f>
        <v>4478.45832128876</v>
      </c>
      <c r="EC31" s="0" t="n">
        <f aca="false">globals_transposed_prosp_2017_leg!EC34</f>
        <v>4519.22920518816</v>
      </c>
      <c r="ED31" s="0" t="n">
        <f aca="false">globals_transposed_prosp_2017_leg!ED34</f>
        <v>4519.22920518816</v>
      </c>
      <c r="EE31" s="0" t="n">
        <f aca="false">globals_transposed_prosp_2017_leg!EE34</f>
        <v>4544.31701470665</v>
      </c>
      <c r="EF31" s="0" t="n">
        <f aca="false">globals_transposed_prosp_2017_leg!EF34</f>
        <v>4544.31701470665</v>
      </c>
      <c r="EG31" s="0" t="n">
        <f aca="false">globals_transposed_prosp_2017_leg!EG34</f>
        <v>4587.5638940845</v>
      </c>
      <c r="EH31" s="0" t="n">
        <f aca="false">globals_transposed_prosp_2017_leg!EH34</f>
        <v>4587.5638940845</v>
      </c>
      <c r="EI31" s="0" t="n">
        <f aca="false">globals_transposed_prosp_2017_leg!EI34</f>
        <v>4610.20351966153</v>
      </c>
      <c r="EJ31" s="0" t="n">
        <f aca="false">globals_transposed_prosp_2017_leg!EJ34</f>
        <v>4610.20351966153</v>
      </c>
      <c r="EK31" s="0" t="n">
        <f aca="false">globals_transposed_prosp_2017_leg!EK34</f>
        <v>4664.92005051312</v>
      </c>
      <c r="EL31" s="0" t="n">
        <f aca="false">globals_transposed_prosp_2017_leg!EL34</f>
        <v>4664.92005051312</v>
      </c>
      <c r="EM31" s="0" t="n">
        <f aca="false">globals_transposed_prosp_2017_leg!EM34</f>
        <v>4676.11746168368</v>
      </c>
      <c r="EN31" s="0" t="n">
        <f aca="false">globals_transposed_prosp_2017_leg!EN34</f>
        <v>4676.11746168368</v>
      </c>
      <c r="EO31" s="0" t="n">
        <f aca="false">globals_transposed_prosp_2017_leg!EO34</f>
        <v>4711.8559471714</v>
      </c>
      <c r="EP31" s="0" t="n">
        <f aca="false">globals_transposed_prosp_2017_leg!EP34</f>
        <v>4711.8559471714</v>
      </c>
      <c r="EQ31" s="0" t="n">
        <f aca="false">globals_transposed_prosp_2017_leg!EQ34</f>
        <v>4737.55629357996</v>
      </c>
      <c r="ER31" s="0" t="n">
        <f aca="false">globals_transposed_prosp_2017_leg!ER34</f>
        <v>4737.55629357996</v>
      </c>
      <c r="ES31" s="0" t="n">
        <f aca="false">globals_transposed_prosp_2017_leg!ES34</f>
        <v>4756.47518643897</v>
      </c>
      <c r="ET31" s="0" t="n">
        <f aca="false">globals_transposed_prosp_2017_leg!ET34</f>
        <v>4756.47518643897</v>
      </c>
      <c r="EU31" s="0" t="n">
        <f aca="false">globals_transposed_prosp_2017_leg!EU34</f>
        <v>4802.69114773026</v>
      </c>
      <c r="EV31" s="0" t="n">
        <f aca="false">globals_transposed_prosp_2017_leg!EV34</f>
        <v>4802.69114773026</v>
      </c>
    </row>
    <row r="32" customFormat="false" ht="12.8" hidden="false" customHeight="false" outlineLevel="0" collapsed="false">
      <c r="A32" s="0" t="s">
        <v>293</v>
      </c>
      <c r="B32" s="0" t="n">
        <f aca="false">globals_transposed_prosp_2017_leg!B35</f>
        <v>9423.57153698774</v>
      </c>
      <c r="C32" s="213" t="n">
        <f aca="false">globals_transposed_prosp_2017_leg!C35</f>
        <v>9341.59837928686</v>
      </c>
      <c r="D32" s="213" t="n">
        <f aca="false">globals_transposed_prosp_2017_leg!D35</f>
        <v>9273.45684607686</v>
      </c>
      <c r="E32" s="213" t="n">
        <f aca="false">globals_transposed_prosp_2017_leg!E35</f>
        <v>9074.0390677727</v>
      </c>
      <c r="F32" s="213" t="n">
        <f aca="false">globals_transposed_prosp_2017_leg!F35</f>
        <v>8950.83190833365</v>
      </c>
      <c r="G32" s="213" t="n">
        <f aca="false">globals_transposed_prosp_2017_leg!G35</f>
        <v>8859.5892925771</v>
      </c>
      <c r="H32" s="213" t="n">
        <f aca="false">globals_transposed_prosp_2017_leg!H35</f>
        <v>8576.36918584879</v>
      </c>
      <c r="I32" s="213" t="n">
        <f aca="false">globals_transposed_prosp_2017_leg!I35</f>
        <v>8354.41758556865</v>
      </c>
      <c r="J32" s="213" t="n">
        <f aca="false">globals_transposed_prosp_2017_leg!J35</f>
        <v>8160.64250133695</v>
      </c>
      <c r="K32" s="213" t="n">
        <f aca="false">globals_transposed_prosp_2017_leg!K35</f>
        <v>7908.8675192681</v>
      </c>
      <c r="L32" s="213" t="n">
        <f aca="false">globals_transposed_prosp_2017_leg!L35</f>
        <v>7692.76342331989</v>
      </c>
      <c r="M32" s="213" t="n">
        <f aca="false">globals_transposed_prosp_2017_leg!M35</f>
        <v>7492.86531414062</v>
      </c>
      <c r="N32" s="213" t="n">
        <f aca="false">globals_transposed_prosp_2017_leg!N35</f>
        <v>8180.2234055781</v>
      </c>
      <c r="O32" s="213" t="n">
        <f aca="false">globals_transposed_prosp_2017_leg!O35</f>
        <v>7982.02187437609</v>
      </c>
      <c r="P32" s="213" t="n">
        <f aca="false">globals_transposed_prosp_2017_leg!P35</f>
        <v>8804.41485226704</v>
      </c>
      <c r="Q32" s="213" t="n">
        <f aca="false">globals_transposed_prosp_2017_leg!Q35</f>
        <v>8636.85012632226</v>
      </c>
      <c r="R32" s="213" t="n">
        <f aca="false">globals_transposed_prosp_2017_leg!R35</f>
        <v>8506.44389864943</v>
      </c>
      <c r="S32" s="213" t="n">
        <f aca="false">globals_transposed_prosp_2017_leg!S35</f>
        <v>9349.50570138551</v>
      </c>
      <c r="T32" s="213" t="n">
        <f aca="false">globals_transposed_prosp_2017_leg!T35</f>
        <v>9135.49044035939</v>
      </c>
      <c r="U32" s="213" t="n">
        <f aca="false">globals_transposed_prosp_2017_leg!U35</f>
        <v>9577.15747210781</v>
      </c>
      <c r="V32" s="213" t="n">
        <f aca="false">globals_transposed_prosp_2017_leg!V35</f>
        <v>10145.123733952</v>
      </c>
      <c r="W32" s="213" t="n">
        <f aca="false">globals_transposed_prosp_2017_leg!W35</f>
        <v>10016.5429281134</v>
      </c>
      <c r="X32" s="213" t="n">
        <f aca="false">globals_transposed_prosp_2017_leg!X35</f>
        <v>9887.40213016712</v>
      </c>
      <c r="Y32" s="213" t="n">
        <f aca="false">globals_transposed_prosp_2017_leg!Y35</f>
        <v>10900.6033631899</v>
      </c>
      <c r="Z32" s="213" t="n">
        <f aca="false">globals_transposed_prosp_2017_leg!Z35</f>
        <v>10698.8897554329</v>
      </c>
      <c r="AA32" s="213" t="n">
        <f aca="false">globals_transposed_prosp_2017_leg!AA35</f>
        <v>11216.4355008948</v>
      </c>
      <c r="AB32" s="213" t="n">
        <f aca="false">globals_transposed_prosp_2017_leg!AB35</f>
        <v>10863.0382682392</v>
      </c>
      <c r="AC32" s="213" t="n">
        <f aca="false">globals_transposed_prosp_2017_leg!AC35</f>
        <v>11441.4765110008</v>
      </c>
      <c r="AD32" s="213" t="n">
        <f aca="false">globals_transposed_prosp_2017_leg!AD35</f>
        <v>11185.1676184742</v>
      </c>
      <c r="AE32" s="213" t="n">
        <f aca="false">globals_transposed_prosp_2017_leg!AE35</f>
        <v>12779.5939452656</v>
      </c>
      <c r="AF32" s="213" t="n">
        <f aca="false">globals_transposed_prosp_2017_leg!AF35</f>
        <v>12489.8648644924</v>
      </c>
      <c r="AG32" s="213" t="n">
        <f aca="false">globals_transposed_prosp_2017_leg!AG35</f>
        <v>14306.1194902308</v>
      </c>
      <c r="AH32" s="213" t="n">
        <f aca="false">globals_transposed_prosp_2017_leg!AH35</f>
        <v>13976.170296313</v>
      </c>
      <c r="AI32" s="213" t="n">
        <f aca="false">globals_transposed_prosp_2017_leg!AI35</f>
        <v>15995.6649238841</v>
      </c>
      <c r="AJ32" s="213" t="n">
        <f aca="false">globals_transposed_prosp_2017_leg!AJ35</f>
        <v>15603.659794514</v>
      </c>
      <c r="AK32" s="213" t="n">
        <f aca="false">globals_transposed_prosp_2017_leg!AK35</f>
        <v>17887.4196470856</v>
      </c>
      <c r="AL32" s="213" t="n">
        <f aca="false">globals_transposed_prosp_2017_leg!AL35</f>
        <v>17464.1144905414</v>
      </c>
      <c r="AM32" s="213" t="n">
        <f aca="false">globals_transposed_prosp_2017_leg!AM35</f>
        <v>18949.9219456052</v>
      </c>
      <c r="AN32" s="213" t="n">
        <f aca="false">globals_transposed_prosp_2017_leg!AN35</f>
        <v>18452.7406645147</v>
      </c>
      <c r="AO32" s="213" t="n">
        <f aca="false">globals_transposed_prosp_2017_leg!AO35</f>
        <v>20804.6661819534</v>
      </c>
      <c r="AP32" s="213" t="n">
        <f aca="false">globals_transposed_prosp_2017_leg!AP35</f>
        <v>20273.610295514</v>
      </c>
      <c r="AQ32" s="213" t="n">
        <f aca="false">globals_transposed_prosp_2017_leg!AQ35</f>
        <v>22591.5744063528</v>
      </c>
      <c r="AR32" s="213" t="n">
        <f aca="false">globals_transposed_prosp_2017_leg!AR35</f>
        <v>20771.5277587658</v>
      </c>
      <c r="AS32" s="213" t="n">
        <f aca="false">globals_transposed_prosp_2017_leg!AS35</f>
        <v>21827.0562668447</v>
      </c>
      <c r="AT32" s="213" t="n">
        <f aca="false">globals_transposed_prosp_2017_leg!AT35</f>
        <v>20964.7528093891</v>
      </c>
      <c r="AU32" s="213" t="n">
        <f aca="false">globals_transposed_prosp_2017_leg!AU35</f>
        <v>23675.54</v>
      </c>
      <c r="AV32" s="213" t="n">
        <f aca="false">globals_transposed_prosp_2017_leg!AV35</f>
        <v>22965.6624937354</v>
      </c>
      <c r="AW32" s="213" t="n">
        <f aca="false">globals_transposed_prosp_2017_leg!AW35</f>
        <v>26232.1226790184</v>
      </c>
      <c r="AX32" s="213" t="n">
        <f aca="false">globals_transposed_prosp_2017_leg!AX35</f>
        <v>25341.7152253487</v>
      </c>
      <c r="AY32" s="213" t="n">
        <f aca="false">globals_transposed_prosp_2017_leg!AY35</f>
        <v>27210.1626896374</v>
      </c>
      <c r="AZ32" s="213" t="n">
        <f aca="false">globals_transposed_prosp_2017_leg!AZ35</f>
        <v>24021.9859376708</v>
      </c>
      <c r="BA32" s="213" t="n">
        <f aca="false">globals_transposed_prosp_2017_leg!BA35</f>
        <v>24568.1729396562</v>
      </c>
      <c r="BB32" s="213" t="n">
        <f aca="false">globals_transposed_prosp_2017_leg!BB35</f>
        <v>23309.8931280716</v>
      </c>
      <c r="BC32" s="213" t="n">
        <f aca="false">globals_transposed_prosp_2017_leg!BC35</f>
        <v>25292.5195992457</v>
      </c>
      <c r="BD32" s="213" t="n">
        <f aca="false">globals_transposed_prosp_2017_leg!BD35</f>
        <v>24104.7316195434</v>
      </c>
      <c r="BE32" s="213" t="n">
        <f aca="false">globals_transposed_prosp_2017_leg!BE35</f>
        <v>25542.6601216314</v>
      </c>
      <c r="BF32" s="213" t="n">
        <f aca="false">globals_transposed_prosp_2017_leg!BF35</f>
        <v>24468.5932326468</v>
      </c>
      <c r="BG32" s="213" t="n">
        <f aca="false">globals_transposed_prosp_2017_leg!BG35</f>
        <v>26441.7004209134</v>
      </c>
      <c r="BH32" s="213" t="n">
        <f aca="false">globals_transposed_prosp_2017_leg!BH35</f>
        <v>24598.4341201563</v>
      </c>
      <c r="BI32" s="213" t="n">
        <f aca="false">globals_transposed_prosp_2017_leg!BI35</f>
        <v>26185.2843490278</v>
      </c>
      <c r="BJ32" s="213" t="n">
        <f aca="false">globals_transposed_prosp_2017_leg!BJ35</f>
        <v>23566.1211332681</v>
      </c>
      <c r="BK32" s="213" t="n">
        <f aca="false">globals_transposed_prosp_2017_leg!BK35</f>
        <v>23564.3432383255</v>
      </c>
      <c r="BL32" s="57" t="n">
        <f aca="false">globals_transposed_prosp_2017_leg!BL35</f>
        <v>21514.9590374842</v>
      </c>
      <c r="BM32" s="174" t="n">
        <f aca="false">globals_transposed_prosp_2017_leg!BM35</f>
        <v>24623.1252073121</v>
      </c>
      <c r="BN32" s="174" t="n">
        <f aca="false">globals_transposed_prosp_2017_leg!BN35</f>
        <v>22563.8718662081</v>
      </c>
      <c r="BO32" s="174" t="n">
        <f aca="false">globals_transposed_prosp_2017_leg!BO35</f>
        <v>23854.8010586264</v>
      </c>
      <c r="BP32" s="213" t="n">
        <f aca="false">globals_transposed_prosp_2017_leg!BP35</f>
        <v>21005.4987925115</v>
      </c>
      <c r="BQ32" s="213" t="n">
        <f aca="false">globals_transposed_prosp_2017_leg!BQ35</f>
        <v>23444.7804010173</v>
      </c>
      <c r="BR32" s="213" t="n">
        <f aca="false">globals_transposed_prosp_2017_leg!BR35</f>
        <v>21322.0274076953</v>
      </c>
      <c r="BS32" s="213" t="n">
        <f aca="false">globals_transposed_prosp_2017_leg!BS35</f>
        <v>23019.0450288371</v>
      </c>
      <c r="BT32" s="213" t="n">
        <f aca="false">globals_transposed_prosp_2017_leg!BT35</f>
        <v>21283.4613496742</v>
      </c>
      <c r="BU32" s="213" t="n">
        <f aca="false">globals_transposed_prosp_2017_leg!BU35</f>
        <v>23628.566606101</v>
      </c>
      <c r="BV32" s="213" t="n">
        <f aca="false">globals_transposed_prosp_2017_leg!BV35</f>
        <v>22058.6899552961</v>
      </c>
      <c r="BW32" s="213" t="n">
        <f aca="false">globals_transposed_prosp_2017_leg!BW35</f>
        <v>23753.0960691682</v>
      </c>
      <c r="BX32" s="213" t="n">
        <f aca="false">globals_transposed_prosp_2017_leg!BX35</f>
        <v>22411.557755704</v>
      </c>
      <c r="BY32" s="213" t="n">
        <f aca="false">globals_transposed_prosp_2017_leg!BY35</f>
        <v>24134.7996301928</v>
      </c>
      <c r="BZ32" s="213" t="n">
        <f aca="false">globals_transposed_prosp_2017_leg!BZ35</f>
        <v>23156.5294667449</v>
      </c>
      <c r="CA32" s="213" t="n">
        <f aca="false">globals_transposed_prosp_2017_leg!CA35</f>
        <v>24720.1954716564</v>
      </c>
      <c r="CB32" s="213" t="n">
        <f aca="false">globals_transposed_prosp_2017_leg!CB35</f>
        <v>23908.106150168</v>
      </c>
      <c r="CC32" s="213" t="n">
        <f aca="false">globals_transposed_prosp_2017_leg!CC35</f>
        <v>25269.9268081174</v>
      </c>
      <c r="CD32" s="213" t="n">
        <f aca="false">globals_transposed_prosp_2017_leg!CD35</f>
        <v>24632.9525011767</v>
      </c>
      <c r="CE32" s="213" t="n">
        <f aca="false">globals_transposed_prosp_2017_leg!CE35</f>
        <v>25814.8815124575</v>
      </c>
      <c r="CF32" s="213" t="n">
        <f aca="false">globals_transposed_prosp_2017_leg!CF35</f>
        <v>25360.5347575479</v>
      </c>
      <c r="CG32" s="213" t="n">
        <f aca="false">globals_transposed_prosp_2017_leg!CG35</f>
        <v>26516.941073237</v>
      </c>
      <c r="CH32" s="213" t="n">
        <f aca="false">globals_transposed_prosp_2017_leg!CH35</f>
        <v>26250.9421794416</v>
      </c>
      <c r="CI32" s="213" t="n">
        <f aca="false">globals_transposed_prosp_2017_leg!CI35</f>
        <v>26950.4280179664</v>
      </c>
      <c r="CJ32" s="213" t="n">
        <f aca="false">globals_transposed_prosp_2017_leg!CJ35</f>
        <v>26883.0519479215</v>
      </c>
      <c r="CK32" s="213" t="n">
        <f aca="false">globals_transposed_prosp_2017_leg!CK35</f>
        <v>27442.7022653845</v>
      </c>
      <c r="CL32" s="213" t="n">
        <f aca="false">globals_transposed_prosp_2017_leg!CL35</f>
        <v>27442.7022653845</v>
      </c>
      <c r="CM32" s="213" t="n">
        <f aca="false">globals_transposed_prosp_2017_leg!CM35</f>
        <v>27750.2566312654</v>
      </c>
      <c r="CN32" s="213" t="n">
        <f aca="false">globals_transposed_prosp_2017_leg!CN35</f>
        <v>27750.2566312654</v>
      </c>
      <c r="CO32" s="213" t="n">
        <f aca="false">globals_transposed_prosp_2017_leg!CO35</f>
        <v>28163.9964358668</v>
      </c>
      <c r="CP32" s="213" t="n">
        <f aca="false">globals_transposed_prosp_2017_leg!CP35</f>
        <v>28163.9964358668</v>
      </c>
      <c r="CQ32" s="213" t="n">
        <f aca="false">globals_transposed_prosp_2017_leg!CQ35</f>
        <v>28544.7898121866</v>
      </c>
      <c r="CR32" s="213" t="n">
        <f aca="false">globals_transposed_prosp_2017_leg!CR35</f>
        <v>28544.7898121866</v>
      </c>
      <c r="CS32" s="213" t="n">
        <f aca="false">globals_transposed_prosp_2017_leg!CS35</f>
        <v>28877.2284000442</v>
      </c>
      <c r="CT32" s="213" t="n">
        <f aca="false">globals_transposed_prosp_2017_leg!CT35</f>
        <v>28877.2284000442</v>
      </c>
      <c r="CU32" s="213" t="n">
        <f aca="false">globals_transposed_prosp_2017_leg!CU35</f>
        <v>29026.4514688955</v>
      </c>
      <c r="CV32" s="213" t="n">
        <f aca="false">globals_transposed_prosp_2017_leg!CV35</f>
        <v>29026.4514688955</v>
      </c>
      <c r="CW32" s="213" t="n">
        <f aca="false">globals_transposed_prosp_2017_leg!CW35</f>
        <v>29463.6192971564</v>
      </c>
      <c r="CX32" s="213" t="n">
        <f aca="false">globals_transposed_prosp_2017_leg!CX35</f>
        <v>29463.6192971564</v>
      </c>
      <c r="CY32" s="213" t="n">
        <f aca="false">globals_transposed_prosp_2017_leg!CY35</f>
        <v>29508.346033487</v>
      </c>
      <c r="CZ32" s="213" t="n">
        <f aca="false">globals_transposed_prosp_2017_leg!CZ35</f>
        <v>29508.346033487</v>
      </c>
      <c r="DA32" s="213" t="n">
        <f aca="false">globals_transposed_prosp_2017_leg!DA35</f>
        <v>29930.7741691702</v>
      </c>
      <c r="DB32" s="213" t="n">
        <f aca="false">globals_transposed_prosp_2017_leg!DB35</f>
        <v>29930.7741691702</v>
      </c>
      <c r="DC32" s="213" t="n">
        <f aca="false">globals_transposed_prosp_2017_leg!DC35</f>
        <v>29990.4699222542</v>
      </c>
      <c r="DD32" s="213" t="n">
        <f aca="false">globals_transposed_prosp_2017_leg!DD35</f>
        <v>29990.4699222542</v>
      </c>
      <c r="DE32" s="213" t="n">
        <f aca="false">globals_transposed_prosp_2017_leg!DE35</f>
        <v>30323.2260681355</v>
      </c>
      <c r="DF32" s="213" t="n">
        <f aca="false">globals_transposed_prosp_2017_leg!DF35</f>
        <v>30323.2260681355</v>
      </c>
      <c r="DG32" s="213" t="n">
        <f aca="false">globals_transposed_prosp_2017_leg!DG35</f>
        <v>30472.8196617304</v>
      </c>
      <c r="DH32" s="213" t="n">
        <f aca="false">globals_transposed_prosp_2017_leg!DH35</f>
        <v>30472.8196617304</v>
      </c>
      <c r="DI32" s="213" t="n">
        <f aca="false">globals_transposed_prosp_2017_leg!DI35</f>
        <v>30843.9637894515</v>
      </c>
      <c r="DJ32" s="213" t="n">
        <f aca="false">globals_transposed_prosp_2017_leg!DJ35</f>
        <v>30843.9637894515</v>
      </c>
      <c r="DK32" s="213" t="n">
        <f aca="false">globals_transposed_prosp_2017_leg!DK35</f>
        <v>30955.3918836554</v>
      </c>
      <c r="DL32" s="213" t="n">
        <f aca="false">globals_transposed_prosp_2017_leg!DL35</f>
        <v>30955.3918836554</v>
      </c>
      <c r="DM32" s="213" t="n">
        <f aca="false">globals_transposed_prosp_2017_leg!DM35</f>
        <v>31284.9898853302</v>
      </c>
      <c r="DN32" s="213" t="n">
        <f aca="false">globals_transposed_prosp_2017_leg!DN35</f>
        <v>31284.9898853302</v>
      </c>
      <c r="DO32" s="213" t="n">
        <f aca="false">globals_transposed_prosp_2017_leg!DO35</f>
        <v>31438.1833202439</v>
      </c>
      <c r="DP32" s="213" t="n">
        <f aca="false">globals_transposed_prosp_2017_leg!DP35</f>
        <v>31438.1833202439</v>
      </c>
      <c r="DQ32" s="213" t="n">
        <f aca="false">globals_transposed_prosp_2017_leg!DQ35</f>
        <v>31758.8851650279</v>
      </c>
      <c r="DR32" s="213" t="n">
        <f aca="false">globals_transposed_prosp_2017_leg!DR35</f>
        <v>31758.8851650279</v>
      </c>
      <c r="DS32" s="213" t="n">
        <f aca="false">globals_transposed_prosp_2017_leg!DS35</f>
        <v>31921.1907997344</v>
      </c>
      <c r="DT32" s="213" t="n">
        <f aca="false">globals_transposed_prosp_2017_leg!DT35</f>
        <v>31921.1907997344</v>
      </c>
      <c r="DU32" s="213" t="n">
        <f aca="false">globals_transposed_prosp_2017_leg!DU35</f>
        <v>32123.4654293182</v>
      </c>
      <c r="DV32" s="213" t="n">
        <f aca="false">globals_transposed_prosp_2017_leg!DV35</f>
        <v>32123.4654293182</v>
      </c>
      <c r="DW32" s="213" t="n">
        <f aca="false">globals_transposed_prosp_2017_leg!DW35</f>
        <v>32328.6938547935</v>
      </c>
      <c r="DX32" s="213" t="n">
        <f aca="false">globals_transposed_prosp_2017_leg!DX35</f>
        <v>32328.6938547935</v>
      </c>
      <c r="DY32" s="213" t="n">
        <f aca="false">globals_transposed_prosp_2017_leg!DY35</f>
        <v>32713.4224969527</v>
      </c>
      <c r="DZ32" s="213" t="n">
        <f aca="false">globals_transposed_prosp_2017_leg!DZ35</f>
        <v>32713.4224969527</v>
      </c>
      <c r="EA32" s="213" t="n">
        <f aca="false">globals_transposed_prosp_2017_leg!EA35</f>
        <v>32810.9946661779</v>
      </c>
      <c r="EB32" s="213" t="n">
        <f aca="false">globals_transposed_prosp_2017_leg!EB35</f>
        <v>32810.9946661779</v>
      </c>
      <c r="EC32" s="213" t="n">
        <f aca="false">globals_transposed_prosp_2017_leg!EC35</f>
        <v>33109.6986303969</v>
      </c>
      <c r="ED32" s="213" t="n">
        <f aca="false">globals_transposed_prosp_2017_leg!ED35</f>
        <v>33109.6986303969</v>
      </c>
      <c r="EE32" s="213" t="n">
        <f aca="false">globals_transposed_prosp_2017_leg!EE35</f>
        <v>33293.5020567645</v>
      </c>
      <c r="EF32" s="213" t="n">
        <f aca="false">globals_transposed_prosp_2017_leg!EF35</f>
        <v>33293.5020567645</v>
      </c>
      <c r="EG32" s="213" t="n">
        <f aca="false">globals_transposed_prosp_2017_leg!EG35</f>
        <v>33610.3461639989</v>
      </c>
      <c r="EH32" s="213" t="n">
        <f aca="false">globals_transposed_prosp_2017_leg!EH35</f>
        <v>33610.3461639989</v>
      </c>
      <c r="EI32" s="213" t="n">
        <f aca="false">globals_transposed_prosp_2017_leg!EI35</f>
        <v>33776.2132059051</v>
      </c>
      <c r="EJ32" s="213" t="n">
        <f aca="false">globals_transposed_prosp_2017_leg!EJ35</f>
        <v>33776.2132059051</v>
      </c>
      <c r="EK32" s="213" t="n">
        <f aca="false">globals_transposed_prosp_2017_leg!EK35</f>
        <v>34177.0886128256</v>
      </c>
      <c r="EL32" s="213" t="n">
        <f aca="false">globals_transposed_prosp_2017_leg!EL35</f>
        <v>34177.0886128256</v>
      </c>
      <c r="EM32" s="213" t="n">
        <f aca="false">globals_transposed_prosp_2017_leg!EM35</f>
        <v>34259.1253700833</v>
      </c>
      <c r="EN32" s="213" t="n">
        <f aca="false">globals_transposed_prosp_2017_leg!EN35</f>
        <v>34259.1253700833</v>
      </c>
      <c r="EO32" s="213" t="n">
        <f aca="false">globals_transposed_prosp_2017_leg!EO35</f>
        <v>34520.9599507784</v>
      </c>
      <c r="EP32" s="213" t="n">
        <f aca="false">globals_transposed_prosp_2017_leg!EP35</f>
        <v>34520.9599507784</v>
      </c>
      <c r="EQ32" s="213" t="n">
        <f aca="false">globals_transposed_prosp_2017_leg!EQ35</f>
        <v>34709.2510698275</v>
      </c>
      <c r="ER32" s="213" t="n">
        <f aca="false">globals_transposed_prosp_2017_leg!ER35</f>
        <v>34709.2510698275</v>
      </c>
      <c r="ES32" s="213" t="n">
        <f aca="false">globals_transposed_prosp_2017_leg!ES35</f>
        <v>34847.8585209086</v>
      </c>
      <c r="ET32" s="213" t="n">
        <f aca="false">globals_transposed_prosp_2017_leg!ET35</f>
        <v>34847.8585209086</v>
      </c>
      <c r="EU32" s="213" t="n">
        <f aca="false">globals_transposed_prosp_2017_leg!EU35</f>
        <v>35186.4553215559</v>
      </c>
      <c r="EV32" s="213" t="n">
        <f aca="false">globals_transposed_prosp_2017_leg!EV35</f>
        <v>35186.4553215559</v>
      </c>
    </row>
    <row r="33" customFormat="false" ht="12.8" hidden="false" customHeight="false" outlineLevel="0" collapsed="false">
      <c r="A33" s="0" t="s">
        <v>294</v>
      </c>
      <c r="B33" s="0" t="n">
        <f aca="false">globals_transposed_prosp_2017_leg!B36</f>
        <v>607.972357225015</v>
      </c>
      <c r="C33" s="213" t="n">
        <f aca="false">globals_transposed_prosp_2017_leg!C36</f>
        <v>602.683766405604</v>
      </c>
      <c r="D33" s="213" t="n">
        <f aca="false">globals_transposed_prosp_2017_leg!D36</f>
        <v>598.287538456572</v>
      </c>
      <c r="E33" s="213" t="n">
        <f aca="false">globals_transposed_prosp_2017_leg!E36</f>
        <v>585.421875340175</v>
      </c>
      <c r="F33" s="213" t="n">
        <f aca="false">globals_transposed_prosp_2017_leg!F36</f>
        <v>577.473026344106</v>
      </c>
      <c r="G33" s="213" t="n">
        <f aca="false">globals_transposed_prosp_2017_leg!G36</f>
        <v>571.586405972716</v>
      </c>
      <c r="H33" s="213" t="n">
        <f aca="false">globals_transposed_prosp_2017_leg!H36</f>
        <v>553.314141022502</v>
      </c>
      <c r="I33" s="213" t="n">
        <f aca="false">globals_transposed_prosp_2017_leg!I36</f>
        <v>538.994682939913</v>
      </c>
      <c r="J33" s="213" t="n">
        <f aca="false">globals_transposed_prosp_2017_leg!J36</f>
        <v>526.493064602384</v>
      </c>
      <c r="K33" s="213" t="n">
        <f aca="false">globals_transposed_prosp_2017_leg!K36</f>
        <v>510.249517372135</v>
      </c>
      <c r="L33" s="213" t="n">
        <f aca="false">globals_transposed_prosp_2017_leg!L36</f>
        <v>496.307317633541</v>
      </c>
      <c r="M33" s="213" t="n">
        <f aca="false">globals_transposed_prosp_2017_leg!M36</f>
        <v>483.410665428427</v>
      </c>
      <c r="N33" s="213" t="n">
        <f aca="false">globals_transposed_prosp_2017_leg!N36</f>
        <v>475.456170042319</v>
      </c>
      <c r="O33" s="213" t="n">
        <f aca="false">globals_transposed_prosp_2017_leg!O36</f>
        <v>463.93617404104</v>
      </c>
      <c r="P33" s="213" t="n">
        <f aca="false">globals_transposed_prosp_2017_leg!P36</f>
        <v>452.863561079797</v>
      </c>
      <c r="Q33" s="213" t="n">
        <f aca="false">globals_transposed_prosp_2017_leg!Q36</f>
        <v>444.244707950316</v>
      </c>
      <c r="R33" s="213" t="n">
        <f aca="false">globals_transposed_prosp_2017_leg!R36</f>
        <v>437.537137982087</v>
      </c>
      <c r="S33" s="213" t="n">
        <f aca="false">globals_transposed_prosp_2017_leg!S36</f>
        <v>427.467408093701</v>
      </c>
      <c r="T33" s="213" t="n">
        <f aca="false">globals_transposed_prosp_2017_leg!T36</f>
        <v>417.68244706525</v>
      </c>
      <c r="U33" s="213" t="n">
        <f aca="false">globals_transposed_prosp_2017_leg!U36</f>
        <v>407.326364673964</v>
      </c>
      <c r="V33" s="213" t="n">
        <f aca="false">globals_transposed_prosp_2017_leg!V36</f>
        <v>401.379120348984</v>
      </c>
      <c r="W33" s="213" t="n">
        <f aca="false">globals_transposed_prosp_2017_leg!W36</f>
        <v>645.955930219916</v>
      </c>
      <c r="X33" s="213" t="n">
        <f aca="false">globals_transposed_prosp_2017_leg!X36</f>
        <v>637.627780990646</v>
      </c>
      <c r="Y33" s="213" t="n">
        <f aca="false">globals_transposed_prosp_2017_leg!Y36</f>
        <v>702.950846258983</v>
      </c>
      <c r="Z33" s="213" t="n">
        <f aca="false">globals_transposed_prosp_2017_leg!Z36</f>
        <v>689.942873530282</v>
      </c>
      <c r="AA33" s="213" t="n">
        <f aca="false">globals_transposed_prosp_2017_leg!AA36</f>
        <v>723.309059574341</v>
      </c>
      <c r="AB33" s="213" t="n">
        <f aca="false">globals_transposed_prosp_2017_leg!AB36</f>
        <v>700.519696591078</v>
      </c>
      <c r="AC33" s="213" t="n">
        <f aca="false">globals_transposed_prosp_2017_leg!AC36</f>
        <v>737.827167068822</v>
      </c>
      <c r="AD33" s="213" t="n">
        <f aca="false">globals_transposed_prosp_2017_leg!AD36</f>
        <v>721.298560478089</v>
      </c>
      <c r="AE33" s="213" t="n">
        <f aca="false">globals_transposed_prosp_2017_leg!AE36</f>
        <v>824.11567073601</v>
      </c>
      <c r="AF33" s="213" t="n">
        <f aca="false">globals_transposed_prosp_2017_leg!AF36</f>
        <v>805.431956937604</v>
      </c>
      <c r="AG33" s="213" t="n">
        <f aca="false">globals_transposed_prosp_2017_leg!AG36</f>
        <v>922.56295715966</v>
      </c>
      <c r="AH33" s="213" t="n">
        <f aca="false">globals_transposed_prosp_2017_leg!AH36</f>
        <v>901.285425942261</v>
      </c>
      <c r="AI33" s="213" t="n">
        <f aca="false">globals_transposed_prosp_2017_leg!AI36</f>
        <v>1031.50795741512</v>
      </c>
      <c r="AJ33" s="213" t="n">
        <f aca="false">globals_transposed_prosp_2017_leg!AJ36</f>
        <v>1006.22883258868</v>
      </c>
      <c r="AK33" s="213" t="n">
        <f aca="false">globals_transposed_prosp_2017_leg!AK36</f>
        <v>1153.50605548657</v>
      </c>
      <c r="AL33" s="213" t="n">
        <f aca="false">globals_transposed_prosp_2017_leg!AL36</f>
        <v>1126.20837527187</v>
      </c>
      <c r="AM33" s="213" t="n">
        <f aca="false">globals_transposed_prosp_2017_leg!AM36</f>
        <v>1222.02428499773</v>
      </c>
      <c r="AN33" s="213" t="n">
        <f aca="false">globals_transposed_prosp_2017_leg!AN36</f>
        <v>1189.96253818511</v>
      </c>
      <c r="AO33" s="213" t="n">
        <f aca="false">globals_transposed_prosp_2017_leg!AO36</f>
        <v>1341.62554488484</v>
      </c>
      <c r="AP33" s="213" t="n">
        <f aca="false">globals_transposed_prosp_2017_leg!AP36</f>
        <v>1307.37947062547</v>
      </c>
      <c r="AQ33" s="213" t="n">
        <f aca="false">globals_transposed_prosp_2017_leg!AQ36</f>
        <v>1456.85629660846</v>
      </c>
      <c r="AR33" s="213" t="n">
        <f aca="false">globals_transposed_prosp_2017_leg!AR36</f>
        <v>1339.48747711119</v>
      </c>
      <c r="AS33" s="213" t="n">
        <f aca="false">globals_transposed_prosp_2017_leg!AS36</f>
        <v>1407.55161464245</v>
      </c>
      <c r="AT33" s="213" t="n">
        <f aca="false">globals_transposed_prosp_2017_leg!AT36</f>
        <v>1351.94463727386</v>
      </c>
      <c r="AU33" s="213" t="n">
        <f aca="false">globals_transposed_prosp_2017_leg!AU36</f>
        <v>1526.75</v>
      </c>
      <c r="AV33" s="213" t="n">
        <f aca="false">globals_transposed_prosp_2017_leg!AV36</f>
        <v>1480.97256545407</v>
      </c>
      <c r="AW33" s="213" t="n">
        <f aca="false">globals_transposed_prosp_2017_leg!AW36</f>
        <v>1691.61073109664</v>
      </c>
      <c r="AX33" s="213" t="n">
        <f aca="false">globals_transposed_prosp_2017_leg!AX36</f>
        <v>1634.19171007015</v>
      </c>
      <c r="AY33" s="213" t="n">
        <f aca="false">globals_transposed_prosp_2017_leg!AY36</f>
        <v>1754.68004168061</v>
      </c>
      <c r="AZ33" s="213" t="n">
        <f aca="false">globals_transposed_prosp_2017_leg!AZ36</f>
        <v>1549.08663234181</v>
      </c>
      <c r="BA33" s="213" t="n">
        <f aca="false">globals_transposed_prosp_2017_leg!BA36</f>
        <v>1584.30521842435</v>
      </c>
      <c r="BB33" s="213" t="n">
        <f aca="false">globals_transposed_prosp_2017_leg!BB36</f>
        <v>1503.16368312875</v>
      </c>
      <c r="BC33" s="213" t="n">
        <f aca="false">globals_transposed_prosp_2017_leg!BC36</f>
        <v>1631.01533414636</v>
      </c>
      <c r="BD33" s="213" t="n">
        <f aca="false">globals_transposed_prosp_2017_leg!BD36</f>
        <v>1554.41954854234</v>
      </c>
      <c r="BE33" s="213" t="n">
        <f aca="false">globals_transposed_prosp_2017_leg!BE36</f>
        <v>1647.14569926896</v>
      </c>
      <c r="BF33" s="213" t="n">
        <f aca="false">globals_transposed_prosp_2017_leg!BF36</f>
        <v>1577.88334959615</v>
      </c>
      <c r="BG33" s="213" t="n">
        <f aca="false">globals_transposed_prosp_2017_leg!BG36</f>
        <v>1705.12216429832</v>
      </c>
      <c r="BH33" s="213" t="n">
        <f aca="false">globals_transposed_prosp_2017_leg!BH36</f>
        <v>1586.25710743385</v>
      </c>
      <c r="BI33" s="213" t="n">
        <f aca="false">globals_transposed_prosp_2017_leg!BI36</f>
        <v>1688.58689158535</v>
      </c>
      <c r="BJ33" s="213" t="n">
        <f aca="false">globals_transposed_prosp_2017_leg!BJ36</f>
        <v>1519.68726788436</v>
      </c>
      <c r="BK33" s="213" t="n">
        <f aca="false">globals_transposed_prosp_2017_leg!BK36</f>
        <v>1519.5726183715</v>
      </c>
      <c r="BL33" s="174" t="n">
        <f aca="false">globals_transposed_prosp_2017_leg!BL36</f>
        <v>1387.41582178161</v>
      </c>
      <c r="BM33" s="174" t="n">
        <f aca="false">globals_transposed_prosp_2017_leg!BM36</f>
        <v>1587.8493393743</v>
      </c>
      <c r="BN33" s="174" t="n">
        <f aca="false">globals_transposed_prosp_2017_leg!BN36</f>
        <v>1455.05612040853</v>
      </c>
      <c r="BO33" s="174" t="n">
        <f aca="false">globals_transposed_prosp_2017_leg!BO36</f>
        <v>1538.30311071143</v>
      </c>
      <c r="BP33" s="213" t="n">
        <f aca="false">globals_transposed_prosp_2017_leg!BP36</f>
        <v>1354.5627169622</v>
      </c>
      <c r="BQ33" s="213" t="n">
        <f aca="false">globals_transposed_prosp_2017_leg!BQ36</f>
        <v>1511.86247716744</v>
      </c>
      <c r="BR33" s="213" t="n">
        <f aca="false">globals_transposed_prosp_2017_leg!BR36</f>
        <v>1374.97441321444</v>
      </c>
      <c r="BS33" s="213" t="n">
        <f aca="false">globals_transposed_prosp_2017_leg!BS36</f>
        <v>1484.40846295222</v>
      </c>
      <c r="BT33" s="213" t="n">
        <f aca="false">globals_transposed_prosp_2017_leg!BT36</f>
        <v>1372.48743850122</v>
      </c>
      <c r="BU33" s="213" t="n">
        <f aca="false">globals_transposed_prosp_2017_leg!BU36</f>
        <v>1523.71413295326</v>
      </c>
      <c r="BV33" s="213" t="n">
        <f aca="false">globals_transposed_prosp_2017_leg!BV36</f>
        <v>1422.47890867151</v>
      </c>
      <c r="BW33" s="213" t="n">
        <f aca="false">globals_transposed_prosp_2017_leg!BW36</f>
        <v>1531.7445524877</v>
      </c>
      <c r="BX33" s="213" t="n">
        <f aca="false">globals_transposed_prosp_2017_leg!BX36</f>
        <v>1445.23397729285</v>
      </c>
      <c r="BY33" s="213" t="n">
        <f aca="false">globals_transposed_prosp_2017_leg!BY36</f>
        <v>1556.35912688096</v>
      </c>
      <c r="BZ33" s="213" t="n">
        <f aca="false">globals_transposed_prosp_2017_leg!BZ36</f>
        <v>1493.27429830286</v>
      </c>
      <c r="CA33" s="213" t="n">
        <f aca="false">globals_transposed_prosp_2017_leg!CA36</f>
        <v>1594.10902224616</v>
      </c>
      <c r="CB33" s="213" t="n">
        <f aca="false">globals_transposed_prosp_2017_leg!CB36</f>
        <v>1541.74054822909</v>
      </c>
      <c r="CC33" s="213" t="n">
        <f aca="false">globals_transposed_prosp_2017_leg!CC36</f>
        <v>1629.5590527392</v>
      </c>
      <c r="CD33" s="213" t="n">
        <f aca="false">globals_transposed_prosp_2017_leg!CD36</f>
        <v>1588.48306323913</v>
      </c>
      <c r="CE33" s="213" t="n">
        <f aca="false">globals_transposed_prosp_2017_leg!CE36</f>
        <v>1664.70105685077</v>
      </c>
      <c r="CF33" s="213" t="n">
        <f aca="false">globals_transposed_prosp_2017_leg!CF36</f>
        <v>1635.40200611875</v>
      </c>
      <c r="CG33" s="213" t="n">
        <f aca="false">globals_transposed_prosp_2017_leg!CG36</f>
        <v>1709.97414060434</v>
      </c>
      <c r="CH33" s="213" t="n">
        <f aca="false">globals_transposed_prosp_2017_leg!CH36</f>
        <v>1692.82090906971</v>
      </c>
      <c r="CI33" s="213" t="n">
        <f aca="false">globals_transposed_prosp_2017_leg!CI36</f>
        <v>1737.92802350998</v>
      </c>
      <c r="CJ33" s="213" t="n">
        <f aca="false">globals_transposed_prosp_2017_leg!CJ36</f>
        <v>1733.5832034512</v>
      </c>
      <c r="CK33" s="213" t="n">
        <f aca="false">globals_transposed_prosp_2017_leg!CK36</f>
        <v>1769.67287035507</v>
      </c>
      <c r="CL33" s="213" t="n">
        <f aca="false">globals_transposed_prosp_2017_leg!CL36</f>
        <v>1769.67287035507</v>
      </c>
      <c r="CM33" s="213" t="n">
        <f aca="false">globals_transposed_prosp_2017_leg!CM36</f>
        <v>1789.50585226025</v>
      </c>
      <c r="CN33" s="213" t="n">
        <f aca="false">globals_transposed_prosp_2017_leg!CN36</f>
        <v>1789.50585226025</v>
      </c>
      <c r="CO33" s="213" t="n">
        <f aca="false">globals_transposed_prosp_2017_leg!CO36</f>
        <v>1816.18631909288</v>
      </c>
      <c r="CP33" s="213" t="n">
        <f aca="false">globals_transposed_prosp_2017_leg!CP36</f>
        <v>1816.18631909288</v>
      </c>
      <c r="CQ33" s="213" t="n">
        <f aca="false">globals_transposed_prosp_2017_leg!CQ36</f>
        <v>1840.74219922331</v>
      </c>
      <c r="CR33" s="213" t="n">
        <f aca="false">globals_transposed_prosp_2017_leg!CR36</f>
        <v>1840.74219922331</v>
      </c>
      <c r="CS33" s="213" t="n">
        <f aca="false">globals_transposed_prosp_2017_leg!CS36</f>
        <v>1862.17986758052</v>
      </c>
      <c r="CT33" s="213" t="n">
        <f aca="false">globals_transposed_prosp_2017_leg!CT36</f>
        <v>1862.17986758052</v>
      </c>
      <c r="CU33" s="213" t="n">
        <f aca="false">globals_transposed_prosp_2017_leg!CU36</f>
        <v>1871.80268147193</v>
      </c>
      <c r="CV33" s="213" t="n">
        <f aca="false">globals_transposed_prosp_2017_leg!CV36</f>
        <v>1871.80268147193</v>
      </c>
      <c r="CW33" s="213" t="n">
        <f aca="false">globals_transposed_prosp_2017_leg!CW36</f>
        <v>1899.99393020479</v>
      </c>
      <c r="CX33" s="213" t="n">
        <f aca="false">globals_transposed_prosp_2017_leg!CX36</f>
        <v>1899.99393020479</v>
      </c>
      <c r="CY33" s="213" t="n">
        <f aca="false">globals_transposed_prosp_2017_leg!CY36</f>
        <v>1902.87818304179</v>
      </c>
      <c r="CZ33" s="213" t="n">
        <f aca="false">globals_transposed_prosp_2017_leg!CZ36</f>
        <v>1902.87818304179</v>
      </c>
      <c r="DA33" s="213" t="n">
        <f aca="false">globals_transposed_prosp_2017_leg!DA36</f>
        <v>1930.11892647018</v>
      </c>
      <c r="DB33" s="213" t="n">
        <f aca="false">globals_transposed_prosp_2017_leg!DB36</f>
        <v>1930.11892647018</v>
      </c>
      <c r="DC33" s="213" t="n">
        <f aca="false">globals_transposed_prosp_2017_leg!DC36</f>
        <v>1933.9684728336</v>
      </c>
      <c r="DD33" s="213" t="n">
        <f aca="false">globals_transposed_prosp_2017_leg!DD36</f>
        <v>1933.9684728336</v>
      </c>
      <c r="DE33" s="213" t="n">
        <f aca="false">globals_transposed_prosp_2017_leg!DE36</f>
        <v>1955.4266192696</v>
      </c>
      <c r="DF33" s="213" t="n">
        <f aca="false">globals_transposed_prosp_2017_leg!DF36</f>
        <v>1955.4266192696</v>
      </c>
      <c r="DG33" s="213" t="n">
        <f aca="false">globals_transposed_prosp_2017_leg!DG36</f>
        <v>1965.07332685706</v>
      </c>
      <c r="DH33" s="213" t="n">
        <f aca="false">globals_transposed_prosp_2017_leg!DH36</f>
        <v>1965.07332685706</v>
      </c>
      <c r="DI33" s="213" t="n">
        <f aca="false">globals_transposed_prosp_2017_leg!DI36</f>
        <v>1989.00696456766</v>
      </c>
      <c r="DJ33" s="213" t="n">
        <f aca="false">globals_transposed_prosp_2017_leg!DJ36</f>
        <v>1989.00696456766</v>
      </c>
      <c r="DK33" s="213" t="n">
        <f aca="false">globals_transposed_prosp_2017_leg!DK36</f>
        <v>1996.19252790618</v>
      </c>
      <c r="DL33" s="213" t="n">
        <f aca="false">globals_transposed_prosp_2017_leg!DL36</f>
        <v>1996.19252790618</v>
      </c>
      <c r="DM33" s="213" t="n">
        <f aca="false">globals_transposed_prosp_2017_leg!DM36</f>
        <v>2017.44701793586</v>
      </c>
      <c r="DN33" s="213" t="n">
        <f aca="false">globals_transposed_prosp_2017_leg!DN36</f>
        <v>2017.44701793586</v>
      </c>
      <c r="DO33" s="213" t="n">
        <f aca="false">globals_transposed_prosp_2017_leg!DO36</f>
        <v>2027.32586525424</v>
      </c>
      <c r="DP33" s="213" t="n">
        <f aca="false">globals_transposed_prosp_2017_leg!DP36</f>
        <v>2027.32586525424</v>
      </c>
      <c r="DQ33" s="213" t="n">
        <f aca="false">globals_transposed_prosp_2017_leg!DQ36</f>
        <v>2048.00667681203</v>
      </c>
      <c r="DR33" s="213" t="n">
        <f aca="false">globals_transposed_prosp_2017_leg!DR36</f>
        <v>2048.00667681203</v>
      </c>
      <c r="DS33" s="213" t="n">
        <f aca="false">globals_transposed_prosp_2017_leg!DS36</f>
        <v>2058.47313436669</v>
      </c>
      <c r="DT33" s="213" t="n">
        <f aca="false">globals_transposed_prosp_2017_leg!DT36</f>
        <v>2058.47313436669</v>
      </c>
      <c r="DU33" s="213" t="n">
        <f aca="false">globals_transposed_prosp_2017_leg!DU36</f>
        <v>2071.5170365624</v>
      </c>
      <c r="DV33" s="213" t="n">
        <f aca="false">globals_transposed_prosp_2017_leg!DV36</f>
        <v>2071.5170365624</v>
      </c>
      <c r="DW33" s="213" t="n">
        <f aca="false">globals_transposed_prosp_2017_leg!DW36</f>
        <v>2084.75141753833</v>
      </c>
      <c r="DX33" s="213" t="n">
        <f aca="false">globals_transposed_prosp_2017_leg!DX36</f>
        <v>2084.75141753833</v>
      </c>
      <c r="DY33" s="213" t="n">
        <f aca="false">globals_transposed_prosp_2017_leg!DY36</f>
        <v>2109.5610676192</v>
      </c>
      <c r="DZ33" s="213" t="n">
        <f aca="false">globals_transposed_prosp_2017_leg!DZ36</f>
        <v>2109.5610676192</v>
      </c>
      <c r="EA33" s="213" t="n">
        <f aca="false">globals_transposed_prosp_2017_leg!EA36</f>
        <v>2115.85311637991</v>
      </c>
      <c r="EB33" s="213" t="n">
        <f aca="false">globals_transposed_prosp_2017_leg!EB36</f>
        <v>2115.85311637991</v>
      </c>
      <c r="EC33" s="213" t="n">
        <f aca="false">globals_transposed_prosp_2017_leg!EC36</f>
        <v>2135.11537038952</v>
      </c>
      <c r="ED33" s="213" t="n">
        <f aca="false">globals_transposed_prosp_2017_leg!ED36</f>
        <v>2135.11537038952</v>
      </c>
      <c r="EE33" s="213" t="n">
        <f aca="false">globals_transposed_prosp_2017_leg!EE36</f>
        <v>2146.9681367088</v>
      </c>
      <c r="EF33" s="213" t="n">
        <f aca="false">globals_transposed_prosp_2017_leg!EF36</f>
        <v>2146.9681367088</v>
      </c>
      <c r="EG33" s="213" t="n">
        <f aca="false">globals_transposed_prosp_2017_leg!EG36</f>
        <v>2167.40017781329</v>
      </c>
      <c r="EH33" s="213" t="n">
        <f aca="false">globals_transposed_prosp_2017_leg!EH36</f>
        <v>2167.40017781329</v>
      </c>
      <c r="EI33" s="213" t="n">
        <f aca="false">globals_transposed_prosp_2017_leg!EI36</f>
        <v>2178.09629663238</v>
      </c>
      <c r="EJ33" s="213" t="n">
        <f aca="false">globals_transposed_prosp_2017_leg!EJ36</f>
        <v>2178.09629663238</v>
      </c>
      <c r="EK33" s="213" t="n">
        <f aca="false">globals_transposed_prosp_2017_leg!EK36</f>
        <v>2203.94718861668</v>
      </c>
      <c r="EL33" s="213" t="n">
        <f aca="false">globals_transposed_prosp_2017_leg!EL36</f>
        <v>2203.94718861668</v>
      </c>
      <c r="EM33" s="213" t="n">
        <f aca="false">globals_transposed_prosp_2017_leg!EM36</f>
        <v>2209.23741923197</v>
      </c>
      <c r="EN33" s="213" t="n">
        <f aca="false">globals_transposed_prosp_2017_leg!EN36</f>
        <v>2209.23741923197</v>
      </c>
      <c r="EO33" s="213" t="n">
        <f aca="false">globals_transposed_prosp_2017_leg!EO36</f>
        <v>2226.12211045137</v>
      </c>
      <c r="EP33" s="213" t="n">
        <f aca="false">globals_transposed_prosp_2017_leg!EP36</f>
        <v>2226.12211045137</v>
      </c>
      <c r="EQ33" s="213" t="n">
        <f aca="false">globals_transposed_prosp_2017_leg!EQ36</f>
        <v>2238.26427057422</v>
      </c>
      <c r="ER33" s="213" t="n">
        <f aca="false">globals_transposed_prosp_2017_leg!ER36</f>
        <v>2238.26427057422</v>
      </c>
      <c r="ES33" s="213" t="n">
        <f aca="false">globals_transposed_prosp_2017_leg!ES36</f>
        <v>2247.20252466579</v>
      </c>
      <c r="ET33" s="213" t="n">
        <f aca="false">globals_transposed_prosp_2017_leg!ET36</f>
        <v>2247.20252466579</v>
      </c>
      <c r="EU33" s="213" t="n">
        <f aca="false">globals_transposed_prosp_2017_leg!EU36</f>
        <v>2269.03731215501</v>
      </c>
      <c r="EV33" s="213" t="n">
        <f aca="false">globals_transposed_prosp_2017_leg!EV36</f>
        <v>2269.03731215501</v>
      </c>
    </row>
    <row r="34" customFormat="false" ht="12.8" hidden="false" customHeight="false" outlineLevel="0" collapsed="false">
      <c r="A34" s="0" t="s">
        <v>283</v>
      </c>
      <c r="B34" s="156" t="n">
        <f aca="false">globals_transposed_prosp_2017_leg!B23</f>
        <v>24.5450330893</v>
      </c>
      <c r="C34" s="156" t="n">
        <f aca="false">globals_transposed_prosp_2017_leg!C23</f>
        <v>26.1114653827</v>
      </c>
      <c r="D34" s="156" t="n">
        <f aca="false">globals_transposed_prosp_2017_leg!D23</f>
        <v>27.4661246236</v>
      </c>
      <c r="E34" s="156" t="n">
        <f aca="false">globals_transposed_prosp_2017_leg!E23</f>
        <v>27.33969747</v>
      </c>
      <c r="F34" s="156" t="n">
        <f aca="false">globals_transposed_prosp_2017_leg!F23</f>
        <v>26.928069933</v>
      </c>
      <c r="G34" s="156" t="n">
        <f aca="false">globals_transposed_prosp_2017_leg!G23</f>
        <v>26.6072120714</v>
      </c>
      <c r="H34" s="156" t="n">
        <f aca="false">globals_transposed_prosp_2017_leg!H23</f>
        <v>25.866412003</v>
      </c>
      <c r="I34" s="156" t="n">
        <f aca="false">globals_transposed_prosp_2017_leg!I23</f>
        <v>26.7700807522</v>
      </c>
      <c r="J34" s="156" t="n">
        <f aca="false">globals_transposed_prosp_2017_leg!J23</f>
        <v>28.2669146084</v>
      </c>
      <c r="K34" s="156" t="n">
        <f aca="false">globals_transposed_prosp_2017_leg!K23</f>
        <v>29.4674271547</v>
      </c>
      <c r="L34" s="156" t="n">
        <f aca="false">globals_transposed_prosp_2017_leg!L23</f>
        <v>29.5990002002</v>
      </c>
      <c r="M34" s="156" t="n">
        <f aca="false">globals_transposed_prosp_2017_leg!M23</f>
        <v>30.6637653738</v>
      </c>
      <c r="N34" s="156" t="n">
        <f aca="false">globals_transposed_prosp_2017_leg!N23</f>
        <v>31.732515473</v>
      </c>
      <c r="O34" s="156" t="n">
        <f aca="false">globals_transposed_prosp_2017_leg!O23</f>
        <v>32.3722569656</v>
      </c>
      <c r="P34" s="156" t="n">
        <f aca="false">globals_transposed_prosp_2017_leg!P23</f>
        <v>33.0962615229</v>
      </c>
      <c r="Q34" s="156" t="n">
        <f aca="false">globals_transposed_prosp_2017_leg!Q23</f>
        <v>34.3736111247</v>
      </c>
      <c r="R34" s="156" t="n">
        <f aca="false">globals_transposed_prosp_2017_leg!R23</f>
        <v>35.6925250375</v>
      </c>
      <c r="S34" s="156" t="n">
        <f aca="false">globals_transposed_prosp_2017_leg!S23</f>
        <v>36.6803227612</v>
      </c>
      <c r="T34" s="156" t="n">
        <f aca="false">globals_transposed_prosp_2017_leg!T23</f>
        <v>37.4713086501</v>
      </c>
      <c r="U34" s="156" t="n">
        <f aca="false">globals_transposed_prosp_2017_leg!U23</f>
        <v>40.9149986871</v>
      </c>
      <c r="V34" s="156" t="n">
        <f aca="false">globals_transposed_prosp_2017_leg!V23</f>
        <v>43.0543975973</v>
      </c>
      <c r="W34" s="156" t="n">
        <f aca="false">globals_transposed_prosp_2017_leg!W23</f>
        <v>44.0985472723</v>
      </c>
      <c r="X34" s="156" t="n">
        <f aca="false">globals_transposed_prosp_2017_leg!X23</f>
        <v>43.7932651108</v>
      </c>
      <c r="Y34" s="156" t="n">
        <f aca="false">globals_transposed_prosp_2017_leg!Y23</f>
        <v>44.9026578681</v>
      </c>
      <c r="Z34" s="156" t="n">
        <f aca="false">globals_transposed_prosp_2017_leg!Z23</f>
        <v>45.2702639051</v>
      </c>
      <c r="AA34" s="156" t="n">
        <f aca="false">globals_transposed_prosp_2017_leg!AA23</f>
        <v>45.2900663439</v>
      </c>
      <c r="AB34" s="156" t="n">
        <f aca="false">globals_transposed_prosp_2017_leg!AB23</f>
        <v>47.3592413242</v>
      </c>
      <c r="AC34" s="156" t="n">
        <f aca="false">globals_transposed_prosp_2017_leg!AC23</f>
        <v>49.467824344</v>
      </c>
      <c r="AD34" s="156" t="n">
        <f aca="false">globals_transposed_prosp_2017_leg!AD23</f>
        <v>51.8641248505</v>
      </c>
      <c r="AE34" s="156" t="n">
        <f aca="false">globals_transposed_prosp_2017_leg!AE23</f>
        <v>54.1989497186</v>
      </c>
      <c r="AF34" s="156" t="n">
        <f aca="false">globals_transposed_prosp_2017_leg!AF23</f>
        <v>56.2631743862</v>
      </c>
      <c r="AG34" s="156" t="n">
        <f aca="false">globals_transposed_prosp_2017_leg!AG23</f>
        <v>60.2817801161</v>
      </c>
      <c r="AH34" s="156" t="n">
        <f aca="false">globals_transposed_prosp_2017_leg!AH23</f>
        <v>64.1450549762</v>
      </c>
      <c r="AI34" s="156" t="n">
        <f aca="false">globals_transposed_prosp_2017_leg!AI23</f>
        <v>67.1359389</v>
      </c>
      <c r="AJ34" s="156" t="n">
        <f aca="false">globals_transposed_prosp_2017_leg!AJ23</f>
        <v>69.3685515478</v>
      </c>
      <c r="AK34" s="156" t="n">
        <f aca="false">globals_transposed_prosp_2017_leg!AK23</f>
        <v>74.9367654366</v>
      </c>
      <c r="AL34" s="156" t="n">
        <f aca="false">globals_transposed_prosp_2017_leg!AL23</f>
        <v>77.6094838703</v>
      </c>
      <c r="AM34" s="156" t="n">
        <f aca="false">globals_transposed_prosp_2017_leg!AM23</f>
        <v>80.1209526171</v>
      </c>
      <c r="AN34" s="156" t="n">
        <f aca="false">globals_transposed_prosp_2017_leg!AN23</f>
        <v>82.5859641174</v>
      </c>
      <c r="AO34" s="156" t="n">
        <f aca="false">globals_transposed_prosp_2017_leg!AO23</f>
        <v>87.0151860825</v>
      </c>
      <c r="AP34" s="156" t="n">
        <f aca="false">globals_transposed_prosp_2017_leg!AP23</f>
        <v>89.7291821378</v>
      </c>
      <c r="AQ34" s="156" t="n">
        <f aca="false">globals_transposed_prosp_2017_leg!AQ23</f>
        <v>91.3427748896</v>
      </c>
      <c r="AR34" s="156" t="n">
        <f aca="false">globals_transposed_prosp_2017_leg!AR23</f>
        <v>89.5750125097</v>
      </c>
      <c r="AS34" s="156" t="n">
        <f aca="false">globals_transposed_prosp_2017_leg!AS23</f>
        <v>94.1203254558</v>
      </c>
      <c r="AT34" s="156" t="n">
        <f aca="false">globals_transposed_prosp_2017_leg!AT23</f>
        <v>97.3341946159</v>
      </c>
      <c r="AU34" s="156" t="n">
        <f aca="false">globals_transposed_prosp_2017_leg!AU23</f>
        <v>100</v>
      </c>
      <c r="AV34" s="156" t="n">
        <f aca="false">globals_transposed_prosp_2017_leg!AV23</f>
        <v>101.9736760013</v>
      </c>
      <c r="AW34" s="156" t="n">
        <f aca="false">globals_transposed_prosp_2017_leg!AW23</f>
        <v>107.7940405929</v>
      </c>
      <c r="AX34" s="156" t="n">
        <f aca="false">globals_transposed_prosp_2017_leg!AX23</f>
        <v>112.7652052484</v>
      </c>
      <c r="AY34" s="156" t="n">
        <f aca="false">globals_transposed_prosp_2017_leg!AY23</f>
        <v>112.518298715805</v>
      </c>
      <c r="AZ34" s="156" t="n">
        <f aca="false">globals_transposed_prosp_2017_leg!AZ23</f>
        <v>106.280162008223</v>
      </c>
      <c r="BA34" s="156" t="n">
        <f aca="false">globals_transposed_prosp_2017_leg!BA23</f>
        <v>103.53034018549</v>
      </c>
      <c r="BB34" s="156" t="n">
        <f aca="false">globals_transposed_prosp_2017_leg!BB23</f>
        <v>104.531333872642</v>
      </c>
      <c r="BC34" s="156" t="n">
        <f aca="false">globals_transposed_prosp_2017_leg!BC23</f>
        <v>105.511764384675</v>
      </c>
      <c r="BD34" s="156" t="n">
        <f aca="false">globals_transposed_prosp_2017_leg!BD23</f>
        <v>106.257327228666</v>
      </c>
      <c r="BE34" s="156" t="n">
        <f aca="false">globals_transposed_prosp_2017_leg!BE23</f>
        <v>106.551257379374</v>
      </c>
      <c r="BF34" s="156" t="n">
        <f aca="false">globals_transposed_prosp_2017_leg!BF23</f>
        <v>109.449473931926</v>
      </c>
      <c r="BG34" s="156" t="n">
        <f aca="false">globals_transposed_prosp_2017_leg!BG23</f>
        <v>109.542154267445</v>
      </c>
      <c r="BH34" s="156" t="n">
        <f aca="false">globals_transposed_prosp_2017_leg!BH23</f>
        <v>107.892903327609</v>
      </c>
      <c r="BI34" s="156" t="n">
        <f aca="false">globals_transposed_prosp_2017_leg!BI23</f>
        <v>106.472986537549</v>
      </c>
      <c r="BJ34" s="156" t="n">
        <f aca="false">globals_transposed_prosp_2017_leg!BJ23</f>
        <v>100.983399307227</v>
      </c>
      <c r="BK34" s="156" t="n">
        <f aca="false">globals_transposed_prosp_2017_leg!BK23</f>
        <v>96.0797975584131</v>
      </c>
      <c r="BL34" s="156" t="n">
        <f aca="false">globals_transposed_prosp_2017_leg!BL23</f>
        <v>95.6480704768706</v>
      </c>
      <c r="BM34" s="156" t="n">
        <f aca="false">globals_transposed_prosp_2017_leg!BM23</f>
        <v>94.7708583367183</v>
      </c>
      <c r="BN34" s="156" t="n">
        <f aca="false">globals_transposed_prosp_2017_leg!BN23</f>
        <v>93.7961488168062</v>
      </c>
      <c r="BO34" s="156" t="n">
        <f aca="false">globals_transposed_prosp_2017_leg!BO23</f>
        <v>93.1943172745006</v>
      </c>
      <c r="BP34" s="156" t="n">
        <f aca="false">globals_transposed_prosp_2017_leg!BP23</f>
        <v>94.4595807085086</v>
      </c>
      <c r="BQ34" s="156" t="n">
        <f aca="false">globals_transposed_prosp_2017_leg!BQ23</f>
        <v>96.3574758595207</v>
      </c>
      <c r="BR34" s="156" t="n">
        <f aca="false">globals_transposed_prosp_2017_leg!BR23</f>
        <v>98.2553710105328</v>
      </c>
      <c r="BS34" s="156" t="n">
        <f aca="false">globals_transposed_prosp_2017_leg!BS23</f>
        <v>100.153266161545</v>
      </c>
      <c r="BT34" s="156" t="n">
        <f aca="false">globals_transposed_prosp_2017_leg!BT23</f>
        <v>102.051161312557</v>
      </c>
      <c r="BU34" s="156" t="n">
        <f aca="false">globals_transposed_prosp_2017_leg!BU23</f>
        <v>103.949056463569</v>
      </c>
      <c r="BV34" s="156" t="n">
        <f aca="false">globals_transposed_prosp_2017_leg!BV23</f>
        <v>105.846951614581</v>
      </c>
      <c r="BW34" s="156" t="n">
        <f aca="false">globals_transposed_prosp_2017_leg!BW23</f>
        <v>107.60561297606</v>
      </c>
      <c r="BX34" s="156" t="n">
        <f aca="false">globals_transposed_prosp_2017_leg!BX23</f>
        <v>108.389637810809</v>
      </c>
      <c r="BY34" s="156" t="n">
        <f aca="false">globals_transposed_prosp_2017_leg!BY23</f>
        <v>109.034428856025</v>
      </c>
      <c r="BZ34" s="156" t="n">
        <f aca="false">globals_transposed_prosp_2017_leg!BZ23</f>
        <v>109.679219901241</v>
      </c>
      <c r="CA34" s="156" t="n">
        <f aca="false">globals_transposed_prosp_2017_leg!CA23</f>
        <v>110.324010946457</v>
      </c>
      <c r="CB34" s="156" t="n">
        <f aca="false">globals_transposed_prosp_2017_leg!CB23</f>
        <v>110.968801991673</v>
      </c>
      <c r="CC34" s="156" t="n">
        <f aca="false">globals_transposed_prosp_2017_leg!CC23</f>
        <v>111.613593036889</v>
      </c>
      <c r="CD34" s="156" t="n">
        <f aca="false">globals_transposed_prosp_2017_leg!CD23</f>
        <v>112.258384082105</v>
      </c>
      <c r="CE34" s="156" t="n">
        <f aca="false">globals_transposed_prosp_2017_leg!CE23</f>
        <v>112.903175127321</v>
      </c>
      <c r="CF34" s="156" t="n">
        <f aca="false">globals_transposed_prosp_2017_leg!CF23</f>
        <v>113.547966172537</v>
      </c>
      <c r="CG34" s="156" t="n">
        <f aca="false">globals_transposed_prosp_2017_leg!CG23</f>
        <v>114.192757217753</v>
      </c>
      <c r="CH34" s="156" t="n">
        <f aca="false">globals_transposed_prosp_2017_leg!CH23</f>
        <v>114.837548262969</v>
      </c>
      <c r="CI34" s="156" t="n">
        <f aca="false">globals_transposed_prosp_2017_leg!CI23</f>
        <v>115.482339308185</v>
      </c>
      <c r="CJ34" s="156" t="n">
        <f aca="false">globals_transposed_prosp_2017_leg!CJ23</f>
        <v>116.127130353401</v>
      </c>
      <c r="CK34" s="156" t="n">
        <f aca="false">globals_transposed_prosp_2017_leg!CK23</f>
        <v>116.771921398617</v>
      </c>
      <c r="CL34" s="156" t="n">
        <f aca="false">globals_transposed_prosp_2017_leg!CL23</f>
        <v>117.416712443832</v>
      </c>
      <c r="CM34" s="156" t="n">
        <f aca="false">globals_transposed_prosp_2017_leg!CM23</f>
        <v>118.061503489048</v>
      </c>
      <c r="CN34" s="156" t="n">
        <f aca="false">globals_transposed_prosp_2017_leg!CN23</f>
        <v>118.706294534264</v>
      </c>
      <c r="CO34" s="156" t="n">
        <f aca="false">globals_transposed_prosp_2017_leg!CO23</f>
        <v>119.35108557948</v>
      </c>
      <c r="CP34" s="156" t="n">
        <f aca="false">globals_transposed_prosp_2017_leg!CP23</f>
        <v>119.995876624696</v>
      </c>
      <c r="CQ34" s="156" t="n">
        <f aca="false">globals_transposed_prosp_2017_leg!CQ23</f>
        <v>120.640667669912</v>
      </c>
      <c r="CR34" s="156" t="n">
        <f aca="false">globals_transposed_prosp_2017_leg!CR23</f>
        <v>121.285458715128</v>
      </c>
      <c r="CS34" s="156" t="n">
        <f aca="false">globals_transposed_prosp_2017_leg!CS23</f>
        <v>121.930249760344</v>
      </c>
      <c r="CT34" s="156" t="n">
        <f aca="false">globals_transposed_prosp_2017_leg!CT23</f>
        <v>122.57504080556</v>
      </c>
      <c r="CU34" s="156" t="n">
        <f aca="false">globals_transposed_prosp_2017_leg!CU23</f>
        <v>123.219831850776</v>
      </c>
      <c r="CV34" s="156" t="n">
        <f aca="false">globals_transposed_prosp_2017_leg!CV23</f>
        <v>123.864622895992</v>
      </c>
      <c r="CW34" s="156" t="n">
        <f aca="false">globals_transposed_prosp_2017_leg!CW23</f>
        <v>124.509413941208</v>
      </c>
      <c r="CX34" s="156" t="n">
        <f aca="false">globals_transposed_prosp_2017_leg!CX23</f>
        <v>125.154204986424</v>
      </c>
      <c r="CY34" s="156" t="n">
        <f aca="false">globals_transposed_prosp_2017_leg!CY23</f>
        <v>125.798996031639</v>
      </c>
      <c r="CZ34" s="156" t="n">
        <f aca="false">globals_transposed_prosp_2017_leg!CZ23</f>
        <v>126.443787076855</v>
      </c>
      <c r="DA34" s="156" t="n">
        <f aca="false">globals_transposed_prosp_2017_leg!DA23</f>
        <v>127.088578122071</v>
      </c>
      <c r="DB34" s="156" t="n">
        <f aca="false">globals_transposed_prosp_2017_leg!DB23</f>
        <v>127.733369167287</v>
      </c>
      <c r="DC34" s="156" t="n">
        <f aca="false">globals_transposed_prosp_2017_leg!DC23</f>
        <v>128.378160212503</v>
      </c>
      <c r="DD34" s="156" t="n">
        <f aca="false">globals_transposed_prosp_2017_leg!DD23</f>
        <v>129.022951257719</v>
      </c>
      <c r="DE34" s="156" t="n">
        <f aca="false">globals_transposed_prosp_2017_leg!DE23</f>
        <v>129.667742302935</v>
      </c>
      <c r="DF34" s="156" t="n">
        <f aca="false">globals_transposed_prosp_2017_leg!DF23</f>
        <v>130.312533348151</v>
      </c>
      <c r="DG34" s="156" t="n">
        <f aca="false">globals_transposed_prosp_2017_leg!DG23</f>
        <v>130.957324393367</v>
      </c>
      <c r="DH34" s="156" t="n">
        <f aca="false">globals_transposed_prosp_2017_leg!DH23</f>
        <v>131.602115438583</v>
      </c>
      <c r="DI34" s="156" t="n">
        <f aca="false">globals_transposed_prosp_2017_leg!DI23</f>
        <v>132.246906483799</v>
      </c>
      <c r="DJ34" s="156" t="n">
        <f aca="false">globals_transposed_prosp_2017_leg!DJ23</f>
        <v>132.891697529015</v>
      </c>
      <c r="DK34" s="156" t="n">
        <f aca="false">globals_transposed_prosp_2017_leg!DK23</f>
        <v>133.536488574231</v>
      </c>
      <c r="DL34" s="156" t="n">
        <f aca="false">globals_transposed_prosp_2017_leg!DL23</f>
        <v>134.181279619447</v>
      </c>
      <c r="DM34" s="156" t="n">
        <f aca="false">globals_transposed_prosp_2017_leg!DM23</f>
        <v>134.826070664662</v>
      </c>
      <c r="DN34" s="156" t="n">
        <f aca="false">globals_transposed_prosp_2017_leg!DN23</f>
        <v>135.470861709878</v>
      </c>
      <c r="DO34" s="156" t="n">
        <f aca="false">globals_transposed_prosp_2017_leg!DO23</f>
        <v>136.115652755094</v>
      </c>
      <c r="DP34" s="156" t="n">
        <f aca="false">globals_transposed_prosp_2017_leg!DP23</f>
        <v>136.76044380031</v>
      </c>
      <c r="DQ34" s="156" t="n">
        <f aca="false">globals_transposed_prosp_2017_leg!DQ23</f>
        <v>137.405234845526</v>
      </c>
      <c r="DR34" s="156" t="n">
        <f aca="false">globals_transposed_prosp_2017_leg!DR23</f>
        <v>138.050025890742</v>
      </c>
      <c r="DS34" s="156" t="n">
        <f aca="false">globals_transposed_prosp_2017_leg!DS23</f>
        <v>138.694816935958</v>
      </c>
      <c r="DT34" s="156" t="n">
        <f aca="false">globals_transposed_prosp_2017_leg!DT23</f>
        <v>139.339607981174</v>
      </c>
      <c r="DU34" s="156" t="n">
        <f aca="false">globals_transposed_prosp_2017_leg!DU23</f>
        <v>139.98439902639</v>
      </c>
      <c r="DV34" s="156" t="n">
        <f aca="false">globals_transposed_prosp_2017_leg!DV23</f>
        <v>140.629190071606</v>
      </c>
      <c r="DW34" s="156" t="n">
        <f aca="false">globals_transposed_prosp_2017_leg!DW23</f>
        <v>141.273981116822</v>
      </c>
      <c r="DX34" s="156" t="n">
        <f aca="false">globals_transposed_prosp_2017_leg!DX23</f>
        <v>141.918772162038</v>
      </c>
      <c r="DY34" s="156" t="n">
        <f aca="false">globals_transposed_prosp_2017_leg!DY23</f>
        <v>142.563563207254</v>
      </c>
      <c r="DZ34" s="156" t="n">
        <f aca="false">globals_transposed_prosp_2017_leg!DZ23</f>
        <v>143.20835425247</v>
      </c>
      <c r="EA34" s="156" t="n">
        <f aca="false">globals_transposed_prosp_2017_leg!EA23</f>
        <v>143.853145297685</v>
      </c>
      <c r="EB34" s="156" t="n">
        <f aca="false">globals_transposed_prosp_2017_leg!EB23</f>
        <v>144.497936342901</v>
      </c>
      <c r="EC34" s="156" t="n">
        <f aca="false">globals_transposed_prosp_2017_leg!EC23</f>
        <v>145.142727388117</v>
      </c>
      <c r="ED34" s="156" t="n">
        <f aca="false">globals_transposed_prosp_2017_leg!ED23</f>
        <v>145.787518433333</v>
      </c>
      <c r="EE34" s="156" t="n">
        <f aca="false">globals_transposed_prosp_2017_leg!EE23</f>
        <v>146.432309478549</v>
      </c>
      <c r="EF34" s="156" t="n">
        <f aca="false">globals_transposed_prosp_2017_leg!EF23</f>
        <v>147.077100523765</v>
      </c>
      <c r="EG34" s="156" t="n">
        <f aca="false">globals_transposed_prosp_2017_leg!EG23</f>
        <v>147.721891568981</v>
      </c>
      <c r="EH34" s="156" t="n">
        <f aca="false">globals_transposed_prosp_2017_leg!EH23</f>
        <v>148.366682614197</v>
      </c>
      <c r="EI34" s="156" t="n">
        <f aca="false">globals_transposed_prosp_2017_leg!EI23</f>
        <v>149.011473659413</v>
      </c>
      <c r="EJ34" s="156" t="n">
        <f aca="false">globals_transposed_prosp_2017_leg!EJ23</f>
        <v>149.656264704629</v>
      </c>
      <c r="EK34" s="156" t="n">
        <f aca="false">globals_transposed_prosp_2017_leg!EK23</f>
        <v>150.301055749845</v>
      </c>
      <c r="EL34" s="156" t="n">
        <f aca="false">globals_transposed_prosp_2017_leg!EL23</f>
        <v>150.945846795061</v>
      </c>
      <c r="EM34" s="156" t="n">
        <f aca="false">globals_transposed_prosp_2017_leg!EM23</f>
        <v>151.590637840277</v>
      </c>
      <c r="EN34" s="156" t="n">
        <f aca="false">globals_transposed_prosp_2017_leg!EN23</f>
        <v>152.235428885492</v>
      </c>
      <c r="EO34" s="156" t="n">
        <f aca="false">globals_transposed_prosp_2017_leg!EO23</f>
        <v>152.880219930708</v>
      </c>
      <c r="EP34" s="156" t="n">
        <f aca="false">globals_transposed_prosp_2017_leg!EP23</f>
        <v>153.525010975924</v>
      </c>
      <c r="EQ34" s="156" t="n">
        <f aca="false">globals_transposed_prosp_2017_leg!EQ23</f>
        <v>154.16980202114</v>
      </c>
      <c r="ER34" s="156" t="n">
        <f aca="false">globals_transposed_prosp_2017_leg!ER23</f>
        <v>154.814593066356</v>
      </c>
      <c r="ES34" s="156" t="n">
        <f aca="false">globals_transposed_prosp_2017_leg!ES23</f>
        <v>155.459384111572</v>
      </c>
      <c r="ET34" s="156" t="n">
        <f aca="false">globals_transposed_prosp_2017_leg!ET23</f>
        <v>156.104175156788</v>
      </c>
      <c r="EU34" s="156" t="n">
        <f aca="false">globals_transposed_prosp_2017_leg!EU23</f>
        <v>156.748966202005</v>
      </c>
      <c r="EV34" s="156" t="n">
        <f aca="false">globals_transposed_prosp_2017_leg!EV23</f>
        <v>156.748966202005</v>
      </c>
    </row>
    <row r="35" customFormat="false" ht="12.8" hidden="false" customHeight="false" outlineLevel="0" collapsed="false">
      <c r="A35" s="0" t="s">
        <v>288</v>
      </c>
      <c r="B35" s="156" t="n">
        <f aca="false">globals_transposed_prosp_2017_leg!B29</f>
        <v>2896.95</v>
      </c>
      <c r="C35" s="156" t="n">
        <f aca="false">globals_transposed_prosp_2017_leg!C29</f>
        <v>3081.83</v>
      </c>
      <c r="D35" s="156" t="n">
        <f aca="false">globals_transposed_prosp_2017_leg!D29</f>
        <v>3241.72</v>
      </c>
      <c r="E35" s="156" t="n">
        <f aca="false">globals_transposed_prosp_2017_leg!E29</f>
        <v>3226.8</v>
      </c>
      <c r="F35" s="156" t="n">
        <f aca="false">globals_transposed_prosp_2017_leg!F29</f>
        <v>3178.22</v>
      </c>
      <c r="G35" s="156" t="n">
        <f aca="false">globals_transposed_prosp_2017_leg!G29</f>
        <v>3140.35</v>
      </c>
      <c r="H35" s="156" t="n">
        <f aca="false">globals_transposed_prosp_2017_leg!H29</f>
        <v>3052.91</v>
      </c>
      <c r="I35" s="156" t="n">
        <f aca="false">globals_transposed_prosp_2017_leg!I29</f>
        <v>3159.57</v>
      </c>
      <c r="J35" s="156" t="n">
        <f aca="false">globals_transposed_prosp_2017_leg!J29</f>
        <v>3336.23</v>
      </c>
      <c r="K35" s="156" t="n">
        <f aca="false">globals_transposed_prosp_2017_leg!K29</f>
        <v>3477.93</v>
      </c>
      <c r="L35" s="156" t="n">
        <f aca="false">globals_transposed_prosp_2017_leg!L29</f>
        <v>3493.45</v>
      </c>
      <c r="M35" s="156" t="n">
        <f aca="false">globals_transposed_prosp_2017_leg!M29</f>
        <v>3619.12</v>
      </c>
      <c r="N35" s="156" t="n">
        <f aca="false">globals_transposed_prosp_2017_leg!N29</f>
        <v>3745.27</v>
      </c>
      <c r="O35" s="156" t="n">
        <f aca="false">globals_transposed_prosp_2017_leg!O29</f>
        <v>3820.77</v>
      </c>
      <c r="P35" s="156" t="n">
        <f aca="false">globals_transposed_prosp_2017_leg!P29</f>
        <v>3906.22</v>
      </c>
      <c r="Q35" s="156" t="n">
        <f aca="false">globals_transposed_prosp_2017_leg!Q29</f>
        <v>4056.98</v>
      </c>
      <c r="R35" s="156" t="n">
        <f aca="false">globals_transposed_prosp_2017_leg!R29</f>
        <v>4212.65</v>
      </c>
      <c r="S35" s="156" t="n">
        <f aca="false">globals_transposed_prosp_2017_leg!S29</f>
        <v>4329.24</v>
      </c>
      <c r="T35" s="156" t="n">
        <f aca="false">globals_transposed_prosp_2017_leg!T29</f>
        <v>4422.59</v>
      </c>
      <c r="U35" s="156" t="n">
        <f aca="false">globals_transposed_prosp_2017_leg!U29</f>
        <v>4829.04</v>
      </c>
      <c r="V35" s="156" t="n">
        <f aca="false">globals_transposed_prosp_2017_leg!V29</f>
        <v>5081.54</v>
      </c>
      <c r="W35" s="156" t="n">
        <f aca="false">globals_transposed_prosp_2017_leg!W29</f>
        <v>5204.78</v>
      </c>
      <c r="X35" s="156" t="n">
        <f aca="false">globals_transposed_prosp_2017_leg!X29</f>
        <v>5168.75</v>
      </c>
      <c r="Y35" s="156" t="n">
        <f aca="false">globals_transposed_prosp_2017_leg!Y29</f>
        <v>5299.69</v>
      </c>
      <c r="Z35" s="156" t="n">
        <f aca="false">globals_transposed_prosp_2017_leg!Z29</f>
        <v>5343.07</v>
      </c>
      <c r="AA35" s="156" t="n">
        <f aca="false">globals_transposed_prosp_2017_leg!AA29</f>
        <v>5345.41</v>
      </c>
      <c r="AB35" s="156" t="n">
        <f aca="false">globals_transposed_prosp_2017_leg!AB29</f>
        <v>5589.63</v>
      </c>
      <c r="AC35" s="156" t="n">
        <f aca="false">globals_transposed_prosp_2017_leg!AC29</f>
        <v>5838.49</v>
      </c>
      <c r="AD35" s="156" t="n">
        <f aca="false">globals_transposed_prosp_2017_leg!AD29</f>
        <v>6121.32</v>
      </c>
      <c r="AE35" s="156" t="n">
        <f aca="false">globals_transposed_prosp_2017_leg!AE29</f>
        <v>6396.89</v>
      </c>
      <c r="AF35" s="156" t="n">
        <f aca="false">globals_transposed_prosp_2017_leg!AF29</f>
        <v>6640.52</v>
      </c>
      <c r="AG35" s="156" t="n">
        <f aca="false">globals_transposed_prosp_2017_leg!AG29</f>
        <v>7114.82</v>
      </c>
      <c r="AH35" s="156" t="n">
        <f aca="false">globals_transposed_prosp_2017_leg!AH29</f>
        <v>7570.79</v>
      </c>
      <c r="AI35" s="156" t="n">
        <f aca="false">globals_transposed_prosp_2017_leg!AI29</f>
        <v>7923.79</v>
      </c>
      <c r="AJ35" s="156" t="n">
        <f aca="false">globals_transposed_prosp_2017_leg!AJ29</f>
        <v>8187.3</v>
      </c>
      <c r="AK35" s="156" t="n">
        <f aca="false">globals_transposed_prosp_2017_leg!AK29</f>
        <v>8844.49</v>
      </c>
      <c r="AL35" s="156" t="n">
        <f aca="false">globals_transposed_prosp_2017_leg!AL29</f>
        <v>9159.94</v>
      </c>
      <c r="AM35" s="156" t="n">
        <f aca="false">globals_transposed_prosp_2017_leg!AM29</f>
        <v>9456.36</v>
      </c>
      <c r="AN35" s="156" t="n">
        <f aca="false">globals_transposed_prosp_2017_leg!AN29</f>
        <v>9747.3</v>
      </c>
      <c r="AO35" s="156" t="n">
        <f aca="false">globals_transposed_prosp_2017_leg!AO29</f>
        <v>10270.06</v>
      </c>
      <c r="AP35" s="156" t="n">
        <f aca="false">globals_transposed_prosp_2017_leg!AP29</f>
        <v>10590.39</v>
      </c>
      <c r="AQ35" s="156" t="n">
        <f aca="false">globals_transposed_prosp_2017_leg!AQ29</f>
        <v>10780.83</v>
      </c>
      <c r="AR35" s="156" t="n">
        <f aca="false">globals_transposed_prosp_2017_leg!AR29</f>
        <v>10572.19</v>
      </c>
      <c r="AS35" s="156" t="n">
        <f aca="false">globals_transposed_prosp_2017_leg!AS29</f>
        <v>11108.65</v>
      </c>
      <c r="AT35" s="156" t="n">
        <f aca="false">globals_transposed_prosp_2017_leg!AT29</f>
        <v>11487.98</v>
      </c>
      <c r="AU35" s="156" t="n">
        <f aca="false">globals_transposed_prosp_2017_leg!AU29</f>
        <v>11802.61</v>
      </c>
      <c r="AV35" s="156" t="n">
        <f aca="false">globals_transposed_prosp_2017_leg!AV29</f>
        <v>12035.555281097</v>
      </c>
      <c r="AW35" s="156" t="n">
        <f aca="false">globals_transposed_prosp_2017_leg!AW29</f>
        <v>12722.5102144217</v>
      </c>
      <c r="AX35" s="156" t="n">
        <f aca="false">globals_transposed_prosp_2017_leg!AX29</f>
        <v>13309.2373911682</v>
      </c>
      <c r="AY35" s="156" t="n">
        <f aca="false">globals_transposed_prosp_2017_leg!AY29</f>
        <v>13280.0959760615</v>
      </c>
      <c r="AZ35" s="156" t="n">
        <f aca="false">globals_transposed_prosp_2017_leg!AZ29</f>
        <v>12543.8330291987</v>
      </c>
      <c r="BA35" s="156" t="n">
        <f aca="false">globals_transposed_prosp_2017_leg!BA29</f>
        <v>12219.2822837667</v>
      </c>
      <c r="BB35" s="156" t="n">
        <f aca="false">globals_transposed_prosp_2017_leg!BB29</f>
        <v>12337.4256647858</v>
      </c>
      <c r="BC35" s="156" t="n">
        <f aca="false">globals_transposed_prosp_2017_leg!BC29</f>
        <v>12453.1420544421</v>
      </c>
      <c r="BD35" s="156" t="n">
        <f aca="false">globals_transposed_prosp_2017_leg!BD29</f>
        <v>12541.1379292233</v>
      </c>
      <c r="BE35" s="156" t="n">
        <f aca="false">globals_transposed_prosp_2017_leg!BE29</f>
        <v>12575.8293585837</v>
      </c>
      <c r="BF35" s="156" t="n">
        <f aca="false">globals_transposed_prosp_2017_leg!BF29</f>
        <v>12917.8945552369</v>
      </c>
      <c r="BG35" s="156" t="n">
        <f aca="false">globals_transposed_prosp_2017_leg!BG29</f>
        <v>12928.8332537849</v>
      </c>
      <c r="BH35" s="156" t="n">
        <f aca="false">globals_transposed_prosp_2017_leg!BH29</f>
        <v>12734.1785974347</v>
      </c>
      <c r="BI35" s="156" t="n">
        <f aca="false">globals_transposed_prosp_2017_leg!BI29</f>
        <v>12566.5913563794</v>
      </c>
      <c r="BJ35" s="156" t="n">
        <f aca="false">globals_transposed_prosp_2017_leg!BJ29</f>
        <v>11918.6767849747</v>
      </c>
      <c r="BK35" s="156" t="n">
        <f aca="false">globals_transposed_prosp_2017_leg!BK29</f>
        <v>11339.923794609</v>
      </c>
      <c r="BL35" s="156" t="n">
        <f aca="false">globals_transposed_prosp_2017_leg!BL29</f>
        <v>11288.9687309102</v>
      </c>
      <c r="BM35" s="156" t="n">
        <f aca="false">globals_transposed_prosp_2017_leg!BM29</f>
        <v>11185.4348031354</v>
      </c>
      <c r="BN35" s="156" t="n">
        <f aca="false">globals_transposed_prosp_2017_leg!BN29</f>
        <v>11070.3936398673</v>
      </c>
      <c r="BO35" s="156" t="n">
        <f aca="false">globals_transposed_prosp_2017_leg!BO29</f>
        <v>10999.3618100719</v>
      </c>
      <c r="BP35" s="156" t="n">
        <f aca="false">globals_transposed_prosp_2017_leg!BP29</f>
        <v>11148.6959186605</v>
      </c>
      <c r="BQ35" s="156" t="n">
        <f aca="false">globals_transposed_prosp_2017_leg!BQ29</f>
        <v>11372.6970815434</v>
      </c>
      <c r="BR35" s="156" t="n">
        <f aca="false">globals_transposed_prosp_2017_leg!BR29</f>
        <v>11596.6982444262</v>
      </c>
      <c r="BS35" s="156" t="n">
        <f aca="false">globals_transposed_prosp_2017_leg!BS29</f>
        <v>11820.6994073091</v>
      </c>
      <c r="BT35" s="156" t="n">
        <f aca="false">globals_transposed_prosp_2017_leg!BT29</f>
        <v>12044.700570192</v>
      </c>
      <c r="BU35" s="156" t="n">
        <f aca="false">globals_transposed_prosp_2017_leg!BU29</f>
        <v>12268.7017330748</v>
      </c>
      <c r="BV35" s="156" t="n">
        <f aca="false">globals_transposed_prosp_2017_leg!BV29</f>
        <v>12492.7028959577</v>
      </c>
      <c r="BW35" s="156" t="n">
        <f aca="false">globals_transposed_prosp_2017_leg!BW29</f>
        <v>12700.2708376738</v>
      </c>
      <c r="BX35" s="156" t="n">
        <f aca="false">globals_transposed_prosp_2017_leg!BX29</f>
        <v>12792.8062312223</v>
      </c>
      <c r="BY35" s="156" t="n">
        <f aca="false">globals_transposed_prosp_2017_leg!BY29</f>
        <v>12868.9084036041</v>
      </c>
      <c r="BZ35" s="156" t="n">
        <f aca="false">globals_transposed_prosp_2017_leg!BZ29</f>
        <v>12945.0105759859</v>
      </c>
      <c r="CA35" s="156" t="n">
        <f aca="false">globals_transposed_prosp_2017_leg!CA29</f>
        <v>13021.1127483676</v>
      </c>
      <c r="CB35" s="156" t="n">
        <f aca="false">globals_transposed_prosp_2017_leg!CB29</f>
        <v>13097.2149207494</v>
      </c>
      <c r="CC35" s="156" t="n">
        <f aca="false">globals_transposed_prosp_2017_leg!CC29</f>
        <v>13173.3170931311</v>
      </c>
      <c r="CD35" s="156" t="n">
        <f aca="false">globals_transposed_prosp_2017_leg!CD29</f>
        <v>13249.4192655129</v>
      </c>
      <c r="CE35" s="156" t="n">
        <f aca="false">globals_transposed_prosp_2017_leg!CE29</f>
        <v>13325.5214378947</v>
      </c>
      <c r="CF35" s="156" t="n">
        <f aca="false">globals_transposed_prosp_2017_leg!CF29</f>
        <v>13401.6236102764</v>
      </c>
      <c r="CG35" s="156" t="n">
        <f aca="false">globals_transposed_prosp_2017_leg!CG29</f>
        <v>13477.7257826582</v>
      </c>
      <c r="CH35" s="156" t="n">
        <f aca="false">globals_transposed_prosp_2017_leg!CH29</f>
        <v>13553.82795504</v>
      </c>
      <c r="CI35" s="156" t="n">
        <f aca="false">globals_transposed_prosp_2017_leg!CI29</f>
        <v>13629.9301274217</v>
      </c>
      <c r="CJ35" s="156" t="n">
        <f aca="false">globals_transposed_prosp_2017_leg!CJ29</f>
        <v>13706.0322998035</v>
      </c>
      <c r="CK35" s="156" t="n">
        <f aca="false">globals_transposed_prosp_2017_leg!CK29</f>
        <v>13782.1344721853</v>
      </c>
      <c r="CL35" s="156" t="n">
        <f aca="false">globals_transposed_prosp_2017_leg!CL29</f>
        <v>13858.236644567</v>
      </c>
      <c r="CM35" s="156" t="n">
        <f aca="false">globals_transposed_prosp_2017_leg!CM29</f>
        <v>13934.3388169488</v>
      </c>
      <c r="CN35" s="156" t="n">
        <f aca="false">globals_transposed_prosp_2017_leg!CN29</f>
        <v>14010.4409893305</v>
      </c>
      <c r="CO35" s="156" t="n">
        <f aca="false">globals_transposed_prosp_2017_leg!CO29</f>
        <v>14086.5431617123</v>
      </c>
      <c r="CP35" s="156" t="n">
        <f aca="false">globals_transposed_prosp_2017_leg!CP29</f>
        <v>14162.6453340941</v>
      </c>
      <c r="CQ35" s="156" t="n">
        <f aca="false">globals_transposed_prosp_2017_leg!CQ29</f>
        <v>14238.7475064758</v>
      </c>
      <c r="CR35" s="156" t="n">
        <f aca="false">globals_transposed_prosp_2017_leg!CR29</f>
        <v>14314.8496788576</v>
      </c>
      <c r="CS35" s="156" t="n">
        <f aca="false">globals_transposed_prosp_2017_leg!CS29</f>
        <v>14390.9518512393</v>
      </c>
      <c r="CT35" s="156" t="n">
        <f aca="false">globals_transposed_prosp_2017_leg!CT29</f>
        <v>14467.0540236211</v>
      </c>
      <c r="CU35" s="156" t="n">
        <f aca="false">globals_transposed_prosp_2017_leg!CU29</f>
        <v>14543.1561960028</v>
      </c>
      <c r="CV35" s="156" t="n">
        <f aca="false">globals_transposed_prosp_2017_leg!CV29</f>
        <v>14619.2583683846</v>
      </c>
      <c r="CW35" s="156" t="n">
        <f aca="false">globals_transposed_prosp_2017_leg!CW29</f>
        <v>14695.3605407664</v>
      </c>
      <c r="CX35" s="156" t="n">
        <f aca="false">globals_transposed_prosp_2017_leg!CX29</f>
        <v>14771.4627131481</v>
      </c>
      <c r="CY35" s="156" t="n">
        <f aca="false">globals_transposed_prosp_2017_leg!CY29</f>
        <v>14847.5648855299</v>
      </c>
      <c r="CZ35" s="156" t="n">
        <f aca="false">globals_transposed_prosp_2017_leg!CZ29</f>
        <v>14923.6670579116</v>
      </c>
      <c r="DA35" s="156" t="n">
        <f aca="false">globals_transposed_prosp_2017_leg!DA29</f>
        <v>14999.7692302934</v>
      </c>
      <c r="DB35" s="156" t="n">
        <f aca="false">globals_transposed_prosp_2017_leg!DB29</f>
        <v>15075.8714026752</v>
      </c>
      <c r="DC35" s="156" t="n">
        <f aca="false">globals_transposed_prosp_2017_leg!DC29</f>
        <v>15151.9735750569</v>
      </c>
      <c r="DD35" s="156" t="n">
        <f aca="false">globals_transposed_prosp_2017_leg!DD29</f>
        <v>15228.0757474387</v>
      </c>
      <c r="DE35" s="156" t="n">
        <f aca="false">globals_transposed_prosp_2017_leg!DE29</f>
        <v>15304.1779198204</v>
      </c>
      <c r="DF35" s="156" t="n">
        <f aca="false">globals_transposed_prosp_2017_leg!DF29</f>
        <v>15380.2800922022</v>
      </c>
      <c r="DG35" s="156" t="n">
        <f aca="false">globals_transposed_prosp_2017_leg!DG29</f>
        <v>15456.382264584</v>
      </c>
      <c r="DH35" s="156" t="n">
        <f aca="false">globals_transposed_prosp_2017_leg!DH29</f>
        <v>15532.4844369657</v>
      </c>
      <c r="DI35" s="156" t="n">
        <f aca="false">globals_transposed_prosp_2017_leg!DI29</f>
        <v>15608.5866093475</v>
      </c>
      <c r="DJ35" s="156" t="n">
        <f aca="false">globals_transposed_prosp_2017_leg!DJ29</f>
        <v>15684.6887817292</v>
      </c>
      <c r="DK35" s="156" t="n">
        <f aca="false">globals_transposed_prosp_2017_leg!DK29</f>
        <v>15760.790954111</v>
      </c>
      <c r="DL35" s="156" t="n">
        <f aca="false">globals_transposed_prosp_2017_leg!DL29</f>
        <v>15836.8931264928</v>
      </c>
      <c r="DM35" s="156" t="n">
        <f aca="false">globals_transposed_prosp_2017_leg!DM29</f>
        <v>15912.9952988745</v>
      </c>
      <c r="DN35" s="156" t="n">
        <f aca="false">globals_transposed_prosp_2017_leg!DN29</f>
        <v>15989.0974712563</v>
      </c>
      <c r="DO35" s="156" t="n">
        <f aca="false">globals_transposed_prosp_2017_leg!DO29</f>
        <v>16065.199643638</v>
      </c>
      <c r="DP35" s="156" t="n">
        <f aca="false">globals_transposed_prosp_2017_leg!DP29</f>
        <v>16141.3018160198</v>
      </c>
      <c r="DQ35" s="156" t="n">
        <f aca="false">globals_transposed_prosp_2017_leg!DQ29</f>
        <v>16217.4039884016</v>
      </c>
      <c r="DR35" s="156" t="n">
        <f aca="false">globals_transposed_prosp_2017_leg!DR29</f>
        <v>16293.5061607833</v>
      </c>
      <c r="DS35" s="156" t="n">
        <f aca="false">globals_transposed_prosp_2017_leg!DS29</f>
        <v>16369.6083331651</v>
      </c>
      <c r="DT35" s="156" t="n">
        <f aca="false">globals_transposed_prosp_2017_leg!DT29</f>
        <v>16445.7105055468</v>
      </c>
      <c r="DU35" s="156" t="n">
        <f aca="false">globals_transposed_prosp_2017_leg!DU29</f>
        <v>16521.8126779286</v>
      </c>
      <c r="DV35" s="156" t="n">
        <f aca="false">globals_transposed_prosp_2017_leg!DV29</f>
        <v>16597.9148503104</v>
      </c>
      <c r="DW35" s="156" t="n">
        <f aca="false">globals_transposed_prosp_2017_leg!DW29</f>
        <v>16674.0170226921</v>
      </c>
      <c r="DX35" s="156" t="n">
        <f aca="false">globals_transposed_prosp_2017_leg!DX29</f>
        <v>16750.1191950739</v>
      </c>
      <c r="DY35" s="156" t="n">
        <f aca="false">globals_transposed_prosp_2017_leg!DY29</f>
        <v>16826.2213674556</v>
      </c>
      <c r="DZ35" s="156" t="n">
        <f aca="false">globals_transposed_prosp_2017_leg!DZ29</f>
        <v>16902.3235398374</v>
      </c>
      <c r="EA35" s="156" t="n">
        <f aca="false">globals_transposed_prosp_2017_leg!EA29</f>
        <v>16978.4257122191</v>
      </c>
      <c r="EB35" s="156" t="n">
        <f aca="false">globals_transposed_prosp_2017_leg!EB29</f>
        <v>17054.5278846009</v>
      </c>
      <c r="EC35" s="156" t="n">
        <f aca="false">globals_transposed_prosp_2017_leg!EC29</f>
        <v>17130.6300569827</v>
      </c>
      <c r="ED35" s="156" t="n">
        <f aca="false">globals_transposed_prosp_2017_leg!ED29</f>
        <v>17206.7322293644</v>
      </c>
      <c r="EE35" s="156" t="n">
        <f aca="false">globals_transposed_prosp_2017_leg!EE29</f>
        <v>17282.8344017462</v>
      </c>
      <c r="EF35" s="156" t="n">
        <f aca="false">globals_transposed_prosp_2017_leg!EF29</f>
        <v>17358.9365741279</v>
      </c>
      <c r="EG35" s="156" t="n">
        <f aca="false">globals_transposed_prosp_2017_leg!EG29</f>
        <v>17435.0387465097</v>
      </c>
      <c r="EH35" s="156" t="n">
        <f aca="false">globals_transposed_prosp_2017_leg!EH29</f>
        <v>17511.1409188915</v>
      </c>
      <c r="EI35" s="156" t="n">
        <f aca="false">globals_transposed_prosp_2017_leg!EI29</f>
        <v>17587.2430912732</v>
      </c>
      <c r="EJ35" s="156" t="n">
        <f aca="false">globals_transposed_prosp_2017_leg!EJ29</f>
        <v>17663.345263655</v>
      </c>
      <c r="EK35" s="156" t="n">
        <f aca="false">globals_transposed_prosp_2017_leg!EK29</f>
        <v>17739.4474360367</v>
      </c>
      <c r="EL35" s="156" t="n">
        <f aca="false">globals_transposed_prosp_2017_leg!EL29</f>
        <v>17815.5496084185</v>
      </c>
      <c r="EM35" s="156" t="n">
        <f aca="false">globals_transposed_prosp_2017_leg!EM29</f>
        <v>17891.6517808003</v>
      </c>
      <c r="EN35" s="156" t="n">
        <f aca="false">globals_transposed_prosp_2017_leg!EN29</f>
        <v>17967.753953182</v>
      </c>
      <c r="EO35" s="156" t="n">
        <f aca="false">globals_transposed_prosp_2017_leg!EO29</f>
        <v>18043.8561255638</v>
      </c>
      <c r="EP35" s="156" t="n">
        <f aca="false">globals_transposed_prosp_2017_leg!EP29</f>
        <v>18119.9582979455</v>
      </c>
      <c r="EQ35" s="156" t="n">
        <f aca="false">globals_transposed_prosp_2017_leg!EQ29</f>
        <v>18196.0604703273</v>
      </c>
      <c r="ER35" s="156" t="n">
        <f aca="false">globals_transposed_prosp_2017_leg!ER29</f>
        <v>18272.1626427091</v>
      </c>
      <c r="ES35" s="156" t="n">
        <f aca="false">globals_transposed_prosp_2017_leg!ES29</f>
        <v>18348.2648150908</v>
      </c>
      <c r="ET35" s="156" t="n">
        <f aca="false">globals_transposed_prosp_2017_leg!ET29</f>
        <v>18424.3669874726</v>
      </c>
      <c r="EU35" s="156" t="n">
        <f aca="false">globals_transposed_prosp_2017_leg!EU29</f>
        <v>18500.4691598544</v>
      </c>
      <c r="EV35" s="156" t="n">
        <f aca="false">globals_transposed_prosp_2017_leg!EV29</f>
        <v>18500.4691598544</v>
      </c>
    </row>
    <row r="36" customFormat="false" ht="12.8" hidden="false" customHeight="false" outlineLevel="0" collapsed="false">
      <c r="A36" s="0" t="s">
        <v>289</v>
      </c>
      <c r="B36" s="156" t="n">
        <f aca="false">globals_transposed_prosp_2017_leg!B30</f>
        <v>2404.4685</v>
      </c>
      <c r="C36" s="156" t="n">
        <f aca="false">globals_transposed_prosp_2017_leg!C30</f>
        <v>2557.9189</v>
      </c>
      <c r="D36" s="156" t="n">
        <f aca="false">globals_transposed_prosp_2017_leg!D30</f>
        <v>2690.6276</v>
      </c>
      <c r="E36" s="156" t="n">
        <f aca="false">globals_transposed_prosp_2017_leg!E30</f>
        <v>2678.244</v>
      </c>
      <c r="F36" s="156" t="n">
        <f aca="false">globals_transposed_prosp_2017_leg!F30</f>
        <v>2637.9226</v>
      </c>
      <c r="G36" s="156" t="n">
        <f aca="false">globals_transposed_prosp_2017_leg!G30</f>
        <v>2606.4905</v>
      </c>
      <c r="H36" s="156" t="n">
        <f aca="false">globals_transposed_prosp_2017_leg!H30</f>
        <v>2533.9153</v>
      </c>
      <c r="I36" s="156" t="n">
        <f aca="false">globals_transposed_prosp_2017_leg!I30</f>
        <v>2622.4431</v>
      </c>
      <c r="J36" s="156" t="n">
        <f aca="false">globals_transposed_prosp_2017_leg!J30</f>
        <v>2769.0709</v>
      </c>
      <c r="K36" s="156" t="n">
        <f aca="false">globals_transposed_prosp_2017_leg!K30</f>
        <v>2886.6819</v>
      </c>
      <c r="L36" s="156" t="n">
        <f aca="false">globals_transposed_prosp_2017_leg!L30</f>
        <v>2899.5635</v>
      </c>
      <c r="M36" s="156" t="n">
        <f aca="false">globals_transposed_prosp_2017_leg!M30</f>
        <v>3003.8696</v>
      </c>
      <c r="N36" s="156" t="n">
        <f aca="false">globals_transposed_prosp_2017_leg!N30</f>
        <v>3108.5741</v>
      </c>
      <c r="O36" s="156" t="n">
        <f aca="false">globals_transposed_prosp_2017_leg!O30</f>
        <v>3171.2391</v>
      </c>
      <c r="P36" s="156" t="n">
        <f aca="false">globals_transposed_prosp_2017_leg!P30</f>
        <v>3242.1626</v>
      </c>
      <c r="Q36" s="156" t="n">
        <f aca="false">globals_transposed_prosp_2017_leg!Q30</f>
        <v>3367.2934</v>
      </c>
      <c r="R36" s="156" t="n">
        <f aca="false">globals_transposed_prosp_2017_leg!R30</f>
        <v>3496.4995</v>
      </c>
      <c r="S36" s="156" t="n">
        <f aca="false">globals_transposed_prosp_2017_leg!S30</f>
        <v>3593.2692</v>
      </c>
      <c r="T36" s="156" t="n">
        <f aca="false">globals_transposed_prosp_2017_leg!T30</f>
        <v>3670.7497</v>
      </c>
      <c r="U36" s="156" t="n">
        <f aca="false">globals_transposed_prosp_2017_leg!U30</f>
        <v>4008.1032</v>
      </c>
      <c r="V36" s="156" t="n">
        <f aca="false">globals_transposed_prosp_2017_leg!V30</f>
        <v>4217.6782</v>
      </c>
      <c r="W36" s="156" t="n">
        <f aca="false">globals_transposed_prosp_2017_leg!W30</f>
        <v>4319.9674</v>
      </c>
      <c r="X36" s="156" t="n">
        <f aca="false">globals_transposed_prosp_2017_leg!X30</f>
        <v>4290.0625</v>
      </c>
      <c r="Y36" s="156" t="n">
        <f aca="false">globals_transposed_prosp_2017_leg!Y30</f>
        <v>4398.7427</v>
      </c>
      <c r="Z36" s="156" t="n">
        <f aca="false">globals_transposed_prosp_2017_leg!Z30</f>
        <v>4434.7481</v>
      </c>
      <c r="AA36" s="156" t="n">
        <f aca="false">globals_transposed_prosp_2017_leg!AA30</f>
        <v>4436.6903</v>
      </c>
      <c r="AB36" s="156" t="n">
        <f aca="false">globals_transposed_prosp_2017_leg!AB30</f>
        <v>4639.3929</v>
      </c>
      <c r="AC36" s="156" t="n">
        <f aca="false">globals_transposed_prosp_2017_leg!AC30</f>
        <v>4845.9467</v>
      </c>
      <c r="AD36" s="156" t="n">
        <f aca="false">globals_transposed_prosp_2017_leg!AD30</f>
        <v>5080.6956</v>
      </c>
      <c r="AE36" s="156" t="n">
        <f aca="false">globals_transposed_prosp_2017_leg!AE30</f>
        <v>5309.4187</v>
      </c>
      <c r="AF36" s="156" t="n">
        <f aca="false">globals_transposed_prosp_2017_leg!AF30</f>
        <v>5511.6316</v>
      </c>
      <c r="AG36" s="156" t="n">
        <f aca="false">globals_transposed_prosp_2017_leg!AG30</f>
        <v>5905.3006</v>
      </c>
      <c r="AH36" s="156" t="n">
        <f aca="false">globals_transposed_prosp_2017_leg!AH30</f>
        <v>6283.7557</v>
      </c>
      <c r="AI36" s="156" t="n">
        <f aca="false">globals_transposed_prosp_2017_leg!AI30</f>
        <v>6576.7457</v>
      </c>
      <c r="AJ36" s="156" t="n">
        <f aca="false">globals_transposed_prosp_2017_leg!AJ30</f>
        <v>6795.459</v>
      </c>
      <c r="AK36" s="156" t="n">
        <f aca="false">globals_transposed_prosp_2017_leg!AK30</f>
        <v>7340.9267</v>
      </c>
      <c r="AL36" s="156" t="n">
        <f aca="false">globals_transposed_prosp_2017_leg!AL30</f>
        <v>7602.7502</v>
      </c>
      <c r="AM36" s="156" t="n">
        <f aca="false">globals_transposed_prosp_2017_leg!AM30</f>
        <v>7848.7788</v>
      </c>
      <c r="AN36" s="156" t="n">
        <f aca="false">globals_transposed_prosp_2017_leg!AN30</f>
        <v>8090.259</v>
      </c>
      <c r="AO36" s="156" t="n">
        <f aca="false">globals_transposed_prosp_2017_leg!AO30</f>
        <v>8524.1498</v>
      </c>
      <c r="AP36" s="156" t="n">
        <f aca="false">globals_transposed_prosp_2017_leg!AP30</f>
        <v>8790.0237</v>
      </c>
      <c r="AQ36" s="156" t="n">
        <f aca="false">globals_transposed_prosp_2017_leg!AQ30</f>
        <v>8948.0889</v>
      </c>
      <c r="AR36" s="156" t="n">
        <f aca="false">globals_transposed_prosp_2017_leg!AR30</f>
        <v>8774.9177</v>
      </c>
      <c r="AS36" s="156" t="n">
        <f aca="false">globals_transposed_prosp_2017_leg!AS30</f>
        <v>9220.1795</v>
      </c>
      <c r="AT36" s="156" t="n">
        <f aca="false">globals_transposed_prosp_2017_leg!AT30</f>
        <v>9535.0234</v>
      </c>
      <c r="AU36" s="156" t="n">
        <f aca="false">globals_transposed_prosp_2017_leg!AU30</f>
        <v>9796.1663</v>
      </c>
      <c r="AV36" s="156" t="n">
        <f aca="false">globals_transposed_prosp_2017_leg!AV30</f>
        <v>9989.51088331054</v>
      </c>
      <c r="AW36" s="156" t="n">
        <f aca="false">globals_transposed_prosp_2017_leg!AW30</f>
        <v>10559.68347797</v>
      </c>
      <c r="AX36" s="156" t="n">
        <f aca="false">globals_transposed_prosp_2017_leg!AX30</f>
        <v>11046.6670346696</v>
      </c>
      <c r="AY36" s="156" t="n">
        <f aca="false">globals_transposed_prosp_2017_leg!AY30</f>
        <v>11022.479660131</v>
      </c>
      <c r="AZ36" s="156" t="n">
        <f aca="false">globals_transposed_prosp_2017_leg!AZ30</f>
        <v>10411.3814142349</v>
      </c>
      <c r="BA36" s="156" t="n">
        <f aca="false">globals_transposed_prosp_2017_leg!BA30</f>
        <v>10142.0042955263</v>
      </c>
      <c r="BB36" s="156" t="n">
        <f aca="false">globals_transposed_prosp_2017_leg!BB30</f>
        <v>10240.0633017722</v>
      </c>
      <c r="BC36" s="156" t="n">
        <f aca="false">globals_transposed_prosp_2017_leg!BC30</f>
        <v>10336.1079051869</v>
      </c>
      <c r="BD36" s="156" t="n">
        <f aca="false">globals_transposed_prosp_2017_leg!BD30</f>
        <v>10409.1444812553</v>
      </c>
      <c r="BE36" s="156" t="n">
        <f aca="false">globals_transposed_prosp_2017_leg!BE30</f>
        <v>10437.9383676245</v>
      </c>
      <c r="BF36" s="156" t="n">
        <f aca="false">globals_transposed_prosp_2017_leg!BF30</f>
        <v>10721.8524808466</v>
      </c>
      <c r="BG36" s="156" t="n">
        <f aca="false">globals_transposed_prosp_2017_leg!BG30</f>
        <v>10730.9316006415</v>
      </c>
      <c r="BH36" s="156" t="n">
        <f aca="false">globals_transposed_prosp_2017_leg!BH30</f>
        <v>10569.3682358708</v>
      </c>
      <c r="BI36" s="156" t="n">
        <f aca="false">globals_transposed_prosp_2017_leg!BI30</f>
        <v>10430.2708257949</v>
      </c>
      <c r="BJ36" s="156" t="n">
        <f aca="false">globals_transposed_prosp_2017_leg!BJ30</f>
        <v>9892.50173152901</v>
      </c>
      <c r="BK36" s="156" t="n">
        <f aca="false">globals_transposed_prosp_2017_leg!BK30</f>
        <v>9412.13674952549</v>
      </c>
      <c r="BL36" s="156" t="n">
        <f aca="false">globals_transposed_prosp_2017_leg!BL30</f>
        <v>9369.84404665545</v>
      </c>
      <c r="BM36" s="156" t="n">
        <f aca="false">globals_transposed_prosp_2017_leg!BM30</f>
        <v>9283.91088660234</v>
      </c>
      <c r="BN36" s="156" t="n">
        <f aca="false">globals_transposed_prosp_2017_leg!BN30</f>
        <v>9188.42672108982</v>
      </c>
      <c r="BO36" s="156" t="n">
        <f aca="false">globals_transposed_prosp_2017_leg!BO30</f>
        <v>9129.47030235971</v>
      </c>
      <c r="BP36" s="156" t="n">
        <f aca="false">globals_transposed_prosp_2017_leg!BP30</f>
        <v>9253.41761248823</v>
      </c>
      <c r="BQ36" s="156" t="n">
        <f aca="false">globals_transposed_prosp_2017_leg!BQ30</f>
        <v>9439.338577681</v>
      </c>
      <c r="BR36" s="156" t="n">
        <f aca="false">globals_transposed_prosp_2017_leg!BR30</f>
        <v>9625.25954287378</v>
      </c>
      <c r="BS36" s="156" t="n">
        <f aca="false">globals_transposed_prosp_2017_leg!BS30</f>
        <v>9811.18050806656</v>
      </c>
      <c r="BT36" s="156" t="n">
        <f aca="false">globals_transposed_prosp_2017_leg!BT30</f>
        <v>9997.10147325934</v>
      </c>
      <c r="BU36" s="156" t="n">
        <f aca="false">globals_transposed_prosp_2017_leg!BU30</f>
        <v>10183.0224384521</v>
      </c>
      <c r="BV36" s="156" t="n">
        <f aca="false">globals_transposed_prosp_2017_leg!BV30</f>
        <v>10368.9434036449</v>
      </c>
      <c r="BW36" s="156" t="n">
        <f aca="false">globals_transposed_prosp_2017_leg!BW30</f>
        <v>10541.2247952692</v>
      </c>
      <c r="BX36" s="156" t="n">
        <f aca="false">globals_transposed_prosp_2017_leg!BX30</f>
        <v>10618.0291719145</v>
      </c>
      <c r="BY36" s="156" t="n">
        <f aca="false">globals_transposed_prosp_2017_leg!BY30</f>
        <v>10681.1939749914</v>
      </c>
      <c r="BZ36" s="156" t="n">
        <f aca="false">globals_transposed_prosp_2017_leg!BZ30</f>
        <v>10744.3587780683</v>
      </c>
      <c r="CA36" s="156" t="n">
        <f aca="false">globals_transposed_prosp_2017_leg!CA30</f>
        <v>10807.5235811451</v>
      </c>
      <c r="CB36" s="156" t="n">
        <f aca="false">globals_transposed_prosp_2017_leg!CB30</f>
        <v>10870.688384222</v>
      </c>
      <c r="CC36" s="156" t="n">
        <f aca="false">globals_transposed_prosp_2017_leg!CC30</f>
        <v>10933.8531872989</v>
      </c>
      <c r="CD36" s="156" t="n">
        <f aca="false">globals_transposed_prosp_2017_leg!CD30</f>
        <v>10997.0179903757</v>
      </c>
      <c r="CE36" s="156" t="n">
        <f aca="false">globals_transposed_prosp_2017_leg!CE30</f>
        <v>11060.1827934526</v>
      </c>
      <c r="CF36" s="156" t="n">
        <f aca="false">globals_transposed_prosp_2017_leg!CF30</f>
        <v>11123.3475965294</v>
      </c>
      <c r="CG36" s="156" t="n">
        <f aca="false">globals_transposed_prosp_2017_leg!CG30</f>
        <v>11186.5123996063</v>
      </c>
      <c r="CH36" s="156" t="n">
        <f aca="false">globals_transposed_prosp_2017_leg!CH30</f>
        <v>11249.6772026832</v>
      </c>
      <c r="CI36" s="156" t="n">
        <f aca="false">globals_transposed_prosp_2017_leg!CI30</f>
        <v>11312.84200576</v>
      </c>
      <c r="CJ36" s="156" t="n">
        <f aca="false">globals_transposed_prosp_2017_leg!CJ30</f>
        <v>11376.0068088369</v>
      </c>
      <c r="CK36" s="156" t="n">
        <f aca="false">globals_transposed_prosp_2017_leg!CK30</f>
        <v>11439.1716119138</v>
      </c>
      <c r="CL36" s="156" t="n">
        <f aca="false">globals_transposed_prosp_2017_leg!CL30</f>
        <v>11502.3364149906</v>
      </c>
      <c r="CM36" s="156" t="n">
        <f aca="false">globals_transposed_prosp_2017_leg!CM30</f>
        <v>11565.5012180675</v>
      </c>
      <c r="CN36" s="156" t="n">
        <f aca="false">globals_transposed_prosp_2017_leg!CN30</f>
        <v>11628.6660211443</v>
      </c>
      <c r="CO36" s="156" t="n">
        <f aca="false">globals_transposed_prosp_2017_leg!CO30</f>
        <v>11691.8308242212</v>
      </c>
      <c r="CP36" s="156" t="n">
        <f aca="false">globals_transposed_prosp_2017_leg!CP30</f>
        <v>11754.9956272981</v>
      </c>
      <c r="CQ36" s="156" t="n">
        <f aca="false">globals_transposed_prosp_2017_leg!CQ30</f>
        <v>11818.1604303749</v>
      </c>
      <c r="CR36" s="156" t="n">
        <f aca="false">globals_transposed_prosp_2017_leg!CR30</f>
        <v>11881.3252334518</v>
      </c>
      <c r="CS36" s="156" t="n">
        <f aca="false">globals_transposed_prosp_2017_leg!CS30</f>
        <v>11944.4900365286</v>
      </c>
      <c r="CT36" s="156" t="n">
        <f aca="false">globals_transposed_prosp_2017_leg!CT30</f>
        <v>12007.6548396055</v>
      </c>
      <c r="CU36" s="156" t="n">
        <f aca="false">globals_transposed_prosp_2017_leg!CU30</f>
        <v>12070.8196426824</v>
      </c>
      <c r="CV36" s="156" t="n">
        <f aca="false">globals_transposed_prosp_2017_leg!CV30</f>
        <v>12133.9844457592</v>
      </c>
      <c r="CW36" s="156" t="n">
        <f aca="false">globals_transposed_prosp_2017_leg!CW30</f>
        <v>12197.1492488361</v>
      </c>
      <c r="CX36" s="156" t="n">
        <f aca="false">globals_transposed_prosp_2017_leg!CX30</f>
        <v>12260.3140519129</v>
      </c>
      <c r="CY36" s="156" t="n">
        <f aca="false">globals_transposed_prosp_2017_leg!CY30</f>
        <v>12323.4788549898</v>
      </c>
      <c r="CZ36" s="156" t="n">
        <f aca="false">globals_transposed_prosp_2017_leg!CZ30</f>
        <v>12386.6436580667</v>
      </c>
      <c r="DA36" s="156" t="n">
        <f aca="false">globals_transposed_prosp_2017_leg!DA30</f>
        <v>12449.8084611435</v>
      </c>
      <c r="DB36" s="156" t="n">
        <f aca="false">globals_transposed_prosp_2017_leg!DB30</f>
        <v>12512.9732642204</v>
      </c>
      <c r="DC36" s="156" t="n">
        <f aca="false">globals_transposed_prosp_2017_leg!DC30</f>
        <v>12576.1380672972</v>
      </c>
      <c r="DD36" s="156" t="n">
        <f aca="false">globals_transposed_prosp_2017_leg!DD30</f>
        <v>12639.3028703741</v>
      </c>
      <c r="DE36" s="156" t="n">
        <f aca="false">globals_transposed_prosp_2017_leg!DE30</f>
        <v>12702.467673451</v>
      </c>
      <c r="DF36" s="156" t="n">
        <f aca="false">globals_transposed_prosp_2017_leg!DF30</f>
        <v>12765.6324765278</v>
      </c>
      <c r="DG36" s="156" t="n">
        <f aca="false">globals_transposed_prosp_2017_leg!DG30</f>
        <v>12828.7972796047</v>
      </c>
      <c r="DH36" s="156" t="n">
        <f aca="false">globals_transposed_prosp_2017_leg!DH30</f>
        <v>12891.9620826815</v>
      </c>
      <c r="DI36" s="156" t="n">
        <f aca="false">globals_transposed_prosp_2017_leg!DI30</f>
        <v>12955.1268857584</v>
      </c>
      <c r="DJ36" s="156" t="n">
        <f aca="false">globals_transposed_prosp_2017_leg!DJ30</f>
        <v>13018.2916888353</v>
      </c>
      <c r="DK36" s="156" t="n">
        <f aca="false">globals_transposed_prosp_2017_leg!DK30</f>
        <v>13081.4564919121</v>
      </c>
      <c r="DL36" s="156" t="n">
        <f aca="false">globals_transposed_prosp_2017_leg!DL30</f>
        <v>13144.621294989</v>
      </c>
      <c r="DM36" s="156" t="n">
        <f aca="false">globals_transposed_prosp_2017_leg!DM30</f>
        <v>13207.7860980659</v>
      </c>
      <c r="DN36" s="156" t="n">
        <f aca="false">globals_transposed_prosp_2017_leg!DN30</f>
        <v>13270.9509011427</v>
      </c>
      <c r="DO36" s="156" t="n">
        <f aca="false">globals_transposed_prosp_2017_leg!DO30</f>
        <v>13334.1157042196</v>
      </c>
      <c r="DP36" s="156" t="n">
        <f aca="false">globals_transposed_prosp_2017_leg!DP30</f>
        <v>13397.2805072964</v>
      </c>
      <c r="DQ36" s="156" t="n">
        <f aca="false">globals_transposed_prosp_2017_leg!DQ30</f>
        <v>13460.4453103733</v>
      </c>
      <c r="DR36" s="156" t="n">
        <f aca="false">globals_transposed_prosp_2017_leg!DR30</f>
        <v>13523.6101134502</v>
      </c>
      <c r="DS36" s="156" t="n">
        <f aca="false">globals_transposed_prosp_2017_leg!DS30</f>
        <v>13586.774916527</v>
      </c>
      <c r="DT36" s="156" t="n">
        <f aca="false">globals_transposed_prosp_2017_leg!DT30</f>
        <v>13649.9397196039</v>
      </c>
      <c r="DU36" s="156" t="n">
        <f aca="false">globals_transposed_prosp_2017_leg!DU30</f>
        <v>13713.1045226807</v>
      </c>
      <c r="DV36" s="156" t="n">
        <f aca="false">globals_transposed_prosp_2017_leg!DV30</f>
        <v>13776.2693257576</v>
      </c>
      <c r="DW36" s="156" t="n">
        <f aca="false">globals_transposed_prosp_2017_leg!DW30</f>
        <v>13839.4341288345</v>
      </c>
      <c r="DX36" s="156" t="n">
        <f aca="false">globals_transposed_prosp_2017_leg!DX30</f>
        <v>13902.5989319113</v>
      </c>
      <c r="DY36" s="156" t="n">
        <f aca="false">globals_transposed_prosp_2017_leg!DY30</f>
        <v>13965.7637349882</v>
      </c>
      <c r="DZ36" s="156" t="n">
        <f aca="false">globals_transposed_prosp_2017_leg!DZ30</f>
        <v>14028.928538065</v>
      </c>
      <c r="EA36" s="156" t="n">
        <f aca="false">globals_transposed_prosp_2017_leg!EA30</f>
        <v>14092.0933411419</v>
      </c>
      <c r="EB36" s="156" t="n">
        <f aca="false">globals_transposed_prosp_2017_leg!EB30</f>
        <v>14155.2581442188</v>
      </c>
      <c r="EC36" s="156" t="n">
        <f aca="false">globals_transposed_prosp_2017_leg!EC30</f>
        <v>14218.4229472956</v>
      </c>
      <c r="ED36" s="156" t="n">
        <f aca="false">globals_transposed_prosp_2017_leg!ED30</f>
        <v>14281.5877503725</v>
      </c>
      <c r="EE36" s="156" t="n">
        <f aca="false">globals_transposed_prosp_2017_leg!EE30</f>
        <v>14344.7525534493</v>
      </c>
      <c r="EF36" s="156" t="n">
        <f aca="false">globals_transposed_prosp_2017_leg!EF30</f>
        <v>14407.9173565262</v>
      </c>
      <c r="EG36" s="156" t="n">
        <f aca="false">globals_transposed_prosp_2017_leg!EG30</f>
        <v>14471.0821596031</v>
      </c>
      <c r="EH36" s="156" t="n">
        <f aca="false">globals_transposed_prosp_2017_leg!EH30</f>
        <v>14534.2469626799</v>
      </c>
      <c r="EI36" s="156" t="n">
        <f aca="false">globals_transposed_prosp_2017_leg!EI30</f>
        <v>14597.4117657568</v>
      </c>
      <c r="EJ36" s="156" t="n">
        <f aca="false">globals_transposed_prosp_2017_leg!EJ30</f>
        <v>14660.5765688336</v>
      </c>
      <c r="EK36" s="156" t="n">
        <f aca="false">globals_transposed_prosp_2017_leg!EK30</f>
        <v>14723.7413719105</v>
      </c>
      <c r="EL36" s="156" t="n">
        <f aca="false">globals_transposed_prosp_2017_leg!EL30</f>
        <v>14786.9061749874</v>
      </c>
      <c r="EM36" s="156" t="n">
        <f aca="false">globals_transposed_prosp_2017_leg!EM30</f>
        <v>14850.0709780642</v>
      </c>
      <c r="EN36" s="156" t="n">
        <f aca="false">globals_transposed_prosp_2017_leg!EN30</f>
        <v>14913.2357811411</v>
      </c>
      <c r="EO36" s="156" t="n">
        <f aca="false">globals_transposed_prosp_2017_leg!EO30</f>
        <v>14976.4005842179</v>
      </c>
      <c r="EP36" s="156" t="n">
        <f aca="false">globals_transposed_prosp_2017_leg!EP30</f>
        <v>15039.5653872948</v>
      </c>
      <c r="EQ36" s="156" t="n">
        <f aca="false">globals_transposed_prosp_2017_leg!EQ30</f>
        <v>15102.7301903717</v>
      </c>
      <c r="ER36" s="156" t="n">
        <f aca="false">globals_transposed_prosp_2017_leg!ER30</f>
        <v>15165.8949934485</v>
      </c>
      <c r="ES36" s="156" t="n">
        <f aca="false">globals_transposed_prosp_2017_leg!ES30</f>
        <v>15229.0597965254</v>
      </c>
      <c r="ET36" s="156" t="n">
        <f aca="false">globals_transposed_prosp_2017_leg!ET30</f>
        <v>15292.2245996022</v>
      </c>
      <c r="EU36" s="156" t="n">
        <f aca="false">globals_transposed_prosp_2017_leg!EU30</f>
        <v>15355.3894026792</v>
      </c>
      <c r="EV36" s="156" t="n">
        <f aca="false">globals_transposed_prosp_2017_leg!EV30</f>
        <v>15355.3894026792</v>
      </c>
    </row>
    <row r="37" customFormat="false" ht="12.8" hidden="false" customHeight="false" outlineLevel="0" collapsed="false">
      <c r="A37" s="0" t="s">
        <v>290</v>
      </c>
      <c r="B37" s="0" t="n">
        <f aca="false">globals_transposed_prosp_2017_leg!B31</f>
        <v>1</v>
      </c>
      <c r="C37" s="0" t="n">
        <f aca="false">globals_transposed_prosp_2017_leg!C31</f>
        <v>1</v>
      </c>
      <c r="D37" s="0" t="n">
        <f aca="false">globals_transposed_prosp_2017_leg!D31</f>
        <v>1</v>
      </c>
      <c r="E37" s="0" t="n">
        <f aca="false">globals_transposed_prosp_2017_leg!E31</f>
        <v>1</v>
      </c>
      <c r="F37" s="0" t="n">
        <f aca="false">globals_transposed_prosp_2017_leg!F31</f>
        <v>1</v>
      </c>
      <c r="G37" s="0" t="n">
        <f aca="false">globals_transposed_prosp_2017_leg!G31</f>
        <v>1</v>
      </c>
      <c r="H37" s="0" t="n">
        <f aca="false">globals_transposed_prosp_2017_leg!H31</f>
        <v>1</v>
      </c>
      <c r="I37" s="0" t="n">
        <f aca="false">globals_transposed_prosp_2017_leg!I31</f>
        <v>1</v>
      </c>
      <c r="J37" s="0" t="n">
        <f aca="false">globals_transposed_prosp_2017_leg!J31</f>
        <v>1</v>
      </c>
      <c r="K37" s="0" t="n">
        <f aca="false">globals_transposed_prosp_2017_leg!K31</f>
        <v>1</v>
      </c>
      <c r="L37" s="0" t="n">
        <f aca="false">globals_transposed_prosp_2017_leg!L31</f>
        <v>1</v>
      </c>
      <c r="M37" s="0" t="n">
        <f aca="false">globals_transposed_prosp_2017_leg!M31</f>
        <v>1</v>
      </c>
      <c r="N37" s="0" t="n">
        <f aca="false">globals_transposed_prosp_2017_leg!N31</f>
        <v>1</v>
      </c>
      <c r="O37" s="0" t="n">
        <f aca="false">globals_transposed_prosp_2017_leg!O31</f>
        <v>1</v>
      </c>
      <c r="P37" s="0" t="n">
        <f aca="false">globals_transposed_prosp_2017_leg!P31</f>
        <v>1</v>
      </c>
      <c r="Q37" s="0" t="n">
        <f aca="false">globals_transposed_prosp_2017_leg!Q31</f>
        <v>1</v>
      </c>
      <c r="R37" s="0" t="n">
        <f aca="false">globals_transposed_prosp_2017_leg!R31</f>
        <v>1</v>
      </c>
      <c r="S37" s="0" t="n">
        <f aca="false">globals_transposed_prosp_2017_leg!S31</f>
        <v>1</v>
      </c>
      <c r="T37" s="0" t="n">
        <f aca="false">globals_transposed_prosp_2017_leg!T31</f>
        <v>1</v>
      </c>
      <c r="U37" s="0" t="n">
        <f aca="false">globals_transposed_prosp_2017_leg!U31</f>
        <v>1</v>
      </c>
      <c r="V37" s="0" t="n">
        <f aca="false">globals_transposed_prosp_2017_leg!V31</f>
        <v>1</v>
      </c>
      <c r="W37" s="0" t="n">
        <f aca="false">globals_transposed_prosp_2017_leg!W31</f>
        <v>1</v>
      </c>
      <c r="X37" s="0" t="n">
        <f aca="false">globals_transposed_prosp_2017_leg!X31</f>
        <v>0.986938854489164</v>
      </c>
      <c r="Y37" s="0" t="n">
        <f aca="false">globals_transposed_prosp_2017_leg!Y31</f>
        <v>1.10381624486677</v>
      </c>
      <c r="Z37" s="0" t="n">
        <f aca="false">globals_transposed_prosp_2017_leg!Z31</f>
        <v>0.981146304675717</v>
      </c>
      <c r="AA37" s="0" t="n">
        <f aca="false">globals_transposed_prosp_2017_leg!AA31</f>
        <v>1.04952879348631</v>
      </c>
      <c r="AB37" s="0" t="n">
        <f aca="false">globals_transposed_prosp_2017_leg!AB31</f>
        <v>0.967467919754202</v>
      </c>
      <c r="AC37" s="0" t="n">
        <f aca="false">globals_transposed_prosp_2017_leg!AC31</f>
        <v>1.0547063364257</v>
      </c>
      <c r="AD37" s="0" t="n">
        <f aca="false">globals_transposed_prosp_2017_leg!AD31</f>
        <v>0.977084930573303</v>
      </c>
      <c r="AE37" s="0" t="n">
        <f aca="false">globals_transposed_prosp_2017_leg!AE31</f>
        <v>1.14584876748834</v>
      </c>
      <c r="AF37" s="0" t="n">
        <f aca="false">globals_transposed_prosp_2017_leg!AF31</f>
        <v>0.97680286504965</v>
      </c>
      <c r="AG37" s="0" t="n">
        <f aca="false">globals_transposed_prosp_2017_leg!AG31</f>
        <v>1.14895826107708</v>
      </c>
      <c r="AH37" s="0" t="n">
        <f aca="false">globals_transposed_prosp_2017_leg!AH31</f>
        <v>0.976392016774093</v>
      </c>
      <c r="AI37" s="0" t="n">
        <f aca="false">globals_transposed_prosp_2017_leg!AI31</f>
        <v>1.14748836962294</v>
      </c>
      <c r="AJ37" s="0" t="n">
        <f aca="false">globals_transposed_prosp_2017_leg!AJ31</f>
        <v>0.974877359892969</v>
      </c>
      <c r="AK37" s="0" t="n">
        <f aca="false">globals_transposed_prosp_2017_leg!AK31</f>
        <v>1.15017041763341</v>
      </c>
      <c r="AL37" s="0" t="n">
        <f aca="false">globals_transposed_prosp_2017_leg!AL31</f>
        <v>0.975761430287612</v>
      </c>
      <c r="AM37" s="0" t="n">
        <f aca="false">globals_transposed_prosp_2017_leg!AM31</f>
        <v>1.0873613081275</v>
      </c>
      <c r="AN37" s="0" t="n">
        <f aca="false">globals_transposed_prosp_2017_leg!AN31</f>
        <v>0.973056507424579</v>
      </c>
      <c r="AO37" s="0" t="n">
        <f aca="false">globals_transposed_prosp_2017_leg!AO31</f>
        <v>1.13020879350955</v>
      </c>
      <c r="AP37" s="0" t="n">
        <f aca="false">globals_transposed_prosp_2017_leg!AP31</f>
        <v>0.973805559113616</v>
      </c>
      <c r="AQ37" s="0" t="n">
        <f aca="false">globals_transposed_prosp_2017_leg!AQ31</f>
        <v>1.11738839792798</v>
      </c>
      <c r="AR37" s="0" t="n">
        <f aca="false">globals_transposed_prosp_2017_leg!AR31</f>
        <v>0.912377815020424</v>
      </c>
      <c r="AS37" s="0" t="n">
        <f aca="false">globals_transposed_prosp_2017_leg!AS31</f>
        <v>1.05382796587093</v>
      </c>
      <c r="AT37" s="0" t="n">
        <f aca="false">globals_transposed_prosp_2017_leg!AT31</f>
        <v>0.95886889460154</v>
      </c>
      <c r="AU37" s="0" t="n">
        <f aca="false">globals_transposed_prosp_2017_leg!AU31</f>
        <v>1.13420241422879</v>
      </c>
      <c r="AV37" s="0" t="n">
        <f aca="false">globals_transposed_prosp_2017_leg!AV31</f>
        <v>0.96908961339747</v>
      </c>
      <c r="AW37" s="0" t="n">
        <f aca="false">globals_transposed_prosp_2017_leg!AW31</f>
        <v>1.14725912036637</v>
      </c>
      <c r="AX37" s="0" t="n">
        <f aca="false">globals_transposed_prosp_2017_leg!AX31</f>
        <v>0.964863962610581</v>
      </c>
      <c r="AY37" s="0" t="n">
        <f aca="false">globals_transposed_prosp_2017_leg!AY31</f>
        <v>1.0768587196646</v>
      </c>
      <c r="AZ37" s="0" t="n">
        <f aca="false">globals_transposed_prosp_2017_leg!AZ31</f>
        <v>0.867637457</v>
      </c>
      <c r="BA37" s="0" t="n">
        <f aca="false">globals_transposed_prosp_2017_leg!BA31</f>
        <v>1.0255447104105</v>
      </c>
      <c r="BB37" s="0" t="n">
        <f aca="false">globals_transposed_prosp_2017_leg!BB31</f>
        <v>0.946007493505344</v>
      </c>
      <c r="BC37" s="0" t="n">
        <f aca="false">globals_transposed_prosp_2017_leg!BC31</f>
        <v>1.08945558332</v>
      </c>
      <c r="BD37" s="0" t="n">
        <f aca="false">globals_transposed_prosp_2017_leg!BD31</f>
        <v>0.950698692000001</v>
      </c>
      <c r="BE37" s="0" t="n">
        <f aca="false">globals_transposed_prosp_2017_leg!BE31</f>
        <v>1.0635910248163</v>
      </c>
      <c r="BF37" s="0" t="n">
        <f aca="false">globals_transposed_prosp_2017_leg!BF31</f>
        <v>0.956104264811125</v>
      </c>
      <c r="BG37" s="0" t="n">
        <f aca="false">globals_transposed_prosp_2017_leg!BG31</f>
        <v>1.08456065535409</v>
      </c>
      <c r="BH37" s="0" t="n">
        <f aca="false">globals_transposed_prosp_2017_leg!BH31</f>
        <v>0.925065705737475</v>
      </c>
      <c r="BI37" s="0" t="n">
        <f aca="false">globals_transposed_prosp_2017_leg!BI31</f>
        <v>1.06923645977337</v>
      </c>
      <c r="BJ37" s="0" t="n">
        <f aca="false">globals_transposed_prosp_2017_leg!BJ31</f>
        <v>0.888858959819986</v>
      </c>
      <c r="BK37" s="0" t="n">
        <f aca="false">globals_transposed_prosp_2017_leg!BK31</f>
        <v>0.999912623063066</v>
      </c>
      <c r="BL37" s="0" t="n">
        <f aca="false">globals_transposed_prosp_2017_leg!BL31</f>
        <v>0.904746079354794</v>
      </c>
      <c r="BM37" s="0" t="n">
        <f aca="false">globals_transposed_prosp_2017_leg!BM31</f>
        <v>1.16122038931619</v>
      </c>
      <c r="BN37" s="0" t="n">
        <f aca="false">globals_transposed_prosp_2017_leg!BN31</f>
        <v>0.908736702933154</v>
      </c>
      <c r="BO37" s="0" t="n">
        <f aca="false">globals_transposed_prosp_2017_leg!BO31</f>
        <v>1.06523697840261</v>
      </c>
      <c r="BP37" s="0" t="n">
        <f aca="false">globals_transposed_prosp_2017_leg!BP31</f>
        <v>0.880556444</v>
      </c>
      <c r="BQ37" s="0" t="n">
        <f aca="false">globals_transposed_prosp_2017_leg!BQ31</f>
        <v>1.12137905679966</v>
      </c>
      <c r="BR37" s="0" t="n">
        <f aca="false">globals_transposed_prosp_2017_leg!BR31</f>
        <v>0.909457330927701</v>
      </c>
      <c r="BS37" s="0" t="n">
        <f aca="false">globals_transposed_prosp_2017_leg!BS31</f>
        <v>1.07414350955685</v>
      </c>
      <c r="BT37" s="0" t="n">
        <f aca="false">globals_transposed_prosp_2017_leg!BT31</f>
        <v>0.924602272727273</v>
      </c>
      <c r="BU37" s="0" t="n">
        <f aca="false">globals_transposed_prosp_2017_leg!BU31</f>
        <v>1.1265263073423</v>
      </c>
      <c r="BV37" s="0" t="n">
        <f aca="false">globals_transposed_prosp_2017_leg!BV31</f>
        <v>0.933560224918614</v>
      </c>
      <c r="BW37" s="0" t="n">
        <f aca="false">globals_transposed_prosp_2017_leg!BW31</f>
        <v>1.09721172251964</v>
      </c>
      <c r="BX37" s="0" t="n">
        <f aca="false">globals_transposed_prosp_2017_leg!BX31</f>
        <v>0.943521538852968</v>
      </c>
      <c r="BY37" s="0" t="n">
        <f aca="false">globals_transposed_prosp_2017_leg!BY31</f>
        <v>1.08536575929097</v>
      </c>
      <c r="BZ37" s="0" t="n">
        <f aca="false">globals_transposed_prosp_2017_leg!BZ31</f>
        <v>0.95946640625</v>
      </c>
      <c r="CA37" s="0" t="n">
        <f aca="false">globals_transposed_prosp_2017_leg!CA31</f>
        <v>1.07150281429192</v>
      </c>
      <c r="CB37" s="0" t="n">
        <f aca="false">globals_transposed_prosp_2017_leg!CB31</f>
        <v>0.967148749999993</v>
      </c>
      <c r="CC37" s="0" t="n">
        <f aca="false">globals_transposed_prosp_2017_leg!CC31</f>
        <v>1.06072838611437</v>
      </c>
      <c r="CD37" s="0" t="n">
        <f aca="false">globals_transposed_prosp_2017_leg!CD31</f>
        <v>0.974793187500007</v>
      </c>
      <c r="CE37" s="0" t="n">
        <f aca="false">globals_transposed_prosp_2017_leg!CE31</f>
        <v>1.04759709135839</v>
      </c>
      <c r="CF37" s="0" t="n">
        <f aca="false">globals_transposed_prosp_2017_leg!CF31</f>
        <v>0.982399812499999</v>
      </c>
      <c r="CG37" s="0" t="n">
        <f aca="false">globals_transposed_prosp_2017_leg!CG31</f>
        <v>1.04029934337531</v>
      </c>
      <c r="CH37" s="0" t="n">
        <f aca="false">globals_transposed_prosp_2017_leg!CH31</f>
        <v>0.989968718749998</v>
      </c>
      <c r="CI37" s="0" t="n">
        <f aca="false">globals_transposed_prosp_2017_leg!CI31</f>
        <v>1.03105978251756</v>
      </c>
      <c r="CJ37" s="0" t="n">
        <f aca="false">globals_transposed_prosp_2017_leg!CJ31</f>
        <v>0.997499999999998</v>
      </c>
      <c r="CK37" s="0" t="n">
        <f aca="false">globals_transposed_prosp_2017_leg!CK31</f>
        <v>1.02235967404323</v>
      </c>
      <c r="CL37" s="0" t="n">
        <f aca="false">globals_transposed_prosp_2017_leg!CL31</f>
        <v>1</v>
      </c>
      <c r="CM37" s="0" t="n">
        <f aca="false">globals_transposed_prosp_2017_leg!CM31</f>
        <v>1.01590399161728</v>
      </c>
      <c r="CN37" s="0" t="n">
        <f aca="false">globals_transposed_prosp_2017_leg!CN31</f>
        <v>1</v>
      </c>
      <c r="CO37" s="0" t="n">
        <f aca="false">globals_transposed_prosp_2017_leg!CO31</f>
        <v>1.0150106477525</v>
      </c>
      <c r="CP37" s="0" t="n">
        <f aca="false">globals_transposed_prosp_2017_leg!CP31</f>
        <v>1</v>
      </c>
      <c r="CQ37" s="0" t="n">
        <f aca="false">globals_transposed_prosp_2017_leg!CQ31</f>
        <v>1.0149330420535</v>
      </c>
      <c r="CR37" s="0" t="n">
        <f aca="false">globals_transposed_prosp_2017_leg!CR31</f>
        <v>1</v>
      </c>
      <c r="CS37" s="0" t="n">
        <f aca="false">globals_transposed_prosp_2017_leg!CS31</f>
        <v>1.01453848205028</v>
      </c>
      <c r="CT37" s="0" t="n">
        <f aca="false">globals_transposed_prosp_2017_leg!CT31</f>
        <v>1</v>
      </c>
      <c r="CU37" s="0" t="n">
        <f aca="false">globals_transposed_prosp_2017_leg!CU31</f>
        <v>1.00803191972062</v>
      </c>
      <c r="CV37" s="0" t="n">
        <f aca="false">globals_transposed_prosp_2017_leg!CV31</f>
        <v>1</v>
      </c>
      <c r="CW37" s="0" t="n">
        <f aca="false">globals_transposed_prosp_2017_leg!CW31</f>
        <v>1.01563636479059</v>
      </c>
      <c r="CX37" s="0" t="n">
        <f aca="false">globals_transposed_prosp_2017_leg!CX31</f>
        <v>1</v>
      </c>
      <c r="CY37" s="0" t="n">
        <f aca="false">globals_transposed_prosp_2017_leg!CY31</f>
        <v>1.00646083824349</v>
      </c>
      <c r="CZ37" s="0" t="n">
        <f aca="false">globals_transposed_prosp_2017_leg!CZ31</f>
        <v>1</v>
      </c>
      <c r="DA37" s="0" t="n">
        <f aca="false">globals_transposed_prosp_2017_leg!DA31</f>
        <v>1.0164040086202</v>
      </c>
      <c r="DB37" s="0" t="n">
        <f aca="false">globals_transposed_prosp_2017_leg!DB31</f>
        <v>1</v>
      </c>
      <c r="DC37" s="0" t="n">
        <f aca="false">globals_transposed_prosp_2017_leg!DC31</f>
        <v>1.00523994629469</v>
      </c>
      <c r="DD37" s="0" t="n">
        <f aca="false">globals_transposed_prosp_2017_leg!DD31</f>
        <v>1</v>
      </c>
      <c r="DE37" s="0" t="n">
        <f aca="false">globals_transposed_prosp_2017_leg!DE31</f>
        <v>1.0147355841335</v>
      </c>
      <c r="DF37" s="0" t="n">
        <f aca="false">globals_transposed_prosp_2017_leg!DF31</f>
        <v>1</v>
      </c>
      <c r="DG37" s="0" t="n">
        <f aca="false">globals_transposed_prosp_2017_leg!DG31</f>
        <v>1.00645031360887</v>
      </c>
      <c r="DH37" s="0" t="n">
        <f aca="false">globals_transposed_prosp_2017_leg!DH31</f>
        <v>1</v>
      </c>
      <c r="DI37" s="0" t="n">
        <f aca="false">globals_transposed_prosp_2017_leg!DI31</f>
        <v>1.01474584177099</v>
      </c>
      <c r="DJ37" s="0" t="n">
        <f aca="false">globals_transposed_prosp_2017_leg!DJ31</f>
        <v>1</v>
      </c>
      <c r="DK37" s="0" t="n">
        <f aca="false">globals_transposed_prosp_2017_leg!DK31</f>
        <v>1.00601561233382</v>
      </c>
      <c r="DL37" s="0" t="n">
        <f aca="false">globals_transposed_prosp_2017_leg!DL31</f>
        <v>1</v>
      </c>
      <c r="DM37" s="0" t="n">
        <f aca="false">globals_transposed_prosp_2017_leg!DM31</f>
        <v>1.01492361483285</v>
      </c>
      <c r="DN37" s="0" t="n">
        <f aca="false">globals_transposed_prosp_2017_leg!DN31</f>
        <v>1</v>
      </c>
      <c r="DO37" s="0" t="n">
        <f aca="false">globals_transposed_prosp_2017_leg!DO31</f>
        <v>1.00543178979977</v>
      </c>
      <c r="DP37" s="0" t="n">
        <f aca="false">globals_transposed_prosp_2017_leg!DP31</f>
        <v>1</v>
      </c>
      <c r="DQ37" s="0" t="n">
        <f aca="false">globals_transposed_prosp_2017_leg!DQ31</f>
        <v>1.01364640231652</v>
      </c>
      <c r="DR37" s="0" t="n">
        <f aca="false">globals_transposed_prosp_2017_leg!DR31</f>
        <v>1</v>
      </c>
      <c r="DS37" s="0" t="n">
        <f aca="false">globals_transposed_prosp_2017_leg!DS31</f>
        <v>1.00630640862881</v>
      </c>
      <c r="DT37" s="0" t="n">
        <f aca="false">globals_transposed_prosp_2017_leg!DT31</f>
        <v>1</v>
      </c>
      <c r="DU37" s="0" t="n">
        <f aca="false">globals_transposed_prosp_2017_leg!DU31</f>
        <v>1.01659850291565</v>
      </c>
      <c r="DV37" s="0" t="n">
        <f aca="false">globals_transposed_prosp_2017_leg!DV31</f>
        <v>1</v>
      </c>
      <c r="DW37" s="0" t="n">
        <f aca="false">globals_transposed_prosp_2017_leg!DW31</f>
        <v>1.00300801875815</v>
      </c>
      <c r="DX37" s="0" t="n">
        <f aca="false">globals_transposed_prosp_2017_leg!DX31</f>
        <v>1</v>
      </c>
      <c r="DY37" s="0" t="n">
        <f aca="false">globals_transposed_prosp_2017_leg!DY31</f>
        <v>1.01241013632919</v>
      </c>
      <c r="DZ37" s="0" t="n">
        <f aca="false">globals_transposed_prosp_2017_leg!DZ31</f>
        <v>1</v>
      </c>
      <c r="EA37" s="0" t="n">
        <f aca="false">globals_transposed_prosp_2017_leg!EA31</f>
        <v>1.00679390307272</v>
      </c>
      <c r="EB37" s="0" t="n">
        <f aca="false">globals_transposed_prosp_2017_leg!EB31</f>
        <v>1</v>
      </c>
      <c r="EC37" s="0" t="n">
        <f aca="false">globals_transposed_prosp_2017_leg!EC31</f>
        <v>1.01361688423336</v>
      </c>
      <c r="ED37" s="0" t="n">
        <f aca="false">globals_transposed_prosp_2017_leg!ED31</f>
        <v>1</v>
      </c>
      <c r="EE37" s="0" t="n">
        <f aca="false">globals_transposed_prosp_2017_leg!EE31</f>
        <v>1.00524547674091</v>
      </c>
      <c r="EF37" s="0" t="n">
        <f aca="false">globals_transposed_prosp_2017_leg!EF31</f>
        <v>1</v>
      </c>
      <c r="EG37" s="0" t="n">
        <f aca="false">globals_transposed_prosp_2017_leg!EG31</f>
        <v>1.00963206900471</v>
      </c>
      <c r="EH37" s="0" t="n">
        <f aca="false">globals_transposed_prosp_2017_leg!EH31</f>
        <v>1</v>
      </c>
      <c r="EI37" s="0" t="n">
        <f aca="false">globals_transposed_prosp_2017_leg!EI31</f>
        <v>1.00887447496638</v>
      </c>
      <c r="EJ37" s="0" t="n">
        <f aca="false">globals_transposed_prosp_2017_leg!EJ31</f>
        <v>1</v>
      </c>
      <c r="EK37" s="0" t="n">
        <f aca="false">globals_transposed_prosp_2017_leg!EK31</f>
        <v>1.01313528876875</v>
      </c>
      <c r="EL37" s="0" t="n">
        <f aca="false">globals_transposed_prosp_2017_leg!EL31</f>
        <v>1</v>
      </c>
      <c r="EM37" s="0" t="n">
        <f aca="false">globals_transposed_prosp_2017_leg!EM31</f>
        <v>1.00506061688254</v>
      </c>
      <c r="EN37" s="0" t="n">
        <f aca="false">globals_transposed_prosp_2017_leg!EN31</f>
        <v>1</v>
      </c>
      <c r="EO37" s="0" t="n">
        <f aca="false">globals_transposed_prosp_2017_leg!EO31</f>
        <v>1.01051950905322</v>
      </c>
      <c r="EP37" s="0" t="n">
        <f aca="false">globals_transposed_prosp_2017_leg!EP31</f>
        <v>1</v>
      </c>
      <c r="EQ37" s="0" t="n">
        <f aca="false">globals_transposed_prosp_2017_leg!EQ31</f>
        <v>1.00734741868923</v>
      </c>
      <c r="ER37" s="0" t="n">
        <f aca="false">globals_transposed_prosp_2017_leg!ER31</f>
        <v>1</v>
      </c>
      <c r="ES37" s="0" t="n">
        <f aca="false">globals_transposed_prosp_2017_leg!ES31</f>
        <v>1.00987027475568</v>
      </c>
      <c r="ET37" s="0" t="n">
        <f aca="false">globals_transposed_prosp_2017_leg!ET31</f>
        <v>1</v>
      </c>
      <c r="EU37" s="0" t="n">
        <f aca="false">globals_transposed_prosp_2017_leg!EU31</f>
        <v>1.00769077071722</v>
      </c>
      <c r="EV37" s="0" t="n">
        <f aca="false">globals_transposed_prosp_2017_leg!EV31</f>
        <v>1</v>
      </c>
    </row>
    <row r="38" customFormat="false" ht="12.8" hidden="false" customHeight="false" outlineLevel="0" collapsed="false">
      <c r="A38" s="0" t="s">
        <v>291</v>
      </c>
      <c r="B38" s="0" t="n">
        <f aca="false">globals_transposed_prosp_2017_leg!B33</f>
        <v>790.36406439252</v>
      </c>
      <c r="C38" s="0" t="n">
        <f aca="false">globals_transposed_prosp_2017_leg!C33</f>
        <v>873.891461288125</v>
      </c>
      <c r="D38" s="0" t="n">
        <f aca="false">globals_transposed_prosp_2017_leg!D33</f>
        <v>1047.003192299</v>
      </c>
      <c r="E38" s="0" t="n">
        <f aca="false">globals_transposed_prosp_2017_leg!E33</f>
        <v>1024.48828184531</v>
      </c>
      <c r="F38" s="0" t="n">
        <f aca="false">globals_transposed_prosp_2017_leg!F33</f>
        <v>1106.82330049287</v>
      </c>
      <c r="G38" s="0" t="n">
        <f aca="false">globals_transposed_prosp_2017_leg!G33</f>
        <v>1286.06941343861</v>
      </c>
      <c r="H38" s="0" t="n">
        <f aca="false">globals_transposed_prosp_2017_leg!H33</f>
        <v>1244.95681730063</v>
      </c>
      <c r="I38" s="0" t="n">
        <f aca="false">globals_transposed_prosp_2017_leg!I33</f>
        <v>1374.43644149678</v>
      </c>
      <c r="J38" s="0" t="n">
        <f aca="false">globals_transposed_prosp_2017_leg!J33</f>
        <v>1658.45315349751</v>
      </c>
      <c r="K38" s="0" t="n">
        <f aca="false">globals_transposed_prosp_2017_leg!K33</f>
        <v>1607.28597972223</v>
      </c>
      <c r="L38" s="0" t="n">
        <f aca="false">globals_transposed_prosp_2017_leg!L33</f>
        <v>1563.36805054566</v>
      </c>
      <c r="M38" s="0" t="n">
        <f aca="false">globals_transposed_prosp_2017_leg!M33</f>
        <v>1522.74359609954</v>
      </c>
      <c r="N38" s="0" t="n">
        <f aca="false">globals_transposed_prosp_2017_leg!N33</f>
        <v>1719.56648165305</v>
      </c>
      <c r="O38" s="0" t="n">
        <f aca="false">globals_transposed_prosp_2017_leg!O33</f>
        <v>1840.28015702946</v>
      </c>
      <c r="P38" s="0" t="n">
        <f aca="false">globals_transposed_prosp_2017_leg!P33</f>
        <v>1811.45424431919</v>
      </c>
      <c r="Q38" s="0" t="n">
        <f aca="false">globals_transposed_prosp_2017_leg!Q33</f>
        <v>1776.97883180126</v>
      </c>
      <c r="R38" s="0" t="n">
        <f aca="false">globals_transposed_prosp_2017_leg!R33</f>
        <v>1895.99426458904</v>
      </c>
      <c r="S38" s="0" t="n">
        <f aca="false">globals_transposed_prosp_2017_leg!S33</f>
        <v>2066.09247245289</v>
      </c>
      <c r="T38" s="0" t="n">
        <f aca="false">globals_transposed_prosp_2017_leg!T33</f>
        <v>2046.64399061973</v>
      </c>
      <c r="U38" s="0" t="n">
        <f aca="false">globals_transposed_prosp_2017_leg!U33</f>
        <v>1995.89918690242</v>
      </c>
      <c r="V38" s="0" t="n">
        <f aca="false">globals_transposed_prosp_2017_leg!V33</f>
        <v>2261.10237796594</v>
      </c>
      <c r="W38" s="0" t="n">
        <f aca="false">globals_transposed_prosp_2017_leg!W33</f>
        <v>2404.17135582872</v>
      </c>
      <c r="X38" s="0" t="n">
        <f aca="false">globals_transposed_prosp_2017_leg!X33</f>
        <v>2425.3326638908</v>
      </c>
      <c r="Y38" s="0" t="n">
        <f aca="false">globals_transposed_prosp_2017_leg!Y33</f>
        <v>2394.01002296385</v>
      </c>
      <c r="Z38" s="0" t="n">
        <f aca="false">globals_transposed_prosp_2017_leg!Z33</f>
        <v>2551.83485220392</v>
      </c>
      <c r="AA38" s="0" t="n">
        <f aca="false">globals_transposed_prosp_2017_leg!AA33</f>
        <v>2665.07611122013</v>
      </c>
      <c r="AB38" s="0" t="n">
        <f aca="false">globals_transposed_prosp_2017_leg!AB33</f>
        <v>2688.65345910295</v>
      </c>
      <c r="AC38" s="0" t="n">
        <f aca="false">globals_transposed_prosp_2017_leg!AC33</f>
        <v>2616.96519496638</v>
      </c>
      <c r="AD38" s="0" t="n">
        <f aca="false">globals_transposed_prosp_2017_leg!AD33</f>
        <v>2831.23030997997</v>
      </c>
      <c r="AE38" s="0" t="n">
        <f aca="false">globals_transposed_prosp_2017_leg!AE33</f>
        <v>2900.52442874035</v>
      </c>
      <c r="AF38" s="0" t="n">
        <f aca="false">globals_transposed_prosp_2017_leg!AF33</f>
        <v>2997.68356479872</v>
      </c>
      <c r="AG38" s="0" t="n">
        <f aca="false">globals_transposed_prosp_2017_leg!AG33</f>
        <v>2926.44871422573</v>
      </c>
      <c r="AH38" s="0" t="n">
        <f aca="false">globals_transposed_prosp_2017_leg!AH33</f>
        <v>3097.20077643389</v>
      </c>
      <c r="AI38" s="0" t="n">
        <f aca="false">globals_transposed_prosp_2017_leg!AI33</f>
        <v>3501.1780969493</v>
      </c>
      <c r="AJ38" s="0" t="n">
        <f aca="false">globals_transposed_prosp_2017_leg!AJ33</f>
        <v>3415.37486342487</v>
      </c>
      <c r="AK38" s="0" t="n">
        <f aca="false">globals_transposed_prosp_2017_leg!AK33</f>
        <v>3328.72942663811</v>
      </c>
      <c r="AL38" s="0" t="n">
        <f aca="false">globals_transposed_prosp_2017_leg!AL33</f>
        <v>3424.22811984076</v>
      </c>
      <c r="AM38" s="0" t="n">
        <f aca="false">globals_transposed_prosp_2017_leg!AM33</f>
        <v>3674.16427294258</v>
      </c>
      <c r="AN38" s="0" t="n">
        <f aca="false">globals_transposed_prosp_2017_leg!AN33</f>
        <v>3760.89837226499</v>
      </c>
      <c r="AO38" s="0" t="n">
        <f aca="false">globals_transposed_prosp_2017_leg!AO33</f>
        <v>3771.04282345618</v>
      </c>
      <c r="AP38" s="0" t="n">
        <f aca="false">globals_transposed_prosp_2017_leg!AP33</f>
        <v>4036.93653102354</v>
      </c>
      <c r="AQ38" s="0" t="n">
        <f aca="false">globals_transposed_prosp_2017_leg!AQ33</f>
        <v>4108.27425276049</v>
      </c>
      <c r="AR38" s="0" t="n">
        <f aca="false">globals_transposed_prosp_2017_leg!AR33</f>
        <v>4120.68987942567</v>
      </c>
      <c r="AS38" s="0" t="n">
        <f aca="false">globals_transposed_prosp_2017_leg!AS33</f>
        <v>3890.11485875173</v>
      </c>
      <c r="AT38" s="0" t="n">
        <f aca="false">globals_transposed_prosp_2017_leg!AT33</f>
        <v>4013.20399831533</v>
      </c>
      <c r="AU38" s="0" t="n">
        <f aca="false">globals_transposed_prosp_2017_leg!AU33</f>
        <v>4400</v>
      </c>
      <c r="AV38" s="0" t="n">
        <f aca="false">globals_transposed_prosp_2017_leg!AV33</f>
        <v>4574.59742504104</v>
      </c>
      <c r="AW38" s="0" t="n">
        <f aca="false">globals_transposed_prosp_2017_leg!AW33</f>
        <v>4418.44566850273</v>
      </c>
      <c r="AX38" s="0" t="n">
        <f aca="false">globals_transposed_prosp_2017_leg!AX33</f>
        <v>4794.63549141337</v>
      </c>
      <c r="AY38" s="0" t="n">
        <f aca="false">globals_transposed_prosp_2017_leg!AY33</f>
        <v>4825.87760030576</v>
      </c>
      <c r="AZ38" s="0" t="n">
        <f aca="false">globals_transposed_prosp_2017_leg!AZ33</f>
        <v>4621.75621897281</v>
      </c>
      <c r="BA38" s="0" t="n">
        <f aca="false">globals_transposed_prosp_2017_leg!BA33</f>
        <v>4266.50131798034</v>
      </c>
      <c r="BB38" s="0" t="n">
        <f aca="false">globals_transposed_prosp_2017_leg!BB33</f>
        <v>4529.76592235317</v>
      </c>
      <c r="BC38" s="0" t="n">
        <f aca="false">globals_transposed_prosp_2017_leg!BC33</f>
        <v>4610.31651280087</v>
      </c>
      <c r="BD38" s="0" t="n">
        <f aca="false">globals_transposed_prosp_2017_leg!BD33</f>
        <v>4684.40238742038</v>
      </c>
      <c r="BE38" s="0" t="n">
        <f aca="false">globals_transposed_prosp_2017_leg!BE33</f>
        <v>4394.33672367826</v>
      </c>
      <c r="BF38" s="0" t="n">
        <f aca="false">globals_transposed_prosp_2017_leg!BF33</f>
        <v>4627.37705961349</v>
      </c>
      <c r="BG38" s="0" t="n">
        <f aca="false">globals_transposed_prosp_2017_leg!BG33</f>
        <v>4412.74407949665</v>
      </c>
      <c r="BH38" s="0" t="n">
        <f aca="false">globals_transposed_prosp_2017_leg!BH33</f>
        <v>4401.66215500196</v>
      </c>
      <c r="BI38" s="0" t="n">
        <f aca="false">globals_transposed_prosp_2017_leg!BI33</f>
        <v>4101.19415225126</v>
      </c>
      <c r="BJ38" s="0" t="n">
        <f aca="false">globals_transposed_prosp_2017_leg!BJ33</f>
        <v>3885.23717507056</v>
      </c>
      <c r="BK38" s="0" t="n">
        <f aca="false">globals_transposed_prosp_2017_leg!BK33</f>
        <v>3589.40518616261</v>
      </c>
      <c r="BL38" s="0" t="n">
        <f aca="false">globals_transposed_prosp_2017_leg!BL33</f>
        <v>3461.00586528606</v>
      </c>
      <c r="BM38" s="0" t="n">
        <f aca="false">globals_transposed_prosp_2017_leg!BM33</f>
        <v>3430.65973114978</v>
      </c>
      <c r="BN38" s="0" t="n">
        <f aca="false">globals_transposed_prosp_2017_leg!BN33</f>
        <v>3395.37571285325</v>
      </c>
      <c r="BO38" s="0" t="n">
        <f aca="false">globals_transposed_prosp_2017_leg!BO33</f>
        <v>3373.58969895235</v>
      </c>
      <c r="BP38" s="0" t="n">
        <f aca="false">globals_transposed_prosp_2017_leg!BP33</f>
        <v>3419.39162993123</v>
      </c>
      <c r="BQ38" s="0" t="n">
        <f aca="false">globals_transposed_prosp_2017_leg!BQ33</f>
        <v>3488.09452639956</v>
      </c>
      <c r="BR38" s="0" t="n">
        <f aca="false">globals_transposed_prosp_2017_leg!BR33</f>
        <v>3556.79742286788</v>
      </c>
      <c r="BS38" s="0" t="n">
        <f aca="false">globals_transposed_prosp_2017_leg!BS33</f>
        <v>3625.5003193362</v>
      </c>
      <c r="BT38" s="0" t="n">
        <f aca="false">globals_transposed_prosp_2017_leg!BT33</f>
        <v>3694.20321580452</v>
      </c>
      <c r="BU38" s="0" t="n">
        <f aca="false">globals_transposed_prosp_2017_leg!BU33</f>
        <v>3762.90611227284</v>
      </c>
      <c r="BV38" s="0" t="n">
        <f aca="false">globals_transposed_prosp_2017_leg!BV33</f>
        <v>3831.60900874117</v>
      </c>
      <c r="BW38" s="0" t="n">
        <f aca="false">globals_transposed_prosp_2017_leg!BW33</f>
        <v>3895.27170864116</v>
      </c>
      <c r="BX38" s="0" t="n">
        <f aca="false">globals_transposed_prosp_2017_leg!BX33</f>
        <v>3923.65303256288</v>
      </c>
      <c r="BY38" s="0" t="n">
        <f aca="false">globals_transposed_prosp_2017_leg!BY33</f>
        <v>3946.99415991628</v>
      </c>
      <c r="BZ38" s="0" t="n">
        <f aca="false">globals_transposed_prosp_2017_leg!BZ33</f>
        <v>3970.33528726968</v>
      </c>
      <c r="CA38" s="0" t="n">
        <f aca="false">globals_transposed_prosp_2017_leg!CA33</f>
        <v>3993.67641462309</v>
      </c>
      <c r="CB38" s="0" t="n">
        <f aca="false">globals_transposed_prosp_2017_leg!CB33</f>
        <v>4017.01754197649</v>
      </c>
      <c r="CC38" s="0" t="n">
        <f aca="false">globals_transposed_prosp_2017_leg!CC33</f>
        <v>4040.35866932989</v>
      </c>
      <c r="CD38" s="0" t="n">
        <f aca="false">globals_transposed_prosp_2017_leg!CD33</f>
        <v>4063.69979668328</v>
      </c>
      <c r="CE38" s="0" t="n">
        <f aca="false">globals_transposed_prosp_2017_leg!CE33</f>
        <v>4087.04092403669</v>
      </c>
      <c r="CF38" s="0" t="n">
        <f aca="false">globals_transposed_prosp_2017_leg!CF33</f>
        <v>4110.38205139008</v>
      </c>
      <c r="CG38" s="0" t="n">
        <f aca="false">globals_transposed_prosp_2017_leg!CG33</f>
        <v>4133.72317874349</v>
      </c>
      <c r="CH38" s="0" t="n">
        <f aca="false">globals_transposed_prosp_2017_leg!CH33</f>
        <v>4157.06430609689</v>
      </c>
      <c r="CI38" s="0" t="n">
        <f aca="false">globals_transposed_prosp_2017_leg!CI33</f>
        <v>4180.40543345029</v>
      </c>
      <c r="CJ38" s="0" t="n">
        <f aca="false">globals_transposed_prosp_2017_leg!CJ33</f>
        <v>4203.74656080369</v>
      </c>
      <c r="CK38" s="0" t="n">
        <f aca="false">globals_transposed_prosp_2017_leg!CK33</f>
        <v>4227.08768815708</v>
      </c>
      <c r="CL38" s="0" t="n">
        <f aca="false">globals_transposed_prosp_2017_leg!CL33</f>
        <v>4250.42881551048</v>
      </c>
      <c r="CM38" s="0" t="n">
        <f aca="false">globals_transposed_prosp_2017_leg!CM33</f>
        <v>4273.76994286388</v>
      </c>
      <c r="CN38" s="0" t="n">
        <f aca="false">globals_transposed_prosp_2017_leg!CN33</f>
        <v>4297.11107021728</v>
      </c>
      <c r="CO38" s="0" t="n">
        <f aca="false">globals_transposed_prosp_2017_leg!CO33</f>
        <v>4320.45219757068</v>
      </c>
      <c r="CP38" s="0" t="n">
        <f aca="false">globals_transposed_prosp_2017_leg!CP33</f>
        <v>4343.79332492408</v>
      </c>
      <c r="CQ38" s="0" t="n">
        <f aca="false">globals_transposed_prosp_2017_leg!CQ33</f>
        <v>4367.13445227748</v>
      </c>
      <c r="CR38" s="0" t="n">
        <f aca="false">globals_transposed_prosp_2017_leg!CR33</f>
        <v>4390.47557963087</v>
      </c>
      <c r="CS38" s="0" t="n">
        <f aca="false">globals_transposed_prosp_2017_leg!CS33</f>
        <v>4413.81670698427</v>
      </c>
      <c r="CT38" s="0" t="n">
        <f aca="false">globals_transposed_prosp_2017_leg!CT33</f>
        <v>4437.15783433767</v>
      </c>
      <c r="CU38" s="0" t="n">
        <f aca="false">globals_transposed_prosp_2017_leg!CU33</f>
        <v>4460.49896169107</v>
      </c>
      <c r="CV38" s="0" t="n">
        <f aca="false">globals_transposed_prosp_2017_leg!CV33</f>
        <v>4483.84008904447</v>
      </c>
      <c r="CW38" s="0" t="n">
        <f aca="false">globals_transposed_prosp_2017_leg!CW33</f>
        <v>4507.18121639787</v>
      </c>
      <c r="CX38" s="0" t="n">
        <f aca="false">globals_transposed_prosp_2017_leg!CX33</f>
        <v>4530.52234375127</v>
      </c>
      <c r="CY38" s="0" t="n">
        <f aca="false">globals_transposed_prosp_2017_leg!CY33</f>
        <v>4553.86347110467</v>
      </c>
      <c r="CZ38" s="0" t="n">
        <f aca="false">globals_transposed_prosp_2017_leg!CZ33</f>
        <v>4577.20459845806</v>
      </c>
      <c r="DA38" s="0" t="n">
        <f aca="false">globals_transposed_prosp_2017_leg!DA33</f>
        <v>4600.54572581146</v>
      </c>
      <c r="DB38" s="0" t="n">
        <f aca="false">globals_transposed_prosp_2017_leg!DB33</f>
        <v>4623.88685316486</v>
      </c>
      <c r="DC38" s="0" t="n">
        <f aca="false">globals_transposed_prosp_2017_leg!DC33</f>
        <v>4647.22798051826</v>
      </c>
      <c r="DD38" s="0" t="n">
        <f aca="false">globals_transposed_prosp_2017_leg!DD33</f>
        <v>4670.56910787166</v>
      </c>
      <c r="DE38" s="0" t="n">
        <f aca="false">globals_transposed_prosp_2017_leg!DE33</f>
        <v>4693.91023522506</v>
      </c>
      <c r="DF38" s="0" t="n">
        <f aca="false">globals_transposed_prosp_2017_leg!DF33</f>
        <v>4717.25136257846</v>
      </c>
      <c r="DG38" s="0" t="n">
        <f aca="false">globals_transposed_prosp_2017_leg!DG33</f>
        <v>4740.59248993186</v>
      </c>
      <c r="DH38" s="0" t="n">
        <f aca="false">globals_transposed_prosp_2017_leg!DH33</f>
        <v>4763.93361728526</v>
      </c>
      <c r="DI38" s="0" t="n">
        <f aca="false">globals_transposed_prosp_2017_leg!DI33</f>
        <v>4787.27474463866</v>
      </c>
      <c r="DJ38" s="0" t="n">
        <f aca="false">globals_transposed_prosp_2017_leg!DJ33</f>
        <v>4810.61587199205</v>
      </c>
      <c r="DK38" s="0" t="n">
        <f aca="false">globals_transposed_prosp_2017_leg!DK33</f>
        <v>4833.95699934545</v>
      </c>
      <c r="DL38" s="0" t="n">
        <f aca="false">globals_transposed_prosp_2017_leg!DL33</f>
        <v>4857.29812669885</v>
      </c>
      <c r="DM38" s="0" t="n">
        <f aca="false">globals_transposed_prosp_2017_leg!DM33</f>
        <v>4880.63925405225</v>
      </c>
      <c r="DN38" s="0" t="n">
        <f aca="false">globals_transposed_prosp_2017_leg!DN33</f>
        <v>4903.98038140565</v>
      </c>
      <c r="DO38" s="0" t="n">
        <f aca="false">globals_transposed_prosp_2017_leg!DO33</f>
        <v>4927.32150875905</v>
      </c>
      <c r="DP38" s="0" t="n">
        <f aca="false">globals_transposed_prosp_2017_leg!DP33</f>
        <v>4950.66263611245</v>
      </c>
      <c r="DQ38" s="0" t="n">
        <f aca="false">globals_transposed_prosp_2017_leg!DQ33</f>
        <v>4974.00376346584</v>
      </c>
      <c r="DR38" s="0" t="n">
        <f aca="false">globals_transposed_prosp_2017_leg!DR33</f>
        <v>4997.34489081924</v>
      </c>
      <c r="DS38" s="0" t="n">
        <f aca="false">globals_transposed_prosp_2017_leg!DS33</f>
        <v>5020.68601817264</v>
      </c>
      <c r="DT38" s="0" t="n">
        <f aca="false">globals_transposed_prosp_2017_leg!DT33</f>
        <v>5044.02714552604</v>
      </c>
      <c r="DU38" s="0" t="n">
        <f aca="false">globals_transposed_prosp_2017_leg!DU33</f>
        <v>5067.36827287944</v>
      </c>
      <c r="DV38" s="0" t="n">
        <f aca="false">globals_transposed_prosp_2017_leg!DV33</f>
        <v>5090.70940023284</v>
      </c>
      <c r="DW38" s="0" t="n">
        <f aca="false">globals_transposed_prosp_2017_leg!DW33</f>
        <v>5114.05052758624</v>
      </c>
      <c r="DX38" s="0" t="n">
        <f aca="false">globals_transposed_prosp_2017_leg!DX33</f>
        <v>5137.39165493964</v>
      </c>
      <c r="DY38" s="0" t="n">
        <f aca="false">globals_transposed_prosp_2017_leg!DY33</f>
        <v>5160.73278229303</v>
      </c>
      <c r="DZ38" s="0" t="n">
        <f aca="false">globals_transposed_prosp_2017_leg!DZ33</f>
        <v>5184.07390964643</v>
      </c>
      <c r="EA38" s="0" t="n">
        <f aca="false">globals_transposed_prosp_2017_leg!EA33</f>
        <v>5207.41503699983</v>
      </c>
      <c r="EB38" s="0" t="n">
        <f aca="false">globals_transposed_prosp_2017_leg!EB33</f>
        <v>5230.75616435323</v>
      </c>
      <c r="EC38" s="0" t="n">
        <f aca="false">globals_transposed_prosp_2017_leg!EC33</f>
        <v>5254.09729170663</v>
      </c>
      <c r="ED38" s="0" t="n">
        <f aca="false">globals_transposed_prosp_2017_leg!ED33</f>
        <v>5277.43841906003</v>
      </c>
      <c r="EE38" s="0" t="n">
        <f aca="false">globals_transposed_prosp_2017_leg!EE33</f>
        <v>5300.77954641343</v>
      </c>
      <c r="EF38" s="0" t="n">
        <f aca="false">globals_transposed_prosp_2017_leg!EF33</f>
        <v>5324.12067376682</v>
      </c>
      <c r="EG38" s="0" t="n">
        <f aca="false">globals_transposed_prosp_2017_leg!EG33</f>
        <v>5347.46180112022</v>
      </c>
      <c r="EH38" s="0" t="n">
        <f aca="false">globals_transposed_prosp_2017_leg!EH33</f>
        <v>5370.80292847362</v>
      </c>
      <c r="EI38" s="0" t="n">
        <f aca="false">globals_transposed_prosp_2017_leg!EI33</f>
        <v>5394.14405582702</v>
      </c>
      <c r="EJ38" s="0" t="n">
        <f aca="false">globals_transposed_prosp_2017_leg!EJ33</f>
        <v>5417.48518318042</v>
      </c>
      <c r="EK38" s="0" t="n">
        <f aca="false">globals_transposed_prosp_2017_leg!EK33</f>
        <v>5440.82631053382</v>
      </c>
      <c r="EL38" s="0" t="n">
        <f aca="false">globals_transposed_prosp_2017_leg!EL33</f>
        <v>5464.16743788722</v>
      </c>
      <c r="EM38" s="0" t="n">
        <f aca="false">globals_transposed_prosp_2017_leg!EM33</f>
        <v>5487.50856524062</v>
      </c>
      <c r="EN38" s="0" t="n">
        <f aca="false">globals_transposed_prosp_2017_leg!EN33</f>
        <v>5510.84969259402</v>
      </c>
      <c r="EO38" s="0" t="n">
        <f aca="false">globals_transposed_prosp_2017_leg!EO33</f>
        <v>5534.19081994741</v>
      </c>
      <c r="EP38" s="0" t="n">
        <f aca="false">globals_transposed_prosp_2017_leg!EP33</f>
        <v>5557.53194730081</v>
      </c>
      <c r="EQ38" s="0" t="n">
        <f aca="false">globals_transposed_prosp_2017_leg!EQ33</f>
        <v>5580.87307465421</v>
      </c>
      <c r="ER38" s="0" t="n">
        <f aca="false">globals_transposed_prosp_2017_leg!ER33</f>
        <v>5604.21420200761</v>
      </c>
      <c r="ES38" s="0" t="n">
        <f aca="false">globals_transposed_prosp_2017_leg!ES33</f>
        <v>5627.55532936101</v>
      </c>
      <c r="ET38" s="0" t="n">
        <f aca="false">globals_transposed_prosp_2017_leg!ET33</f>
        <v>5650.89645671441</v>
      </c>
      <c r="EU38" s="0" t="n">
        <f aca="false">globals_transposed_prosp_2017_leg!EU33</f>
        <v>5674.23758406784</v>
      </c>
      <c r="EV38" s="0" t="n">
        <f aca="false">globals_transposed_prosp_2017_leg!EV33</f>
        <v>5674.23758406784</v>
      </c>
    </row>
    <row r="39" customFormat="false" ht="12.8" hidden="false" customHeight="false" outlineLevel="0" collapsed="false">
      <c r="A39" s="0" t="s">
        <v>298</v>
      </c>
      <c r="B39" s="0" t="n">
        <f aca="false">globals_transposed_prosp_2017_leg!B40</f>
        <v>668.769592947517</v>
      </c>
      <c r="C39" s="0" t="n">
        <f aca="false">globals_transposed_prosp_2017_leg!C40</f>
        <v>662.952143046164</v>
      </c>
      <c r="D39" s="0" t="n">
        <f aca="false">globals_transposed_prosp_2017_leg!D40</f>
        <v>717.945046147886</v>
      </c>
      <c r="E39" s="0" t="n">
        <f aca="false">globals_transposed_prosp_2017_leg!E40</f>
        <v>702.506250408209</v>
      </c>
      <c r="F39" s="0" t="n">
        <f aca="false">globals_transposed_prosp_2017_leg!F40</f>
        <v>889.308460569924</v>
      </c>
      <c r="G39" s="0" t="n">
        <f aca="false">globals_transposed_prosp_2017_leg!G40</f>
        <v>880.243065197983</v>
      </c>
      <c r="H39" s="0" t="n">
        <f aca="false">globals_transposed_prosp_2017_leg!H40</f>
        <v>852.103777174654</v>
      </c>
      <c r="I39" s="0" t="n">
        <f aca="false">globals_transposed_prosp_2017_leg!I40</f>
        <v>830.051811727466</v>
      </c>
      <c r="J39" s="0" t="n">
        <f aca="false">globals_transposed_prosp_2017_leg!J40</f>
        <v>921.362863054172</v>
      </c>
      <c r="K39" s="0" t="n">
        <f aca="false">globals_transposed_prosp_2017_leg!K40</f>
        <v>994.986558875664</v>
      </c>
      <c r="L39" s="0" t="n">
        <f aca="false">globals_transposed_prosp_2017_leg!L40</f>
        <v>967.799269385406</v>
      </c>
      <c r="M39" s="0" t="n">
        <f aca="false">globals_transposed_prosp_2017_leg!M40</f>
        <v>942.650797585432</v>
      </c>
      <c r="N39" s="0" t="n">
        <f aca="false">globals_transposed_prosp_2017_leg!N40</f>
        <v>1117.32199959945</v>
      </c>
      <c r="O39" s="0" t="n">
        <f aca="false">globals_transposed_prosp_2017_leg!O40</f>
        <v>1090.25000899644</v>
      </c>
      <c r="P39" s="0" t="n">
        <f aca="false">globals_transposed_prosp_2017_leg!P40</f>
        <v>1200.08843686146</v>
      </c>
      <c r="Q39" s="0" t="n">
        <f aca="false">globals_transposed_prosp_2017_leg!Q40</f>
        <v>1177.24847606834</v>
      </c>
      <c r="R39" s="0" t="n">
        <f aca="false">globals_transposed_prosp_2017_leg!R40</f>
        <v>1304.2982083246</v>
      </c>
      <c r="S39" s="0" t="n">
        <f aca="false">globals_transposed_prosp_2017_leg!S40</f>
        <v>1274.28034352732</v>
      </c>
      <c r="T39" s="0" t="n">
        <f aca="false">globals_transposed_prosp_2017_leg!T40</f>
        <v>1367.9100141387</v>
      </c>
      <c r="U39" s="0" t="n">
        <f aca="false">globals_transposed_prosp_2017_leg!U40</f>
        <v>1333.99384430723</v>
      </c>
      <c r="V39" s="0" t="n">
        <f aca="false">globals_transposed_prosp_2017_leg!V40</f>
        <v>1384.75796520399</v>
      </c>
      <c r="W39" s="0" t="n">
        <f aca="false">globals_transposed_prosp_2017_leg!W40</f>
        <v>1367.20733696853</v>
      </c>
      <c r="X39" s="0" t="n">
        <f aca="false">globals_transposed_prosp_2017_leg!X40</f>
        <v>1349.58027264891</v>
      </c>
      <c r="Y39" s="0" t="n">
        <f aca="false">globals_transposed_prosp_2017_leg!Y40</f>
        <v>1487.87722927203</v>
      </c>
      <c r="Z39" s="0" t="n">
        <f aca="false">globals_transposed_prosp_2017_leg!Z40</f>
        <v>1460.34434197981</v>
      </c>
      <c r="AA39" s="0" t="n">
        <f aca="false">globals_transposed_prosp_2017_leg!AA40</f>
        <v>1530.99368853099</v>
      </c>
      <c r="AB39" s="0" t="n">
        <f aca="false">globals_transposed_prosp_2017_leg!AB40</f>
        <v>1482.75653398249</v>
      </c>
      <c r="AC39" s="0" t="n">
        <f aca="false">globals_transposed_prosp_2017_leg!AC40</f>
        <v>1561.71759618277</v>
      </c>
      <c r="AD39" s="0" t="n">
        <f aca="false">globals_transposed_prosp_2017_leg!AD40</f>
        <v>1526.73241685456</v>
      </c>
      <c r="AE39" s="0" t="n">
        <f aca="false">globals_transposed_prosp_2017_leg!AE40</f>
        <v>1744.36538963607</v>
      </c>
      <c r="AF39" s="0" t="n">
        <f aca="false">globals_transposed_prosp_2017_leg!AF40</f>
        <v>1704.81848516974</v>
      </c>
      <c r="AG39" s="0" t="n">
        <f aca="false">globals_transposed_prosp_2017_leg!AG40</f>
        <v>1952.73652301743</v>
      </c>
      <c r="AH39" s="0" t="n">
        <f aca="false">globals_transposed_prosp_2017_leg!AH40</f>
        <v>1907.69958325585</v>
      </c>
      <c r="AI39" s="0" t="n">
        <f aca="false">globals_transposed_prosp_2017_leg!AI40</f>
        <v>2183.34988377105</v>
      </c>
      <c r="AJ39" s="0" t="n">
        <f aca="false">globals_transposed_prosp_2017_leg!AJ40</f>
        <v>2129.84261428768</v>
      </c>
      <c r="AK39" s="0" t="n">
        <f aca="false">globals_transposed_prosp_2017_leg!AK40</f>
        <v>2441.5651434925</v>
      </c>
      <c r="AL39" s="0" t="n">
        <f aca="false">globals_transposed_prosp_2017_leg!AL40</f>
        <v>2383.78559028304</v>
      </c>
      <c r="AM39" s="0" t="n">
        <f aca="false">globals_transposed_prosp_2017_leg!AM40</f>
        <v>2586.5978872367</v>
      </c>
      <c r="AN39" s="0" t="n">
        <f aca="false">globals_transposed_prosp_2017_leg!AN40</f>
        <v>2518.73438600784</v>
      </c>
      <c r="AO39" s="0" t="n">
        <f aca="false">globals_transposed_prosp_2017_leg!AO40</f>
        <v>2839.75920444613</v>
      </c>
      <c r="AP39" s="0" t="n">
        <f aca="false">globals_transposed_prosp_2017_leg!AP40</f>
        <v>2767.27206005255</v>
      </c>
      <c r="AQ39" s="0" t="n">
        <f aca="false">globals_transposed_prosp_2017_leg!AQ40</f>
        <v>3083.67065412202</v>
      </c>
      <c r="AR39" s="0" t="n">
        <f aca="false">globals_transposed_prosp_2017_leg!AR40</f>
        <v>2835.24067153883</v>
      </c>
      <c r="AS39" s="0" t="n">
        <f aca="false">globals_transposed_prosp_2017_leg!AS40</f>
        <v>2979.32010569727</v>
      </c>
      <c r="AT39" s="0" t="n">
        <f aca="false">globals_transposed_prosp_2017_leg!AT40</f>
        <v>2861.61857065737</v>
      </c>
      <c r="AU39" s="0" t="n">
        <f aca="false">globals_transposed_prosp_2017_leg!AU40</f>
        <v>3231.63</v>
      </c>
      <c r="AV39" s="0" t="n">
        <f aca="false">globals_transposed_prosp_2017_leg!AV40</f>
        <v>3134.73415536162</v>
      </c>
      <c r="AW39" s="0" t="n">
        <f aca="false">globals_transposed_prosp_2017_leg!AW40</f>
        <v>3580.59931397094</v>
      </c>
      <c r="AX39" s="0" t="n">
        <f aca="false">globals_transposed_prosp_2017_leg!AX40</f>
        <v>3459.06159638797</v>
      </c>
      <c r="AY39" s="0" t="n">
        <f aca="false">globals_transposed_prosp_2017_leg!AY40</f>
        <v>3714.09464116287</v>
      </c>
      <c r="AZ39" s="0" t="n">
        <f aca="false">globals_transposed_prosp_2017_leg!AZ40</f>
        <v>3278.91936034514</v>
      </c>
      <c r="BA39" s="0" t="n">
        <f aca="false">globals_transposed_prosp_2017_leg!BA40</f>
        <v>3353.47534958588</v>
      </c>
      <c r="BB39" s="0" t="n">
        <f aca="false">globals_transposed_prosp_2017_leg!BB40</f>
        <v>3181.72426571837</v>
      </c>
      <c r="BC39" s="0" t="n">
        <f aca="false">globals_transposed_prosp_2017_leg!BC40</f>
        <v>3452.34648539786</v>
      </c>
      <c r="BD39" s="0" t="n">
        <f aca="false">globals_transposed_prosp_2017_leg!BD40</f>
        <v>3290.21729771324</v>
      </c>
      <c r="BE39" s="0" t="n">
        <f aca="false">globals_transposed_prosp_2017_leg!BE40</f>
        <v>3486.49183590743</v>
      </c>
      <c r="BF39" s="0" t="n">
        <f aca="false">globals_transposed_prosp_2017_leg!BF40</f>
        <v>3339.88512298751</v>
      </c>
      <c r="BG39" s="0" t="n">
        <f aca="false">globals_transposed_prosp_2017_leg!BG40</f>
        <v>3609.09672150633</v>
      </c>
      <c r="BH39" s="0" t="n">
        <f aca="false">globals_transposed_prosp_2017_leg!BH40</f>
        <v>3357.50449192098</v>
      </c>
      <c r="BI39" s="0" t="n">
        <f aca="false">globals_transposed_prosp_2017_leg!BI40</f>
        <v>3574.09782243204</v>
      </c>
      <c r="BJ39" s="0" t="n">
        <f aca="false">globals_transposed_prosp_2017_leg!BJ40</f>
        <v>3216.60139729247</v>
      </c>
      <c r="BK39" s="0" t="n">
        <f aca="false">globals_transposed_prosp_2017_leg!BK40</f>
        <v>3216.35872777023</v>
      </c>
      <c r="BL39" s="0" t="n">
        <f aca="false">globals_transposed_prosp_2017_leg!BL40</f>
        <v>2936.63292789264</v>
      </c>
      <c r="BM39" s="0" t="n">
        <f aca="false">globals_transposed_prosp_2017_leg!BM40</f>
        <v>3360.87464286762</v>
      </c>
      <c r="BN39" s="0" t="n">
        <f aca="false">globals_transposed_prosp_2017_leg!BN40</f>
        <v>3079.80177827033</v>
      </c>
      <c r="BO39" s="0" t="n">
        <f aca="false">globals_transposed_prosp_2017_leg!BO40</f>
        <v>3256.00407395812</v>
      </c>
      <c r="BP39" s="0" t="n">
        <f aca="false">globals_transposed_prosp_2017_leg!BP40</f>
        <v>2867.09536901408</v>
      </c>
      <c r="BQ39" s="0" t="n">
        <f aca="false">globals_transposed_prosp_2017_leg!BQ40</f>
        <v>3215.10070065968</v>
      </c>
      <c r="BR39" s="0" t="n">
        <f aca="false">globals_transposed_prosp_2017_leg!BR40</f>
        <v>2923.99690188573</v>
      </c>
      <c r="BS39" s="0" t="n">
        <f aca="false">globals_transposed_prosp_2017_leg!BS40</f>
        <v>3140.79229412489</v>
      </c>
      <c r="BT39" s="0" t="n">
        <f aca="false">globals_transposed_prosp_2017_leg!BT40</f>
        <v>2903.98369331218</v>
      </c>
      <c r="BU39" s="0" t="n">
        <f aca="false">globals_transposed_prosp_2017_leg!BU40</f>
        <v>3271.41402660922</v>
      </c>
      <c r="BV39" s="0" t="n">
        <f aca="false">globals_transposed_prosp_2017_leg!BV40</f>
        <v>3054.06201448321</v>
      </c>
      <c r="BW39" s="0" t="n">
        <f aca="false">globals_transposed_prosp_2017_leg!BW40</f>
        <v>3350.95264359292</v>
      </c>
      <c r="BX39" s="0" t="n">
        <f aca="false">globals_transposed_prosp_2017_leg!BX40</f>
        <v>3161.69599490622</v>
      </c>
      <c r="BY39" s="0" t="n">
        <f aca="false">globals_transposed_prosp_2017_leg!BY40</f>
        <v>3431.59657415862</v>
      </c>
      <c r="BZ39" s="0" t="n">
        <f aca="false">globals_transposed_prosp_2017_leg!BZ40</f>
        <v>3292.50163270778</v>
      </c>
      <c r="CA39" s="0" t="n">
        <f aca="false">globals_transposed_prosp_2017_leg!CA40</f>
        <v>3527.92476550712</v>
      </c>
      <c r="CB39" s="0" t="n">
        <f aca="false">globals_transposed_prosp_2017_leg!CB40</f>
        <v>3412.02802705423</v>
      </c>
      <c r="CC39" s="0" t="n">
        <f aca="false">globals_transposed_prosp_2017_leg!CC40</f>
        <v>3619.23498251423</v>
      </c>
      <c r="CD39" s="0" t="n">
        <f aca="false">globals_transposed_prosp_2017_leg!CD40</f>
        <v>3528.00560491658</v>
      </c>
      <c r="CE39" s="0" t="n">
        <f aca="false">globals_transposed_prosp_2017_leg!CE40</f>
        <v>3695.9284100067</v>
      </c>
      <c r="CF39" s="0" t="n">
        <f aca="false">globals_transposed_prosp_2017_leg!CF40</f>
        <v>3630.879377004</v>
      </c>
      <c r="CG39" s="0" t="n">
        <f aca="false">globals_transposed_prosp_2017_leg!CG40</f>
        <v>3777.2014317722</v>
      </c>
      <c r="CH39" s="0" t="n">
        <f aca="false">globals_transposed_prosp_2017_leg!CH40</f>
        <v>3739.31126187218</v>
      </c>
      <c r="CI39" s="0" t="n">
        <f aca="false">globals_transposed_prosp_2017_leg!CI40</f>
        <v>3855.4534564314</v>
      </c>
      <c r="CJ39" s="0" t="n">
        <f aca="false">globals_transposed_prosp_2017_leg!CJ40</f>
        <v>3845.81482279031</v>
      </c>
      <c r="CK39" s="0" t="n">
        <f aca="false">globals_transposed_prosp_2017_leg!CK40</f>
        <v>3931.80598865851</v>
      </c>
      <c r="CL39" s="0" t="n">
        <f aca="false">globals_transposed_prosp_2017_leg!CL40</f>
        <v>3931.80598865851</v>
      </c>
      <c r="CM39" s="0" t="n">
        <f aca="false">globals_transposed_prosp_2017_leg!CM40</f>
        <v>3994.33739814291</v>
      </c>
      <c r="CN39" s="0" t="n">
        <f aca="false">globals_transposed_prosp_2017_leg!CN40</f>
        <v>3994.33739814291</v>
      </c>
      <c r="CO39" s="0" t="n">
        <f aca="false">globals_transposed_prosp_2017_leg!CO40</f>
        <v>4054.29498983106</v>
      </c>
      <c r="CP39" s="0" t="n">
        <f aca="false">globals_transposed_prosp_2017_leg!CP40</f>
        <v>4054.29498983106</v>
      </c>
      <c r="CQ39" s="0" t="n">
        <f aca="false">globals_transposed_prosp_2017_leg!CQ40</f>
        <v>4114.83794741151</v>
      </c>
      <c r="CR39" s="0" t="n">
        <f aca="false">globals_transposed_prosp_2017_leg!CR40</f>
        <v>4114.83794741151</v>
      </c>
      <c r="CS39" s="0" t="n">
        <f aca="false">globals_transposed_prosp_2017_leg!CS40</f>
        <v>4174.66144504976</v>
      </c>
      <c r="CT39" s="0" t="n">
        <f aca="false">globals_transposed_prosp_2017_leg!CT40</f>
        <v>4174.66144504976</v>
      </c>
      <c r="CU39" s="0" t="n">
        <f aca="false">globals_transposed_prosp_2017_leg!CU40</f>
        <v>4208.19199063716</v>
      </c>
      <c r="CV39" s="0" t="n">
        <f aca="false">globals_transposed_prosp_2017_leg!CV40</f>
        <v>4208.19199063716</v>
      </c>
      <c r="CW39" s="0" t="n">
        <f aca="false">globals_transposed_prosp_2017_leg!CW40</f>
        <v>4273.99281571161</v>
      </c>
      <c r="CX39" s="0" t="n">
        <f aca="false">globals_transposed_prosp_2017_leg!CX40</f>
        <v>4273.99281571161</v>
      </c>
      <c r="CY39" s="0" t="n">
        <f aca="false">globals_transposed_prosp_2017_leg!CY40</f>
        <v>4301.60639194774</v>
      </c>
      <c r="CZ39" s="0" t="n">
        <f aca="false">globals_transposed_prosp_2017_leg!CZ40</f>
        <v>4301.60639194774</v>
      </c>
      <c r="DA39" s="0" t="n">
        <f aca="false">globals_transposed_prosp_2017_leg!DA40</f>
        <v>4372.16998028194</v>
      </c>
      <c r="DB39" s="0" t="n">
        <f aca="false">globals_transposed_prosp_2017_leg!DB40</f>
        <v>4372.16998028194</v>
      </c>
      <c r="DC39" s="0" t="n">
        <f aca="false">globals_transposed_prosp_2017_leg!DC40</f>
        <v>4395.07991616986</v>
      </c>
      <c r="DD39" s="0" t="n">
        <f aca="false">globals_transposed_prosp_2017_leg!DD40</f>
        <v>4395.07991616986</v>
      </c>
      <c r="DE39" s="0" t="n">
        <f aca="false">globals_transposed_prosp_2017_leg!DE40</f>
        <v>4459.84398604804</v>
      </c>
      <c r="DF39" s="0" t="n">
        <f aca="false">globals_transposed_prosp_2017_leg!DF40</f>
        <v>4459.84398604804</v>
      </c>
      <c r="DG39" s="0" t="n">
        <f aca="false">globals_transposed_prosp_2017_leg!DG40</f>
        <v>4488.6113784047</v>
      </c>
      <c r="DH39" s="0" t="n">
        <f aca="false">globals_transposed_prosp_2017_leg!DH40</f>
        <v>4488.6113784047</v>
      </c>
      <c r="DI39" s="0" t="n">
        <f aca="false">globals_transposed_prosp_2017_leg!DI40</f>
        <v>4554.79973156213</v>
      </c>
      <c r="DJ39" s="0" t="n">
        <f aca="false">globals_transposed_prosp_2017_leg!DJ40</f>
        <v>4554.79973156213</v>
      </c>
      <c r="DK39" s="0" t="n">
        <f aca="false">globals_transposed_prosp_2017_leg!DK40</f>
        <v>4582.1996410054</v>
      </c>
      <c r="DL39" s="0" t="n">
        <f aca="false">globals_transposed_prosp_2017_leg!DL40</f>
        <v>4582.1996410054</v>
      </c>
      <c r="DM39" s="0" t="n">
        <f aca="false">globals_transposed_prosp_2017_leg!DM40</f>
        <v>4650.58262353501</v>
      </c>
      <c r="DN39" s="0" t="n">
        <f aca="false">globals_transposed_prosp_2017_leg!DN40</f>
        <v>4650.58262353501</v>
      </c>
      <c r="DO39" s="0" t="n">
        <f aca="false">globals_transposed_prosp_2017_leg!DO40</f>
        <v>4675.84361079252</v>
      </c>
      <c r="DP39" s="0" t="n">
        <f aca="false">globals_transposed_prosp_2017_leg!DP40</f>
        <v>4675.84361079252</v>
      </c>
      <c r="DQ39" s="0" t="n">
        <f aca="false">globals_transposed_prosp_2017_leg!DQ40</f>
        <v>4739.65205387451</v>
      </c>
      <c r="DR39" s="0" t="n">
        <f aca="false">globals_transposed_prosp_2017_leg!DR40</f>
        <v>4739.65205387451</v>
      </c>
      <c r="DS39" s="0" t="n">
        <f aca="false">globals_transposed_prosp_2017_leg!DS40</f>
        <v>4769.54223648464</v>
      </c>
      <c r="DT39" s="0" t="n">
        <f aca="false">globals_transposed_prosp_2017_leg!DT40</f>
        <v>4769.54223648464</v>
      </c>
      <c r="DU39" s="0" t="n">
        <f aca="false">globals_transposed_prosp_2017_leg!DU40</f>
        <v>4848.70949720325</v>
      </c>
      <c r="DV39" s="0" t="n">
        <f aca="false">globals_transposed_prosp_2017_leg!DV40</f>
        <v>4848.70949720325</v>
      </c>
      <c r="DW39" s="0" t="n">
        <f aca="false">globals_transposed_prosp_2017_leg!DW40</f>
        <v>4863.29450632368</v>
      </c>
      <c r="DX39" s="0" t="n">
        <f aca="false">globals_transposed_prosp_2017_leg!DX40</f>
        <v>4863.29450632368</v>
      </c>
      <c r="DY39" s="0" t="n">
        <f aca="false">globals_transposed_prosp_2017_leg!DY40</f>
        <v>4923.64865415617</v>
      </c>
      <c r="DZ39" s="0" t="n">
        <f aca="false">globals_transposed_prosp_2017_leg!DZ40</f>
        <v>4923.64865415617</v>
      </c>
      <c r="EA39" s="0" t="n">
        <f aca="false">globals_transposed_prosp_2017_leg!EA40</f>
        <v>4957.09944587663</v>
      </c>
      <c r="EB39" s="0" t="n">
        <f aca="false">globals_transposed_prosp_2017_leg!EB40</f>
        <v>4957.09944587663</v>
      </c>
      <c r="EC39" s="0" t="n">
        <f aca="false">globals_transposed_prosp_2017_leg!EC40</f>
        <v>5024.59969516436</v>
      </c>
      <c r="ED39" s="0" t="n">
        <f aca="false">globals_transposed_prosp_2017_leg!ED40</f>
        <v>5024.59969516436</v>
      </c>
      <c r="EE39" s="0" t="n">
        <f aca="false">globals_transposed_prosp_2017_leg!EE40</f>
        <v>5050.95611599776</v>
      </c>
      <c r="EF39" s="0" t="n">
        <f aca="false">globals_transposed_prosp_2017_leg!EF40</f>
        <v>5050.95611599776</v>
      </c>
      <c r="EG39" s="0" t="n">
        <f aca="false">globals_transposed_prosp_2017_leg!EG40</f>
        <v>5099.60727384678</v>
      </c>
      <c r="EH39" s="0" t="n">
        <f aca="false">globals_transposed_prosp_2017_leg!EH40</f>
        <v>5099.60727384678</v>
      </c>
      <c r="EI39" s="0" t="n">
        <f aca="false">globals_transposed_prosp_2017_leg!EI40</f>
        <v>5144.8636109369</v>
      </c>
      <c r="EJ39" s="0" t="n">
        <f aca="false">globals_transposed_prosp_2017_leg!EJ40</f>
        <v>5144.8636109369</v>
      </c>
      <c r="EK39" s="0" t="n">
        <f aca="false">globals_transposed_prosp_2017_leg!EK40</f>
        <v>5212.44288014237</v>
      </c>
      <c r="EL39" s="0" t="n">
        <f aca="false">globals_transposed_prosp_2017_leg!EL40</f>
        <v>5212.44288014237</v>
      </c>
      <c r="EM39" s="0" t="n">
        <f aca="false">globals_transposed_prosp_2017_leg!EM40</f>
        <v>5238.82105658089</v>
      </c>
      <c r="EN39" s="0" t="n">
        <f aca="false">globals_transposed_prosp_2017_leg!EN40</f>
        <v>5238.82105658089</v>
      </c>
      <c r="EO39" s="0" t="n">
        <f aca="false">globals_transposed_prosp_2017_leg!EO40</f>
        <v>5293.93088211377</v>
      </c>
      <c r="EP39" s="0" t="n">
        <f aca="false">globals_transposed_prosp_2017_leg!EP40</f>
        <v>5293.93088211377</v>
      </c>
      <c r="EQ39" s="0" t="n">
        <f aca="false">globals_transposed_prosp_2017_leg!EQ40</f>
        <v>5332.82760881652</v>
      </c>
      <c r="ER39" s="0" t="n">
        <f aca="false">globals_transposed_prosp_2017_leg!ER40</f>
        <v>5332.82760881652</v>
      </c>
      <c r="ES39" s="0" t="n">
        <f aca="false">globals_transposed_prosp_2017_leg!ES40</f>
        <v>5385.46408254021</v>
      </c>
      <c r="ET39" s="0" t="n">
        <f aca="false">globals_transposed_prosp_2017_leg!ET40</f>
        <v>5385.46408254021</v>
      </c>
      <c r="EU39" s="0" t="n">
        <f aca="false">globals_transposed_prosp_2017_leg!EU40</f>
        <v>5426.88245200487</v>
      </c>
      <c r="EV39" s="0" t="n">
        <f aca="false">globals_transposed_prosp_2017_leg!EV40</f>
        <v>5426.88245200487</v>
      </c>
    </row>
    <row r="40" customFormat="false" ht="12.8" hidden="false" customHeight="false" outlineLevel="0" collapsed="false">
      <c r="A40" s="0" t="s">
        <v>299</v>
      </c>
      <c r="B40" s="213" t="n">
        <f aca="false">globals_transposed_prosp_2017_leg!B41</f>
        <v>9423.57153698774</v>
      </c>
      <c r="C40" s="213" t="n">
        <f aca="false">globals_transposed_prosp_2017_leg!C41</f>
        <v>9341.59837928686</v>
      </c>
      <c r="D40" s="213" t="n">
        <f aca="false">globals_transposed_prosp_2017_leg!D41</f>
        <v>9273.45684607686</v>
      </c>
      <c r="E40" s="213" t="n">
        <f aca="false">globals_transposed_prosp_2017_leg!E41</f>
        <v>9074.0390677727</v>
      </c>
      <c r="F40" s="213" t="n">
        <f aca="false">globals_transposed_prosp_2017_leg!F41</f>
        <v>8950.83190833365</v>
      </c>
      <c r="G40" s="213" t="n">
        <f aca="false">globals_transposed_prosp_2017_leg!G41</f>
        <v>8859.5892925771</v>
      </c>
      <c r="H40" s="213" t="n">
        <f aca="false">globals_transposed_prosp_2017_leg!H41</f>
        <v>8576.36918584879</v>
      </c>
      <c r="I40" s="213" t="n">
        <f aca="false">globals_transposed_prosp_2017_leg!I41</f>
        <v>8354.41758556865</v>
      </c>
      <c r="J40" s="213" t="n">
        <f aca="false">globals_transposed_prosp_2017_leg!J41</f>
        <v>8160.64250133695</v>
      </c>
      <c r="K40" s="213" t="n">
        <f aca="false">globals_transposed_prosp_2017_leg!K41</f>
        <v>7908.8675192681</v>
      </c>
      <c r="L40" s="213" t="n">
        <f aca="false">globals_transposed_prosp_2017_leg!L41</f>
        <v>7692.76342331989</v>
      </c>
      <c r="M40" s="213" t="n">
        <f aca="false">globals_transposed_prosp_2017_leg!M41</f>
        <v>7492.86531414062</v>
      </c>
      <c r="N40" s="213" t="n">
        <f aca="false">globals_transposed_prosp_2017_leg!N41</f>
        <v>8180.2234055781</v>
      </c>
      <c r="O40" s="213" t="n">
        <f aca="false">globals_transposed_prosp_2017_leg!O41</f>
        <v>7982.02187437609</v>
      </c>
      <c r="P40" s="213" t="n">
        <f aca="false">globals_transposed_prosp_2017_leg!P41</f>
        <v>8804.41485226704</v>
      </c>
      <c r="Q40" s="213" t="n">
        <f aca="false">globals_transposed_prosp_2017_leg!Q41</f>
        <v>8636.85012632226</v>
      </c>
      <c r="R40" s="213" t="n">
        <f aca="false">globals_transposed_prosp_2017_leg!R41</f>
        <v>8506.44389864943</v>
      </c>
      <c r="S40" s="213" t="n">
        <f aca="false">globals_transposed_prosp_2017_leg!S41</f>
        <v>9349.50570138551</v>
      </c>
      <c r="T40" s="213" t="n">
        <f aca="false">globals_transposed_prosp_2017_leg!T41</f>
        <v>9135.49044035939</v>
      </c>
      <c r="U40" s="213" t="n">
        <f aca="false">globals_transposed_prosp_2017_leg!U41</f>
        <v>9577.15747210781</v>
      </c>
      <c r="V40" s="213" t="n">
        <f aca="false">globals_transposed_prosp_2017_leg!V41</f>
        <v>10145.123733952</v>
      </c>
      <c r="W40" s="213" t="n">
        <f aca="false">globals_transposed_prosp_2017_leg!W41</f>
        <v>10016.5429281134</v>
      </c>
      <c r="X40" s="213" t="n">
        <f aca="false">globals_transposed_prosp_2017_leg!X41</f>
        <v>9887.40213016712</v>
      </c>
      <c r="Y40" s="213" t="n">
        <f aca="false">globals_transposed_prosp_2017_leg!Y41</f>
        <v>10900.6033631899</v>
      </c>
      <c r="Z40" s="213" t="n">
        <f aca="false">globals_transposed_prosp_2017_leg!Z41</f>
        <v>10698.8897554329</v>
      </c>
      <c r="AA40" s="213" t="n">
        <f aca="false">globals_transposed_prosp_2017_leg!AA41</f>
        <v>11216.4355008948</v>
      </c>
      <c r="AB40" s="213" t="n">
        <f aca="false">globals_transposed_prosp_2017_leg!AB41</f>
        <v>10863.0382682392</v>
      </c>
      <c r="AC40" s="213" t="n">
        <f aca="false">globals_transposed_prosp_2017_leg!AC41</f>
        <v>11441.4765110008</v>
      </c>
      <c r="AD40" s="213" t="n">
        <f aca="false">globals_transposed_prosp_2017_leg!AD41</f>
        <v>11185.1676184742</v>
      </c>
      <c r="AE40" s="213" t="n">
        <f aca="false">globals_transposed_prosp_2017_leg!AE41</f>
        <v>12779.5939452656</v>
      </c>
      <c r="AF40" s="213" t="n">
        <f aca="false">globals_transposed_prosp_2017_leg!AF41</f>
        <v>12489.8648644924</v>
      </c>
      <c r="AG40" s="213" t="n">
        <f aca="false">globals_transposed_prosp_2017_leg!AG41</f>
        <v>14306.1194902308</v>
      </c>
      <c r="AH40" s="213" t="n">
        <f aca="false">globals_transposed_prosp_2017_leg!AH41</f>
        <v>13976.170296313</v>
      </c>
      <c r="AI40" s="213" t="n">
        <f aca="false">globals_transposed_prosp_2017_leg!AI41</f>
        <v>15995.6649238841</v>
      </c>
      <c r="AJ40" s="213" t="n">
        <f aca="false">globals_transposed_prosp_2017_leg!AJ41</f>
        <v>15603.659794514</v>
      </c>
      <c r="AK40" s="213" t="n">
        <f aca="false">globals_transposed_prosp_2017_leg!AK41</f>
        <v>17887.4196470856</v>
      </c>
      <c r="AL40" s="213" t="n">
        <f aca="false">globals_transposed_prosp_2017_leg!AL41</f>
        <v>17464.1144905414</v>
      </c>
      <c r="AM40" s="213" t="n">
        <f aca="false">globals_transposed_prosp_2017_leg!AM41</f>
        <v>18949.9219456052</v>
      </c>
      <c r="AN40" s="213" t="n">
        <f aca="false">globals_transposed_prosp_2017_leg!AN41</f>
        <v>18452.7406645147</v>
      </c>
      <c r="AO40" s="213" t="n">
        <f aca="false">globals_transposed_prosp_2017_leg!AO41</f>
        <v>20804.6661819534</v>
      </c>
      <c r="AP40" s="213" t="n">
        <f aca="false">globals_transposed_prosp_2017_leg!AP41</f>
        <v>20273.610295514</v>
      </c>
      <c r="AQ40" s="213" t="n">
        <f aca="false">globals_transposed_prosp_2017_leg!AQ41</f>
        <v>22591.5744063528</v>
      </c>
      <c r="AR40" s="213" t="n">
        <f aca="false">globals_transposed_prosp_2017_leg!AR41</f>
        <v>20771.5277587658</v>
      </c>
      <c r="AS40" s="213" t="n">
        <f aca="false">globals_transposed_prosp_2017_leg!AS41</f>
        <v>21827.0562668447</v>
      </c>
      <c r="AT40" s="213" t="n">
        <f aca="false">globals_transposed_prosp_2017_leg!AT41</f>
        <v>20964.7528093891</v>
      </c>
      <c r="AU40" s="213" t="n">
        <f aca="false">globals_transposed_prosp_2017_leg!AU41</f>
        <v>23675.54</v>
      </c>
      <c r="AV40" s="213" t="n">
        <f aca="false">globals_transposed_prosp_2017_leg!AV41</f>
        <v>22965.6624937354</v>
      </c>
      <c r="AW40" s="213" t="n">
        <f aca="false">globals_transposed_prosp_2017_leg!AW41</f>
        <v>26232.1226790184</v>
      </c>
      <c r="AX40" s="213" t="n">
        <f aca="false">globals_transposed_prosp_2017_leg!AX41</f>
        <v>25341.7152253487</v>
      </c>
      <c r="AY40" s="213" t="n">
        <f aca="false">globals_transposed_prosp_2017_leg!AY41</f>
        <v>27210.1626896374</v>
      </c>
      <c r="AZ40" s="213" t="n">
        <f aca="false">globals_transposed_prosp_2017_leg!AZ41</f>
        <v>24021.9859376708</v>
      </c>
      <c r="BA40" s="213" t="n">
        <f aca="false">globals_transposed_prosp_2017_leg!BA41</f>
        <v>24568.1729396562</v>
      </c>
      <c r="BB40" s="213" t="n">
        <f aca="false">globals_transposed_prosp_2017_leg!BB41</f>
        <v>23309.8931280716</v>
      </c>
      <c r="BC40" s="213" t="n">
        <f aca="false">globals_transposed_prosp_2017_leg!BC41</f>
        <v>25292.5195992457</v>
      </c>
      <c r="BD40" s="213" t="n">
        <f aca="false">globals_transposed_prosp_2017_leg!BD41</f>
        <v>24104.7316195434</v>
      </c>
      <c r="BE40" s="213" t="n">
        <f aca="false">globals_transposed_prosp_2017_leg!BE41</f>
        <v>25542.6601216314</v>
      </c>
      <c r="BF40" s="213" t="n">
        <f aca="false">globals_transposed_prosp_2017_leg!BF41</f>
        <v>24468.5932326468</v>
      </c>
      <c r="BG40" s="213" t="n">
        <f aca="false">globals_transposed_prosp_2017_leg!BG41</f>
        <v>26441.7004209134</v>
      </c>
      <c r="BH40" s="213" t="n">
        <f aca="false">globals_transposed_prosp_2017_leg!BH41</f>
        <v>24598.4341201563</v>
      </c>
      <c r="BI40" s="213" t="n">
        <f aca="false">globals_transposed_prosp_2017_leg!BI41</f>
        <v>26185.2843490278</v>
      </c>
      <c r="BJ40" s="213" t="n">
        <f aca="false">globals_transposed_prosp_2017_leg!BJ41</f>
        <v>23566.1211332681</v>
      </c>
      <c r="BK40" s="213" t="n">
        <f aca="false">globals_transposed_prosp_2017_leg!BK41</f>
        <v>23564.3432383255</v>
      </c>
      <c r="BL40" s="213" t="n">
        <f aca="false">globals_transposed_prosp_2017_leg!BL41</f>
        <v>21514.9590374842</v>
      </c>
      <c r="BM40" s="213" t="n">
        <f aca="false">globals_transposed_prosp_2017_leg!BM41</f>
        <v>24623.1252073121</v>
      </c>
      <c r="BN40" s="213" t="n">
        <f aca="false">globals_transposed_prosp_2017_leg!BN41</f>
        <v>22563.8718662081</v>
      </c>
      <c r="BO40" s="213" t="n">
        <f aca="false">globals_transposed_prosp_2017_leg!BO41</f>
        <v>23854.8010586264</v>
      </c>
      <c r="BP40" s="213" t="n">
        <f aca="false">globals_transposed_prosp_2017_leg!BP41</f>
        <v>21005.4987925115</v>
      </c>
      <c r="BQ40" s="213" t="n">
        <f aca="false">globals_transposed_prosp_2017_leg!BQ41</f>
        <v>23555.1264235529</v>
      </c>
      <c r="BR40" s="213" t="n">
        <f aca="false">globals_transposed_prosp_2017_leg!BR41</f>
        <v>21422.382406829</v>
      </c>
      <c r="BS40" s="213" t="n">
        <f aca="false">globals_transposed_prosp_2017_leg!BS41</f>
        <v>23010.7130215402</v>
      </c>
      <c r="BT40" s="213" t="n">
        <f aca="false">globals_transposed_prosp_2017_leg!BT41</f>
        <v>21275.7575567911</v>
      </c>
      <c r="BU40" s="213" t="n">
        <f aca="false">globals_transposed_prosp_2017_leg!BU41</f>
        <v>23967.7005963619</v>
      </c>
      <c r="BV40" s="213" t="n">
        <f aca="false">globals_transposed_prosp_2017_leg!BV41</f>
        <v>22375.2919595216</v>
      </c>
      <c r="BW40" s="213" t="n">
        <f aca="false">globals_transposed_prosp_2017_leg!BW41</f>
        <v>24550.4326327866</v>
      </c>
      <c r="BX40" s="213" t="n">
        <f aca="false">globals_transposed_prosp_2017_leg!BX41</f>
        <v>23163.8619771929</v>
      </c>
      <c r="BY40" s="213" t="n">
        <f aca="false">globals_transposed_prosp_2017_leg!BY41</f>
        <v>25141.2626429873</v>
      </c>
      <c r="BZ40" s="213" t="n">
        <f aca="false">globals_transposed_prosp_2017_leg!BZ41</f>
        <v>24122.1969166544</v>
      </c>
      <c r="CA40" s="213" t="n">
        <f aca="false">globals_transposed_prosp_2017_leg!CA41</f>
        <v>25847.001883099</v>
      </c>
      <c r="CB40" s="213" t="n">
        <f aca="false">globals_transposed_prosp_2017_leg!CB41</f>
        <v>24997.8955624867</v>
      </c>
      <c r="CC40" s="213" t="n">
        <f aca="false">globals_transposed_prosp_2017_leg!CC41</f>
        <v>26515.9774162521</v>
      </c>
      <c r="CD40" s="213" t="n">
        <f aca="false">globals_transposed_prosp_2017_leg!CD41</f>
        <v>25847.5941452666</v>
      </c>
      <c r="CE40" s="213" t="n">
        <f aca="false">globals_transposed_prosp_2017_leg!CE41</f>
        <v>27077.8644451933</v>
      </c>
      <c r="CF40" s="213" t="n">
        <f aca="false">globals_transposed_prosp_2017_leg!CF41</f>
        <v>26601.2889538583</v>
      </c>
      <c r="CG40" s="213" t="n">
        <f aca="false">globals_transposed_prosp_2017_leg!CG41</f>
        <v>27673.3034316356</v>
      </c>
      <c r="CH40" s="213" t="n">
        <f aca="false">globals_transposed_prosp_2017_leg!CH41</f>
        <v>27395.7047417962</v>
      </c>
      <c r="CI40" s="213" t="n">
        <f aca="false">globals_transposed_prosp_2017_leg!CI41</f>
        <v>28246.6093729917</v>
      </c>
      <c r="CJ40" s="213" t="n">
        <f aca="false">globals_transposed_prosp_2017_leg!CJ41</f>
        <v>28175.9928495592</v>
      </c>
      <c r="CK40" s="213" t="n">
        <f aca="false">globals_transposed_prosp_2017_leg!CK41</f>
        <v>28805.9988655196</v>
      </c>
      <c r="CL40" s="213" t="n">
        <f aca="false">globals_transposed_prosp_2017_leg!CL41</f>
        <v>28805.9988655196</v>
      </c>
      <c r="CM40" s="213" t="n">
        <f aca="false">globals_transposed_prosp_2017_leg!CM41</f>
        <v>29264.1292300042</v>
      </c>
      <c r="CN40" s="213" t="n">
        <f aca="false">globals_transposed_prosp_2017_leg!CN41</f>
        <v>29264.1292300042</v>
      </c>
      <c r="CO40" s="213" t="n">
        <f aca="false">globals_transposed_prosp_2017_leg!CO41</f>
        <v>29703.4027656593</v>
      </c>
      <c r="CP40" s="213" t="n">
        <f aca="false">globals_transposed_prosp_2017_leg!CP41</f>
        <v>29703.4027656593</v>
      </c>
      <c r="CQ40" s="213" t="n">
        <f aca="false">globals_transposed_prosp_2017_leg!CQ41</f>
        <v>30146.964928291</v>
      </c>
      <c r="CR40" s="213" t="n">
        <f aca="false">globals_transposed_prosp_2017_leg!CR41</f>
        <v>30146.964928291</v>
      </c>
      <c r="CS40" s="213" t="n">
        <f aca="false">globals_transposed_prosp_2017_leg!CS41</f>
        <v>30585.2560367714</v>
      </c>
      <c r="CT40" s="213" t="n">
        <f aca="false">globals_transposed_prosp_2017_leg!CT41</f>
        <v>30585.2560367714</v>
      </c>
      <c r="CU40" s="213" t="n">
        <f aca="false">globals_transposed_prosp_2017_leg!CU41</f>
        <v>30830.9143578933</v>
      </c>
      <c r="CV40" s="213" t="n">
        <f aca="false">globals_transposed_prosp_2017_leg!CV41</f>
        <v>30830.9143578933</v>
      </c>
      <c r="CW40" s="213" t="n">
        <f aca="false">globals_transposed_prosp_2017_leg!CW41</f>
        <v>31312.9977816208</v>
      </c>
      <c r="CX40" s="213" t="n">
        <f aca="false">globals_transposed_prosp_2017_leg!CX41</f>
        <v>31312.9977816208</v>
      </c>
      <c r="CY40" s="213" t="n">
        <f aca="false">globals_transposed_prosp_2017_leg!CY41</f>
        <v>31515.3059952064</v>
      </c>
      <c r="CZ40" s="213" t="n">
        <f aca="false">globals_transposed_prosp_2017_leg!CZ41</f>
        <v>31515.3059952064</v>
      </c>
      <c r="DA40" s="213" t="n">
        <f aca="false">globals_transposed_prosp_2017_leg!DA41</f>
        <v>32032.2833464199</v>
      </c>
      <c r="DB40" s="213" t="n">
        <f aca="false">globals_transposed_prosp_2017_leg!DB41</f>
        <v>32032.2833464199</v>
      </c>
      <c r="DC40" s="213" t="n">
        <f aca="false">globals_transposed_prosp_2017_leg!DC41</f>
        <v>32200.1307908514</v>
      </c>
      <c r="DD40" s="213" t="n">
        <f aca="false">globals_transposed_prosp_2017_leg!DD41</f>
        <v>32200.1307908514</v>
      </c>
      <c r="DE40" s="213" t="n">
        <f aca="false">globals_transposed_prosp_2017_leg!DE41</f>
        <v>32674.6185272297</v>
      </c>
      <c r="DF40" s="213" t="n">
        <f aca="false">globals_transposed_prosp_2017_leg!DF41</f>
        <v>32674.6185272297</v>
      </c>
      <c r="DG40" s="213" t="n">
        <f aca="false">globals_transposed_prosp_2017_leg!DG41</f>
        <v>32885.3800637806</v>
      </c>
      <c r="DH40" s="213" t="n">
        <f aca="false">globals_transposed_prosp_2017_leg!DH41</f>
        <v>32885.3800637806</v>
      </c>
      <c r="DI40" s="213" t="n">
        <f aca="false">globals_transposed_prosp_2017_leg!DI41</f>
        <v>33370.3026747801</v>
      </c>
      <c r="DJ40" s="213" t="n">
        <f aca="false">globals_transposed_prosp_2017_leg!DJ41</f>
        <v>33370.3026747801</v>
      </c>
      <c r="DK40" s="213" t="n">
        <f aca="false">globals_transposed_prosp_2017_leg!DK41</f>
        <v>33571.0454791339</v>
      </c>
      <c r="DL40" s="213" t="n">
        <f aca="false">globals_transposed_prosp_2017_leg!DL41</f>
        <v>33571.0454791339</v>
      </c>
      <c r="DM40" s="213" t="n">
        <f aca="false">globals_transposed_prosp_2017_leg!DM41</f>
        <v>34072.0468314006</v>
      </c>
      <c r="DN40" s="213" t="n">
        <f aca="false">globals_transposed_prosp_2017_leg!DN41</f>
        <v>34072.0468314006</v>
      </c>
      <c r="DO40" s="213" t="n">
        <f aca="false">globals_transposed_prosp_2017_leg!DO41</f>
        <v>34257.1190278368</v>
      </c>
      <c r="DP40" s="213" t="n">
        <f aca="false">globals_transposed_prosp_2017_leg!DP41</f>
        <v>34257.1190278368</v>
      </c>
      <c r="DQ40" s="213" t="n">
        <f aca="false">globals_transposed_prosp_2017_leg!DQ41</f>
        <v>34724.6054562955</v>
      </c>
      <c r="DR40" s="213" t="n">
        <f aca="false">globals_transposed_prosp_2017_leg!DR41</f>
        <v>34724.6054562955</v>
      </c>
      <c r="DS40" s="213" t="n">
        <f aca="false">globals_transposed_prosp_2017_leg!DS41</f>
        <v>34943.5930077772</v>
      </c>
      <c r="DT40" s="213" t="n">
        <f aca="false">globals_transposed_prosp_2017_leg!DT41</f>
        <v>34943.5930077772</v>
      </c>
      <c r="DU40" s="213" t="n">
        <f aca="false">globals_transposed_prosp_2017_leg!DU41</f>
        <v>35523.6043382001</v>
      </c>
      <c r="DV40" s="213" t="n">
        <f aca="false">globals_transposed_prosp_2017_leg!DV41</f>
        <v>35523.6043382001</v>
      </c>
      <c r="DW40" s="213" t="n">
        <f aca="false">globals_transposed_prosp_2017_leg!DW41</f>
        <v>35630.4600064067</v>
      </c>
      <c r="DX40" s="213" t="n">
        <f aca="false">globals_transposed_prosp_2017_leg!DX41</f>
        <v>35630.4600064067</v>
      </c>
      <c r="DY40" s="213" t="n">
        <f aca="false">globals_transposed_prosp_2017_leg!DY41</f>
        <v>36072.6388725581</v>
      </c>
      <c r="DZ40" s="213" t="n">
        <f aca="false">globals_transposed_prosp_2017_leg!DZ41</f>
        <v>36072.6388725581</v>
      </c>
      <c r="EA40" s="213" t="n">
        <f aca="false">globals_transposed_prosp_2017_leg!EA41</f>
        <v>36317.7128846354</v>
      </c>
      <c r="EB40" s="213" t="n">
        <f aca="false">globals_transposed_prosp_2017_leg!EB41</f>
        <v>36317.7128846354</v>
      </c>
      <c r="EC40" s="213" t="n">
        <f aca="false">globals_transposed_prosp_2017_leg!EC41</f>
        <v>36812.2469766057</v>
      </c>
      <c r="ED40" s="213" t="n">
        <f aca="false">globals_transposed_prosp_2017_leg!ED41</f>
        <v>36812.2469766057</v>
      </c>
      <c r="EE40" s="213" t="n">
        <f aca="false">globals_transposed_prosp_2017_leg!EE41</f>
        <v>37005.3447619023</v>
      </c>
      <c r="EF40" s="213" t="n">
        <f aca="false">globals_transposed_prosp_2017_leg!EF41</f>
        <v>37005.3447619023</v>
      </c>
      <c r="EG40" s="213" t="n">
        <f aca="false">globals_transposed_prosp_2017_leg!EG41</f>
        <v>37361.7827961919</v>
      </c>
      <c r="EH40" s="213" t="n">
        <f aca="false">globals_transposed_prosp_2017_leg!EH41</f>
        <v>37361.7827961919</v>
      </c>
      <c r="EI40" s="213" t="n">
        <f aca="false">globals_transposed_prosp_2017_leg!EI41</f>
        <v>37693.3490023159</v>
      </c>
      <c r="EJ40" s="213" t="n">
        <f aca="false">globals_transposed_prosp_2017_leg!EJ41</f>
        <v>37693.3490023159</v>
      </c>
      <c r="EK40" s="213" t="n">
        <f aca="false">globals_transposed_prosp_2017_leg!EK41</f>
        <v>38188.4620261225</v>
      </c>
      <c r="EL40" s="213" t="n">
        <f aca="false">globals_transposed_prosp_2017_leg!EL41</f>
        <v>38188.4620261225</v>
      </c>
      <c r="EM40" s="213" t="n">
        <f aca="false">globals_transposed_prosp_2017_leg!EM41</f>
        <v>38381.7192017701</v>
      </c>
      <c r="EN40" s="213" t="n">
        <f aca="false">globals_transposed_prosp_2017_leg!EN41</f>
        <v>38381.7192017701</v>
      </c>
      <c r="EO40" s="213" t="n">
        <f aca="false">globals_transposed_prosp_2017_leg!EO41</f>
        <v>38785.4760443911</v>
      </c>
      <c r="EP40" s="213" t="n">
        <f aca="false">globals_transposed_prosp_2017_leg!EP41</f>
        <v>38785.4760443911</v>
      </c>
      <c r="EQ40" s="213" t="n">
        <f aca="false">globals_transposed_prosp_2017_leg!EQ41</f>
        <v>39070.4491759505</v>
      </c>
      <c r="ER40" s="213" t="n">
        <f aca="false">globals_transposed_prosp_2017_leg!ER41</f>
        <v>39070.4491759505</v>
      </c>
      <c r="ES40" s="213" t="n">
        <f aca="false">globals_transposed_prosp_2017_leg!ES41</f>
        <v>39456.0852441449</v>
      </c>
      <c r="ET40" s="213" t="n">
        <f aca="false">globals_transposed_prosp_2017_leg!ET41</f>
        <v>39456.0852441449</v>
      </c>
      <c r="EU40" s="213" t="n">
        <f aca="false">globals_transposed_prosp_2017_leg!EU41</f>
        <v>39759.5329491568</v>
      </c>
      <c r="EV40" s="213" t="n">
        <f aca="false">globals_transposed_prosp_2017_leg!EV41</f>
        <v>39759.5329491568</v>
      </c>
    </row>
    <row r="41" customFormat="false" ht="12.8" hidden="false" customHeight="false" outlineLevel="0" collapsed="false">
      <c r="A41" s="0" t="s">
        <v>300</v>
      </c>
      <c r="B41" s="0" t="n">
        <f aca="false">globals_transposed_prosp_2017_leg!B42</f>
        <v>607.972357225015</v>
      </c>
      <c r="C41" s="0" t="n">
        <f aca="false">globals_transposed_prosp_2017_leg!C42</f>
        <v>602.683766405604</v>
      </c>
      <c r="D41" s="0" t="n">
        <f aca="false">globals_transposed_prosp_2017_leg!D42</f>
        <v>598.287538456572</v>
      </c>
      <c r="E41" s="0" t="n">
        <f aca="false">globals_transposed_prosp_2017_leg!E42</f>
        <v>585.421875340175</v>
      </c>
      <c r="F41" s="0" t="n">
        <f aca="false">globals_transposed_prosp_2017_leg!F42</f>
        <v>577.473026344106</v>
      </c>
      <c r="G41" s="0" t="n">
        <f aca="false">globals_transposed_prosp_2017_leg!G42</f>
        <v>571.586405972716</v>
      </c>
      <c r="H41" s="0" t="n">
        <f aca="false">globals_transposed_prosp_2017_leg!H42</f>
        <v>553.314141022502</v>
      </c>
      <c r="I41" s="0" t="n">
        <f aca="false">globals_transposed_prosp_2017_leg!I42</f>
        <v>538.994682939913</v>
      </c>
      <c r="J41" s="0" t="n">
        <f aca="false">globals_transposed_prosp_2017_leg!J42</f>
        <v>526.493064602384</v>
      </c>
      <c r="K41" s="0" t="n">
        <f aca="false">globals_transposed_prosp_2017_leg!K42</f>
        <v>510.249517372135</v>
      </c>
      <c r="L41" s="0" t="n">
        <f aca="false">globals_transposed_prosp_2017_leg!L42</f>
        <v>496.307317633541</v>
      </c>
      <c r="M41" s="0" t="n">
        <f aca="false">globals_transposed_prosp_2017_leg!M42</f>
        <v>483.410665428427</v>
      </c>
      <c r="N41" s="0" t="n">
        <f aca="false">globals_transposed_prosp_2017_leg!N42</f>
        <v>475.456170042319</v>
      </c>
      <c r="O41" s="0" t="n">
        <f aca="false">globals_transposed_prosp_2017_leg!O42</f>
        <v>463.93617404104</v>
      </c>
      <c r="P41" s="0" t="n">
        <f aca="false">globals_transposed_prosp_2017_leg!P42</f>
        <v>452.863561079797</v>
      </c>
      <c r="Q41" s="0" t="n">
        <f aca="false">globals_transposed_prosp_2017_leg!Q42</f>
        <v>444.244707950316</v>
      </c>
      <c r="R41" s="0" t="n">
        <f aca="false">globals_transposed_prosp_2017_leg!R42</f>
        <v>437.537137982087</v>
      </c>
      <c r="S41" s="0" t="n">
        <f aca="false">globals_transposed_prosp_2017_leg!S42</f>
        <v>427.467408093701</v>
      </c>
      <c r="T41" s="0" t="n">
        <f aca="false">globals_transposed_prosp_2017_leg!T42</f>
        <v>417.68244706525</v>
      </c>
      <c r="U41" s="0" t="n">
        <f aca="false">globals_transposed_prosp_2017_leg!U42</f>
        <v>407.326364673964</v>
      </c>
      <c r="V41" s="0" t="n">
        <f aca="false">globals_transposed_prosp_2017_leg!V42</f>
        <v>401.379120348984</v>
      </c>
      <c r="W41" s="0" t="n">
        <f aca="false">globals_transposed_prosp_2017_leg!W42</f>
        <v>645.955930219916</v>
      </c>
      <c r="X41" s="0" t="n">
        <f aca="false">globals_transposed_prosp_2017_leg!X42</f>
        <v>637.627780990646</v>
      </c>
      <c r="Y41" s="0" t="n">
        <f aca="false">globals_transposed_prosp_2017_leg!Y42</f>
        <v>702.950846258983</v>
      </c>
      <c r="Z41" s="0" t="n">
        <f aca="false">globals_transposed_prosp_2017_leg!Z42</f>
        <v>689.942873530282</v>
      </c>
      <c r="AA41" s="0" t="n">
        <f aca="false">globals_transposed_prosp_2017_leg!AA42</f>
        <v>723.309059574341</v>
      </c>
      <c r="AB41" s="0" t="n">
        <f aca="false">globals_transposed_prosp_2017_leg!AB42</f>
        <v>700.519696591078</v>
      </c>
      <c r="AC41" s="0" t="n">
        <f aca="false">globals_transposed_prosp_2017_leg!AC42</f>
        <v>737.827167068822</v>
      </c>
      <c r="AD41" s="0" t="n">
        <f aca="false">globals_transposed_prosp_2017_leg!AD42</f>
        <v>721.298560478089</v>
      </c>
      <c r="AE41" s="0" t="n">
        <f aca="false">globals_transposed_prosp_2017_leg!AE42</f>
        <v>824.11567073601</v>
      </c>
      <c r="AF41" s="0" t="n">
        <f aca="false">globals_transposed_prosp_2017_leg!AF42</f>
        <v>805.431956937604</v>
      </c>
      <c r="AG41" s="0" t="n">
        <f aca="false">globals_transposed_prosp_2017_leg!AG42</f>
        <v>922.56295715966</v>
      </c>
      <c r="AH41" s="0" t="n">
        <f aca="false">globals_transposed_prosp_2017_leg!AH42</f>
        <v>901.285425942261</v>
      </c>
      <c r="AI41" s="0" t="n">
        <f aca="false">globals_transposed_prosp_2017_leg!AI42</f>
        <v>1031.50795741512</v>
      </c>
      <c r="AJ41" s="0" t="n">
        <f aca="false">globals_transposed_prosp_2017_leg!AJ42</f>
        <v>1006.22883258868</v>
      </c>
      <c r="AK41" s="0" t="n">
        <f aca="false">globals_transposed_prosp_2017_leg!AK42</f>
        <v>1153.50605548657</v>
      </c>
      <c r="AL41" s="0" t="n">
        <f aca="false">globals_transposed_prosp_2017_leg!AL42</f>
        <v>1126.20837527187</v>
      </c>
      <c r="AM41" s="0" t="n">
        <f aca="false">globals_transposed_prosp_2017_leg!AM42</f>
        <v>1222.02428499773</v>
      </c>
      <c r="AN41" s="0" t="n">
        <f aca="false">globals_transposed_prosp_2017_leg!AN42</f>
        <v>1189.96253818511</v>
      </c>
      <c r="AO41" s="0" t="n">
        <f aca="false">globals_transposed_prosp_2017_leg!AO42</f>
        <v>1341.62554488484</v>
      </c>
      <c r="AP41" s="0" t="n">
        <f aca="false">globals_transposed_prosp_2017_leg!AP42</f>
        <v>1307.37947062547</v>
      </c>
      <c r="AQ41" s="0" t="n">
        <f aca="false">globals_transposed_prosp_2017_leg!AQ42</f>
        <v>1456.85629660846</v>
      </c>
      <c r="AR41" s="0" t="n">
        <f aca="false">globals_transposed_prosp_2017_leg!AR42</f>
        <v>1339.48747711119</v>
      </c>
      <c r="AS41" s="0" t="n">
        <f aca="false">globals_transposed_prosp_2017_leg!AS42</f>
        <v>1407.55161464245</v>
      </c>
      <c r="AT41" s="0" t="n">
        <f aca="false">globals_transposed_prosp_2017_leg!AT42</f>
        <v>1351.94463727386</v>
      </c>
      <c r="AU41" s="0" t="n">
        <f aca="false">globals_transposed_prosp_2017_leg!AU42</f>
        <v>1526.75</v>
      </c>
      <c r="AV41" s="0" t="n">
        <f aca="false">globals_transposed_prosp_2017_leg!AV42</f>
        <v>1480.97256545407</v>
      </c>
      <c r="AW41" s="0" t="n">
        <f aca="false">globals_transposed_prosp_2017_leg!AW42</f>
        <v>1691.61073109664</v>
      </c>
      <c r="AX41" s="0" t="n">
        <f aca="false">globals_transposed_prosp_2017_leg!AX42</f>
        <v>1634.19171007015</v>
      </c>
      <c r="AY41" s="0" t="n">
        <f aca="false">globals_transposed_prosp_2017_leg!AY42</f>
        <v>1754.68004168061</v>
      </c>
      <c r="AZ41" s="0" t="n">
        <f aca="false">globals_transposed_prosp_2017_leg!AZ42</f>
        <v>1549.08663234181</v>
      </c>
      <c r="BA41" s="0" t="n">
        <f aca="false">globals_transposed_prosp_2017_leg!BA42</f>
        <v>1584.30521842435</v>
      </c>
      <c r="BB41" s="0" t="n">
        <f aca="false">globals_transposed_prosp_2017_leg!BB42</f>
        <v>1503.16368312875</v>
      </c>
      <c r="BC41" s="0" t="n">
        <f aca="false">globals_transposed_prosp_2017_leg!BC42</f>
        <v>1631.01533414636</v>
      </c>
      <c r="BD41" s="0" t="n">
        <f aca="false">globals_transposed_prosp_2017_leg!BD42</f>
        <v>1554.41954854234</v>
      </c>
      <c r="BE41" s="0" t="n">
        <f aca="false">globals_transposed_prosp_2017_leg!BE42</f>
        <v>1647.14569926896</v>
      </c>
      <c r="BF41" s="0" t="n">
        <f aca="false">globals_transposed_prosp_2017_leg!BF42</f>
        <v>1577.88334959615</v>
      </c>
      <c r="BG41" s="0" t="n">
        <f aca="false">globals_transposed_prosp_2017_leg!BG42</f>
        <v>1705.12216429832</v>
      </c>
      <c r="BH41" s="0" t="n">
        <f aca="false">globals_transposed_prosp_2017_leg!BH42</f>
        <v>1586.25710743385</v>
      </c>
      <c r="BI41" s="0" t="n">
        <f aca="false">globals_transposed_prosp_2017_leg!BI42</f>
        <v>1688.58689158535</v>
      </c>
      <c r="BJ41" s="0" t="n">
        <f aca="false">globals_transposed_prosp_2017_leg!BJ42</f>
        <v>1519.68726788436</v>
      </c>
      <c r="BK41" s="0" t="n">
        <f aca="false">globals_transposed_prosp_2017_leg!BK42</f>
        <v>1519.5726183715</v>
      </c>
      <c r="BL41" s="0" t="n">
        <f aca="false">globals_transposed_prosp_2017_leg!BL42</f>
        <v>1387.41582178161</v>
      </c>
      <c r="BM41" s="0" t="n">
        <f aca="false">globals_transposed_prosp_2017_leg!BM42</f>
        <v>1587.8493393743</v>
      </c>
      <c r="BN41" s="0" t="n">
        <f aca="false">globals_transposed_prosp_2017_leg!BN42</f>
        <v>1455.05612040853</v>
      </c>
      <c r="BO41" s="0" t="n">
        <f aca="false">globals_transposed_prosp_2017_leg!BO42</f>
        <v>1538.30311071143</v>
      </c>
      <c r="BP41" s="0" t="n">
        <f aca="false">globals_transposed_prosp_2017_leg!BP42</f>
        <v>1354.5627169622</v>
      </c>
      <c r="BQ41" s="0" t="n">
        <f aca="false">globals_transposed_prosp_2017_leg!BQ42</f>
        <v>1518.97826192305</v>
      </c>
      <c r="BR41" s="0" t="n">
        <f aca="false">globals_transposed_prosp_2017_leg!BR42</f>
        <v>1381.44591582574</v>
      </c>
      <c r="BS41" s="0" t="n">
        <f aca="false">globals_transposed_prosp_2017_leg!BS42</f>
        <v>1483.87116428803</v>
      </c>
      <c r="BT41" s="0" t="n">
        <f aca="false">globals_transposed_prosp_2017_leg!BT42</f>
        <v>1371.99065093518</v>
      </c>
      <c r="BU41" s="0" t="n">
        <f aca="false">globals_transposed_prosp_2017_leg!BU42</f>
        <v>1545.58356170616</v>
      </c>
      <c r="BV41" s="0" t="n">
        <f aca="false">globals_transposed_prosp_2017_leg!BV42</f>
        <v>1442.89533749692</v>
      </c>
      <c r="BW41" s="0" t="n">
        <f aca="false">globals_transposed_prosp_2017_leg!BW42</f>
        <v>1583.16167867055</v>
      </c>
      <c r="BX41" s="0" t="n">
        <f aca="false">globals_transposed_prosp_2017_leg!BX42</f>
        <v>1493.74714331229</v>
      </c>
      <c r="BY41" s="0" t="n">
        <f aca="false">globals_transposed_prosp_2017_leg!BY42</f>
        <v>1621.26200238986</v>
      </c>
      <c r="BZ41" s="0" t="n">
        <f aca="false">globals_transposed_prosp_2017_leg!BZ42</f>
        <v>1555.54642702268</v>
      </c>
      <c r="CA41" s="0" t="n">
        <f aca="false">globals_transposed_prosp_2017_leg!CA42</f>
        <v>1666.77237431654</v>
      </c>
      <c r="CB41" s="0" t="n">
        <f aca="false">globals_transposed_prosp_2017_leg!CB42</f>
        <v>1612.01681835476</v>
      </c>
      <c r="CC41" s="0" t="n">
        <f aca="false">globals_transposed_prosp_2017_leg!CC42</f>
        <v>1709.91199812267</v>
      </c>
      <c r="CD41" s="0" t="n">
        <f aca="false">globals_transposed_prosp_2017_leg!CD42</f>
        <v>1666.8105669945</v>
      </c>
      <c r="CE41" s="0" t="n">
        <f aca="false">globals_transposed_prosp_2017_leg!CE42</f>
        <v>1746.14590182886</v>
      </c>
      <c r="CF41" s="0" t="n">
        <f aca="false">globals_transposed_prosp_2017_leg!CF42</f>
        <v>1715.41340655432</v>
      </c>
      <c r="CG41" s="0" t="n">
        <f aca="false">globals_transposed_prosp_2017_leg!CG42</f>
        <v>1784.54344045565</v>
      </c>
      <c r="CH41" s="0" t="n">
        <f aca="false">globals_transposed_prosp_2017_leg!CH42</f>
        <v>1766.64218330159</v>
      </c>
      <c r="CI41" s="0" t="n">
        <f aca="false">globals_transposed_prosp_2017_leg!CI42</f>
        <v>1821.51370530129</v>
      </c>
      <c r="CJ41" s="0" t="n">
        <f aca="false">globals_transposed_prosp_2017_leg!CJ42</f>
        <v>1816.95992103804</v>
      </c>
      <c r="CK41" s="0" t="n">
        <f aca="false">globals_transposed_prosp_2017_leg!CK42</f>
        <v>1857.58655262205</v>
      </c>
      <c r="CL41" s="0" t="n">
        <f aca="false">globals_transposed_prosp_2017_leg!CL42</f>
        <v>1857.58655262205</v>
      </c>
      <c r="CM41" s="0" t="n">
        <f aca="false">globals_transposed_prosp_2017_leg!CM42</f>
        <v>1887.12959358333</v>
      </c>
      <c r="CN41" s="0" t="n">
        <f aca="false">globals_transposed_prosp_2017_leg!CN42</f>
        <v>1887.12959358333</v>
      </c>
      <c r="CO41" s="0" t="n">
        <f aca="false">globals_transposed_prosp_2017_leg!CO42</f>
        <v>1915.45663117592</v>
      </c>
      <c r="CP41" s="0" t="n">
        <f aca="false">globals_transposed_prosp_2017_leg!CP42</f>
        <v>1915.45663117592</v>
      </c>
      <c r="CQ41" s="0" t="n">
        <f aca="false">globals_transposed_prosp_2017_leg!CQ42</f>
        <v>1944.06022560093</v>
      </c>
      <c r="CR41" s="0" t="n">
        <f aca="false">globals_transposed_prosp_2017_leg!CR42</f>
        <v>1944.06022560093</v>
      </c>
      <c r="CS41" s="0" t="n">
        <f aca="false">globals_transposed_prosp_2017_leg!CS42</f>
        <v>1972.32391029549</v>
      </c>
      <c r="CT41" s="0" t="n">
        <f aca="false">globals_transposed_prosp_2017_leg!CT42</f>
        <v>1972.32391029549</v>
      </c>
      <c r="CU41" s="0" t="n">
        <f aca="false">globals_transposed_prosp_2017_leg!CU42</f>
        <v>1988.16545760604</v>
      </c>
      <c r="CV41" s="0" t="n">
        <f aca="false">globals_transposed_prosp_2017_leg!CV42</f>
        <v>1988.16545760604</v>
      </c>
      <c r="CW41" s="0" t="n">
        <f aca="false">globals_transposed_prosp_2017_leg!CW42</f>
        <v>2019.25313796522</v>
      </c>
      <c r="CX41" s="0" t="n">
        <f aca="false">globals_transposed_prosp_2017_leg!CX42</f>
        <v>2019.25313796522</v>
      </c>
      <c r="CY41" s="0" t="n">
        <f aca="false">globals_transposed_prosp_2017_leg!CY42</f>
        <v>2032.29920586226</v>
      </c>
      <c r="CZ41" s="0" t="n">
        <f aca="false">globals_transposed_prosp_2017_leg!CZ42</f>
        <v>2032.29920586226</v>
      </c>
      <c r="DA41" s="0" t="n">
        <f aca="false">globals_transposed_prosp_2017_leg!DA42</f>
        <v>2065.63705955404</v>
      </c>
      <c r="DB41" s="0" t="n">
        <f aca="false">globals_transposed_prosp_2017_leg!DB42</f>
        <v>2065.63705955404</v>
      </c>
      <c r="DC41" s="0" t="n">
        <f aca="false">globals_transposed_prosp_2017_leg!DC42</f>
        <v>2076.46088681042</v>
      </c>
      <c r="DD41" s="0" t="n">
        <f aca="false">globals_transposed_prosp_2017_leg!DD42</f>
        <v>2076.46088681042</v>
      </c>
      <c r="DE41" s="0" t="n">
        <f aca="false">globals_transposed_prosp_2017_leg!DE42</f>
        <v>2107.05875090794</v>
      </c>
      <c r="DF41" s="0" t="n">
        <f aca="false">globals_transposed_prosp_2017_leg!DF42</f>
        <v>2107.05875090794</v>
      </c>
      <c r="DG41" s="0" t="n">
        <f aca="false">globals_transposed_prosp_2017_leg!DG42</f>
        <v>2120.64994064362</v>
      </c>
      <c r="DH41" s="0" t="n">
        <f aca="false">globals_transposed_prosp_2017_leg!DH42</f>
        <v>2120.64994064362</v>
      </c>
      <c r="DI41" s="0" t="n">
        <f aca="false">globals_transposed_prosp_2017_leg!DI42</f>
        <v>2151.92070912001</v>
      </c>
      <c r="DJ41" s="0" t="n">
        <f aca="false">globals_transposed_prosp_2017_leg!DJ42</f>
        <v>2151.92070912001</v>
      </c>
      <c r="DK41" s="0" t="n">
        <f aca="false">globals_transposed_prosp_2017_leg!DK42</f>
        <v>2164.8658298792</v>
      </c>
      <c r="DL41" s="0" t="n">
        <f aca="false">globals_transposed_prosp_2017_leg!DL42</f>
        <v>2164.8658298792</v>
      </c>
      <c r="DM41" s="0" t="n">
        <f aca="false">globals_transposed_prosp_2017_leg!DM42</f>
        <v>2197.17345368912</v>
      </c>
      <c r="DN41" s="0" t="n">
        <f aca="false">globals_transposed_prosp_2017_leg!DN42</f>
        <v>2197.17345368912</v>
      </c>
      <c r="DO41" s="0" t="n">
        <f aca="false">globals_transposed_prosp_2017_leg!DO42</f>
        <v>2209.1080380432</v>
      </c>
      <c r="DP41" s="0" t="n">
        <f aca="false">globals_transposed_prosp_2017_leg!DP42</f>
        <v>2209.1080380432</v>
      </c>
      <c r="DQ41" s="0" t="n">
        <f aca="false">globals_transposed_prosp_2017_leg!DQ42</f>
        <v>2239.25441509099</v>
      </c>
      <c r="DR41" s="0" t="n">
        <f aca="false">globals_transposed_prosp_2017_leg!DR42</f>
        <v>2239.25441509099</v>
      </c>
      <c r="DS41" s="0" t="n">
        <f aca="false">globals_transposed_prosp_2017_leg!DS42</f>
        <v>2253.37606845643</v>
      </c>
      <c r="DT41" s="0" t="n">
        <f aca="false">globals_transposed_prosp_2017_leg!DT42</f>
        <v>2253.37606845643</v>
      </c>
      <c r="DU41" s="0" t="n">
        <f aca="false">globals_transposed_prosp_2017_leg!DU42</f>
        <v>2290.77873769876</v>
      </c>
      <c r="DV41" s="0" t="n">
        <f aca="false">globals_transposed_prosp_2017_leg!DV42</f>
        <v>2290.77873769876</v>
      </c>
      <c r="DW41" s="0" t="n">
        <f aca="false">globals_transposed_prosp_2017_leg!DW42</f>
        <v>2297.66944311254</v>
      </c>
      <c r="DX41" s="0" t="n">
        <f aca="false">globals_transposed_prosp_2017_leg!DX42</f>
        <v>2297.66944311254</v>
      </c>
      <c r="DY41" s="0" t="n">
        <f aca="false">globals_transposed_prosp_2017_leg!DY42</f>
        <v>2326.18383414099</v>
      </c>
      <c r="DZ41" s="0" t="n">
        <f aca="false">globals_transposed_prosp_2017_leg!DZ42</f>
        <v>2326.18383414099</v>
      </c>
      <c r="EA41" s="0" t="n">
        <f aca="false">globals_transposed_prosp_2017_leg!EA42</f>
        <v>2341.98770163947</v>
      </c>
      <c r="EB41" s="0" t="n">
        <f aca="false">globals_transposed_prosp_2017_leg!EB42</f>
        <v>2341.98770163947</v>
      </c>
      <c r="EC41" s="0" t="n">
        <f aca="false">globals_transposed_prosp_2017_leg!EC42</f>
        <v>2373.87827704864</v>
      </c>
      <c r="ED41" s="0" t="n">
        <f aca="false">globals_transposed_prosp_2017_leg!ED42</f>
        <v>2373.87827704864</v>
      </c>
      <c r="EE41" s="0" t="n">
        <f aca="false">globals_transposed_prosp_2017_leg!EE42</f>
        <v>2386.33040033666</v>
      </c>
      <c r="EF41" s="0" t="n">
        <f aca="false">globals_transposed_prosp_2017_leg!EF42</f>
        <v>2386.33040033666</v>
      </c>
      <c r="EG41" s="0" t="n">
        <f aca="false">globals_transposed_prosp_2017_leg!EG42</f>
        <v>2409.31569942073</v>
      </c>
      <c r="EH41" s="0" t="n">
        <f aca="false">globals_transposed_prosp_2017_leg!EH42</f>
        <v>2409.31569942073</v>
      </c>
      <c r="EI41" s="0" t="n">
        <f aca="false">globals_transposed_prosp_2017_leg!EI42</f>
        <v>2430.69711128134</v>
      </c>
      <c r="EJ41" s="0" t="n">
        <f aca="false">globals_transposed_prosp_2017_leg!EJ42</f>
        <v>2430.69711128134</v>
      </c>
      <c r="EK41" s="0" t="n">
        <f aca="false">globals_transposed_prosp_2017_leg!EK42</f>
        <v>2462.62501974738</v>
      </c>
      <c r="EL41" s="0" t="n">
        <f aca="false">globals_transposed_prosp_2017_leg!EL42</f>
        <v>2462.62501974738</v>
      </c>
      <c r="EM41" s="0" t="n">
        <f aca="false">globals_transposed_prosp_2017_leg!EM42</f>
        <v>2475.08742149767</v>
      </c>
      <c r="EN41" s="0" t="n">
        <f aca="false">globals_transposed_prosp_2017_leg!EN42</f>
        <v>2475.08742149767</v>
      </c>
      <c r="EO41" s="0" t="n">
        <f aca="false">globals_transposed_prosp_2017_leg!EO42</f>
        <v>2501.12412603562</v>
      </c>
      <c r="EP41" s="0" t="n">
        <f aca="false">globals_transposed_prosp_2017_leg!EP42</f>
        <v>2501.12412603562</v>
      </c>
      <c r="EQ41" s="0" t="n">
        <f aca="false">globals_transposed_prosp_2017_leg!EQ42</f>
        <v>2519.50093218334</v>
      </c>
      <c r="ER41" s="0" t="n">
        <f aca="false">globals_transposed_prosp_2017_leg!ER42</f>
        <v>2519.50093218334</v>
      </c>
      <c r="ES41" s="0" t="n">
        <f aca="false">globals_transposed_prosp_2017_leg!ES42</f>
        <v>2544.36909863118</v>
      </c>
      <c r="ET41" s="0" t="n">
        <f aca="false">globals_transposed_prosp_2017_leg!ET42</f>
        <v>2544.36909863118</v>
      </c>
      <c r="EU41" s="0" t="n">
        <f aca="false">globals_transposed_prosp_2017_leg!EU42</f>
        <v>2563.93725798874</v>
      </c>
      <c r="EV41" s="0" t="n">
        <f aca="false">globals_transposed_prosp_2017_leg!EV42</f>
        <v>2563.93725798874</v>
      </c>
    </row>
    <row r="42" customFormat="false" ht="12.8" hidden="false" customHeight="false" outlineLevel="0" collapsed="false">
      <c r="A42" s="214" t="str">
        <f aca="false">globals_transposed_prosp_2017_leg!A48</f>
        <v>RENT_AUT_ACTU_CENTRAL_I</v>
      </c>
      <c r="B42" s="214" t="n">
        <f aca="false">globals_transposed_prosp_2017_leg!B48</f>
        <v>0</v>
      </c>
      <c r="C42" s="214" t="n">
        <f aca="false">globals_transposed_prosp_2017_leg!C48</f>
        <v>0</v>
      </c>
      <c r="D42" s="214" t="n">
        <f aca="false">globals_transposed_prosp_2017_leg!D48</f>
        <v>0</v>
      </c>
      <c r="E42" s="214" t="n">
        <f aca="false">globals_transposed_prosp_2017_leg!E48</f>
        <v>0</v>
      </c>
      <c r="F42" s="214" t="n">
        <f aca="false">globals_transposed_prosp_2017_leg!F48</f>
        <v>0</v>
      </c>
      <c r="G42" s="214" t="n">
        <f aca="false">globals_transposed_prosp_2017_leg!G48</f>
        <v>0</v>
      </c>
      <c r="H42" s="214" t="n">
        <f aca="false">globals_transposed_prosp_2017_leg!H48</f>
        <v>0</v>
      </c>
      <c r="I42" s="214" t="n">
        <f aca="false">globals_transposed_prosp_2017_leg!I48</f>
        <v>0</v>
      </c>
      <c r="J42" s="214" t="n">
        <f aca="false">globals_transposed_prosp_2017_leg!J48</f>
        <v>0</v>
      </c>
      <c r="K42" s="214" t="n">
        <f aca="false">globals_transposed_prosp_2017_leg!K48</f>
        <v>0</v>
      </c>
      <c r="L42" s="214" t="n">
        <f aca="false">globals_transposed_prosp_2017_leg!L48</f>
        <v>0</v>
      </c>
      <c r="M42" s="214" t="n">
        <f aca="false">globals_transposed_prosp_2017_leg!M48</f>
        <v>0</v>
      </c>
      <c r="N42" s="214" t="n">
        <f aca="false">globals_transposed_prosp_2017_leg!N48</f>
        <v>0</v>
      </c>
      <c r="O42" s="214" t="n">
        <f aca="false">globals_transposed_prosp_2017_leg!O48</f>
        <v>0</v>
      </c>
      <c r="P42" s="214" t="n">
        <f aca="false">globals_transposed_prosp_2017_leg!P48</f>
        <v>0</v>
      </c>
      <c r="Q42" s="214" t="n">
        <f aca="false">globals_transposed_prosp_2017_leg!Q48</f>
        <v>0</v>
      </c>
      <c r="R42" s="214" t="n">
        <f aca="false">globals_transposed_prosp_2017_leg!R48</f>
        <v>0</v>
      </c>
      <c r="S42" s="214" t="n">
        <f aca="false">globals_transposed_prosp_2017_leg!S48</f>
        <v>0</v>
      </c>
      <c r="T42" s="214" t="n">
        <f aca="false">globals_transposed_prosp_2017_leg!T48</f>
        <v>0</v>
      </c>
      <c r="U42" s="214" t="n">
        <f aca="false">globals_transposed_prosp_2017_leg!U48</f>
        <v>0</v>
      </c>
      <c r="V42" s="214" t="n">
        <f aca="false">globals_transposed_prosp_2017_leg!V48</f>
        <v>0</v>
      </c>
      <c r="W42" s="214" t="n">
        <f aca="false">globals_transposed_prosp_2017_leg!W48</f>
        <v>0</v>
      </c>
      <c r="X42" s="214" t="n">
        <f aca="false">globals_transposed_prosp_2017_leg!X48</f>
        <v>0</v>
      </c>
      <c r="Y42" s="214" t="n">
        <f aca="false">globals_transposed_prosp_2017_leg!Y48</f>
        <v>0</v>
      </c>
      <c r="Z42" s="214" t="n">
        <f aca="false">globals_transposed_prosp_2017_leg!Z48</f>
        <v>0</v>
      </c>
      <c r="AA42" s="214" t="n">
        <f aca="false">globals_transposed_prosp_2017_leg!AA48</f>
        <v>0</v>
      </c>
      <c r="AB42" s="214" t="n">
        <f aca="false">globals_transposed_prosp_2017_leg!AB48</f>
        <v>0</v>
      </c>
      <c r="AC42" s="214" t="n">
        <f aca="false">globals_transposed_prosp_2017_leg!AC48</f>
        <v>0</v>
      </c>
      <c r="AD42" s="214" t="n">
        <f aca="false">globals_transposed_prosp_2017_leg!AD48</f>
        <v>0</v>
      </c>
      <c r="AE42" s="214" t="n">
        <f aca="false">globals_transposed_prosp_2017_leg!AE48</f>
        <v>0</v>
      </c>
      <c r="AF42" s="214" t="n">
        <f aca="false">globals_transposed_prosp_2017_leg!AF48</f>
        <v>0</v>
      </c>
      <c r="AG42" s="214" t="n">
        <f aca="false">globals_transposed_prosp_2017_leg!AG48</f>
        <v>0</v>
      </c>
      <c r="AH42" s="214" t="n">
        <f aca="false">globals_transposed_prosp_2017_leg!AH48</f>
        <v>0</v>
      </c>
      <c r="AI42" s="214" t="n">
        <f aca="false">globals_transposed_prosp_2017_leg!AI48</f>
        <v>0</v>
      </c>
      <c r="AJ42" s="214" t="n">
        <f aca="false">globals_transposed_prosp_2017_leg!AJ48</f>
        <v>0</v>
      </c>
      <c r="AK42" s="214" t="n">
        <f aca="false">globals_transposed_prosp_2017_leg!AK48</f>
        <v>0</v>
      </c>
      <c r="AL42" s="214" t="n">
        <f aca="false">globals_transposed_prosp_2017_leg!AL48</f>
        <v>0</v>
      </c>
      <c r="AM42" s="214" t="n">
        <f aca="false">globals_transposed_prosp_2017_leg!AM48</f>
        <v>0</v>
      </c>
      <c r="AN42" s="214" t="n">
        <f aca="false">globals_transposed_prosp_2017_leg!AN48</f>
        <v>0</v>
      </c>
      <c r="AO42" s="214" t="n">
        <f aca="false">globals_transposed_prosp_2017_leg!AO48</f>
        <v>0</v>
      </c>
      <c r="AP42" s="214" t="n">
        <f aca="false">globals_transposed_prosp_2017_leg!AP48</f>
        <v>0</v>
      </c>
      <c r="AQ42" s="214" t="n">
        <f aca="false">globals_transposed_prosp_2017_leg!AQ48</f>
        <v>0</v>
      </c>
      <c r="AR42" s="57" t="n">
        <f aca="false">globals_transposed_prosp_2017_leg!AR48</f>
        <v>1873.411463724</v>
      </c>
      <c r="AS42" s="57" t="n">
        <f aca="false">globals_transposed_prosp_2017_leg!AS48</f>
        <v>1873.37249958253</v>
      </c>
      <c r="AT42" s="57" t="n">
        <f aca="false">globals_transposed_prosp_2017_leg!AT48</f>
        <v>1873.37249958253</v>
      </c>
      <c r="AU42" s="57" t="n">
        <f aca="false">globals_transposed_prosp_2017_leg!AU48</f>
        <v>1873.4069098443</v>
      </c>
      <c r="AV42" s="57" t="n">
        <f aca="false">globals_transposed_prosp_2017_leg!AV48</f>
        <v>1873.4069098443</v>
      </c>
      <c r="AW42" s="57" t="n">
        <f aca="false">globals_transposed_prosp_2017_leg!AW48</f>
        <v>1873.4069098443</v>
      </c>
      <c r="AX42" s="57" t="n">
        <f aca="false">globals_transposed_prosp_2017_leg!AX48</f>
        <v>1873.4069098443</v>
      </c>
      <c r="AY42" s="57" t="n">
        <f aca="false">globals_transposed_prosp_2017_leg!AY48</f>
        <v>1873.4069098443</v>
      </c>
      <c r="AZ42" s="57" t="n">
        <f aca="false">globals_transposed_prosp_2017_leg!AZ48</f>
        <v>1873.4069098443</v>
      </c>
      <c r="BA42" s="57" t="n">
        <f aca="false">globals_transposed_prosp_2017_leg!BA48</f>
        <v>1873.4069098443</v>
      </c>
      <c r="BB42" s="57" t="n">
        <f aca="false">globals_transposed_prosp_2017_leg!BB48</f>
        <v>1873.4069098443</v>
      </c>
      <c r="BC42" s="57" t="n">
        <f aca="false">globals_transposed_prosp_2017_leg!BC48</f>
        <v>1873.4069098443</v>
      </c>
      <c r="BD42" s="57" t="n">
        <f aca="false">globals_transposed_prosp_2017_leg!BD48</f>
        <v>1873.4069098443</v>
      </c>
      <c r="BE42" s="57" t="n">
        <f aca="false">globals_transposed_prosp_2017_leg!BE48</f>
        <v>1873.4069098443</v>
      </c>
      <c r="BF42" s="57" t="n">
        <f aca="false">globals_transposed_prosp_2017_leg!BF48</f>
        <v>1873.4069098443</v>
      </c>
      <c r="BG42" s="57" t="n">
        <f aca="false">globals_transposed_prosp_2017_leg!BG48</f>
        <v>1873.4069098443</v>
      </c>
      <c r="BH42" s="57" t="n">
        <f aca="false">globals_transposed_prosp_2017_leg!BH48</f>
        <v>1873.4069098443</v>
      </c>
      <c r="BI42" s="57" t="n">
        <f aca="false">globals_transposed_prosp_2017_leg!BI48</f>
        <v>1873.4069098443</v>
      </c>
      <c r="BJ42" s="57" t="n">
        <f aca="false">globals_transposed_prosp_2017_leg!BJ48</f>
        <v>1873.4069098443</v>
      </c>
      <c r="BK42" s="57" t="n">
        <f aca="false">globals_transposed_prosp_2017_leg!BK48</f>
        <v>1873.4069098443</v>
      </c>
      <c r="BL42" s="57" t="n">
        <f aca="false">globals_transposed_prosp_2017_leg!BL48</f>
        <v>1873.4069098443</v>
      </c>
      <c r="BM42" s="57" t="n">
        <f aca="false">globals_transposed_prosp_2017_leg!BM48</f>
        <v>1873.4069098443</v>
      </c>
      <c r="BN42" s="57" t="n">
        <f aca="false">globals_transposed_prosp_2017_leg!BN48</f>
        <v>1873.4069098443</v>
      </c>
      <c r="BO42" s="57" t="n">
        <f aca="false">globals_transposed_prosp_2017_leg!BO48</f>
        <v>1873.4069098443</v>
      </c>
      <c r="BP42" s="57" t="n">
        <f aca="false">globals_transposed_prosp_2017_leg!BP48</f>
        <v>1873.4069098443</v>
      </c>
      <c r="BQ42" s="57" t="n">
        <f aca="false">globals_transposed_prosp_2017_leg!BQ48</f>
        <v>1873.4069098443</v>
      </c>
      <c r="BR42" s="57" t="n">
        <f aca="false">globals_transposed_prosp_2017_leg!BR48</f>
        <v>1873.4069098443</v>
      </c>
      <c r="BS42" s="57" t="n">
        <f aca="false">globals_transposed_prosp_2017_leg!BS48</f>
        <v>1873.4069098443</v>
      </c>
      <c r="BT42" s="57" t="n">
        <f aca="false">globals_transposed_prosp_2017_leg!BT48</f>
        <v>1873.4069098443</v>
      </c>
      <c r="BU42" s="57" t="n">
        <f aca="false">globals_transposed_prosp_2017_leg!BU48</f>
        <v>1873.4069098443</v>
      </c>
      <c r="BV42" s="57" t="n">
        <f aca="false">globals_transposed_prosp_2017_leg!BV48</f>
        <v>1873.4069098443</v>
      </c>
      <c r="BW42" s="57" t="n">
        <f aca="false">globals_transposed_prosp_2017_leg!BW48</f>
        <v>1873.4069098443</v>
      </c>
      <c r="BX42" s="57" t="n">
        <f aca="false">globals_transposed_prosp_2017_leg!BX48</f>
        <v>1873.4069098443</v>
      </c>
      <c r="BY42" s="57" t="n">
        <f aca="false">globals_transposed_prosp_2017_leg!BY48</f>
        <v>1873.4069098443</v>
      </c>
      <c r="BZ42" s="57" t="n">
        <f aca="false">globals_transposed_prosp_2017_leg!BZ48</f>
        <v>1873.4069098443</v>
      </c>
      <c r="CA42" s="57" t="n">
        <f aca="false">globals_transposed_prosp_2017_leg!CA48</f>
        <v>1873.4069098443</v>
      </c>
      <c r="CB42" s="57" t="n">
        <f aca="false">globals_transposed_prosp_2017_leg!CB48</f>
        <v>1873.4069098443</v>
      </c>
      <c r="CC42" s="57" t="n">
        <f aca="false">globals_transposed_prosp_2017_leg!CC48</f>
        <v>1873.4069098443</v>
      </c>
      <c r="CD42" s="57" t="n">
        <f aca="false">globals_transposed_prosp_2017_leg!CD48</f>
        <v>1873.4069098443</v>
      </c>
      <c r="CE42" s="57" t="n">
        <f aca="false">globals_transposed_prosp_2017_leg!CE48</f>
        <v>1873.4069098443</v>
      </c>
      <c r="CF42" s="57" t="n">
        <f aca="false">globals_transposed_prosp_2017_leg!CF48</f>
        <v>1873.4069098443</v>
      </c>
      <c r="CG42" s="57" t="n">
        <f aca="false">globals_transposed_prosp_2017_leg!CG48</f>
        <v>1873.4069098443</v>
      </c>
      <c r="CH42" s="57" t="n">
        <f aca="false">globals_transposed_prosp_2017_leg!CH48</f>
        <v>1873.4069098443</v>
      </c>
      <c r="CI42" s="57" t="n">
        <f aca="false">globals_transposed_prosp_2017_leg!CI48</f>
        <v>1873.4069098443</v>
      </c>
      <c r="CJ42" s="57" t="n">
        <f aca="false">globals_transposed_prosp_2017_leg!CJ48</f>
        <v>1873.4069098443</v>
      </c>
      <c r="CK42" s="57" t="n">
        <f aca="false">globals_transposed_prosp_2017_leg!CK48</f>
        <v>1873.4069098443</v>
      </c>
      <c r="CL42" s="57" t="n">
        <f aca="false">globals_transposed_prosp_2017_leg!CL48</f>
        <v>1873.4069098443</v>
      </c>
      <c r="CM42" s="57" t="n">
        <f aca="false">globals_transposed_prosp_2017_leg!CM48</f>
        <v>1873.4069098443</v>
      </c>
      <c r="CN42" s="57" t="n">
        <f aca="false">globals_transposed_prosp_2017_leg!CN48</f>
        <v>1873.4069098443</v>
      </c>
      <c r="CO42" s="57" t="n">
        <f aca="false">globals_transposed_prosp_2017_leg!CO48</f>
        <v>1873.4069098443</v>
      </c>
      <c r="CP42" s="57" t="n">
        <f aca="false">globals_transposed_prosp_2017_leg!CP48</f>
        <v>1873.4069098443</v>
      </c>
      <c r="CQ42" s="57" t="n">
        <f aca="false">globals_transposed_prosp_2017_leg!CQ48</f>
        <v>1873.4069098443</v>
      </c>
      <c r="CR42" s="57" t="n">
        <f aca="false">globals_transposed_prosp_2017_leg!CR48</f>
        <v>1873.4069098443</v>
      </c>
      <c r="CS42" s="57" t="n">
        <f aca="false">globals_transposed_prosp_2017_leg!CS48</f>
        <v>1873.4069098443</v>
      </c>
      <c r="CT42" s="57" t="n">
        <f aca="false">globals_transposed_prosp_2017_leg!CT48</f>
        <v>1873.4069098443</v>
      </c>
      <c r="CU42" s="57" t="n">
        <f aca="false">globals_transposed_prosp_2017_leg!CU48</f>
        <v>1873.4069098443</v>
      </c>
      <c r="CV42" s="57" t="n">
        <f aca="false">globals_transposed_prosp_2017_leg!CV48</f>
        <v>1873.4069098443</v>
      </c>
      <c r="CW42" s="57" t="n">
        <f aca="false">globals_transposed_prosp_2017_leg!CW48</f>
        <v>1873.4069098443</v>
      </c>
      <c r="CX42" s="57" t="n">
        <f aca="false">globals_transposed_prosp_2017_leg!CX48</f>
        <v>1873.4069098443</v>
      </c>
      <c r="CY42" s="57" t="n">
        <f aca="false">globals_transposed_prosp_2017_leg!CY48</f>
        <v>1873.4069098443</v>
      </c>
      <c r="CZ42" s="57" t="n">
        <f aca="false">globals_transposed_prosp_2017_leg!CZ48</f>
        <v>1873.4069098443</v>
      </c>
      <c r="DA42" s="57" t="n">
        <f aca="false">globals_transposed_prosp_2017_leg!DA48</f>
        <v>1873.4069098443</v>
      </c>
      <c r="DB42" s="57" t="n">
        <f aca="false">globals_transposed_prosp_2017_leg!DB48</f>
        <v>1873.4069098443</v>
      </c>
      <c r="DC42" s="57" t="n">
        <f aca="false">globals_transposed_prosp_2017_leg!DC48</f>
        <v>1873.4069098443</v>
      </c>
      <c r="DD42" s="57" t="n">
        <f aca="false">globals_transposed_prosp_2017_leg!DD48</f>
        <v>1873.4069098443</v>
      </c>
      <c r="DE42" s="57" t="n">
        <f aca="false">globals_transposed_prosp_2017_leg!DE48</f>
        <v>1873.4069098443</v>
      </c>
      <c r="DF42" s="57" t="n">
        <f aca="false">globals_transposed_prosp_2017_leg!DF48</f>
        <v>1873.4069098443</v>
      </c>
      <c r="DG42" s="57" t="n">
        <f aca="false">globals_transposed_prosp_2017_leg!DG48</f>
        <v>1873.4069098443</v>
      </c>
      <c r="DH42" s="57" t="n">
        <f aca="false">globals_transposed_prosp_2017_leg!DH48</f>
        <v>1873.4069098443</v>
      </c>
      <c r="DI42" s="57" t="n">
        <f aca="false">globals_transposed_prosp_2017_leg!DI48</f>
        <v>1873.4069098443</v>
      </c>
      <c r="DJ42" s="57" t="n">
        <f aca="false">globals_transposed_prosp_2017_leg!DJ48</f>
        <v>1873.4069098443</v>
      </c>
      <c r="DK42" s="57" t="n">
        <f aca="false">globals_transposed_prosp_2017_leg!DK48</f>
        <v>1873.4069098443</v>
      </c>
      <c r="DL42" s="57" t="n">
        <f aca="false">globals_transposed_prosp_2017_leg!DL48</f>
        <v>1873.4069098443</v>
      </c>
      <c r="DM42" s="57" t="n">
        <f aca="false">globals_transposed_prosp_2017_leg!DM48</f>
        <v>1873.4069098443</v>
      </c>
      <c r="DN42" s="57" t="n">
        <f aca="false">globals_transposed_prosp_2017_leg!DN48</f>
        <v>1873.4069098443</v>
      </c>
      <c r="DO42" s="57" t="n">
        <f aca="false">globals_transposed_prosp_2017_leg!DO48</f>
        <v>1873.4069098443</v>
      </c>
      <c r="DP42" s="57" t="n">
        <f aca="false">globals_transposed_prosp_2017_leg!DP48</f>
        <v>1873.4069098443</v>
      </c>
      <c r="DQ42" s="57" t="n">
        <f aca="false">globals_transposed_prosp_2017_leg!DQ48</f>
        <v>1873.4069098443</v>
      </c>
      <c r="DR42" s="57" t="n">
        <f aca="false">globals_transposed_prosp_2017_leg!DR48</f>
        <v>1873.4069098443</v>
      </c>
      <c r="DS42" s="57" t="n">
        <f aca="false">globals_transposed_prosp_2017_leg!DS48</f>
        <v>1873.4069098443</v>
      </c>
      <c r="DT42" s="57" t="n">
        <f aca="false">globals_transposed_prosp_2017_leg!DT48</f>
        <v>1873.4069098443</v>
      </c>
      <c r="DU42" s="57" t="n">
        <f aca="false">globals_transposed_prosp_2017_leg!DU48</f>
        <v>1873.4069098443</v>
      </c>
      <c r="DV42" s="57" t="n">
        <f aca="false">globals_transposed_prosp_2017_leg!DV48</f>
        <v>1873.4069098443</v>
      </c>
      <c r="DW42" s="57" t="n">
        <f aca="false">globals_transposed_prosp_2017_leg!DW48</f>
        <v>1873.4069098443</v>
      </c>
      <c r="DX42" s="57" t="n">
        <f aca="false">globals_transposed_prosp_2017_leg!DX48</f>
        <v>1873.4069098443</v>
      </c>
      <c r="DY42" s="57" t="n">
        <f aca="false">globals_transposed_prosp_2017_leg!DY48</f>
        <v>1873.4069098443</v>
      </c>
      <c r="DZ42" s="57" t="n">
        <f aca="false">globals_transposed_prosp_2017_leg!DZ48</f>
        <v>1873.4069098443</v>
      </c>
      <c r="EA42" s="57" t="n">
        <f aca="false">globals_transposed_prosp_2017_leg!EA48</f>
        <v>1873.4069098443</v>
      </c>
      <c r="EB42" s="57" t="n">
        <f aca="false">globals_transposed_prosp_2017_leg!EB48</f>
        <v>1873.4069098443</v>
      </c>
      <c r="EC42" s="57" t="n">
        <f aca="false">globals_transposed_prosp_2017_leg!EC48</f>
        <v>1873.4069098443</v>
      </c>
      <c r="ED42" s="57" t="n">
        <f aca="false">globals_transposed_prosp_2017_leg!ED48</f>
        <v>1873.4069098443</v>
      </c>
      <c r="EE42" s="57" t="n">
        <f aca="false">globals_transposed_prosp_2017_leg!EE48</f>
        <v>1873.4069098443</v>
      </c>
      <c r="EF42" s="57" t="n">
        <f aca="false">globals_transposed_prosp_2017_leg!EF48</f>
        <v>1873.4069098443</v>
      </c>
      <c r="EG42" s="57" t="n">
        <f aca="false">globals_transposed_prosp_2017_leg!EG48</f>
        <v>1873.4069098443</v>
      </c>
      <c r="EH42" s="57" t="n">
        <f aca="false">globals_transposed_prosp_2017_leg!EH48</f>
        <v>1873.4069098443</v>
      </c>
      <c r="EI42" s="57" t="n">
        <f aca="false">globals_transposed_prosp_2017_leg!EI48</f>
        <v>1873.4069098443</v>
      </c>
      <c r="EJ42" s="57" t="n">
        <f aca="false">globals_transposed_prosp_2017_leg!EJ48</f>
        <v>1873.4069098443</v>
      </c>
      <c r="EK42" s="57" t="n">
        <f aca="false">globals_transposed_prosp_2017_leg!EK48</f>
        <v>1873.4069098443</v>
      </c>
      <c r="EL42" s="57" t="n">
        <f aca="false">globals_transposed_prosp_2017_leg!EL48</f>
        <v>1873.4069098443</v>
      </c>
      <c r="EM42" s="57" t="n">
        <f aca="false">globals_transposed_prosp_2017_leg!EM48</f>
        <v>1873.4069098443</v>
      </c>
      <c r="EN42" s="57" t="n">
        <f aca="false">globals_transposed_prosp_2017_leg!EN48</f>
        <v>1873.4069098443</v>
      </c>
      <c r="EO42" s="57" t="n">
        <f aca="false">globals_transposed_prosp_2017_leg!EO48</f>
        <v>1873.4069098443</v>
      </c>
      <c r="EP42" s="57" t="n">
        <f aca="false">globals_transposed_prosp_2017_leg!EP48</f>
        <v>1873.4069098443</v>
      </c>
      <c r="EQ42" s="57" t="n">
        <f aca="false">globals_transposed_prosp_2017_leg!EQ48</f>
        <v>1873.4069098443</v>
      </c>
      <c r="ER42" s="57" t="n">
        <f aca="false">globals_transposed_prosp_2017_leg!ER48</f>
        <v>1873.4069098443</v>
      </c>
      <c r="ES42" s="57" t="n">
        <f aca="false">globals_transposed_prosp_2017_leg!ES48</f>
        <v>1873.4069098443</v>
      </c>
      <c r="ET42" s="57" t="n">
        <f aca="false">globals_transposed_prosp_2017_leg!ET48</f>
        <v>1873.4069098443</v>
      </c>
      <c r="EU42" s="57" t="n">
        <f aca="false">globals_transposed_prosp_2017_leg!EU48</f>
        <v>1873.4069098443</v>
      </c>
      <c r="EV42" s="57" t="n">
        <f aca="false">globals_transposed_prosp_2017_leg!EV48</f>
        <v>1873.4069098443</v>
      </c>
    </row>
    <row r="43" customFormat="false" ht="12.8" hidden="false" customHeight="false" outlineLevel="0" collapsed="false">
      <c r="A43" s="214" t="str">
        <f aca="false">globals_transposed_prosp_2017_leg!A49</f>
        <v>RENT_AUT_ACTU_CENTRAL_II</v>
      </c>
      <c r="B43" s="214" t="n">
        <f aca="false">globals_transposed_prosp_2017_leg!B49</f>
        <v>0</v>
      </c>
      <c r="C43" s="214" t="n">
        <f aca="false">globals_transposed_prosp_2017_leg!C49</f>
        <v>0</v>
      </c>
      <c r="D43" s="214" t="n">
        <f aca="false">globals_transposed_prosp_2017_leg!D49</f>
        <v>0</v>
      </c>
      <c r="E43" s="214" t="n">
        <f aca="false">globals_transposed_prosp_2017_leg!E49</f>
        <v>0</v>
      </c>
      <c r="F43" s="214" t="n">
        <f aca="false">globals_transposed_prosp_2017_leg!F49</f>
        <v>0</v>
      </c>
      <c r="G43" s="214" t="n">
        <f aca="false">globals_transposed_prosp_2017_leg!G49</f>
        <v>0</v>
      </c>
      <c r="H43" s="214" t="n">
        <f aca="false">globals_transposed_prosp_2017_leg!H49</f>
        <v>0</v>
      </c>
      <c r="I43" s="214" t="n">
        <f aca="false">globals_transposed_prosp_2017_leg!I49</f>
        <v>0</v>
      </c>
      <c r="J43" s="214" t="n">
        <f aca="false">globals_transposed_prosp_2017_leg!J49</f>
        <v>0</v>
      </c>
      <c r="K43" s="214" t="n">
        <f aca="false">globals_transposed_prosp_2017_leg!K49</f>
        <v>0</v>
      </c>
      <c r="L43" s="214" t="n">
        <f aca="false">globals_transposed_prosp_2017_leg!L49</f>
        <v>0</v>
      </c>
      <c r="M43" s="214" t="n">
        <f aca="false">globals_transposed_prosp_2017_leg!M49</f>
        <v>0</v>
      </c>
      <c r="N43" s="214" t="n">
        <f aca="false">globals_transposed_prosp_2017_leg!N49</f>
        <v>0</v>
      </c>
      <c r="O43" s="214" t="n">
        <f aca="false">globals_transposed_prosp_2017_leg!O49</f>
        <v>0</v>
      </c>
      <c r="P43" s="214" t="n">
        <f aca="false">globals_transposed_prosp_2017_leg!P49</f>
        <v>0</v>
      </c>
      <c r="Q43" s="214" t="n">
        <f aca="false">globals_transposed_prosp_2017_leg!Q49</f>
        <v>0</v>
      </c>
      <c r="R43" s="214" t="n">
        <f aca="false">globals_transposed_prosp_2017_leg!R49</f>
        <v>0</v>
      </c>
      <c r="S43" s="214" t="n">
        <f aca="false">globals_transposed_prosp_2017_leg!S49</f>
        <v>0</v>
      </c>
      <c r="T43" s="214" t="n">
        <f aca="false">globals_transposed_prosp_2017_leg!T49</f>
        <v>0</v>
      </c>
      <c r="U43" s="214" t="n">
        <f aca="false">globals_transposed_prosp_2017_leg!U49</f>
        <v>0</v>
      </c>
      <c r="V43" s="214" t="n">
        <f aca="false">globals_transposed_prosp_2017_leg!V49</f>
        <v>0</v>
      </c>
      <c r="W43" s="214" t="n">
        <f aca="false">globals_transposed_prosp_2017_leg!W49</f>
        <v>0</v>
      </c>
      <c r="X43" s="214" t="n">
        <f aca="false">globals_transposed_prosp_2017_leg!X49</f>
        <v>0</v>
      </c>
      <c r="Y43" s="214" t="n">
        <f aca="false">globals_transposed_prosp_2017_leg!Y49</f>
        <v>0</v>
      </c>
      <c r="Z43" s="214" t="n">
        <f aca="false">globals_transposed_prosp_2017_leg!Z49</f>
        <v>0</v>
      </c>
      <c r="AA43" s="214" t="n">
        <f aca="false">globals_transposed_prosp_2017_leg!AA49</f>
        <v>0</v>
      </c>
      <c r="AB43" s="214" t="n">
        <f aca="false">globals_transposed_prosp_2017_leg!AB49</f>
        <v>0</v>
      </c>
      <c r="AC43" s="214" t="n">
        <f aca="false">globals_transposed_prosp_2017_leg!AC49</f>
        <v>0</v>
      </c>
      <c r="AD43" s="214" t="n">
        <f aca="false">globals_transposed_prosp_2017_leg!AD49</f>
        <v>0</v>
      </c>
      <c r="AE43" s="214" t="n">
        <f aca="false">globals_transposed_prosp_2017_leg!AE49</f>
        <v>0</v>
      </c>
      <c r="AF43" s="214" t="n">
        <f aca="false">globals_transposed_prosp_2017_leg!AF49</f>
        <v>0</v>
      </c>
      <c r="AG43" s="214" t="n">
        <f aca="false">globals_transposed_prosp_2017_leg!AG49</f>
        <v>0</v>
      </c>
      <c r="AH43" s="214" t="n">
        <f aca="false">globals_transposed_prosp_2017_leg!AH49</f>
        <v>0</v>
      </c>
      <c r="AI43" s="214" t="n">
        <f aca="false">globals_transposed_prosp_2017_leg!AI49</f>
        <v>0</v>
      </c>
      <c r="AJ43" s="214" t="n">
        <f aca="false">globals_transposed_prosp_2017_leg!AJ49</f>
        <v>0</v>
      </c>
      <c r="AK43" s="214" t="n">
        <f aca="false">globals_transposed_prosp_2017_leg!AK49</f>
        <v>0</v>
      </c>
      <c r="AL43" s="214" t="n">
        <f aca="false">globals_transposed_prosp_2017_leg!AL49</f>
        <v>0</v>
      </c>
      <c r="AM43" s="214" t="n">
        <f aca="false">globals_transposed_prosp_2017_leg!AM49</f>
        <v>0</v>
      </c>
      <c r="AN43" s="214" t="n">
        <f aca="false">globals_transposed_prosp_2017_leg!AN49</f>
        <v>0</v>
      </c>
      <c r="AO43" s="214" t="n">
        <f aca="false">globals_transposed_prosp_2017_leg!AO49</f>
        <v>0</v>
      </c>
      <c r="AP43" s="214" t="n">
        <f aca="false">globals_transposed_prosp_2017_leg!AP49</f>
        <v>0</v>
      </c>
      <c r="AQ43" s="214" t="n">
        <f aca="false">globals_transposed_prosp_2017_leg!AQ49</f>
        <v>0</v>
      </c>
      <c r="AR43" s="57" t="n">
        <f aca="false">globals_transposed_prosp_2017_leg!AR49</f>
        <v>2622.76039320142</v>
      </c>
      <c r="AS43" s="57" t="n">
        <f aca="false">globals_transposed_prosp_2017_leg!AS49</f>
        <v>2622.70584372899</v>
      </c>
      <c r="AT43" s="57" t="n">
        <f aca="false">globals_transposed_prosp_2017_leg!AT49</f>
        <v>2622.70584372899</v>
      </c>
      <c r="AU43" s="57" t="n">
        <f aca="false">globals_transposed_prosp_2017_leg!AU49</f>
        <v>2622.7540178079</v>
      </c>
      <c r="AV43" s="57" t="n">
        <f aca="false">globals_transposed_prosp_2017_leg!AV49</f>
        <v>2622.7540178079</v>
      </c>
      <c r="AW43" s="57" t="n">
        <f aca="false">globals_transposed_prosp_2017_leg!AW49</f>
        <v>2622.7540178079</v>
      </c>
      <c r="AX43" s="57" t="n">
        <f aca="false">globals_transposed_prosp_2017_leg!AX49</f>
        <v>2622.7540178079</v>
      </c>
      <c r="AY43" s="57" t="n">
        <f aca="false">globals_transposed_prosp_2017_leg!AY49</f>
        <v>2622.7540178079</v>
      </c>
      <c r="AZ43" s="57" t="n">
        <f aca="false">globals_transposed_prosp_2017_leg!AZ49</f>
        <v>2622.7540178079</v>
      </c>
      <c r="BA43" s="57" t="n">
        <f aca="false">globals_transposed_prosp_2017_leg!BA49</f>
        <v>2622.7540178079</v>
      </c>
      <c r="BB43" s="57" t="n">
        <f aca="false">globals_transposed_prosp_2017_leg!BB49</f>
        <v>2622.7540178079</v>
      </c>
      <c r="BC43" s="57" t="n">
        <f aca="false">globals_transposed_prosp_2017_leg!BC49</f>
        <v>2622.7540178079</v>
      </c>
      <c r="BD43" s="57" t="n">
        <f aca="false">globals_transposed_prosp_2017_leg!BD49</f>
        <v>2622.7540178079</v>
      </c>
      <c r="BE43" s="57" t="n">
        <f aca="false">globals_transposed_prosp_2017_leg!BE49</f>
        <v>2622.75401780791</v>
      </c>
      <c r="BF43" s="57" t="n">
        <f aca="false">globals_transposed_prosp_2017_leg!BF49</f>
        <v>2622.75401780791</v>
      </c>
      <c r="BG43" s="57" t="n">
        <f aca="false">globals_transposed_prosp_2017_leg!BG49</f>
        <v>2622.7540178079</v>
      </c>
      <c r="BH43" s="57" t="n">
        <f aca="false">globals_transposed_prosp_2017_leg!BH49</f>
        <v>2622.7540178079</v>
      </c>
      <c r="BI43" s="57" t="n">
        <f aca="false">globals_transposed_prosp_2017_leg!BI49</f>
        <v>2622.7540178079</v>
      </c>
      <c r="BJ43" s="57" t="n">
        <f aca="false">globals_transposed_prosp_2017_leg!BJ49</f>
        <v>2622.7540178079</v>
      </c>
      <c r="BK43" s="57" t="n">
        <f aca="false">globals_transposed_prosp_2017_leg!BK49</f>
        <v>2622.7540178079</v>
      </c>
      <c r="BL43" s="57" t="n">
        <f aca="false">globals_transposed_prosp_2017_leg!BL49</f>
        <v>2622.7540178079</v>
      </c>
      <c r="BM43" s="57" t="n">
        <f aca="false">globals_transposed_prosp_2017_leg!BM49</f>
        <v>2622.7540178079</v>
      </c>
      <c r="BN43" s="57" t="n">
        <f aca="false">globals_transposed_prosp_2017_leg!BN49</f>
        <v>2622.7540178079</v>
      </c>
      <c r="BO43" s="57" t="n">
        <f aca="false">globals_transposed_prosp_2017_leg!BO49</f>
        <v>2622.7540178079</v>
      </c>
      <c r="BP43" s="57" t="n">
        <f aca="false">globals_transposed_prosp_2017_leg!BP49</f>
        <v>2622.7540178079</v>
      </c>
      <c r="BQ43" s="57" t="n">
        <f aca="false">globals_transposed_prosp_2017_leg!BQ49</f>
        <v>2622.7540178079</v>
      </c>
      <c r="BR43" s="57" t="n">
        <f aca="false">globals_transposed_prosp_2017_leg!BR49</f>
        <v>2622.7540178079</v>
      </c>
      <c r="BS43" s="57" t="n">
        <f aca="false">globals_transposed_prosp_2017_leg!BS49</f>
        <v>2622.7540178079</v>
      </c>
      <c r="BT43" s="57" t="n">
        <f aca="false">globals_transposed_prosp_2017_leg!BT49</f>
        <v>2622.7540178079</v>
      </c>
      <c r="BU43" s="57" t="n">
        <f aca="false">globals_transposed_prosp_2017_leg!BU49</f>
        <v>2622.7540178079</v>
      </c>
      <c r="BV43" s="57" t="n">
        <f aca="false">globals_transposed_prosp_2017_leg!BV49</f>
        <v>2622.7540178079</v>
      </c>
      <c r="BW43" s="57" t="n">
        <f aca="false">globals_transposed_prosp_2017_leg!BW49</f>
        <v>2622.7540178079</v>
      </c>
      <c r="BX43" s="57" t="n">
        <f aca="false">globals_transposed_prosp_2017_leg!BX49</f>
        <v>2622.7540178079</v>
      </c>
      <c r="BY43" s="57" t="n">
        <f aca="false">globals_transposed_prosp_2017_leg!BY49</f>
        <v>2622.7540178079</v>
      </c>
      <c r="BZ43" s="57" t="n">
        <f aca="false">globals_transposed_prosp_2017_leg!BZ49</f>
        <v>2622.7540178079</v>
      </c>
      <c r="CA43" s="57" t="n">
        <f aca="false">globals_transposed_prosp_2017_leg!CA49</f>
        <v>2622.7540178079</v>
      </c>
      <c r="CB43" s="57" t="n">
        <f aca="false">globals_transposed_prosp_2017_leg!CB49</f>
        <v>2622.7540178079</v>
      </c>
      <c r="CC43" s="57" t="n">
        <f aca="false">globals_transposed_prosp_2017_leg!CC49</f>
        <v>2622.7540178079</v>
      </c>
      <c r="CD43" s="57" t="n">
        <f aca="false">globals_transposed_prosp_2017_leg!CD49</f>
        <v>2622.7540178079</v>
      </c>
      <c r="CE43" s="57" t="n">
        <f aca="false">globals_transposed_prosp_2017_leg!CE49</f>
        <v>2622.7540178079</v>
      </c>
      <c r="CF43" s="57" t="n">
        <f aca="false">globals_transposed_prosp_2017_leg!CF49</f>
        <v>2622.7540178079</v>
      </c>
      <c r="CG43" s="57" t="n">
        <f aca="false">globals_transposed_prosp_2017_leg!CG49</f>
        <v>2622.7540178079</v>
      </c>
      <c r="CH43" s="57" t="n">
        <f aca="false">globals_transposed_prosp_2017_leg!CH49</f>
        <v>2622.7540178079</v>
      </c>
      <c r="CI43" s="57" t="n">
        <f aca="false">globals_transposed_prosp_2017_leg!CI49</f>
        <v>2622.7540178079</v>
      </c>
      <c r="CJ43" s="57" t="n">
        <f aca="false">globals_transposed_prosp_2017_leg!CJ49</f>
        <v>2622.7540178079</v>
      </c>
      <c r="CK43" s="57" t="n">
        <f aca="false">globals_transposed_prosp_2017_leg!CK49</f>
        <v>2622.7540178079</v>
      </c>
      <c r="CL43" s="57" t="n">
        <f aca="false">globals_transposed_prosp_2017_leg!CL49</f>
        <v>2622.7540178079</v>
      </c>
      <c r="CM43" s="57" t="n">
        <f aca="false">globals_transposed_prosp_2017_leg!CM49</f>
        <v>2622.7540178079</v>
      </c>
      <c r="CN43" s="57" t="n">
        <f aca="false">globals_transposed_prosp_2017_leg!CN49</f>
        <v>2622.7540178079</v>
      </c>
      <c r="CO43" s="57" t="n">
        <f aca="false">globals_transposed_prosp_2017_leg!CO49</f>
        <v>2622.7540178079</v>
      </c>
      <c r="CP43" s="57" t="n">
        <f aca="false">globals_transposed_prosp_2017_leg!CP49</f>
        <v>2622.7540178079</v>
      </c>
      <c r="CQ43" s="57" t="n">
        <f aca="false">globals_transposed_prosp_2017_leg!CQ49</f>
        <v>2622.7540178079</v>
      </c>
      <c r="CR43" s="57" t="n">
        <f aca="false">globals_transposed_prosp_2017_leg!CR49</f>
        <v>2622.7540178079</v>
      </c>
      <c r="CS43" s="57" t="n">
        <f aca="false">globals_transposed_prosp_2017_leg!CS49</f>
        <v>2622.7540178079</v>
      </c>
      <c r="CT43" s="57" t="n">
        <f aca="false">globals_transposed_prosp_2017_leg!CT49</f>
        <v>2622.7540178079</v>
      </c>
      <c r="CU43" s="57" t="n">
        <f aca="false">globals_transposed_prosp_2017_leg!CU49</f>
        <v>2622.7540178079</v>
      </c>
      <c r="CV43" s="57" t="n">
        <f aca="false">globals_transposed_prosp_2017_leg!CV49</f>
        <v>2622.7540178079</v>
      </c>
      <c r="CW43" s="57" t="n">
        <f aca="false">globals_transposed_prosp_2017_leg!CW49</f>
        <v>2622.7540178079</v>
      </c>
      <c r="CX43" s="57" t="n">
        <f aca="false">globals_transposed_prosp_2017_leg!CX49</f>
        <v>2622.7540178079</v>
      </c>
      <c r="CY43" s="57" t="n">
        <f aca="false">globals_transposed_prosp_2017_leg!CY49</f>
        <v>2622.7540178079</v>
      </c>
      <c r="CZ43" s="57" t="n">
        <f aca="false">globals_transposed_prosp_2017_leg!CZ49</f>
        <v>2622.7540178079</v>
      </c>
      <c r="DA43" s="57" t="n">
        <f aca="false">globals_transposed_prosp_2017_leg!DA49</f>
        <v>2622.7540178079</v>
      </c>
      <c r="DB43" s="57" t="n">
        <f aca="false">globals_transposed_prosp_2017_leg!DB49</f>
        <v>2622.7540178079</v>
      </c>
      <c r="DC43" s="57" t="n">
        <f aca="false">globals_transposed_prosp_2017_leg!DC49</f>
        <v>2622.7540178079</v>
      </c>
      <c r="DD43" s="57" t="n">
        <f aca="false">globals_transposed_prosp_2017_leg!DD49</f>
        <v>2622.7540178079</v>
      </c>
      <c r="DE43" s="57" t="n">
        <f aca="false">globals_transposed_prosp_2017_leg!DE49</f>
        <v>2622.7540178079</v>
      </c>
      <c r="DF43" s="57" t="n">
        <f aca="false">globals_transposed_prosp_2017_leg!DF49</f>
        <v>2622.7540178079</v>
      </c>
      <c r="DG43" s="57" t="n">
        <f aca="false">globals_transposed_prosp_2017_leg!DG49</f>
        <v>2622.7540178079</v>
      </c>
      <c r="DH43" s="57" t="n">
        <f aca="false">globals_transposed_prosp_2017_leg!DH49</f>
        <v>2622.7540178079</v>
      </c>
      <c r="DI43" s="57" t="n">
        <f aca="false">globals_transposed_prosp_2017_leg!DI49</f>
        <v>2622.7540178079</v>
      </c>
      <c r="DJ43" s="57" t="n">
        <f aca="false">globals_transposed_prosp_2017_leg!DJ49</f>
        <v>2622.7540178079</v>
      </c>
      <c r="DK43" s="57" t="n">
        <f aca="false">globals_transposed_prosp_2017_leg!DK49</f>
        <v>2622.7540178079</v>
      </c>
      <c r="DL43" s="57" t="n">
        <f aca="false">globals_transposed_prosp_2017_leg!DL49</f>
        <v>2622.7540178079</v>
      </c>
      <c r="DM43" s="57" t="n">
        <f aca="false">globals_transposed_prosp_2017_leg!DM49</f>
        <v>2622.7540178079</v>
      </c>
      <c r="DN43" s="57" t="n">
        <f aca="false">globals_transposed_prosp_2017_leg!DN49</f>
        <v>2622.7540178079</v>
      </c>
      <c r="DO43" s="57" t="n">
        <f aca="false">globals_transposed_prosp_2017_leg!DO49</f>
        <v>2622.7540178079</v>
      </c>
      <c r="DP43" s="57" t="n">
        <f aca="false">globals_transposed_prosp_2017_leg!DP49</f>
        <v>2622.7540178079</v>
      </c>
      <c r="DQ43" s="57" t="n">
        <f aca="false">globals_transposed_prosp_2017_leg!DQ49</f>
        <v>2622.7540178079</v>
      </c>
      <c r="DR43" s="57" t="n">
        <f aca="false">globals_transposed_prosp_2017_leg!DR49</f>
        <v>2622.7540178079</v>
      </c>
      <c r="DS43" s="57" t="n">
        <f aca="false">globals_transposed_prosp_2017_leg!DS49</f>
        <v>2622.7540178079</v>
      </c>
      <c r="DT43" s="57" t="n">
        <f aca="false">globals_transposed_prosp_2017_leg!DT49</f>
        <v>2622.7540178079</v>
      </c>
      <c r="DU43" s="57" t="n">
        <f aca="false">globals_transposed_prosp_2017_leg!DU49</f>
        <v>2622.7540178079</v>
      </c>
      <c r="DV43" s="57" t="n">
        <f aca="false">globals_transposed_prosp_2017_leg!DV49</f>
        <v>2622.7540178079</v>
      </c>
      <c r="DW43" s="57" t="n">
        <f aca="false">globals_transposed_prosp_2017_leg!DW49</f>
        <v>2622.7540178079</v>
      </c>
      <c r="DX43" s="57" t="n">
        <f aca="false">globals_transposed_prosp_2017_leg!DX49</f>
        <v>2622.7540178079</v>
      </c>
      <c r="DY43" s="57" t="n">
        <f aca="false">globals_transposed_prosp_2017_leg!DY49</f>
        <v>2622.7540178079</v>
      </c>
      <c r="DZ43" s="57" t="n">
        <f aca="false">globals_transposed_prosp_2017_leg!DZ49</f>
        <v>2622.7540178079</v>
      </c>
      <c r="EA43" s="57" t="n">
        <f aca="false">globals_transposed_prosp_2017_leg!EA49</f>
        <v>2622.7540178079</v>
      </c>
      <c r="EB43" s="57" t="n">
        <f aca="false">globals_transposed_prosp_2017_leg!EB49</f>
        <v>2622.7540178079</v>
      </c>
      <c r="EC43" s="57" t="n">
        <f aca="false">globals_transposed_prosp_2017_leg!EC49</f>
        <v>2622.7540178079</v>
      </c>
      <c r="ED43" s="57" t="n">
        <f aca="false">globals_transposed_prosp_2017_leg!ED49</f>
        <v>2622.7540178079</v>
      </c>
      <c r="EE43" s="57" t="n">
        <f aca="false">globals_transposed_prosp_2017_leg!EE49</f>
        <v>2622.7540178079</v>
      </c>
      <c r="EF43" s="57" t="n">
        <f aca="false">globals_transposed_prosp_2017_leg!EF49</f>
        <v>2622.7540178079</v>
      </c>
      <c r="EG43" s="57" t="n">
        <f aca="false">globals_transposed_prosp_2017_leg!EG49</f>
        <v>2622.7540178079</v>
      </c>
      <c r="EH43" s="57" t="n">
        <f aca="false">globals_transposed_prosp_2017_leg!EH49</f>
        <v>2622.7540178079</v>
      </c>
      <c r="EI43" s="57" t="n">
        <f aca="false">globals_transposed_prosp_2017_leg!EI49</f>
        <v>2622.7540178079</v>
      </c>
      <c r="EJ43" s="57" t="n">
        <f aca="false">globals_transposed_prosp_2017_leg!EJ49</f>
        <v>2622.7540178079</v>
      </c>
      <c r="EK43" s="57" t="n">
        <f aca="false">globals_transposed_prosp_2017_leg!EK49</f>
        <v>2622.7540178079</v>
      </c>
      <c r="EL43" s="57" t="n">
        <f aca="false">globals_transposed_prosp_2017_leg!EL49</f>
        <v>2622.7540178079</v>
      </c>
      <c r="EM43" s="57" t="n">
        <f aca="false">globals_transposed_prosp_2017_leg!EM49</f>
        <v>2622.7540178079</v>
      </c>
      <c r="EN43" s="57" t="n">
        <f aca="false">globals_transposed_prosp_2017_leg!EN49</f>
        <v>2622.7540178079</v>
      </c>
      <c r="EO43" s="57" t="n">
        <f aca="false">globals_transposed_prosp_2017_leg!EO49</f>
        <v>2622.7540178079</v>
      </c>
      <c r="EP43" s="57" t="n">
        <f aca="false">globals_transposed_prosp_2017_leg!EP49</f>
        <v>2622.7540178079</v>
      </c>
      <c r="EQ43" s="57" t="n">
        <f aca="false">globals_transposed_prosp_2017_leg!EQ49</f>
        <v>2622.7540178079</v>
      </c>
      <c r="ER43" s="57" t="n">
        <f aca="false">globals_transposed_prosp_2017_leg!ER49</f>
        <v>2622.7540178079</v>
      </c>
      <c r="ES43" s="57" t="n">
        <f aca="false">globals_transposed_prosp_2017_leg!ES49</f>
        <v>2622.7540178079</v>
      </c>
      <c r="ET43" s="57" t="n">
        <f aca="false">globals_transposed_prosp_2017_leg!ET49</f>
        <v>2622.7540178079</v>
      </c>
      <c r="EU43" s="57" t="n">
        <f aca="false">globals_transposed_prosp_2017_leg!EU49</f>
        <v>2622.7540178079</v>
      </c>
      <c r="EV43" s="57" t="n">
        <f aca="false">globals_transposed_prosp_2017_leg!EV49</f>
        <v>2622.7540178079</v>
      </c>
    </row>
    <row r="44" customFormat="false" ht="12.8" hidden="false" customHeight="false" outlineLevel="0" collapsed="false">
      <c r="A44" s="214" t="str">
        <f aca="false">globals_transposed_prosp_2017_leg!A51</f>
        <v>RENT_AUT_ACTU_CENTRAL_III</v>
      </c>
      <c r="B44" s="214" t="n">
        <f aca="false">globals_transposed_prosp_2017_leg!B51</f>
        <v>0</v>
      </c>
      <c r="C44" s="214" t="n">
        <f aca="false">globals_transposed_prosp_2017_leg!C51</f>
        <v>0</v>
      </c>
      <c r="D44" s="214" t="n">
        <f aca="false">globals_transposed_prosp_2017_leg!D51</f>
        <v>0</v>
      </c>
      <c r="E44" s="214" t="n">
        <f aca="false">globals_transposed_prosp_2017_leg!E51</f>
        <v>0</v>
      </c>
      <c r="F44" s="214" t="n">
        <f aca="false">globals_transposed_prosp_2017_leg!F51</f>
        <v>0</v>
      </c>
      <c r="G44" s="214" t="n">
        <f aca="false">globals_transposed_prosp_2017_leg!G51</f>
        <v>0</v>
      </c>
      <c r="H44" s="214" t="n">
        <f aca="false">globals_transposed_prosp_2017_leg!H51</f>
        <v>0</v>
      </c>
      <c r="I44" s="214" t="n">
        <f aca="false">globals_transposed_prosp_2017_leg!I51</f>
        <v>0</v>
      </c>
      <c r="J44" s="214" t="n">
        <f aca="false">globals_transposed_prosp_2017_leg!J51</f>
        <v>0</v>
      </c>
      <c r="K44" s="214" t="n">
        <f aca="false">globals_transposed_prosp_2017_leg!K51</f>
        <v>0</v>
      </c>
      <c r="L44" s="214" t="n">
        <f aca="false">globals_transposed_prosp_2017_leg!L51</f>
        <v>0</v>
      </c>
      <c r="M44" s="214" t="n">
        <f aca="false">globals_transposed_prosp_2017_leg!M51</f>
        <v>0</v>
      </c>
      <c r="N44" s="214" t="n">
        <f aca="false">globals_transposed_prosp_2017_leg!N51</f>
        <v>0</v>
      </c>
      <c r="O44" s="214" t="n">
        <f aca="false">globals_transposed_prosp_2017_leg!O51</f>
        <v>0</v>
      </c>
      <c r="P44" s="214" t="n">
        <f aca="false">globals_transposed_prosp_2017_leg!P51</f>
        <v>0</v>
      </c>
      <c r="Q44" s="214" t="n">
        <f aca="false">globals_transposed_prosp_2017_leg!Q51</f>
        <v>0</v>
      </c>
      <c r="R44" s="214" t="n">
        <f aca="false">globals_transposed_prosp_2017_leg!R51</f>
        <v>0</v>
      </c>
      <c r="S44" s="214" t="n">
        <f aca="false">globals_transposed_prosp_2017_leg!S51</f>
        <v>0</v>
      </c>
      <c r="T44" s="214" t="n">
        <f aca="false">globals_transposed_prosp_2017_leg!T51</f>
        <v>0</v>
      </c>
      <c r="U44" s="214" t="n">
        <f aca="false">globals_transposed_prosp_2017_leg!U51</f>
        <v>0</v>
      </c>
      <c r="V44" s="214" t="n">
        <f aca="false">globals_transposed_prosp_2017_leg!V51</f>
        <v>0</v>
      </c>
      <c r="W44" s="214" t="n">
        <f aca="false">globals_transposed_prosp_2017_leg!W51</f>
        <v>0</v>
      </c>
      <c r="X44" s="214" t="n">
        <f aca="false">globals_transposed_prosp_2017_leg!X51</f>
        <v>0</v>
      </c>
      <c r="Y44" s="214" t="n">
        <f aca="false">globals_transposed_prosp_2017_leg!Y51</f>
        <v>0</v>
      </c>
      <c r="Z44" s="214" t="n">
        <f aca="false">globals_transposed_prosp_2017_leg!Z51</f>
        <v>0</v>
      </c>
      <c r="AA44" s="214" t="n">
        <f aca="false">globals_transposed_prosp_2017_leg!AA51</f>
        <v>0</v>
      </c>
      <c r="AB44" s="214" t="n">
        <f aca="false">globals_transposed_prosp_2017_leg!AB51</f>
        <v>0</v>
      </c>
      <c r="AC44" s="214" t="n">
        <f aca="false">globals_transposed_prosp_2017_leg!AC51</f>
        <v>0</v>
      </c>
      <c r="AD44" s="214" t="n">
        <f aca="false">globals_transposed_prosp_2017_leg!AD51</f>
        <v>0</v>
      </c>
      <c r="AE44" s="214" t="n">
        <f aca="false">globals_transposed_prosp_2017_leg!AE51</f>
        <v>0</v>
      </c>
      <c r="AF44" s="214" t="n">
        <f aca="false">globals_transposed_prosp_2017_leg!AF51</f>
        <v>0</v>
      </c>
      <c r="AG44" s="214" t="n">
        <f aca="false">globals_transposed_prosp_2017_leg!AG51</f>
        <v>0</v>
      </c>
      <c r="AH44" s="214" t="n">
        <f aca="false">globals_transposed_prosp_2017_leg!AH51</f>
        <v>0</v>
      </c>
      <c r="AI44" s="214" t="n">
        <f aca="false">globals_transposed_prosp_2017_leg!AI51</f>
        <v>0</v>
      </c>
      <c r="AJ44" s="214" t="n">
        <f aca="false">globals_transposed_prosp_2017_leg!AJ51</f>
        <v>0</v>
      </c>
      <c r="AK44" s="214" t="n">
        <f aca="false">globals_transposed_prosp_2017_leg!AK51</f>
        <v>0</v>
      </c>
      <c r="AL44" s="214" t="n">
        <f aca="false">globals_transposed_prosp_2017_leg!AL51</f>
        <v>0</v>
      </c>
      <c r="AM44" s="214" t="n">
        <f aca="false">globals_transposed_prosp_2017_leg!AM51</f>
        <v>0</v>
      </c>
      <c r="AN44" s="214" t="n">
        <f aca="false">globals_transposed_prosp_2017_leg!AN51</f>
        <v>0</v>
      </c>
      <c r="AO44" s="214" t="n">
        <f aca="false">globals_transposed_prosp_2017_leg!AO51</f>
        <v>0</v>
      </c>
      <c r="AP44" s="214" t="n">
        <f aca="false">globals_transposed_prosp_2017_leg!AP51</f>
        <v>0</v>
      </c>
      <c r="AQ44" s="214" t="n">
        <f aca="false">globals_transposed_prosp_2017_leg!AQ51</f>
        <v>0</v>
      </c>
      <c r="AR44" s="57" t="n">
        <f aca="false">globals_transposed_prosp_2017_leg!AR51</f>
        <v>3746.822927448</v>
      </c>
      <c r="AS44" s="57" t="n">
        <f aca="false">globals_transposed_prosp_2017_leg!AS51</f>
        <v>3746.74499916506</v>
      </c>
      <c r="AT44" s="57" t="n">
        <f aca="false">globals_transposed_prosp_2017_leg!AT51</f>
        <v>3746.74499916506</v>
      </c>
      <c r="AU44" s="57" t="n">
        <f aca="false">globals_transposed_prosp_2017_leg!AU51</f>
        <v>3746.8138196886</v>
      </c>
      <c r="AV44" s="57" t="n">
        <f aca="false">globals_transposed_prosp_2017_leg!AV51</f>
        <v>3746.8138196886</v>
      </c>
      <c r="AW44" s="57" t="n">
        <f aca="false">globals_transposed_prosp_2017_leg!AW51</f>
        <v>3746.8138196886</v>
      </c>
      <c r="AX44" s="57" t="n">
        <f aca="false">globals_transposed_prosp_2017_leg!AX51</f>
        <v>3746.8138196886</v>
      </c>
      <c r="AY44" s="57" t="n">
        <f aca="false">globals_transposed_prosp_2017_leg!AY51</f>
        <v>3746.8138196886</v>
      </c>
      <c r="AZ44" s="57" t="n">
        <f aca="false">globals_transposed_prosp_2017_leg!AZ51</f>
        <v>3746.8138196886</v>
      </c>
      <c r="BA44" s="57" t="n">
        <f aca="false">globals_transposed_prosp_2017_leg!BA51</f>
        <v>3746.8138196886</v>
      </c>
      <c r="BB44" s="57" t="n">
        <f aca="false">globals_transposed_prosp_2017_leg!BB51</f>
        <v>3746.8138196886</v>
      </c>
      <c r="BC44" s="57" t="n">
        <f aca="false">globals_transposed_prosp_2017_leg!BC51</f>
        <v>3746.81381968861</v>
      </c>
      <c r="BD44" s="57" t="n">
        <f aca="false">globals_transposed_prosp_2017_leg!BD51</f>
        <v>3746.81381968861</v>
      </c>
      <c r="BE44" s="57" t="n">
        <f aca="false">globals_transposed_prosp_2017_leg!BE51</f>
        <v>3746.81381968861</v>
      </c>
      <c r="BF44" s="57" t="n">
        <f aca="false">globals_transposed_prosp_2017_leg!BF51</f>
        <v>3746.81381968861</v>
      </c>
      <c r="BG44" s="57" t="n">
        <f aca="false">globals_transposed_prosp_2017_leg!BG51</f>
        <v>3746.8138196886</v>
      </c>
      <c r="BH44" s="57" t="n">
        <f aca="false">globals_transposed_prosp_2017_leg!BH51</f>
        <v>3746.8138196886</v>
      </c>
      <c r="BI44" s="57" t="n">
        <f aca="false">globals_transposed_prosp_2017_leg!BI51</f>
        <v>3746.8138196886</v>
      </c>
      <c r="BJ44" s="57" t="n">
        <f aca="false">globals_transposed_prosp_2017_leg!BJ51</f>
        <v>3746.8138196886</v>
      </c>
      <c r="BK44" s="57" t="n">
        <f aca="false">globals_transposed_prosp_2017_leg!BK51</f>
        <v>3746.8138196886</v>
      </c>
      <c r="BL44" s="57" t="n">
        <f aca="false">globals_transposed_prosp_2017_leg!BL51</f>
        <v>3746.8138196886</v>
      </c>
      <c r="BM44" s="57" t="n">
        <f aca="false">globals_transposed_prosp_2017_leg!BM51</f>
        <v>3746.8138196886</v>
      </c>
      <c r="BN44" s="57" t="n">
        <f aca="false">globals_transposed_prosp_2017_leg!BN51</f>
        <v>3746.8138196886</v>
      </c>
      <c r="BO44" s="57" t="n">
        <f aca="false">globals_transposed_prosp_2017_leg!BO51</f>
        <v>3746.8138196886</v>
      </c>
      <c r="BP44" s="57" t="n">
        <f aca="false">globals_transposed_prosp_2017_leg!BP51</f>
        <v>3746.8138196886</v>
      </c>
      <c r="BQ44" s="57" t="n">
        <f aca="false">globals_transposed_prosp_2017_leg!BQ51</f>
        <v>3746.8138196886</v>
      </c>
      <c r="BR44" s="57" t="n">
        <f aca="false">globals_transposed_prosp_2017_leg!BR51</f>
        <v>3746.8138196886</v>
      </c>
      <c r="BS44" s="57" t="n">
        <f aca="false">globals_transposed_prosp_2017_leg!BS51</f>
        <v>3746.8138196886</v>
      </c>
      <c r="BT44" s="57" t="n">
        <f aca="false">globals_transposed_prosp_2017_leg!BT51</f>
        <v>3746.8138196886</v>
      </c>
      <c r="BU44" s="57" t="n">
        <f aca="false">globals_transposed_prosp_2017_leg!BU51</f>
        <v>3746.8138196886</v>
      </c>
      <c r="BV44" s="57" t="n">
        <f aca="false">globals_transposed_prosp_2017_leg!BV51</f>
        <v>3746.8138196886</v>
      </c>
      <c r="BW44" s="57" t="n">
        <f aca="false">globals_transposed_prosp_2017_leg!BW51</f>
        <v>3746.8138196886</v>
      </c>
      <c r="BX44" s="57" t="n">
        <f aca="false">globals_transposed_prosp_2017_leg!BX51</f>
        <v>3746.8138196886</v>
      </c>
      <c r="BY44" s="57" t="n">
        <f aca="false">globals_transposed_prosp_2017_leg!BY51</f>
        <v>3746.8138196886</v>
      </c>
      <c r="BZ44" s="57" t="n">
        <f aca="false">globals_transposed_prosp_2017_leg!BZ51</f>
        <v>3746.8138196886</v>
      </c>
      <c r="CA44" s="57" t="n">
        <f aca="false">globals_transposed_prosp_2017_leg!CA51</f>
        <v>3746.8138196886</v>
      </c>
      <c r="CB44" s="57" t="n">
        <f aca="false">globals_transposed_prosp_2017_leg!CB51</f>
        <v>3746.8138196886</v>
      </c>
      <c r="CC44" s="57" t="n">
        <f aca="false">globals_transposed_prosp_2017_leg!CC51</f>
        <v>3746.8138196886</v>
      </c>
      <c r="CD44" s="57" t="n">
        <f aca="false">globals_transposed_prosp_2017_leg!CD51</f>
        <v>3746.8138196886</v>
      </c>
      <c r="CE44" s="57" t="n">
        <f aca="false">globals_transposed_prosp_2017_leg!CE51</f>
        <v>3746.8138196886</v>
      </c>
      <c r="CF44" s="57" t="n">
        <f aca="false">globals_transposed_prosp_2017_leg!CF51</f>
        <v>3746.8138196886</v>
      </c>
      <c r="CG44" s="57" t="n">
        <f aca="false">globals_transposed_prosp_2017_leg!CG51</f>
        <v>3746.8138196886</v>
      </c>
      <c r="CH44" s="57" t="n">
        <f aca="false">globals_transposed_prosp_2017_leg!CH51</f>
        <v>3746.8138196886</v>
      </c>
      <c r="CI44" s="57" t="n">
        <f aca="false">globals_transposed_prosp_2017_leg!CI51</f>
        <v>3746.8138196886</v>
      </c>
      <c r="CJ44" s="57" t="n">
        <f aca="false">globals_transposed_prosp_2017_leg!CJ51</f>
        <v>3746.8138196886</v>
      </c>
      <c r="CK44" s="57" t="n">
        <f aca="false">globals_transposed_prosp_2017_leg!CK51</f>
        <v>3746.8138196886</v>
      </c>
      <c r="CL44" s="57" t="n">
        <f aca="false">globals_transposed_prosp_2017_leg!CL51</f>
        <v>3746.8138196886</v>
      </c>
      <c r="CM44" s="57" t="n">
        <f aca="false">globals_transposed_prosp_2017_leg!CM51</f>
        <v>3746.8138196886</v>
      </c>
      <c r="CN44" s="57" t="n">
        <f aca="false">globals_transposed_prosp_2017_leg!CN51</f>
        <v>3746.8138196886</v>
      </c>
      <c r="CO44" s="57" t="n">
        <f aca="false">globals_transposed_prosp_2017_leg!CO51</f>
        <v>3746.8138196886</v>
      </c>
      <c r="CP44" s="57" t="n">
        <f aca="false">globals_transposed_prosp_2017_leg!CP51</f>
        <v>3746.8138196886</v>
      </c>
      <c r="CQ44" s="57" t="n">
        <f aca="false">globals_transposed_prosp_2017_leg!CQ51</f>
        <v>3746.8138196886</v>
      </c>
      <c r="CR44" s="57" t="n">
        <f aca="false">globals_transposed_prosp_2017_leg!CR51</f>
        <v>3746.8138196886</v>
      </c>
      <c r="CS44" s="57" t="n">
        <f aca="false">globals_transposed_prosp_2017_leg!CS51</f>
        <v>3746.8138196886</v>
      </c>
      <c r="CT44" s="57" t="n">
        <f aca="false">globals_transposed_prosp_2017_leg!CT51</f>
        <v>3746.8138196886</v>
      </c>
      <c r="CU44" s="57" t="n">
        <f aca="false">globals_transposed_prosp_2017_leg!CU51</f>
        <v>3746.8138196886</v>
      </c>
      <c r="CV44" s="57" t="n">
        <f aca="false">globals_transposed_prosp_2017_leg!CV51</f>
        <v>3746.8138196886</v>
      </c>
      <c r="CW44" s="57" t="n">
        <f aca="false">globals_transposed_prosp_2017_leg!CW51</f>
        <v>3746.8138196886</v>
      </c>
      <c r="CX44" s="57" t="n">
        <f aca="false">globals_transposed_prosp_2017_leg!CX51</f>
        <v>3746.8138196886</v>
      </c>
      <c r="CY44" s="57" t="n">
        <f aca="false">globals_transposed_prosp_2017_leg!CY51</f>
        <v>3746.8138196886</v>
      </c>
      <c r="CZ44" s="57" t="n">
        <f aca="false">globals_transposed_prosp_2017_leg!CZ51</f>
        <v>3746.8138196886</v>
      </c>
      <c r="DA44" s="57" t="n">
        <f aca="false">globals_transposed_prosp_2017_leg!DA51</f>
        <v>3746.8138196886</v>
      </c>
      <c r="DB44" s="57" t="n">
        <f aca="false">globals_transposed_prosp_2017_leg!DB51</f>
        <v>3746.8138196886</v>
      </c>
      <c r="DC44" s="57" t="n">
        <f aca="false">globals_transposed_prosp_2017_leg!DC51</f>
        <v>3746.8138196886</v>
      </c>
      <c r="DD44" s="57" t="n">
        <f aca="false">globals_transposed_prosp_2017_leg!DD51</f>
        <v>3746.8138196886</v>
      </c>
      <c r="DE44" s="57" t="n">
        <f aca="false">globals_transposed_prosp_2017_leg!DE51</f>
        <v>3746.8138196886</v>
      </c>
      <c r="DF44" s="57" t="n">
        <f aca="false">globals_transposed_prosp_2017_leg!DF51</f>
        <v>3746.8138196886</v>
      </c>
      <c r="DG44" s="57" t="n">
        <f aca="false">globals_transposed_prosp_2017_leg!DG51</f>
        <v>3746.8138196886</v>
      </c>
      <c r="DH44" s="57" t="n">
        <f aca="false">globals_transposed_prosp_2017_leg!DH51</f>
        <v>3746.8138196886</v>
      </c>
      <c r="DI44" s="57" t="n">
        <f aca="false">globals_transposed_prosp_2017_leg!DI51</f>
        <v>3746.8138196886</v>
      </c>
      <c r="DJ44" s="57" t="n">
        <f aca="false">globals_transposed_prosp_2017_leg!DJ51</f>
        <v>3746.8138196886</v>
      </c>
      <c r="DK44" s="57" t="n">
        <f aca="false">globals_transposed_prosp_2017_leg!DK51</f>
        <v>3746.8138196886</v>
      </c>
      <c r="DL44" s="57" t="n">
        <f aca="false">globals_transposed_prosp_2017_leg!DL51</f>
        <v>3746.8138196886</v>
      </c>
      <c r="DM44" s="57" t="n">
        <f aca="false">globals_transposed_prosp_2017_leg!DM51</f>
        <v>3746.8138196886</v>
      </c>
      <c r="DN44" s="57" t="n">
        <f aca="false">globals_transposed_prosp_2017_leg!DN51</f>
        <v>3746.8138196886</v>
      </c>
      <c r="DO44" s="57" t="n">
        <f aca="false">globals_transposed_prosp_2017_leg!DO51</f>
        <v>3746.8138196886</v>
      </c>
      <c r="DP44" s="57" t="n">
        <f aca="false">globals_transposed_prosp_2017_leg!DP51</f>
        <v>3746.8138196886</v>
      </c>
      <c r="DQ44" s="57" t="n">
        <f aca="false">globals_transposed_prosp_2017_leg!DQ51</f>
        <v>3746.8138196886</v>
      </c>
      <c r="DR44" s="57" t="n">
        <f aca="false">globals_transposed_prosp_2017_leg!DR51</f>
        <v>3746.8138196886</v>
      </c>
      <c r="DS44" s="57" t="n">
        <f aca="false">globals_transposed_prosp_2017_leg!DS51</f>
        <v>3746.8138196886</v>
      </c>
      <c r="DT44" s="57" t="n">
        <f aca="false">globals_transposed_prosp_2017_leg!DT51</f>
        <v>3746.8138196886</v>
      </c>
      <c r="DU44" s="57" t="n">
        <f aca="false">globals_transposed_prosp_2017_leg!DU51</f>
        <v>3746.8138196886</v>
      </c>
      <c r="DV44" s="57" t="n">
        <f aca="false">globals_transposed_prosp_2017_leg!DV51</f>
        <v>3746.8138196886</v>
      </c>
      <c r="DW44" s="57" t="n">
        <f aca="false">globals_transposed_prosp_2017_leg!DW51</f>
        <v>3746.8138196886</v>
      </c>
      <c r="DX44" s="57" t="n">
        <f aca="false">globals_transposed_prosp_2017_leg!DX51</f>
        <v>3746.8138196886</v>
      </c>
      <c r="DY44" s="57" t="n">
        <f aca="false">globals_transposed_prosp_2017_leg!DY51</f>
        <v>3746.8138196886</v>
      </c>
      <c r="DZ44" s="57" t="n">
        <f aca="false">globals_transposed_prosp_2017_leg!DZ51</f>
        <v>3746.8138196886</v>
      </c>
      <c r="EA44" s="57" t="n">
        <f aca="false">globals_transposed_prosp_2017_leg!EA51</f>
        <v>3746.8138196886</v>
      </c>
      <c r="EB44" s="57" t="n">
        <f aca="false">globals_transposed_prosp_2017_leg!EB51</f>
        <v>3746.8138196886</v>
      </c>
      <c r="EC44" s="57" t="n">
        <f aca="false">globals_transposed_prosp_2017_leg!EC51</f>
        <v>3746.8138196886</v>
      </c>
      <c r="ED44" s="57" t="n">
        <f aca="false">globals_transposed_prosp_2017_leg!ED51</f>
        <v>3746.8138196886</v>
      </c>
      <c r="EE44" s="57" t="n">
        <f aca="false">globals_transposed_prosp_2017_leg!EE51</f>
        <v>3746.8138196886</v>
      </c>
      <c r="EF44" s="57" t="n">
        <f aca="false">globals_transposed_prosp_2017_leg!EF51</f>
        <v>3746.8138196886</v>
      </c>
      <c r="EG44" s="57" t="n">
        <f aca="false">globals_transposed_prosp_2017_leg!EG51</f>
        <v>3746.8138196886</v>
      </c>
      <c r="EH44" s="57" t="n">
        <f aca="false">globals_transposed_prosp_2017_leg!EH51</f>
        <v>3746.8138196886</v>
      </c>
      <c r="EI44" s="57" t="n">
        <f aca="false">globals_transposed_prosp_2017_leg!EI51</f>
        <v>3746.8138196886</v>
      </c>
      <c r="EJ44" s="57" t="n">
        <f aca="false">globals_transposed_prosp_2017_leg!EJ51</f>
        <v>3746.8138196886</v>
      </c>
      <c r="EK44" s="57" t="n">
        <f aca="false">globals_transposed_prosp_2017_leg!EK51</f>
        <v>3746.8138196886</v>
      </c>
      <c r="EL44" s="57" t="n">
        <f aca="false">globals_transposed_prosp_2017_leg!EL51</f>
        <v>3746.8138196886</v>
      </c>
      <c r="EM44" s="57" t="n">
        <f aca="false">globals_transposed_prosp_2017_leg!EM51</f>
        <v>3746.8138196886</v>
      </c>
      <c r="EN44" s="57" t="n">
        <f aca="false">globals_transposed_prosp_2017_leg!EN51</f>
        <v>3746.8138196886</v>
      </c>
      <c r="EO44" s="57" t="n">
        <f aca="false">globals_transposed_prosp_2017_leg!EO51</f>
        <v>3746.8138196886</v>
      </c>
      <c r="EP44" s="57" t="n">
        <f aca="false">globals_transposed_prosp_2017_leg!EP51</f>
        <v>3746.8138196886</v>
      </c>
      <c r="EQ44" s="57" t="n">
        <f aca="false">globals_transposed_prosp_2017_leg!EQ51</f>
        <v>3746.8138196886</v>
      </c>
      <c r="ER44" s="57" t="n">
        <f aca="false">globals_transposed_prosp_2017_leg!ER51</f>
        <v>3746.8138196886</v>
      </c>
      <c r="ES44" s="57" t="n">
        <f aca="false">globals_transposed_prosp_2017_leg!ES51</f>
        <v>3746.8138196886</v>
      </c>
      <c r="ET44" s="57" t="n">
        <f aca="false">globals_transposed_prosp_2017_leg!ET51</f>
        <v>3746.8138196886</v>
      </c>
      <c r="EU44" s="57" t="n">
        <f aca="false">globals_transposed_prosp_2017_leg!EU51</f>
        <v>3746.8138196886</v>
      </c>
      <c r="EV44" s="57" t="n">
        <f aca="false">globals_transposed_prosp_2017_leg!EV51</f>
        <v>3746.8138196886</v>
      </c>
    </row>
    <row r="45" customFormat="false" ht="12.8" hidden="false" customHeight="false" outlineLevel="0" collapsed="false">
      <c r="A45" s="214" t="str">
        <f aca="false">globals_transposed_prosp_2017_leg!A53</f>
        <v>RENT_AUT_ACTU_CENTRAL_IV</v>
      </c>
      <c r="B45" s="214" t="n">
        <f aca="false">globals_transposed_prosp_2017_leg!B53</f>
        <v>0</v>
      </c>
      <c r="C45" s="214" t="n">
        <f aca="false">globals_transposed_prosp_2017_leg!C53</f>
        <v>0</v>
      </c>
      <c r="D45" s="214" t="n">
        <f aca="false">globals_transposed_prosp_2017_leg!D53</f>
        <v>0</v>
      </c>
      <c r="E45" s="214" t="n">
        <f aca="false">globals_transposed_prosp_2017_leg!E53</f>
        <v>0</v>
      </c>
      <c r="F45" s="214" t="n">
        <f aca="false">globals_transposed_prosp_2017_leg!F53</f>
        <v>0</v>
      </c>
      <c r="G45" s="214" t="n">
        <f aca="false">globals_transposed_prosp_2017_leg!G53</f>
        <v>0</v>
      </c>
      <c r="H45" s="214" t="n">
        <f aca="false">globals_transposed_prosp_2017_leg!H53</f>
        <v>0</v>
      </c>
      <c r="I45" s="214" t="n">
        <f aca="false">globals_transposed_prosp_2017_leg!I53</f>
        <v>0</v>
      </c>
      <c r="J45" s="214" t="n">
        <f aca="false">globals_transposed_prosp_2017_leg!J53</f>
        <v>0</v>
      </c>
      <c r="K45" s="214" t="n">
        <f aca="false">globals_transposed_prosp_2017_leg!K53</f>
        <v>0</v>
      </c>
      <c r="L45" s="214" t="n">
        <f aca="false">globals_transposed_prosp_2017_leg!L53</f>
        <v>0</v>
      </c>
      <c r="M45" s="214" t="n">
        <f aca="false">globals_transposed_prosp_2017_leg!M53</f>
        <v>0</v>
      </c>
      <c r="N45" s="214" t="n">
        <f aca="false">globals_transposed_prosp_2017_leg!N53</f>
        <v>0</v>
      </c>
      <c r="O45" s="214" t="n">
        <f aca="false">globals_transposed_prosp_2017_leg!O53</f>
        <v>0</v>
      </c>
      <c r="P45" s="214" t="n">
        <f aca="false">globals_transposed_prosp_2017_leg!P53</f>
        <v>0</v>
      </c>
      <c r="Q45" s="214" t="n">
        <f aca="false">globals_transposed_prosp_2017_leg!Q53</f>
        <v>0</v>
      </c>
      <c r="R45" s="214" t="n">
        <f aca="false">globals_transposed_prosp_2017_leg!R53</f>
        <v>0</v>
      </c>
      <c r="S45" s="214" t="n">
        <f aca="false">globals_transposed_prosp_2017_leg!S53</f>
        <v>0</v>
      </c>
      <c r="T45" s="214" t="n">
        <f aca="false">globals_transposed_prosp_2017_leg!T53</f>
        <v>0</v>
      </c>
      <c r="U45" s="214" t="n">
        <f aca="false">globals_transposed_prosp_2017_leg!U53</f>
        <v>0</v>
      </c>
      <c r="V45" s="214" t="n">
        <f aca="false">globals_transposed_prosp_2017_leg!V53</f>
        <v>0</v>
      </c>
      <c r="W45" s="214" t="n">
        <f aca="false">globals_transposed_prosp_2017_leg!W53</f>
        <v>0</v>
      </c>
      <c r="X45" s="214" t="n">
        <f aca="false">globals_transposed_prosp_2017_leg!X53</f>
        <v>0</v>
      </c>
      <c r="Y45" s="214" t="n">
        <f aca="false">globals_transposed_prosp_2017_leg!Y53</f>
        <v>0</v>
      </c>
      <c r="Z45" s="214" t="n">
        <f aca="false">globals_transposed_prosp_2017_leg!Z53</f>
        <v>0</v>
      </c>
      <c r="AA45" s="214" t="n">
        <f aca="false">globals_transposed_prosp_2017_leg!AA53</f>
        <v>0</v>
      </c>
      <c r="AB45" s="214" t="n">
        <f aca="false">globals_transposed_prosp_2017_leg!AB53</f>
        <v>0</v>
      </c>
      <c r="AC45" s="214" t="n">
        <f aca="false">globals_transposed_prosp_2017_leg!AC53</f>
        <v>0</v>
      </c>
      <c r="AD45" s="214" t="n">
        <f aca="false">globals_transposed_prosp_2017_leg!AD53</f>
        <v>0</v>
      </c>
      <c r="AE45" s="214" t="n">
        <f aca="false">globals_transposed_prosp_2017_leg!AE53</f>
        <v>0</v>
      </c>
      <c r="AF45" s="214" t="n">
        <f aca="false">globals_transposed_prosp_2017_leg!AF53</f>
        <v>0</v>
      </c>
      <c r="AG45" s="214" t="n">
        <f aca="false">globals_transposed_prosp_2017_leg!AG53</f>
        <v>0</v>
      </c>
      <c r="AH45" s="214" t="n">
        <f aca="false">globals_transposed_prosp_2017_leg!AH53</f>
        <v>0</v>
      </c>
      <c r="AI45" s="214" t="n">
        <f aca="false">globals_transposed_prosp_2017_leg!AI53</f>
        <v>0</v>
      </c>
      <c r="AJ45" s="214" t="n">
        <f aca="false">globals_transposed_prosp_2017_leg!AJ53</f>
        <v>0</v>
      </c>
      <c r="AK45" s="214" t="n">
        <f aca="false">globals_transposed_prosp_2017_leg!AK53</f>
        <v>0</v>
      </c>
      <c r="AL45" s="214" t="n">
        <f aca="false">globals_transposed_prosp_2017_leg!AL53</f>
        <v>0</v>
      </c>
      <c r="AM45" s="214" t="n">
        <f aca="false">globals_transposed_prosp_2017_leg!AM53</f>
        <v>0</v>
      </c>
      <c r="AN45" s="214" t="n">
        <f aca="false">globals_transposed_prosp_2017_leg!AN53</f>
        <v>0</v>
      </c>
      <c r="AO45" s="214" t="n">
        <f aca="false">globals_transposed_prosp_2017_leg!AO53</f>
        <v>0</v>
      </c>
      <c r="AP45" s="214" t="n">
        <f aca="false">globals_transposed_prosp_2017_leg!AP53</f>
        <v>0</v>
      </c>
      <c r="AQ45" s="214" t="n">
        <f aca="false">globals_transposed_prosp_2017_leg!AQ53</f>
        <v>0</v>
      </c>
      <c r="AR45" s="57" t="n">
        <f aca="false">globals_transposed_prosp_2017_leg!AR53</f>
        <v>5994.90885591071</v>
      </c>
      <c r="AS45" s="57" t="n">
        <f aca="false">globals_transposed_prosp_2017_leg!AS53</f>
        <v>5994.78417082082</v>
      </c>
      <c r="AT45" s="57" t="n">
        <f aca="false">globals_transposed_prosp_2017_leg!AT53</f>
        <v>5994.78417082082</v>
      </c>
      <c r="AU45" s="57" t="n">
        <f aca="false">globals_transposed_prosp_2017_leg!AU53</f>
        <v>5994.8942835147</v>
      </c>
      <c r="AV45" s="57" t="n">
        <f aca="false">globals_transposed_prosp_2017_leg!AV53</f>
        <v>5994.8942835147</v>
      </c>
      <c r="AW45" s="57" t="n">
        <f aca="false">globals_transposed_prosp_2017_leg!AW53</f>
        <v>5994.8942835147</v>
      </c>
      <c r="AX45" s="57" t="n">
        <f aca="false">globals_transposed_prosp_2017_leg!AX53</f>
        <v>5994.8942835147</v>
      </c>
      <c r="AY45" s="57" t="n">
        <f aca="false">globals_transposed_prosp_2017_leg!AY53</f>
        <v>5994.8942835147</v>
      </c>
      <c r="AZ45" s="57" t="n">
        <f aca="false">globals_transposed_prosp_2017_leg!AZ53</f>
        <v>5994.8942835147</v>
      </c>
      <c r="BA45" s="57" t="n">
        <f aca="false">globals_transposed_prosp_2017_leg!BA53</f>
        <v>5994.8942835147</v>
      </c>
      <c r="BB45" s="57" t="n">
        <f aca="false">globals_transposed_prosp_2017_leg!BB53</f>
        <v>5994.8942835147</v>
      </c>
      <c r="BC45" s="57" t="n">
        <f aca="false">globals_transposed_prosp_2017_leg!BC53</f>
        <v>5994.89428351472</v>
      </c>
      <c r="BD45" s="57" t="n">
        <f aca="false">globals_transposed_prosp_2017_leg!BD53</f>
        <v>5994.89428351472</v>
      </c>
      <c r="BE45" s="57" t="n">
        <f aca="false">globals_transposed_prosp_2017_leg!BE53</f>
        <v>5994.89428351472</v>
      </c>
      <c r="BF45" s="57" t="n">
        <f aca="false">globals_transposed_prosp_2017_leg!BF53</f>
        <v>5994.89428351472</v>
      </c>
      <c r="BG45" s="57" t="n">
        <f aca="false">globals_transposed_prosp_2017_leg!BG53</f>
        <v>5994.89428351471</v>
      </c>
      <c r="BH45" s="57" t="n">
        <f aca="false">globals_transposed_prosp_2017_leg!BH53</f>
        <v>5994.89428351471</v>
      </c>
      <c r="BI45" s="57" t="n">
        <f aca="false">globals_transposed_prosp_2017_leg!BI53</f>
        <v>5994.89428351471</v>
      </c>
      <c r="BJ45" s="57" t="n">
        <f aca="false">globals_transposed_prosp_2017_leg!BJ53</f>
        <v>5994.89428351471</v>
      </c>
      <c r="BK45" s="57" t="n">
        <f aca="false">globals_transposed_prosp_2017_leg!BK53</f>
        <v>5994.89428351471</v>
      </c>
      <c r="BL45" s="57" t="n">
        <f aca="false">globals_transposed_prosp_2017_leg!BL53</f>
        <v>5994.89428351471</v>
      </c>
      <c r="BM45" s="57" t="n">
        <f aca="false">globals_transposed_prosp_2017_leg!BM53</f>
        <v>5994.89428351471</v>
      </c>
      <c r="BN45" s="57" t="n">
        <f aca="false">globals_transposed_prosp_2017_leg!BN53</f>
        <v>5994.89428351471</v>
      </c>
      <c r="BO45" s="57" t="n">
        <f aca="false">globals_transposed_prosp_2017_leg!BO53</f>
        <v>5994.89428351471</v>
      </c>
      <c r="BP45" s="57" t="n">
        <f aca="false">globals_transposed_prosp_2017_leg!BP53</f>
        <v>5994.89428351471</v>
      </c>
      <c r="BQ45" s="57" t="n">
        <f aca="false">globals_transposed_prosp_2017_leg!BQ53</f>
        <v>5994.89428351471</v>
      </c>
      <c r="BR45" s="57" t="n">
        <f aca="false">globals_transposed_prosp_2017_leg!BR53</f>
        <v>5994.89428351471</v>
      </c>
      <c r="BS45" s="57" t="n">
        <f aca="false">globals_transposed_prosp_2017_leg!BS53</f>
        <v>5994.89428351471</v>
      </c>
      <c r="BT45" s="57" t="n">
        <f aca="false">globals_transposed_prosp_2017_leg!BT53</f>
        <v>5994.89428351471</v>
      </c>
      <c r="BU45" s="57" t="n">
        <f aca="false">globals_transposed_prosp_2017_leg!BU53</f>
        <v>5994.89428351471</v>
      </c>
      <c r="BV45" s="57" t="n">
        <f aca="false">globals_transposed_prosp_2017_leg!BV53</f>
        <v>5994.89428351471</v>
      </c>
      <c r="BW45" s="57" t="n">
        <f aca="false">globals_transposed_prosp_2017_leg!BW53</f>
        <v>5994.89428351471</v>
      </c>
      <c r="BX45" s="57" t="n">
        <f aca="false">globals_transposed_prosp_2017_leg!BX53</f>
        <v>5994.89428351471</v>
      </c>
      <c r="BY45" s="57" t="n">
        <f aca="false">globals_transposed_prosp_2017_leg!BY53</f>
        <v>5994.89428351471</v>
      </c>
      <c r="BZ45" s="57" t="n">
        <f aca="false">globals_transposed_prosp_2017_leg!BZ53</f>
        <v>5994.89428351471</v>
      </c>
      <c r="CA45" s="57" t="n">
        <f aca="false">globals_transposed_prosp_2017_leg!CA53</f>
        <v>5994.89428351471</v>
      </c>
      <c r="CB45" s="57" t="n">
        <f aca="false">globals_transposed_prosp_2017_leg!CB53</f>
        <v>5994.89428351471</v>
      </c>
      <c r="CC45" s="57" t="n">
        <f aca="false">globals_transposed_prosp_2017_leg!CC53</f>
        <v>5994.89428351471</v>
      </c>
      <c r="CD45" s="57" t="n">
        <f aca="false">globals_transposed_prosp_2017_leg!CD53</f>
        <v>5994.89428351471</v>
      </c>
      <c r="CE45" s="57" t="n">
        <f aca="false">globals_transposed_prosp_2017_leg!CE53</f>
        <v>5994.89428351471</v>
      </c>
      <c r="CF45" s="57" t="n">
        <f aca="false">globals_transposed_prosp_2017_leg!CF53</f>
        <v>5994.89428351471</v>
      </c>
      <c r="CG45" s="57" t="n">
        <f aca="false">globals_transposed_prosp_2017_leg!CG53</f>
        <v>5994.89428351471</v>
      </c>
      <c r="CH45" s="57" t="n">
        <f aca="false">globals_transposed_prosp_2017_leg!CH53</f>
        <v>5994.89428351471</v>
      </c>
      <c r="CI45" s="57" t="n">
        <f aca="false">globals_transposed_prosp_2017_leg!CI53</f>
        <v>5994.89428351471</v>
      </c>
      <c r="CJ45" s="57" t="n">
        <f aca="false">globals_transposed_prosp_2017_leg!CJ53</f>
        <v>5994.89428351471</v>
      </c>
      <c r="CK45" s="57" t="n">
        <f aca="false">globals_transposed_prosp_2017_leg!CK53</f>
        <v>5994.89428351471</v>
      </c>
      <c r="CL45" s="57" t="n">
        <f aca="false">globals_transposed_prosp_2017_leg!CL53</f>
        <v>5994.89428351471</v>
      </c>
      <c r="CM45" s="57" t="n">
        <f aca="false">globals_transposed_prosp_2017_leg!CM53</f>
        <v>5994.89428351471</v>
      </c>
      <c r="CN45" s="57" t="n">
        <f aca="false">globals_transposed_prosp_2017_leg!CN53</f>
        <v>5994.89428351471</v>
      </c>
      <c r="CO45" s="57" t="n">
        <f aca="false">globals_transposed_prosp_2017_leg!CO53</f>
        <v>5994.89428351471</v>
      </c>
      <c r="CP45" s="57" t="n">
        <f aca="false">globals_transposed_prosp_2017_leg!CP53</f>
        <v>5994.89428351471</v>
      </c>
      <c r="CQ45" s="57" t="n">
        <f aca="false">globals_transposed_prosp_2017_leg!CQ53</f>
        <v>5994.89428351471</v>
      </c>
      <c r="CR45" s="57" t="n">
        <f aca="false">globals_transposed_prosp_2017_leg!CR53</f>
        <v>5994.89428351471</v>
      </c>
      <c r="CS45" s="57" t="n">
        <f aca="false">globals_transposed_prosp_2017_leg!CS53</f>
        <v>5994.89428351471</v>
      </c>
      <c r="CT45" s="57" t="n">
        <f aca="false">globals_transposed_prosp_2017_leg!CT53</f>
        <v>5994.89428351471</v>
      </c>
      <c r="CU45" s="57" t="n">
        <f aca="false">globals_transposed_prosp_2017_leg!CU53</f>
        <v>5994.89428351471</v>
      </c>
      <c r="CV45" s="57" t="n">
        <f aca="false">globals_transposed_prosp_2017_leg!CV53</f>
        <v>5994.89428351471</v>
      </c>
      <c r="CW45" s="57" t="n">
        <f aca="false">globals_transposed_prosp_2017_leg!CW53</f>
        <v>5994.89428351471</v>
      </c>
      <c r="CX45" s="57" t="n">
        <f aca="false">globals_transposed_prosp_2017_leg!CX53</f>
        <v>5994.89428351471</v>
      </c>
      <c r="CY45" s="57" t="n">
        <f aca="false">globals_transposed_prosp_2017_leg!CY53</f>
        <v>5994.89428351471</v>
      </c>
      <c r="CZ45" s="57" t="n">
        <f aca="false">globals_transposed_prosp_2017_leg!CZ53</f>
        <v>5994.89428351471</v>
      </c>
      <c r="DA45" s="57" t="n">
        <f aca="false">globals_transposed_prosp_2017_leg!DA53</f>
        <v>5994.89428351471</v>
      </c>
      <c r="DB45" s="57" t="n">
        <f aca="false">globals_transposed_prosp_2017_leg!DB53</f>
        <v>5994.89428351471</v>
      </c>
      <c r="DC45" s="57" t="n">
        <f aca="false">globals_transposed_prosp_2017_leg!DC53</f>
        <v>5994.89428351471</v>
      </c>
      <c r="DD45" s="57" t="n">
        <f aca="false">globals_transposed_prosp_2017_leg!DD53</f>
        <v>5994.89428351471</v>
      </c>
      <c r="DE45" s="57" t="n">
        <f aca="false">globals_transposed_prosp_2017_leg!DE53</f>
        <v>5994.89428351471</v>
      </c>
      <c r="DF45" s="57" t="n">
        <f aca="false">globals_transposed_prosp_2017_leg!DF53</f>
        <v>5994.89428351471</v>
      </c>
      <c r="DG45" s="57" t="n">
        <f aca="false">globals_transposed_prosp_2017_leg!DG53</f>
        <v>5994.89428351471</v>
      </c>
      <c r="DH45" s="57" t="n">
        <f aca="false">globals_transposed_prosp_2017_leg!DH53</f>
        <v>5994.89428351471</v>
      </c>
      <c r="DI45" s="57" t="n">
        <f aca="false">globals_transposed_prosp_2017_leg!DI53</f>
        <v>5994.89428351471</v>
      </c>
      <c r="DJ45" s="57" t="n">
        <f aca="false">globals_transposed_prosp_2017_leg!DJ53</f>
        <v>5994.89428351471</v>
      </c>
      <c r="DK45" s="57" t="n">
        <f aca="false">globals_transposed_prosp_2017_leg!DK53</f>
        <v>5994.89428351471</v>
      </c>
      <c r="DL45" s="57" t="n">
        <f aca="false">globals_transposed_prosp_2017_leg!DL53</f>
        <v>5994.89428351471</v>
      </c>
      <c r="DM45" s="57" t="n">
        <f aca="false">globals_transposed_prosp_2017_leg!DM53</f>
        <v>5994.89428351471</v>
      </c>
      <c r="DN45" s="57" t="n">
        <f aca="false">globals_transposed_prosp_2017_leg!DN53</f>
        <v>5994.89428351471</v>
      </c>
      <c r="DO45" s="57" t="n">
        <f aca="false">globals_transposed_prosp_2017_leg!DO53</f>
        <v>5994.89428351471</v>
      </c>
      <c r="DP45" s="57" t="n">
        <f aca="false">globals_transposed_prosp_2017_leg!DP53</f>
        <v>5994.89428351471</v>
      </c>
      <c r="DQ45" s="57" t="n">
        <f aca="false">globals_transposed_prosp_2017_leg!DQ53</f>
        <v>5994.89428351471</v>
      </c>
      <c r="DR45" s="57" t="n">
        <f aca="false">globals_transposed_prosp_2017_leg!DR53</f>
        <v>5994.89428351471</v>
      </c>
      <c r="DS45" s="57" t="n">
        <f aca="false">globals_transposed_prosp_2017_leg!DS53</f>
        <v>5994.89428351471</v>
      </c>
      <c r="DT45" s="57" t="n">
        <f aca="false">globals_transposed_prosp_2017_leg!DT53</f>
        <v>5994.89428351471</v>
      </c>
      <c r="DU45" s="57" t="n">
        <f aca="false">globals_transposed_prosp_2017_leg!DU53</f>
        <v>5994.89428351471</v>
      </c>
      <c r="DV45" s="57" t="n">
        <f aca="false">globals_transposed_prosp_2017_leg!DV53</f>
        <v>5994.89428351471</v>
      </c>
      <c r="DW45" s="57" t="n">
        <f aca="false">globals_transposed_prosp_2017_leg!DW53</f>
        <v>5994.89428351471</v>
      </c>
      <c r="DX45" s="57" t="n">
        <f aca="false">globals_transposed_prosp_2017_leg!DX53</f>
        <v>5994.89428351471</v>
      </c>
      <c r="DY45" s="57" t="n">
        <f aca="false">globals_transposed_prosp_2017_leg!DY53</f>
        <v>5994.89428351471</v>
      </c>
      <c r="DZ45" s="57" t="n">
        <f aca="false">globals_transposed_prosp_2017_leg!DZ53</f>
        <v>5994.89428351471</v>
      </c>
      <c r="EA45" s="57" t="n">
        <f aca="false">globals_transposed_prosp_2017_leg!EA53</f>
        <v>5994.89428351471</v>
      </c>
      <c r="EB45" s="57" t="n">
        <f aca="false">globals_transposed_prosp_2017_leg!EB53</f>
        <v>5994.89428351471</v>
      </c>
      <c r="EC45" s="57" t="n">
        <f aca="false">globals_transposed_prosp_2017_leg!EC53</f>
        <v>5994.89428351471</v>
      </c>
      <c r="ED45" s="57" t="n">
        <f aca="false">globals_transposed_prosp_2017_leg!ED53</f>
        <v>5994.89428351471</v>
      </c>
      <c r="EE45" s="57" t="n">
        <f aca="false">globals_transposed_prosp_2017_leg!EE53</f>
        <v>5994.89428351471</v>
      </c>
      <c r="EF45" s="57" t="n">
        <f aca="false">globals_transposed_prosp_2017_leg!EF53</f>
        <v>5994.89428351471</v>
      </c>
      <c r="EG45" s="57" t="n">
        <f aca="false">globals_transposed_prosp_2017_leg!EG53</f>
        <v>5994.89428351471</v>
      </c>
      <c r="EH45" s="57" t="n">
        <f aca="false">globals_transposed_prosp_2017_leg!EH53</f>
        <v>5994.89428351471</v>
      </c>
      <c r="EI45" s="57" t="n">
        <f aca="false">globals_transposed_prosp_2017_leg!EI53</f>
        <v>5994.89428351471</v>
      </c>
      <c r="EJ45" s="57" t="n">
        <f aca="false">globals_transposed_prosp_2017_leg!EJ53</f>
        <v>5994.89428351471</v>
      </c>
      <c r="EK45" s="57" t="n">
        <f aca="false">globals_transposed_prosp_2017_leg!EK53</f>
        <v>5994.89428351471</v>
      </c>
      <c r="EL45" s="57" t="n">
        <f aca="false">globals_transposed_prosp_2017_leg!EL53</f>
        <v>5994.89428351471</v>
      </c>
      <c r="EM45" s="57" t="n">
        <f aca="false">globals_transposed_prosp_2017_leg!EM53</f>
        <v>5994.89428351471</v>
      </c>
      <c r="EN45" s="57" t="n">
        <f aca="false">globals_transposed_prosp_2017_leg!EN53</f>
        <v>5994.89428351471</v>
      </c>
      <c r="EO45" s="57" t="n">
        <f aca="false">globals_transposed_prosp_2017_leg!EO53</f>
        <v>5994.89428351471</v>
      </c>
      <c r="EP45" s="57" t="n">
        <f aca="false">globals_transposed_prosp_2017_leg!EP53</f>
        <v>5994.89428351471</v>
      </c>
      <c r="EQ45" s="57" t="n">
        <f aca="false">globals_transposed_prosp_2017_leg!EQ53</f>
        <v>5994.89428351471</v>
      </c>
      <c r="ER45" s="57" t="n">
        <f aca="false">globals_transposed_prosp_2017_leg!ER53</f>
        <v>5994.89428351471</v>
      </c>
      <c r="ES45" s="57" t="n">
        <f aca="false">globals_transposed_prosp_2017_leg!ES53</f>
        <v>5994.89428351471</v>
      </c>
      <c r="ET45" s="57" t="n">
        <f aca="false">globals_transposed_prosp_2017_leg!ET53</f>
        <v>5994.89428351471</v>
      </c>
      <c r="EU45" s="57" t="n">
        <f aca="false">globals_transposed_prosp_2017_leg!EU53</f>
        <v>5994.89428351471</v>
      </c>
      <c r="EV45" s="57" t="n">
        <f aca="false">globals_transposed_prosp_2017_leg!EV53</f>
        <v>5994.89428351471</v>
      </c>
    </row>
    <row r="46" customFormat="false" ht="12.8" hidden="false" customHeight="false" outlineLevel="0" collapsed="false">
      <c r="A46" s="214" t="str">
        <f aca="false">globals_transposed_prosp_2017_leg!A54</f>
        <v>RENT_AUT_ACTU_CENTRAL_V</v>
      </c>
      <c r="B46" s="214" t="n">
        <f aca="false">globals_transposed_prosp_2017_leg!B54</f>
        <v>0</v>
      </c>
      <c r="C46" s="214" t="n">
        <f aca="false">globals_transposed_prosp_2017_leg!C54</f>
        <v>0</v>
      </c>
      <c r="D46" s="214" t="n">
        <f aca="false">globals_transposed_prosp_2017_leg!D54</f>
        <v>0</v>
      </c>
      <c r="E46" s="214" t="n">
        <f aca="false">globals_transposed_prosp_2017_leg!E54</f>
        <v>0</v>
      </c>
      <c r="F46" s="214" t="n">
        <f aca="false">globals_transposed_prosp_2017_leg!F54</f>
        <v>0</v>
      </c>
      <c r="G46" s="214" t="n">
        <f aca="false">globals_transposed_prosp_2017_leg!G54</f>
        <v>0</v>
      </c>
      <c r="H46" s="214" t="n">
        <f aca="false">globals_transposed_prosp_2017_leg!H54</f>
        <v>0</v>
      </c>
      <c r="I46" s="214" t="n">
        <f aca="false">globals_transposed_prosp_2017_leg!I54</f>
        <v>0</v>
      </c>
      <c r="J46" s="214" t="n">
        <f aca="false">globals_transposed_prosp_2017_leg!J54</f>
        <v>0</v>
      </c>
      <c r="K46" s="214" t="n">
        <f aca="false">globals_transposed_prosp_2017_leg!K54</f>
        <v>0</v>
      </c>
      <c r="L46" s="214" t="n">
        <f aca="false">globals_transposed_prosp_2017_leg!L54</f>
        <v>0</v>
      </c>
      <c r="M46" s="214" t="n">
        <f aca="false">globals_transposed_prosp_2017_leg!M54</f>
        <v>0</v>
      </c>
      <c r="N46" s="214" t="n">
        <f aca="false">globals_transposed_prosp_2017_leg!N54</f>
        <v>0</v>
      </c>
      <c r="O46" s="214" t="n">
        <f aca="false">globals_transposed_prosp_2017_leg!O54</f>
        <v>0</v>
      </c>
      <c r="P46" s="214" t="n">
        <f aca="false">globals_transposed_prosp_2017_leg!P54</f>
        <v>0</v>
      </c>
      <c r="Q46" s="214" t="n">
        <f aca="false">globals_transposed_prosp_2017_leg!Q54</f>
        <v>0</v>
      </c>
      <c r="R46" s="214" t="n">
        <f aca="false">globals_transposed_prosp_2017_leg!R54</f>
        <v>0</v>
      </c>
      <c r="S46" s="214" t="n">
        <f aca="false">globals_transposed_prosp_2017_leg!S54</f>
        <v>0</v>
      </c>
      <c r="T46" s="214" t="n">
        <f aca="false">globals_transposed_prosp_2017_leg!T54</f>
        <v>0</v>
      </c>
      <c r="U46" s="214" t="n">
        <f aca="false">globals_transposed_prosp_2017_leg!U54</f>
        <v>0</v>
      </c>
      <c r="V46" s="214" t="n">
        <f aca="false">globals_transposed_prosp_2017_leg!V54</f>
        <v>0</v>
      </c>
      <c r="W46" s="214" t="n">
        <f aca="false">globals_transposed_prosp_2017_leg!W54</f>
        <v>0</v>
      </c>
      <c r="X46" s="214" t="n">
        <f aca="false">globals_transposed_prosp_2017_leg!X54</f>
        <v>0</v>
      </c>
      <c r="Y46" s="214" t="n">
        <f aca="false">globals_transposed_prosp_2017_leg!Y54</f>
        <v>0</v>
      </c>
      <c r="Z46" s="214" t="n">
        <f aca="false">globals_transposed_prosp_2017_leg!Z54</f>
        <v>0</v>
      </c>
      <c r="AA46" s="214" t="n">
        <f aca="false">globals_transposed_prosp_2017_leg!AA54</f>
        <v>0</v>
      </c>
      <c r="AB46" s="214" t="n">
        <f aca="false">globals_transposed_prosp_2017_leg!AB54</f>
        <v>0</v>
      </c>
      <c r="AC46" s="214" t="n">
        <f aca="false">globals_transposed_prosp_2017_leg!AC54</f>
        <v>0</v>
      </c>
      <c r="AD46" s="214" t="n">
        <f aca="false">globals_transposed_prosp_2017_leg!AD54</f>
        <v>0</v>
      </c>
      <c r="AE46" s="214" t="n">
        <f aca="false">globals_transposed_prosp_2017_leg!AE54</f>
        <v>0</v>
      </c>
      <c r="AF46" s="214" t="n">
        <f aca="false">globals_transposed_prosp_2017_leg!AF54</f>
        <v>0</v>
      </c>
      <c r="AG46" s="214" t="n">
        <f aca="false">globals_transposed_prosp_2017_leg!AG54</f>
        <v>0</v>
      </c>
      <c r="AH46" s="214" t="n">
        <f aca="false">globals_transposed_prosp_2017_leg!AH54</f>
        <v>0</v>
      </c>
      <c r="AI46" s="214" t="n">
        <f aca="false">globals_transposed_prosp_2017_leg!AI54</f>
        <v>0</v>
      </c>
      <c r="AJ46" s="214" t="n">
        <f aca="false">globals_transposed_prosp_2017_leg!AJ54</f>
        <v>0</v>
      </c>
      <c r="AK46" s="214" t="n">
        <f aca="false">globals_transposed_prosp_2017_leg!AK54</f>
        <v>0</v>
      </c>
      <c r="AL46" s="214" t="n">
        <f aca="false">globals_transposed_prosp_2017_leg!AL54</f>
        <v>0</v>
      </c>
      <c r="AM46" s="214" t="n">
        <f aca="false">globals_transposed_prosp_2017_leg!AM54</f>
        <v>0</v>
      </c>
      <c r="AN46" s="214" t="n">
        <f aca="false">globals_transposed_prosp_2017_leg!AN54</f>
        <v>0</v>
      </c>
      <c r="AO46" s="214" t="n">
        <f aca="false">globals_transposed_prosp_2017_leg!AO54</f>
        <v>0</v>
      </c>
      <c r="AP46" s="214" t="n">
        <f aca="false">globals_transposed_prosp_2017_leg!AP54</f>
        <v>0</v>
      </c>
      <c r="AQ46" s="214" t="n">
        <f aca="false">globals_transposed_prosp_2017_leg!AQ54</f>
        <v>0</v>
      </c>
      <c r="AR46" s="57" t="n">
        <f aca="false">globals_transposed_prosp_2017_leg!AR54</f>
        <v>8242.99478437342</v>
      </c>
      <c r="AS46" s="57" t="n">
        <f aca="false">globals_transposed_prosp_2017_leg!AS54</f>
        <v>8242.82334247657</v>
      </c>
      <c r="AT46" s="57" t="n">
        <f aca="false">globals_transposed_prosp_2017_leg!AT54</f>
        <v>8242.82334247657</v>
      </c>
      <c r="AU46" s="57" t="n">
        <f aca="false">globals_transposed_prosp_2017_leg!AU54</f>
        <v>8242.9747473408</v>
      </c>
      <c r="AV46" s="57" t="n">
        <f aca="false">globals_transposed_prosp_2017_leg!AV54</f>
        <v>8242.9747473408</v>
      </c>
      <c r="AW46" s="57" t="n">
        <f aca="false">globals_transposed_prosp_2017_leg!AW54</f>
        <v>8242.9747473408</v>
      </c>
      <c r="AX46" s="57" t="n">
        <f aca="false">globals_transposed_prosp_2017_leg!AX54</f>
        <v>8242.9747473408</v>
      </c>
      <c r="AY46" s="57" t="n">
        <f aca="false">globals_transposed_prosp_2017_leg!AY54</f>
        <v>8242.97474734083</v>
      </c>
      <c r="AZ46" s="57" t="n">
        <f aca="false">globals_transposed_prosp_2017_leg!AZ54</f>
        <v>8242.97474734083</v>
      </c>
      <c r="BA46" s="57" t="n">
        <f aca="false">globals_transposed_prosp_2017_leg!BA54</f>
        <v>8242.97474734083</v>
      </c>
      <c r="BB46" s="57" t="n">
        <f aca="false">globals_transposed_prosp_2017_leg!BB54</f>
        <v>8242.97474734083</v>
      </c>
      <c r="BC46" s="57" t="n">
        <f aca="false">globals_transposed_prosp_2017_leg!BC54</f>
        <v>8242.97474734085</v>
      </c>
      <c r="BD46" s="57" t="n">
        <f aca="false">globals_transposed_prosp_2017_leg!BD54</f>
        <v>8242.97474734085</v>
      </c>
      <c r="BE46" s="57" t="n">
        <f aca="false">globals_transposed_prosp_2017_leg!BE54</f>
        <v>8242.97474734085</v>
      </c>
      <c r="BF46" s="57" t="n">
        <f aca="false">globals_transposed_prosp_2017_leg!BF54</f>
        <v>8242.97474734085</v>
      </c>
      <c r="BG46" s="57" t="n">
        <f aca="false">globals_transposed_prosp_2017_leg!BG54</f>
        <v>8242.97474734084</v>
      </c>
      <c r="BH46" s="57" t="n">
        <f aca="false">globals_transposed_prosp_2017_leg!BH54</f>
        <v>8242.97474734084</v>
      </c>
      <c r="BI46" s="57" t="n">
        <f aca="false">globals_transposed_prosp_2017_leg!BI54</f>
        <v>8242.97474734084</v>
      </c>
      <c r="BJ46" s="57" t="n">
        <f aca="false">globals_transposed_prosp_2017_leg!BJ54</f>
        <v>8242.97474734084</v>
      </c>
      <c r="BK46" s="57" t="n">
        <f aca="false">globals_transposed_prosp_2017_leg!BK54</f>
        <v>8242.97474734084</v>
      </c>
      <c r="BL46" s="57" t="n">
        <f aca="false">globals_transposed_prosp_2017_leg!BL54</f>
        <v>8242.97474734084</v>
      </c>
      <c r="BM46" s="57" t="n">
        <f aca="false">globals_transposed_prosp_2017_leg!BM54</f>
        <v>8242.97474734084</v>
      </c>
      <c r="BN46" s="57" t="n">
        <f aca="false">globals_transposed_prosp_2017_leg!BN54</f>
        <v>8242.97474734084</v>
      </c>
      <c r="BO46" s="57" t="n">
        <f aca="false">globals_transposed_prosp_2017_leg!BO54</f>
        <v>8242.97474734084</v>
      </c>
      <c r="BP46" s="57" t="n">
        <f aca="false">globals_transposed_prosp_2017_leg!BP54</f>
        <v>8242.97474734084</v>
      </c>
      <c r="BQ46" s="57" t="n">
        <f aca="false">globals_transposed_prosp_2017_leg!BQ54</f>
        <v>8242.97474734084</v>
      </c>
      <c r="BR46" s="57" t="n">
        <f aca="false">globals_transposed_prosp_2017_leg!BR54</f>
        <v>8242.97474734084</v>
      </c>
      <c r="BS46" s="57" t="n">
        <f aca="false">globals_transposed_prosp_2017_leg!BS54</f>
        <v>8242.97474734084</v>
      </c>
      <c r="BT46" s="57" t="n">
        <f aca="false">globals_transposed_prosp_2017_leg!BT54</f>
        <v>8242.97474734084</v>
      </c>
      <c r="BU46" s="57" t="n">
        <f aca="false">globals_transposed_prosp_2017_leg!BU54</f>
        <v>8242.97474734084</v>
      </c>
      <c r="BV46" s="57" t="n">
        <f aca="false">globals_transposed_prosp_2017_leg!BV54</f>
        <v>8242.97474734084</v>
      </c>
      <c r="BW46" s="57" t="n">
        <f aca="false">globals_transposed_prosp_2017_leg!BW54</f>
        <v>8242.97474734084</v>
      </c>
      <c r="BX46" s="57" t="n">
        <f aca="false">globals_transposed_prosp_2017_leg!BX54</f>
        <v>8242.97474734084</v>
      </c>
      <c r="BY46" s="57" t="n">
        <f aca="false">globals_transposed_prosp_2017_leg!BY54</f>
        <v>8242.97474734084</v>
      </c>
      <c r="BZ46" s="57" t="n">
        <f aca="false">globals_transposed_prosp_2017_leg!BZ54</f>
        <v>8242.97474734084</v>
      </c>
      <c r="CA46" s="57" t="n">
        <f aca="false">globals_transposed_prosp_2017_leg!CA54</f>
        <v>8242.97474734084</v>
      </c>
      <c r="CB46" s="57" t="n">
        <f aca="false">globals_transposed_prosp_2017_leg!CB54</f>
        <v>8242.97474734084</v>
      </c>
      <c r="CC46" s="57" t="n">
        <f aca="false">globals_transposed_prosp_2017_leg!CC54</f>
        <v>8242.97474734084</v>
      </c>
      <c r="CD46" s="57" t="n">
        <f aca="false">globals_transposed_prosp_2017_leg!CD54</f>
        <v>8242.97474734084</v>
      </c>
      <c r="CE46" s="57" t="n">
        <f aca="false">globals_transposed_prosp_2017_leg!CE54</f>
        <v>8242.97474734084</v>
      </c>
      <c r="CF46" s="57" t="n">
        <f aca="false">globals_transposed_prosp_2017_leg!CF54</f>
        <v>8242.97474734084</v>
      </c>
      <c r="CG46" s="57" t="n">
        <f aca="false">globals_transposed_prosp_2017_leg!CG54</f>
        <v>8242.97474734084</v>
      </c>
      <c r="CH46" s="57" t="n">
        <f aca="false">globals_transposed_prosp_2017_leg!CH54</f>
        <v>8242.97474734084</v>
      </c>
      <c r="CI46" s="57" t="n">
        <f aca="false">globals_transposed_prosp_2017_leg!CI54</f>
        <v>8242.97474734084</v>
      </c>
      <c r="CJ46" s="57" t="n">
        <f aca="false">globals_transposed_prosp_2017_leg!CJ54</f>
        <v>8242.97474734084</v>
      </c>
      <c r="CK46" s="57" t="n">
        <f aca="false">globals_transposed_prosp_2017_leg!CK54</f>
        <v>8242.97474734084</v>
      </c>
      <c r="CL46" s="57" t="n">
        <f aca="false">globals_transposed_prosp_2017_leg!CL54</f>
        <v>8242.97474734084</v>
      </c>
      <c r="CM46" s="57" t="n">
        <f aca="false">globals_transposed_prosp_2017_leg!CM54</f>
        <v>8242.97474734084</v>
      </c>
      <c r="CN46" s="57" t="n">
        <f aca="false">globals_transposed_prosp_2017_leg!CN54</f>
        <v>8242.97474734084</v>
      </c>
      <c r="CO46" s="57" t="n">
        <f aca="false">globals_transposed_prosp_2017_leg!CO54</f>
        <v>8242.97474734084</v>
      </c>
      <c r="CP46" s="57" t="n">
        <f aca="false">globals_transposed_prosp_2017_leg!CP54</f>
        <v>8242.97474734084</v>
      </c>
      <c r="CQ46" s="57" t="n">
        <f aca="false">globals_transposed_prosp_2017_leg!CQ54</f>
        <v>8242.97474734084</v>
      </c>
      <c r="CR46" s="57" t="n">
        <f aca="false">globals_transposed_prosp_2017_leg!CR54</f>
        <v>8242.97474734084</v>
      </c>
      <c r="CS46" s="57" t="n">
        <f aca="false">globals_transposed_prosp_2017_leg!CS54</f>
        <v>8242.97474734084</v>
      </c>
      <c r="CT46" s="57" t="n">
        <f aca="false">globals_transposed_prosp_2017_leg!CT54</f>
        <v>8242.97474734084</v>
      </c>
      <c r="CU46" s="57" t="n">
        <f aca="false">globals_transposed_prosp_2017_leg!CU54</f>
        <v>8242.97474734084</v>
      </c>
      <c r="CV46" s="57" t="n">
        <f aca="false">globals_transposed_prosp_2017_leg!CV54</f>
        <v>8242.97474734084</v>
      </c>
      <c r="CW46" s="57" t="n">
        <f aca="false">globals_transposed_prosp_2017_leg!CW54</f>
        <v>8242.97474734084</v>
      </c>
      <c r="CX46" s="57" t="n">
        <f aca="false">globals_transposed_prosp_2017_leg!CX54</f>
        <v>8242.97474734084</v>
      </c>
      <c r="CY46" s="57" t="n">
        <f aca="false">globals_transposed_prosp_2017_leg!CY54</f>
        <v>8242.97474734084</v>
      </c>
      <c r="CZ46" s="57" t="n">
        <f aca="false">globals_transposed_prosp_2017_leg!CZ54</f>
        <v>8242.97474734084</v>
      </c>
      <c r="DA46" s="57" t="n">
        <f aca="false">globals_transposed_prosp_2017_leg!DA54</f>
        <v>8242.97474734084</v>
      </c>
      <c r="DB46" s="57" t="n">
        <f aca="false">globals_transposed_prosp_2017_leg!DB54</f>
        <v>8242.97474734084</v>
      </c>
      <c r="DC46" s="57" t="n">
        <f aca="false">globals_transposed_prosp_2017_leg!DC54</f>
        <v>8242.97474734084</v>
      </c>
      <c r="DD46" s="57" t="n">
        <f aca="false">globals_transposed_prosp_2017_leg!DD54</f>
        <v>8242.97474734084</v>
      </c>
      <c r="DE46" s="57" t="n">
        <f aca="false">globals_transposed_prosp_2017_leg!DE54</f>
        <v>8242.97474734084</v>
      </c>
      <c r="DF46" s="57" t="n">
        <f aca="false">globals_transposed_prosp_2017_leg!DF54</f>
        <v>8242.97474734084</v>
      </c>
      <c r="DG46" s="57" t="n">
        <f aca="false">globals_transposed_prosp_2017_leg!DG54</f>
        <v>8242.97474734084</v>
      </c>
      <c r="DH46" s="57" t="n">
        <f aca="false">globals_transposed_prosp_2017_leg!DH54</f>
        <v>8242.97474734084</v>
      </c>
      <c r="DI46" s="57" t="n">
        <f aca="false">globals_transposed_prosp_2017_leg!DI54</f>
        <v>8242.97474734084</v>
      </c>
      <c r="DJ46" s="57" t="n">
        <f aca="false">globals_transposed_prosp_2017_leg!DJ54</f>
        <v>8242.97474734084</v>
      </c>
      <c r="DK46" s="57" t="n">
        <f aca="false">globals_transposed_prosp_2017_leg!DK54</f>
        <v>8242.97474734084</v>
      </c>
      <c r="DL46" s="57" t="n">
        <f aca="false">globals_transposed_prosp_2017_leg!DL54</f>
        <v>8242.97474734084</v>
      </c>
      <c r="DM46" s="57" t="n">
        <f aca="false">globals_transposed_prosp_2017_leg!DM54</f>
        <v>8242.97474734084</v>
      </c>
      <c r="DN46" s="57" t="n">
        <f aca="false">globals_transposed_prosp_2017_leg!DN54</f>
        <v>8242.97474734084</v>
      </c>
      <c r="DO46" s="57" t="n">
        <f aca="false">globals_transposed_prosp_2017_leg!DO54</f>
        <v>8242.97474734084</v>
      </c>
      <c r="DP46" s="57" t="n">
        <f aca="false">globals_transposed_prosp_2017_leg!DP54</f>
        <v>8242.97474734084</v>
      </c>
      <c r="DQ46" s="57" t="n">
        <f aca="false">globals_transposed_prosp_2017_leg!DQ54</f>
        <v>8242.97474734084</v>
      </c>
      <c r="DR46" s="57" t="n">
        <f aca="false">globals_transposed_prosp_2017_leg!DR54</f>
        <v>8242.97474734084</v>
      </c>
      <c r="DS46" s="57" t="n">
        <f aca="false">globals_transposed_prosp_2017_leg!DS54</f>
        <v>8242.97474734084</v>
      </c>
      <c r="DT46" s="57" t="n">
        <f aca="false">globals_transposed_prosp_2017_leg!DT54</f>
        <v>8242.97474734084</v>
      </c>
      <c r="DU46" s="57" t="n">
        <f aca="false">globals_transposed_prosp_2017_leg!DU54</f>
        <v>8242.97474734084</v>
      </c>
      <c r="DV46" s="57" t="n">
        <f aca="false">globals_transposed_prosp_2017_leg!DV54</f>
        <v>8242.97474734084</v>
      </c>
      <c r="DW46" s="57" t="n">
        <f aca="false">globals_transposed_prosp_2017_leg!DW54</f>
        <v>8242.97474734084</v>
      </c>
      <c r="DX46" s="57" t="n">
        <f aca="false">globals_transposed_prosp_2017_leg!DX54</f>
        <v>8242.97474734084</v>
      </c>
      <c r="DY46" s="57" t="n">
        <f aca="false">globals_transposed_prosp_2017_leg!DY54</f>
        <v>8242.97474734084</v>
      </c>
      <c r="DZ46" s="57" t="n">
        <f aca="false">globals_transposed_prosp_2017_leg!DZ54</f>
        <v>8242.97474734084</v>
      </c>
      <c r="EA46" s="57" t="n">
        <f aca="false">globals_transposed_prosp_2017_leg!EA54</f>
        <v>8242.97474734084</v>
      </c>
      <c r="EB46" s="57" t="n">
        <f aca="false">globals_transposed_prosp_2017_leg!EB54</f>
        <v>8242.97474734084</v>
      </c>
      <c r="EC46" s="57" t="n">
        <f aca="false">globals_transposed_prosp_2017_leg!EC54</f>
        <v>8242.97474734084</v>
      </c>
      <c r="ED46" s="57" t="n">
        <f aca="false">globals_transposed_prosp_2017_leg!ED54</f>
        <v>8242.97474734084</v>
      </c>
      <c r="EE46" s="57" t="n">
        <f aca="false">globals_transposed_prosp_2017_leg!EE54</f>
        <v>8242.97474734084</v>
      </c>
      <c r="EF46" s="57" t="n">
        <f aca="false">globals_transposed_prosp_2017_leg!EF54</f>
        <v>8242.97474734084</v>
      </c>
      <c r="EG46" s="57" t="n">
        <f aca="false">globals_transposed_prosp_2017_leg!EG54</f>
        <v>8242.97474734084</v>
      </c>
      <c r="EH46" s="57" t="n">
        <f aca="false">globals_transposed_prosp_2017_leg!EH54</f>
        <v>8242.97474734084</v>
      </c>
      <c r="EI46" s="57" t="n">
        <f aca="false">globals_transposed_prosp_2017_leg!EI54</f>
        <v>8242.97474734084</v>
      </c>
      <c r="EJ46" s="57" t="n">
        <f aca="false">globals_transposed_prosp_2017_leg!EJ54</f>
        <v>8242.97474734084</v>
      </c>
      <c r="EK46" s="57" t="n">
        <f aca="false">globals_transposed_prosp_2017_leg!EK54</f>
        <v>8242.97474734084</v>
      </c>
      <c r="EL46" s="57" t="n">
        <f aca="false">globals_transposed_prosp_2017_leg!EL54</f>
        <v>8242.97474734084</v>
      </c>
      <c r="EM46" s="57" t="n">
        <f aca="false">globals_transposed_prosp_2017_leg!EM54</f>
        <v>8242.97474734084</v>
      </c>
      <c r="EN46" s="57" t="n">
        <f aca="false">globals_transposed_prosp_2017_leg!EN54</f>
        <v>8242.97474734084</v>
      </c>
      <c r="EO46" s="57" t="n">
        <f aca="false">globals_transposed_prosp_2017_leg!EO54</f>
        <v>8242.97474734084</v>
      </c>
      <c r="EP46" s="57" t="n">
        <f aca="false">globals_transposed_prosp_2017_leg!EP54</f>
        <v>8242.97474734084</v>
      </c>
      <c r="EQ46" s="57" t="n">
        <f aca="false">globals_transposed_prosp_2017_leg!EQ54</f>
        <v>8242.97474734084</v>
      </c>
      <c r="ER46" s="57" t="n">
        <f aca="false">globals_transposed_prosp_2017_leg!ER54</f>
        <v>8242.97474734084</v>
      </c>
      <c r="ES46" s="57" t="n">
        <f aca="false">globals_transposed_prosp_2017_leg!ES54</f>
        <v>8242.97474734084</v>
      </c>
      <c r="ET46" s="57" t="n">
        <f aca="false">globals_transposed_prosp_2017_leg!ET54</f>
        <v>8242.97474734084</v>
      </c>
      <c r="EU46" s="57" t="n">
        <f aca="false">globals_transposed_prosp_2017_leg!EU54</f>
        <v>8242.97474734084</v>
      </c>
      <c r="EV46" s="57" t="n">
        <f aca="false">globals_transposed_prosp_2017_leg!EV54</f>
        <v>8242.97474734084</v>
      </c>
    </row>
    <row r="47" customFormat="false" ht="12.8" hidden="false" customHeight="false" outlineLevel="0" collapsed="false">
      <c r="A47" s="0" t="s">
        <v>323</v>
      </c>
      <c r="B47" s="214" t="n">
        <f aca="false">globals_transposed_prosp_2017_leg!B65</f>
        <v>0</v>
      </c>
      <c r="C47" s="214" t="n">
        <f aca="false">globals_transposed_prosp_2017_leg!C65</f>
        <v>0</v>
      </c>
      <c r="D47" s="214" t="n">
        <f aca="false">globals_transposed_prosp_2017_leg!D65</f>
        <v>0</v>
      </c>
      <c r="E47" s="214" t="n">
        <f aca="false">globals_transposed_prosp_2017_leg!E65</f>
        <v>0</v>
      </c>
      <c r="F47" s="214" t="n">
        <f aca="false">globals_transposed_prosp_2017_leg!F65</f>
        <v>0</v>
      </c>
      <c r="G47" s="214" t="n">
        <f aca="false">globals_transposed_prosp_2017_leg!G65</f>
        <v>0</v>
      </c>
      <c r="H47" s="214" t="n">
        <f aca="false">globals_transposed_prosp_2017_leg!H65</f>
        <v>0</v>
      </c>
      <c r="I47" s="214" t="n">
        <f aca="false">globals_transposed_prosp_2017_leg!I65</f>
        <v>0</v>
      </c>
      <c r="J47" s="214" t="n">
        <f aca="false">globals_transposed_prosp_2017_leg!J65</f>
        <v>0</v>
      </c>
      <c r="K47" s="214" t="n">
        <f aca="false">globals_transposed_prosp_2017_leg!K65</f>
        <v>0</v>
      </c>
      <c r="L47" s="214" t="n">
        <f aca="false">globals_transposed_prosp_2017_leg!L65</f>
        <v>0</v>
      </c>
      <c r="M47" s="214" t="n">
        <f aca="false">globals_transposed_prosp_2017_leg!M65</f>
        <v>0</v>
      </c>
      <c r="N47" s="214" t="n">
        <f aca="false">globals_transposed_prosp_2017_leg!N65</f>
        <v>0</v>
      </c>
      <c r="O47" s="214" t="n">
        <f aca="false">globals_transposed_prosp_2017_leg!O65</f>
        <v>0</v>
      </c>
      <c r="P47" s="214" t="n">
        <f aca="false">globals_transposed_prosp_2017_leg!P65</f>
        <v>0</v>
      </c>
      <c r="Q47" s="214" t="n">
        <f aca="false">globals_transposed_prosp_2017_leg!Q65</f>
        <v>0</v>
      </c>
      <c r="R47" s="214" t="n">
        <f aca="false">globals_transposed_prosp_2017_leg!R65</f>
        <v>0</v>
      </c>
      <c r="S47" s="214" t="n">
        <f aca="false">globals_transposed_prosp_2017_leg!S65</f>
        <v>0</v>
      </c>
      <c r="T47" s="214" t="n">
        <f aca="false">globals_transposed_prosp_2017_leg!T65</f>
        <v>0</v>
      </c>
      <c r="U47" s="214" t="n">
        <f aca="false">globals_transposed_prosp_2017_leg!U65</f>
        <v>0</v>
      </c>
      <c r="V47" s="214" t="n">
        <f aca="false">globals_transposed_prosp_2017_leg!V65</f>
        <v>0</v>
      </c>
      <c r="W47" s="214" t="n">
        <f aca="false">globals_transposed_prosp_2017_leg!W65</f>
        <v>0</v>
      </c>
      <c r="X47" s="214" t="n">
        <f aca="false">globals_transposed_prosp_2017_leg!X65</f>
        <v>0</v>
      </c>
      <c r="Y47" s="214" t="n">
        <f aca="false">globals_transposed_prosp_2017_leg!Y65</f>
        <v>0</v>
      </c>
      <c r="Z47" s="214" t="n">
        <f aca="false">globals_transposed_prosp_2017_leg!Z65</f>
        <v>0</v>
      </c>
      <c r="AA47" s="214" t="n">
        <f aca="false">globals_transposed_prosp_2017_leg!AA65</f>
        <v>0</v>
      </c>
      <c r="AB47" s="214" t="n">
        <f aca="false">globals_transposed_prosp_2017_leg!AB65</f>
        <v>0</v>
      </c>
      <c r="AC47" s="214" t="n">
        <f aca="false">globals_transposed_prosp_2017_leg!AC65</f>
        <v>0</v>
      </c>
      <c r="AD47" s="214" t="n">
        <f aca="false">globals_transposed_prosp_2017_leg!AD65</f>
        <v>0</v>
      </c>
      <c r="AE47" s="214" t="n">
        <f aca="false">globals_transposed_prosp_2017_leg!AE65</f>
        <v>0</v>
      </c>
      <c r="AF47" s="214" t="n">
        <f aca="false">globals_transposed_prosp_2017_leg!AF65</f>
        <v>0</v>
      </c>
      <c r="AG47" s="214" t="n">
        <f aca="false">globals_transposed_prosp_2017_leg!AG65</f>
        <v>0</v>
      </c>
      <c r="AH47" s="214" t="n">
        <f aca="false">globals_transposed_prosp_2017_leg!AH65</f>
        <v>0</v>
      </c>
      <c r="AI47" s="214" t="n">
        <f aca="false">globals_transposed_prosp_2017_leg!AI65</f>
        <v>0</v>
      </c>
      <c r="AJ47" s="214" t="n">
        <f aca="false">globals_transposed_prosp_2017_leg!AJ65</f>
        <v>0</v>
      </c>
      <c r="AK47" s="214" t="n">
        <f aca="false">globals_transposed_prosp_2017_leg!AK65</f>
        <v>0</v>
      </c>
      <c r="AL47" s="214" t="n">
        <f aca="false">globals_transposed_prosp_2017_leg!AL65</f>
        <v>0</v>
      </c>
      <c r="AM47" s="214" t="n">
        <f aca="false">globals_transposed_prosp_2017_leg!AM65</f>
        <v>0</v>
      </c>
      <c r="AN47" s="214" t="n">
        <f aca="false">globals_transposed_prosp_2017_leg!AN65</f>
        <v>0</v>
      </c>
      <c r="AO47" s="214" t="n">
        <f aca="false">globals_transposed_prosp_2017_leg!AO65</f>
        <v>0</v>
      </c>
      <c r="AP47" s="214" t="n">
        <f aca="false">globals_transposed_prosp_2017_leg!AP65</f>
        <v>0</v>
      </c>
      <c r="AQ47" s="214" t="n">
        <f aca="false">globals_transposed_prosp_2017_leg!AQ65</f>
        <v>0</v>
      </c>
      <c r="AR47" s="215" t="n">
        <f aca="false">globals_transposed_prosp_2017_leg!AR65</f>
        <v>525.957530538995</v>
      </c>
      <c r="AS47" s="215" t="n">
        <f aca="false">globals_transposed_prosp_2017_leg!AS65</f>
        <v>552.684587509483</v>
      </c>
      <c r="AT47" s="215" t="n">
        <f aca="false">globals_transposed_prosp_2017_leg!AT65</f>
        <v>530.850134669601</v>
      </c>
      <c r="AU47" s="215" t="n">
        <f aca="false">globals_transposed_prosp_2017_leg!AU65</f>
        <v>599.490211150176</v>
      </c>
      <c r="AV47" s="215" t="n">
        <f aca="false">globals_transposed_prosp_2017_leg!AV65</f>
        <v>581.466641320314</v>
      </c>
      <c r="AW47" s="215" t="n">
        <f aca="false">globals_transposed_prosp_2017_leg!AW65</f>
        <v>664.21905358037</v>
      </c>
      <c r="AX47" s="215" t="n">
        <f aca="false">globals_transposed_prosp_2017_leg!AX65</f>
        <v>641.673200032251</v>
      </c>
      <c r="AY47" s="215" t="n">
        <f aca="false">globals_transposed_prosp_2017_leg!AY65</f>
        <v>688.985609953662</v>
      </c>
      <c r="AZ47" s="215" t="n">
        <f aca="false">globals_transposed_prosp_2017_leg!AZ65</f>
        <v>608.2581284921</v>
      </c>
      <c r="BA47" s="215" t="n">
        <f aca="false">globals_transposed_prosp_2017_leg!BA65</f>
        <v>622.090684878321</v>
      </c>
      <c r="BB47" s="215" t="n">
        <f aca="false">globals_transposed_prosp_2017_leg!BB65</f>
        <v>600.223835917149</v>
      </c>
      <c r="BC47" s="215" t="n">
        <f aca="false">globals_transposed_prosp_2017_leg!BC65</f>
        <v>640.431507329791</v>
      </c>
      <c r="BD47" s="215" t="n">
        <f aca="false">globals_transposed_prosp_2017_leg!BD65</f>
        <v>610.355545809074</v>
      </c>
      <c r="BE47" s="215" t="n">
        <f aca="false">globals_transposed_prosp_2017_leg!BE65</f>
        <v>646.768946889862</v>
      </c>
      <c r="BF47" s="215" t="n">
        <f aca="false">globals_transposed_prosp_2017_leg!BF65</f>
        <v>619.572362533734</v>
      </c>
      <c r="BG47" s="215" t="n">
        <f aca="false">globals_transposed_prosp_2017_leg!BG65</f>
        <v>669.532580128954</v>
      </c>
      <c r="BH47" s="215" t="n">
        <f aca="false">globals_transposed_prosp_2017_leg!BH65</f>
        <v>622.859074924476</v>
      </c>
      <c r="BI47" s="215" t="n">
        <f aca="false">globals_transposed_prosp_2017_leg!BI65</f>
        <v>663.039846626066</v>
      </c>
      <c r="BJ47" s="215" t="n">
        <f aca="false">globals_transposed_prosp_2017_leg!BJ65</f>
        <v>1989.48</v>
      </c>
      <c r="BK47" s="215" t="n">
        <f aca="false">globals_transposed_prosp_2017_leg!BK65</f>
        <v>2150.1974774474</v>
      </c>
      <c r="BL47" s="215" t="n">
        <f aca="false">globals_transposed_prosp_2017_leg!BL65</f>
        <v>858.867762317983</v>
      </c>
      <c r="BM47" s="215" t="n">
        <f aca="false">globals_transposed_prosp_2017_leg!BM65</f>
        <v>928.250244283441</v>
      </c>
      <c r="BN47" s="215" t="n">
        <f aca="false">globals_transposed_prosp_2017_leg!BN65</f>
        <v>2842.12</v>
      </c>
      <c r="BO47" s="215" t="n">
        <f aca="false">globals_transposed_prosp_2017_leg!BO65</f>
        <v>3071.72901799346</v>
      </c>
      <c r="BP47" s="215" t="n">
        <f aca="false">globals_transposed_prosp_2017_leg!BP65</f>
        <v>1226.95641305225</v>
      </c>
      <c r="BQ47" s="215" t="n">
        <f aca="false">globals_transposed_prosp_2017_leg!BQ65</f>
        <v>1326.07969325214</v>
      </c>
      <c r="BR47" s="215" t="n">
        <f aca="false">globals_transposed_prosp_2017_leg!BR65</f>
        <v>4547.4</v>
      </c>
      <c r="BS47" s="215" t="n">
        <f aca="false">globals_transposed_prosp_2017_leg!BS65</f>
        <v>4914.76001121556</v>
      </c>
      <c r="BT47" s="215" t="n">
        <f aca="false">globals_transposed_prosp_2017_leg!BT65</f>
        <v>1963.13371452078</v>
      </c>
      <c r="BU47" s="215" t="n">
        <f aca="false">globals_transposed_prosp_2017_leg!BU65</f>
        <v>2121.7247387069</v>
      </c>
      <c r="BV47" s="215" t="n">
        <f aca="false">globals_transposed_prosp_2017_leg!BV65</f>
        <v>6252.66</v>
      </c>
      <c r="BW47" s="215" t="n">
        <f aca="false">globals_transposed_prosp_2017_leg!BW65</f>
        <v>6757.79100443761</v>
      </c>
      <c r="BX47" s="215" t="n">
        <f aca="false">globals_transposed_prosp_2017_leg!BX65</f>
        <v>2699.30238189636</v>
      </c>
      <c r="BY47" s="215" t="n">
        <f aca="false">globals_transposed_prosp_2017_leg!BY65</f>
        <v>2917.36978416165</v>
      </c>
      <c r="BZ47" s="215" t="n">
        <f aca="false">globals_transposed_prosp_2017_leg!BZ65</f>
        <v>0</v>
      </c>
      <c r="CA47" s="215" t="n">
        <f aca="false">globals_transposed_prosp_2017_leg!CA65</f>
        <v>0</v>
      </c>
      <c r="CB47" s="215" t="n">
        <f aca="false">globals_transposed_prosp_2017_leg!CB65</f>
        <v>0</v>
      </c>
      <c r="CC47" s="215" t="n">
        <f aca="false">globals_transposed_prosp_2017_leg!CC65</f>
        <v>0</v>
      </c>
      <c r="CD47" s="215" t="n">
        <f aca="false">globals_transposed_prosp_2017_leg!CD65</f>
        <v>0</v>
      </c>
      <c r="CE47" s="215" t="n">
        <f aca="false">globals_transposed_prosp_2017_leg!CE65</f>
        <v>0</v>
      </c>
      <c r="CF47" s="215" t="n">
        <f aca="false">globals_transposed_prosp_2017_leg!CF65</f>
        <v>0</v>
      </c>
      <c r="CG47" s="215" t="n">
        <f aca="false">globals_transposed_prosp_2017_leg!CG65</f>
        <v>0</v>
      </c>
      <c r="CH47" s="215" t="n">
        <f aca="false">globals_transposed_prosp_2017_leg!CH65</f>
        <v>0</v>
      </c>
      <c r="CI47" s="215" t="n">
        <f aca="false">globals_transposed_prosp_2017_leg!CI65</f>
        <v>0</v>
      </c>
      <c r="CJ47" s="215" t="n">
        <f aca="false">globals_transposed_prosp_2017_leg!CJ65</f>
        <v>0</v>
      </c>
      <c r="CK47" s="215" t="n">
        <f aca="false">globals_transposed_prosp_2017_leg!CK65</f>
        <v>0</v>
      </c>
      <c r="CL47" s="215" t="n">
        <f aca="false">globals_transposed_prosp_2017_leg!CL65</f>
        <v>0</v>
      </c>
      <c r="CM47" s="215" t="n">
        <f aca="false">globals_transposed_prosp_2017_leg!CM65</f>
        <v>0</v>
      </c>
      <c r="CN47" s="215" t="n">
        <f aca="false">globals_transposed_prosp_2017_leg!CN65</f>
        <v>0</v>
      </c>
      <c r="CO47" s="215" t="n">
        <f aca="false">globals_transposed_prosp_2017_leg!CO65</f>
        <v>0</v>
      </c>
      <c r="CP47" s="215" t="n">
        <f aca="false">globals_transposed_prosp_2017_leg!CP65</f>
        <v>0</v>
      </c>
      <c r="CQ47" s="215" t="n">
        <f aca="false">globals_transposed_prosp_2017_leg!CQ65</f>
        <v>0</v>
      </c>
      <c r="CR47" s="215" t="n">
        <f aca="false">globals_transposed_prosp_2017_leg!CR65</f>
        <v>0</v>
      </c>
      <c r="CS47" s="215" t="n">
        <f aca="false">globals_transposed_prosp_2017_leg!CS65</f>
        <v>0</v>
      </c>
      <c r="CT47" s="215" t="n">
        <f aca="false">globals_transposed_prosp_2017_leg!CT65</f>
        <v>0</v>
      </c>
      <c r="CU47" s="215" t="n">
        <f aca="false">globals_transposed_prosp_2017_leg!CU65</f>
        <v>0</v>
      </c>
      <c r="CV47" s="215" t="n">
        <f aca="false">globals_transposed_prosp_2017_leg!CV65</f>
        <v>0</v>
      </c>
      <c r="CW47" s="215" t="n">
        <f aca="false">globals_transposed_prosp_2017_leg!CW65</f>
        <v>0</v>
      </c>
      <c r="CX47" s="215" t="n">
        <f aca="false">globals_transposed_prosp_2017_leg!CX65</f>
        <v>0</v>
      </c>
      <c r="CY47" s="215" t="n">
        <f aca="false">globals_transposed_prosp_2017_leg!CY65</f>
        <v>0</v>
      </c>
      <c r="CZ47" s="215" t="n">
        <f aca="false">globals_transposed_prosp_2017_leg!CZ65</f>
        <v>0</v>
      </c>
      <c r="DA47" s="215" t="n">
        <f aca="false">globals_transposed_prosp_2017_leg!DA65</f>
        <v>0</v>
      </c>
      <c r="DB47" s="215" t="n">
        <f aca="false">globals_transposed_prosp_2017_leg!DB65</f>
        <v>0</v>
      </c>
      <c r="DC47" s="215" t="n">
        <f aca="false">globals_transposed_prosp_2017_leg!DC65</f>
        <v>0</v>
      </c>
      <c r="DD47" s="215" t="n">
        <f aca="false">globals_transposed_prosp_2017_leg!DD65</f>
        <v>0</v>
      </c>
      <c r="DE47" s="215" t="n">
        <f aca="false">globals_transposed_prosp_2017_leg!DE65</f>
        <v>0</v>
      </c>
      <c r="DF47" s="215" t="n">
        <f aca="false">globals_transposed_prosp_2017_leg!DF65</f>
        <v>0</v>
      </c>
      <c r="DG47" s="215" t="n">
        <f aca="false">globals_transposed_prosp_2017_leg!DG65</f>
        <v>0</v>
      </c>
      <c r="DH47" s="215" t="n">
        <f aca="false">globals_transposed_prosp_2017_leg!DH65</f>
        <v>0</v>
      </c>
      <c r="DI47" s="215" t="n">
        <f aca="false">globals_transposed_prosp_2017_leg!DI65</f>
        <v>0</v>
      </c>
      <c r="DJ47" s="215" t="n">
        <f aca="false">globals_transposed_prosp_2017_leg!DJ65</f>
        <v>0</v>
      </c>
      <c r="DK47" s="215" t="n">
        <f aca="false">globals_transposed_prosp_2017_leg!DK65</f>
        <v>0</v>
      </c>
      <c r="DL47" s="215" t="n">
        <f aca="false">globals_transposed_prosp_2017_leg!DL65</f>
        <v>0</v>
      </c>
      <c r="DM47" s="215" t="n">
        <f aca="false">globals_transposed_prosp_2017_leg!DM65</f>
        <v>0</v>
      </c>
      <c r="DN47" s="215" t="n">
        <f aca="false">globals_transposed_prosp_2017_leg!DN65</f>
        <v>0</v>
      </c>
      <c r="DO47" s="215" t="n">
        <f aca="false">globals_transposed_prosp_2017_leg!DO65</f>
        <v>0</v>
      </c>
      <c r="DP47" s="215" t="n">
        <f aca="false">globals_transposed_prosp_2017_leg!DP65</f>
        <v>0</v>
      </c>
      <c r="DQ47" s="215" t="n">
        <f aca="false">globals_transposed_prosp_2017_leg!DQ65</f>
        <v>0</v>
      </c>
      <c r="DR47" s="215" t="n">
        <f aca="false">globals_transposed_prosp_2017_leg!DR65</f>
        <v>0</v>
      </c>
      <c r="DS47" s="215" t="n">
        <f aca="false">globals_transposed_prosp_2017_leg!DS65</f>
        <v>0</v>
      </c>
      <c r="DT47" s="215" t="n">
        <f aca="false">globals_transposed_prosp_2017_leg!DT65</f>
        <v>0</v>
      </c>
      <c r="DU47" s="215" t="n">
        <f aca="false">globals_transposed_prosp_2017_leg!DU65</f>
        <v>0</v>
      </c>
      <c r="DV47" s="215" t="n">
        <f aca="false">globals_transposed_prosp_2017_leg!DV65</f>
        <v>0</v>
      </c>
      <c r="DW47" s="215" t="n">
        <f aca="false">globals_transposed_prosp_2017_leg!DW65</f>
        <v>0</v>
      </c>
      <c r="DX47" s="215" t="n">
        <f aca="false">globals_transposed_prosp_2017_leg!DX65</f>
        <v>0</v>
      </c>
      <c r="DY47" s="215" t="n">
        <f aca="false">globals_transposed_prosp_2017_leg!DY65</f>
        <v>0</v>
      </c>
      <c r="DZ47" s="215" t="n">
        <f aca="false">globals_transposed_prosp_2017_leg!DZ65</f>
        <v>0</v>
      </c>
      <c r="EA47" s="215" t="n">
        <f aca="false">globals_transposed_prosp_2017_leg!EA65</f>
        <v>0</v>
      </c>
      <c r="EB47" s="215" t="n">
        <f aca="false">globals_transposed_prosp_2017_leg!EB65</f>
        <v>0</v>
      </c>
      <c r="EC47" s="215" t="n">
        <f aca="false">globals_transposed_prosp_2017_leg!EC65</f>
        <v>0</v>
      </c>
      <c r="ED47" s="215" t="n">
        <f aca="false">globals_transposed_prosp_2017_leg!ED65</f>
        <v>0</v>
      </c>
      <c r="EE47" s="215" t="n">
        <f aca="false">globals_transposed_prosp_2017_leg!EE65</f>
        <v>0</v>
      </c>
      <c r="EF47" s="215" t="n">
        <f aca="false">globals_transposed_prosp_2017_leg!EF65</f>
        <v>0</v>
      </c>
      <c r="EG47" s="215" t="n">
        <f aca="false">globals_transposed_prosp_2017_leg!EG65</f>
        <v>0</v>
      </c>
      <c r="EH47" s="215" t="n">
        <f aca="false">globals_transposed_prosp_2017_leg!EH65</f>
        <v>0</v>
      </c>
      <c r="EI47" s="215" t="n">
        <f aca="false">globals_transposed_prosp_2017_leg!EI65</f>
        <v>0</v>
      </c>
      <c r="EJ47" s="215" t="n">
        <f aca="false">globals_transposed_prosp_2017_leg!EJ65</f>
        <v>0</v>
      </c>
      <c r="EK47" s="215" t="n">
        <f aca="false">globals_transposed_prosp_2017_leg!EK65</f>
        <v>0</v>
      </c>
      <c r="EL47" s="215" t="n">
        <f aca="false">globals_transposed_prosp_2017_leg!EL65</f>
        <v>0</v>
      </c>
      <c r="EM47" s="215" t="n">
        <f aca="false">globals_transposed_prosp_2017_leg!EM65</f>
        <v>0</v>
      </c>
      <c r="EN47" s="215" t="n">
        <f aca="false">globals_transposed_prosp_2017_leg!EN65</f>
        <v>0</v>
      </c>
      <c r="EO47" s="215" t="n">
        <f aca="false">globals_transposed_prosp_2017_leg!EO65</f>
        <v>0</v>
      </c>
      <c r="EP47" s="215" t="n">
        <f aca="false">globals_transposed_prosp_2017_leg!EP65</f>
        <v>0</v>
      </c>
      <c r="EQ47" s="215" t="n">
        <f aca="false">globals_transposed_prosp_2017_leg!EQ65</f>
        <v>0</v>
      </c>
      <c r="ER47" s="215" t="n">
        <f aca="false">globals_transposed_prosp_2017_leg!ER65</f>
        <v>0</v>
      </c>
      <c r="ES47" s="215" t="n">
        <f aca="false">globals_transposed_prosp_2017_leg!ES65</f>
        <v>0</v>
      </c>
      <c r="ET47" s="215" t="n">
        <f aca="false">globals_transposed_prosp_2017_leg!ET65</f>
        <v>0</v>
      </c>
      <c r="EU47" s="215" t="n">
        <f aca="false">globals_transposed_prosp_2017_leg!EU65</f>
        <v>0</v>
      </c>
      <c r="EV47" s="215" t="n">
        <f aca="false">globals_transposed_prosp_2017_leg!EV65</f>
        <v>0</v>
      </c>
    </row>
    <row r="48" customFormat="false" ht="12.8" hidden="false" customHeight="false" outlineLevel="0" collapsed="false">
      <c r="A48" s="0" t="s">
        <v>324</v>
      </c>
      <c r="B48" s="214" t="n">
        <f aca="false">globals_transposed_prosp_2017_leg!B66</f>
        <v>0</v>
      </c>
      <c r="C48" s="214" t="n">
        <f aca="false">globals_transposed_prosp_2017_leg!C66</f>
        <v>0</v>
      </c>
      <c r="D48" s="214" t="n">
        <f aca="false">globals_transposed_prosp_2017_leg!D66</f>
        <v>0</v>
      </c>
      <c r="E48" s="214" t="n">
        <f aca="false">globals_transposed_prosp_2017_leg!E66</f>
        <v>0</v>
      </c>
      <c r="F48" s="214" t="n">
        <f aca="false">globals_transposed_prosp_2017_leg!F66</f>
        <v>0</v>
      </c>
      <c r="G48" s="214" t="n">
        <f aca="false">globals_transposed_prosp_2017_leg!G66</f>
        <v>0</v>
      </c>
      <c r="H48" s="214" t="n">
        <f aca="false">globals_transposed_prosp_2017_leg!H66</f>
        <v>0</v>
      </c>
      <c r="I48" s="214" t="n">
        <f aca="false">globals_transposed_prosp_2017_leg!I66</f>
        <v>0</v>
      </c>
      <c r="J48" s="214" t="n">
        <f aca="false">globals_transposed_prosp_2017_leg!J66</f>
        <v>0</v>
      </c>
      <c r="K48" s="214" t="n">
        <f aca="false">globals_transposed_prosp_2017_leg!K66</f>
        <v>0</v>
      </c>
      <c r="L48" s="214" t="n">
        <f aca="false">globals_transposed_prosp_2017_leg!L66</f>
        <v>0</v>
      </c>
      <c r="M48" s="214" t="n">
        <f aca="false">globals_transposed_prosp_2017_leg!M66</f>
        <v>0</v>
      </c>
      <c r="N48" s="214" t="n">
        <f aca="false">globals_transposed_prosp_2017_leg!N66</f>
        <v>0</v>
      </c>
      <c r="O48" s="214" t="n">
        <f aca="false">globals_transposed_prosp_2017_leg!O66</f>
        <v>0</v>
      </c>
      <c r="P48" s="214" t="n">
        <f aca="false">globals_transposed_prosp_2017_leg!P66</f>
        <v>0</v>
      </c>
      <c r="Q48" s="214" t="n">
        <f aca="false">globals_transposed_prosp_2017_leg!Q66</f>
        <v>0</v>
      </c>
      <c r="R48" s="214" t="n">
        <f aca="false">globals_transposed_prosp_2017_leg!R66</f>
        <v>0</v>
      </c>
      <c r="S48" s="214" t="n">
        <f aca="false">globals_transposed_prosp_2017_leg!S66</f>
        <v>0</v>
      </c>
      <c r="T48" s="214" t="n">
        <f aca="false">globals_transposed_prosp_2017_leg!T66</f>
        <v>0</v>
      </c>
      <c r="U48" s="214" t="n">
        <f aca="false">globals_transposed_prosp_2017_leg!U66</f>
        <v>0</v>
      </c>
      <c r="V48" s="214" t="n">
        <f aca="false">globals_transposed_prosp_2017_leg!V66</f>
        <v>0</v>
      </c>
      <c r="W48" s="214" t="n">
        <f aca="false">globals_transposed_prosp_2017_leg!W66</f>
        <v>0</v>
      </c>
      <c r="X48" s="214" t="n">
        <f aca="false">globals_transposed_prosp_2017_leg!X66</f>
        <v>0</v>
      </c>
      <c r="Y48" s="214" t="n">
        <f aca="false">globals_transposed_prosp_2017_leg!Y66</f>
        <v>0</v>
      </c>
      <c r="Z48" s="214" t="n">
        <f aca="false">globals_transposed_prosp_2017_leg!Z66</f>
        <v>0</v>
      </c>
      <c r="AA48" s="214" t="n">
        <f aca="false">globals_transposed_prosp_2017_leg!AA66</f>
        <v>0</v>
      </c>
      <c r="AB48" s="214" t="n">
        <f aca="false">globals_transposed_prosp_2017_leg!AB66</f>
        <v>0</v>
      </c>
      <c r="AC48" s="214" t="n">
        <f aca="false">globals_transposed_prosp_2017_leg!AC66</f>
        <v>0</v>
      </c>
      <c r="AD48" s="214" t="n">
        <f aca="false">globals_transposed_prosp_2017_leg!AD66</f>
        <v>0</v>
      </c>
      <c r="AE48" s="214" t="n">
        <f aca="false">globals_transposed_prosp_2017_leg!AE66</f>
        <v>0</v>
      </c>
      <c r="AF48" s="214" t="n">
        <f aca="false">globals_transposed_prosp_2017_leg!AF66</f>
        <v>0</v>
      </c>
      <c r="AG48" s="214" t="n">
        <f aca="false">globals_transposed_prosp_2017_leg!AG66</f>
        <v>0</v>
      </c>
      <c r="AH48" s="214" t="n">
        <f aca="false">globals_transposed_prosp_2017_leg!AH66</f>
        <v>0</v>
      </c>
      <c r="AI48" s="214" t="n">
        <f aca="false">globals_transposed_prosp_2017_leg!AI66</f>
        <v>0</v>
      </c>
      <c r="AJ48" s="214" t="n">
        <f aca="false">globals_transposed_prosp_2017_leg!AJ66</f>
        <v>0</v>
      </c>
      <c r="AK48" s="214" t="n">
        <f aca="false">globals_transposed_prosp_2017_leg!AK66</f>
        <v>0</v>
      </c>
      <c r="AL48" s="214" t="n">
        <f aca="false">globals_transposed_prosp_2017_leg!AL66</f>
        <v>0</v>
      </c>
      <c r="AM48" s="214" t="n">
        <f aca="false">globals_transposed_prosp_2017_leg!AM66</f>
        <v>0</v>
      </c>
      <c r="AN48" s="214" t="n">
        <f aca="false">globals_transposed_prosp_2017_leg!AN66</f>
        <v>0</v>
      </c>
      <c r="AO48" s="214" t="n">
        <f aca="false">globals_transposed_prosp_2017_leg!AO66</f>
        <v>0</v>
      </c>
      <c r="AP48" s="214" t="n">
        <f aca="false">globals_transposed_prosp_2017_leg!AP66</f>
        <v>0</v>
      </c>
      <c r="AQ48" s="214" t="n">
        <f aca="false">globals_transposed_prosp_2017_leg!AQ66</f>
        <v>0</v>
      </c>
      <c r="AR48" s="215" t="n">
        <f aca="false">globals_transposed_prosp_2017_leg!AR66</f>
        <v>736.336147352056</v>
      </c>
      <c r="AS48" s="215" t="n">
        <f aca="false">globals_transposed_prosp_2017_leg!AS66</f>
        <v>773.75380375397</v>
      </c>
      <c r="AT48" s="215" t="n">
        <f aca="false">globals_transposed_prosp_2017_leg!AT66</f>
        <v>743.185752247638</v>
      </c>
      <c r="AU48" s="215" t="n">
        <f aca="false">globals_transposed_prosp_2017_leg!AU66</f>
        <v>839.281285698528</v>
      </c>
      <c r="AV48" s="215" t="n">
        <f aca="false">globals_transposed_prosp_2017_leg!AV66</f>
        <v>814.047477749935</v>
      </c>
      <c r="AW48" s="215" t="n">
        <f aca="false">globals_transposed_prosp_2017_leg!AW66</f>
        <v>929.910468043016</v>
      </c>
      <c r="AX48" s="215" t="n">
        <f aca="false">globals_transposed_prosp_2017_leg!AX66</f>
        <v>898.342480045151</v>
      </c>
      <c r="AY48" s="215" t="n">
        <f aca="false">globals_transposed_prosp_2017_leg!AY66</f>
        <v>964.579853935127</v>
      </c>
      <c r="AZ48" s="215" t="n">
        <f aca="false">globals_transposed_prosp_2017_leg!AZ66</f>
        <v>851.56137988894</v>
      </c>
      <c r="BA48" s="215" t="n">
        <f aca="false">globals_transposed_prosp_2017_leg!BA66</f>
        <v>870.921548875002</v>
      </c>
      <c r="BB48" s="215" t="n">
        <f aca="false">globals_transposed_prosp_2017_leg!BB66</f>
        <v>840.30815049241</v>
      </c>
      <c r="BC48" s="215" t="n">
        <f aca="false">globals_transposed_prosp_2017_leg!BC66</f>
        <v>896.60898890352</v>
      </c>
      <c r="BD48" s="215" t="n">
        <f aca="false">globals_transposed_prosp_2017_leg!BD66</f>
        <v>854.502413663609</v>
      </c>
      <c r="BE48" s="215" t="n">
        <f aca="false">globals_transposed_prosp_2017_leg!BE66</f>
        <v>905.473254427401</v>
      </c>
      <c r="BF48" s="215" t="n">
        <f aca="false">globals_transposed_prosp_2017_leg!BF66</f>
        <v>867.398173883305</v>
      </c>
      <c r="BG48" s="215" t="n">
        <f aca="false">globals_transposed_prosp_2017_leg!BG66</f>
        <v>937.340016928009</v>
      </c>
      <c r="BH48" s="215" t="n">
        <f aca="false">globals_transposed_prosp_2017_leg!BH66</f>
        <v>871.997499690048</v>
      </c>
      <c r="BI48" s="215" t="n">
        <f aca="false">globals_transposed_prosp_2017_leg!BI66</f>
        <v>928.250244283441</v>
      </c>
      <c r="BJ48" s="215" t="n">
        <f aca="false">globals_transposed_prosp_2017_leg!BJ66</f>
        <v>2842.12</v>
      </c>
      <c r="BK48" s="215" t="n">
        <f aca="false">globals_transposed_prosp_2017_leg!BK66</f>
        <v>3071.72901799346</v>
      </c>
      <c r="BL48" s="215" t="n">
        <f aca="false">globals_transposed_prosp_2017_leg!BL66</f>
        <v>1226.95641305225</v>
      </c>
      <c r="BM48" s="215" t="n">
        <f aca="false">globals_transposed_prosp_2017_leg!BM66</f>
        <v>1326.07969325214</v>
      </c>
      <c r="BN48" s="215" t="n">
        <f aca="false">globals_transposed_prosp_2017_leg!BN66</f>
        <v>4547.4</v>
      </c>
      <c r="BO48" s="215" t="n">
        <f aca="false">globals_transposed_prosp_2017_leg!BO66</f>
        <v>4914.76001121556</v>
      </c>
      <c r="BP48" s="215" t="n">
        <f aca="false">globals_transposed_prosp_2017_leg!BP66</f>
        <v>1963.13371452078</v>
      </c>
      <c r="BQ48" s="215" t="n">
        <f aca="false">globals_transposed_prosp_2017_leg!BQ66</f>
        <v>2121.7247387069</v>
      </c>
      <c r="BR48" s="215" t="n">
        <f aca="false">globals_transposed_prosp_2017_leg!BR66</f>
        <v>6252.66</v>
      </c>
      <c r="BS48" s="215" t="n">
        <f aca="false">globals_transposed_prosp_2017_leg!BS66</f>
        <v>6757.79100443761</v>
      </c>
      <c r="BT48" s="215" t="n">
        <f aca="false">globals_transposed_prosp_2017_leg!BT66</f>
        <v>2699.30238189636</v>
      </c>
      <c r="BU48" s="215" t="n">
        <f aca="false">globals_transposed_prosp_2017_leg!BU66</f>
        <v>2917.36978416165</v>
      </c>
      <c r="BV48" s="215" t="n">
        <f aca="false">globals_transposed_prosp_2017_leg!BV66</f>
        <v>0</v>
      </c>
      <c r="BW48" s="215" t="n">
        <f aca="false">globals_transposed_prosp_2017_leg!BW66</f>
        <v>0</v>
      </c>
      <c r="BX48" s="215" t="n">
        <f aca="false">globals_transposed_prosp_2017_leg!BX66</f>
        <v>0</v>
      </c>
      <c r="BY48" s="215" t="n">
        <f aca="false">globals_transposed_prosp_2017_leg!BY66</f>
        <v>0</v>
      </c>
      <c r="BZ48" s="215" t="n">
        <f aca="false">globals_transposed_prosp_2017_leg!BZ66</f>
        <v>0</v>
      </c>
      <c r="CA48" s="215" t="n">
        <f aca="false">globals_transposed_prosp_2017_leg!CA66</f>
        <v>0</v>
      </c>
      <c r="CB48" s="215" t="n">
        <f aca="false">globals_transposed_prosp_2017_leg!CB66</f>
        <v>0</v>
      </c>
      <c r="CC48" s="215" t="n">
        <f aca="false">globals_transposed_prosp_2017_leg!CC66</f>
        <v>0</v>
      </c>
      <c r="CD48" s="215" t="n">
        <f aca="false">globals_transposed_prosp_2017_leg!CD66</f>
        <v>0</v>
      </c>
      <c r="CE48" s="215" t="n">
        <f aca="false">globals_transposed_prosp_2017_leg!CE66</f>
        <v>0</v>
      </c>
      <c r="CF48" s="215" t="n">
        <f aca="false">globals_transposed_prosp_2017_leg!CF66</f>
        <v>0</v>
      </c>
      <c r="CG48" s="215" t="n">
        <f aca="false">globals_transposed_prosp_2017_leg!CG66</f>
        <v>0</v>
      </c>
      <c r="CH48" s="215" t="n">
        <f aca="false">globals_transposed_prosp_2017_leg!CH66</f>
        <v>0</v>
      </c>
      <c r="CI48" s="215" t="n">
        <f aca="false">globals_transposed_prosp_2017_leg!CI66</f>
        <v>0</v>
      </c>
      <c r="CJ48" s="215" t="n">
        <f aca="false">globals_transposed_prosp_2017_leg!CJ66</f>
        <v>0</v>
      </c>
      <c r="CK48" s="215" t="n">
        <f aca="false">globals_transposed_prosp_2017_leg!CK66</f>
        <v>0</v>
      </c>
      <c r="CL48" s="215" t="n">
        <f aca="false">globals_transposed_prosp_2017_leg!CL66</f>
        <v>0</v>
      </c>
      <c r="CM48" s="215" t="n">
        <f aca="false">globals_transposed_prosp_2017_leg!CM66</f>
        <v>0</v>
      </c>
      <c r="CN48" s="215" t="n">
        <f aca="false">globals_transposed_prosp_2017_leg!CN66</f>
        <v>0</v>
      </c>
      <c r="CO48" s="215" t="n">
        <f aca="false">globals_transposed_prosp_2017_leg!CO66</f>
        <v>0</v>
      </c>
      <c r="CP48" s="215" t="n">
        <f aca="false">globals_transposed_prosp_2017_leg!CP66</f>
        <v>0</v>
      </c>
      <c r="CQ48" s="215" t="n">
        <f aca="false">globals_transposed_prosp_2017_leg!CQ66</f>
        <v>0</v>
      </c>
      <c r="CR48" s="215" t="n">
        <f aca="false">globals_transposed_prosp_2017_leg!CR66</f>
        <v>0</v>
      </c>
      <c r="CS48" s="215" t="n">
        <f aca="false">globals_transposed_prosp_2017_leg!CS66</f>
        <v>0</v>
      </c>
      <c r="CT48" s="215" t="n">
        <f aca="false">globals_transposed_prosp_2017_leg!CT66</f>
        <v>0</v>
      </c>
      <c r="CU48" s="215" t="n">
        <f aca="false">globals_transposed_prosp_2017_leg!CU66</f>
        <v>0</v>
      </c>
      <c r="CV48" s="215" t="n">
        <f aca="false">globals_transposed_prosp_2017_leg!CV66</f>
        <v>0</v>
      </c>
      <c r="CW48" s="215" t="n">
        <f aca="false">globals_transposed_prosp_2017_leg!CW66</f>
        <v>0</v>
      </c>
      <c r="CX48" s="215" t="n">
        <f aca="false">globals_transposed_prosp_2017_leg!CX66</f>
        <v>0</v>
      </c>
      <c r="CY48" s="215" t="n">
        <f aca="false">globals_transposed_prosp_2017_leg!CY66</f>
        <v>0</v>
      </c>
      <c r="CZ48" s="215" t="n">
        <f aca="false">globals_transposed_prosp_2017_leg!CZ66</f>
        <v>0</v>
      </c>
      <c r="DA48" s="215" t="n">
        <f aca="false">globals_transposed_prosp_2017_leg!DA66</f>
        <v>0</v>
      </c>
      <c r="DB48" s="215" t="n">
        <f aca="false">globals_transposed_prosp_2017_leg!DB66</f>
        <v>0</v>
      </c>
      <c r="DC48" s="215" t="n">
        <f aca="false">globals_transposed_prosp_2017_leg!DC66</f>
        <v>0</v>
      </c>
      <c r="DD48" s="215" t="n">
        <f aca="false">globals_transposed_prosp_2017_leg!DD66</f>
        <v>0</v>
      </c>
      <c r="DE48" s="215" t="n">
        <f aca="false">globals_transposed_prosp_2017_leg!DE66</f>
        <v>0</v>
      </c>
      <c r="DF48" s="215" t="n">
        <f aca="false">globals_transposed_prosp_2017_leg!DF66</f>
        <v>0</v>
      </c>
      <c r="DG48" s="215" t="n">
        <f aca="false">globals_transposed_prosp_2017_leg!DG66</f>
        <v>0</v>
      </c>
      <c r="DH48" s="215" t="n">
        <f aca="false">globals_transposed_prosp_2017_leg!DH66</f>
        <v>0</v>
      </c>
      <c r="DI48" s="215" t="n">
        <f aca="false">globals_transposed_prosp_2017_leg!DI66</f>
        <v>0</v>
      </c>
      <c r="DJ48" s="215" t="n">
        <f aca="false">globals_transposed_prosp_2017_leg!DJ66</f>
        <v>0</v>
      </c>
      <c r="DK48" s="215" t="n">
        <f aca="false">globals_transposed_prosp_2017_leg!DK66</f>
        <v>0</v>
      </c>
      <c r="DL48" s="215" t="n">
        <f aca="false">globals_transposed_prosp_2017_leg!DL66</f>
        <v>0</v>
      </c>
      <c r="DM48" s="215" t="n">
        <f aca="false">globals_transposed_prosp_2017_leg!DM66</f>
        <v>0</v>
      </c>
      <c r="DN48" s="215" t="n">
        <f aca="false">globals_transposed_prosp_2017_leg!DN66</f>
        <v>0</v>
      </c>
      <c r="DO48" s="215" t="n">
        <f aca="false">globals_transposed_prosp_2017_leg!DO66</f>
        <v>0</v>
      </c>
      <c r="DP48" s="215" t="n">
        <f aca="false">globals_transposed_prosp_2017_leg!DP66</f>
        <v>0</v>
      </c>
      <c r="DQ48" s="215" t="n">
        <f aca="false">globals_transposed_prosp_2017_leg!DQ66</f>
        <v>0</v>
      </c>
      <c r="DR48" s="215" t="n">
        <f aca="false">globals_transposed_prosp_2017_leg!DR66</f>
        <v>0</v>
      </c>
      <c r="DS48" s="215" t="n">
        <f aca="false">globals_transposed_prosp_2017_leg!DS66</f>
        <v>0</v>
      </c>
      <c r="DT48" s="215" t="n">
        <f aca="false">globals_transposed_prosp_2017_leg!DT66</f>
        <v>0</v>
      </c>
      <c r="DU48" s="215" t="n">
        <f aca="false">globals_transposed_prosp_2017_leg!DU66</f>
        <v>0</v>
      </c>
      <c r="DV48" s="215" t="n">
        <f aca="false">globals_transposed_prosp_2017_leg!DV66</f>
        <v>0</v>
      </c>
      <c r="DW48" s="215" t="n">
        <f aca="false">globals_transposed_prosp_2017_leg!DW66</f>
        <v>0</v>
      </c>
      <c r="DX48" s="215" t="n">
        <f aca="false">globals_transposed_prosp_2017_leg!DX66</f>
        <v>0</v>
      </c>
      <c r="DY48" s="215" t="n">
        <f aca="false">globals_transposed_prosp_2017_leg!DY66</f>
        <v>0</v>
      </c>
      <c r="DZ48" s="215" t="n">
        <f aca="false">globals_transposed_prosp_2017_leg!DZ66</f>
        <v>0</v>
      </c>
      <c r="EA48" s="215" t="n">
        <f aca="false">globals_transposed_prosp_2017_leg!EA66</f>
        <v>0</v>
      </c>
      <c r="EB48" s="215" t="n">
        <f aca="false">globals_transposed_prosp_2017_leg!EB66</f>
        <v>0</v>
      </c>
      <c r="EC48" s="215" t="n">
        <f aca="false">globals_transposed_prosp_2017_leg!EC66</f>
        <v>0</v>
      </c>
      <c r="ED48" s="215" t="n">
        <f aca="false">globals_transposed_prosp_2017_leg!ED66</f>
        <v>0</v>
      </c>
      <c r="EE48" s="215" t="n">
        <f aca="false">globals_transposed_prosp_2017_leg!EE66</f>
        <v>0</v>
      </c>
      <c r="EF48" s="215" t="n">
        <f aca="false">globals_transposed_prosp_2017_leg!EF66</f>
        <v>0</v>
      </c>
      <c r="EG48" s="215" t="n">
        <f aca="false">globals_transposed_prosp_2017_leg!EG66</f>
        <v>0</v>
      </c>
      <c r="EH48" s="215" t="n">
        <f aca="false">globals_transposed_prosp_2017_leg!EH66</f>
        <v>0</v>
      </c>
      <c r="EI48" s="215" t="n">
        <f aca="false">globals_transposed_prosp_2017_leg!EI66</f>
        <v>0</v>
      </c>
      <c r="EJ48" s="215" t="n">
        <f aca="false">globals_transposed_prosp_2017_leg!EJ66</f>
        <v>0</v>
      </c>
      <c r="EK48" s="215" t="n">
        <f aca="false">globals_transposed_prosp_2017_leg!EK66</f>
        <v>0</v>
      </c>
      <c r="EL48" s="215" t="n">
        <f aca="false">globals_transposed_prosp_2017_leg!EL66</f>
        <v>0</v>
      </c>
      <c r="EM48" s="215" t="n">
        <f aca="false">globals_transposed_prosp_2017_leg!EM66</f>
        <v>0</v>
      </c>
      <c r="EN48" s="215" t="n">
        <f aca="false">globals_transposed_prosp_2017_leg!EN66</f>
        <v>0</v>
      </c>
      <c r="EO48" s="215" t="n">
        <f aca="false">globals_transposed_prosp_2017_leg!EO66</f>
        <v>0</v>
      </c>
      <c r="EP48" s="215" t="n">
        <f aca="false">globals_transposed_prosp_2017_leg!EP66</f>
        <v>0</v>
      </c>
      <c r="EQ48" s="215" t="n">
        <f aca="false">globals_transposed_prosp_2017_leg!EQ66</f>
        <v>0</v>
      </c>
      <c r="ER48" s="215" t="n">
        <f aca="false">globals_transposed_prosp_2017_leg!ER66</f>
        <v>0</v>
      </c>
      <c r="ES48" s="215" t="n">
        <f aca="false">globals_transposed_prosp_2017_leg!ES66</f>
        <v>0</v>
      </c>
      <c r="ET48" s="215" t="n">
        <f aca="false">globals_transposed_prosp_2017_leg!ET66</f>
        <v>0</v>
      </c>
      <c r="EU48" s="215" t="n">
        <f aca="false">globals_transposed_prosp_2017_leg!EU66</f>
        <v>0</v>
      </c>
      <c r="EV48" s="215" t="n">
        <f aca="false">globals_transposed_prosp_2017_leg!EV66</f>
        <v>0</v>
      </c>
    </row>
    <row r="49" customFormat="false" ht="12.8" hidden="false" customHeight="false" outlineLevel="0" collapsed="false">
      <c r="A49" s="0" t="s">
        <v>325</v>
      </c>
      <c r="B49" s="214" t="n">
        <f aca="false">globals_transposed_prosp_2017_leg!B67</f>
        <v>0</v>
      </c>
      <c r="C49" s="214" t="n">
        <f aca="false">globals_transposed_prosp_2017_leg!C67</f>
        <v>0</v>
      </c>
      <c r="D49" s="214" t="n">
        <f aca="false">globals_transposed_prosp_2017_leg!D67</f>
        <v>0</v>
      </c>
      <c r="E49" s="214" t="n">
        <f aca="false">globals_transposed_prosp_2017_leg!E67</f>
        <v>0</v>
      </c>
      <c r="F49" s="214" t="n">
        <f aca="false">globals_transposed_prosp_2017_leg!F67</f>
        <v>0</v>
      </c>
      <c r="G49" s="214" t="n">
        <f aca="false">globals_transposed_prosp_2017_leg!G67</f>
        <v>0</v>
      </c>
      <c r="H49" s="214" t="n">
        <f aca="false">globals_transposed_prosp_2017_leg!H67</f>
        <v>0</v>
      </c>
      <c r="I49" s="214" t="n">
        <f aca="false">globals_transposed_prosp_2017_leg!I67</f>
        <v>0</v>
      </c>
      <c r="J49" s="214" t="n">
        <f aca="false">globals_transposed_prosp_2017_leg!J67</f>
        <v>0</v>
      </c>
      <c r="K49" s="214" t="n">
        <f aca="false">globals_transposed_prosp_2017_leg!K67</f>
        <v>0</v>
      </c>
      <c r="L49" s="214" t="n">
        <f aca="false">globals_transposed_prosp_2017_leg!L67</f>
        <v>0</v>
      </c>
      <c r="M49" s="214" t="n">
        <f aca="false">globals_transposed_prosp_2017_leg!M67</f>
        <v>0</v>
      </c>
      <c r="N49" s="214" t="n">
        <f aca="false">globals_transposed_prosp_2017_leg!N67</f>
        <v>0</v>
      </c>
      <c r="O49" s="214" t="n">
        <f aca="false">globals_transposed_prosp_2017_leg!O67</f>
        <v>0</v>
      </c>
      <c r="P49" s="214" t="n">
        <f aca="false">globals_transposed_prosp_2017_leg!P67</f>
        <v>0</v>
      </c>
      <c r="Q49" s="214" t="n">
        <f aca="false">globals_transposed_prosp_2017_leg!Q67</f>
        <v>0</v>
      </c>
      <c r="R49" s="214" t="n">
        <f aca="false">globals_transposed_prosp_2017_leg!R67</f>
        <v>0</v>
      </c>
      <c r="S49" s="214" t="n">
        <f aca="false">globals_transposed_prosp_2017_leg!S67</f>
        <v>0</v>
      </c>
      <c r="T49" s="214" t="n">
        <f aca="false">globals_transposed_prosp_2017_leg!T67</f>
        <v>0</v>
      </c>
      <c r="U49" s="214" t="n">
        <f aca="false">globals_transposed_prosp_2017_leg!U67</f>
        <v>0</v>
      </c>
      <c r="V49" s="214" t="n">
        <f aca="false">globals_transposed_prosp_2017_leg!V67</f>
        <v>0</v>
      </c>
      <c r="W49" s="214" t="n">
        <f aca="false">globals_transposed_prosp_2017_leg!W67</f>
        <v>0</v>
      </c>
      <c r="X49" s="214" t="n">
        <f aca="false">globals_transposed_prosp_2017_leg!X67</f>
        <v>0</v>
      </c>
      <c r="Y49" s="214" t="n">
        <f aca="false">globals_transposed_prosp_2017_leg!Y67</f>
        <v>0</v>
      </c>
      <c r="Z49" s="214" t="n">
        <f aca="false">globals_transposed_prosp_2017_leg!Z67</f>
        <v>0</v>
      </c>
      <c r="AA49" s="214" t="n">
        <f aca="false">globals_transposed_prosp_2017_leg!AA67</f>
        <v>0</v>
      </c>
      <c r="AB49" s="214" t="n">
        <f aca="false">globals_transposed_prosp_2017_leg!AB67</f>
        <v>0</v>
      </c>
      <c r="AC49" s="214" t="n">
        <f aca="false">globals_transposed_prosp_2017_leg!AC67</f>
        <v>0</v>
      </c>
      <c r="AD49" s="214" t="n">
        <f aca="false">globals_transposed_prosp_2017_leg!AD67</f>
        <v>0</v>
      </c>
      <c r="AE49" s="214" t="n">
        <f aca="false">globals_transposed_prosp_2017_leg!AE67</f>
        <v>0</v>
      </c>
      <c r="AF49" s="214" t="n">
        <f aca="false">globals_transposed_prosp_2017_leg!AF67</f>
        <v>0</v>
      </c>
      <c r="AG49" s="214" t="n">
        <f aca="false">globals_transposed_prosp_2017_leg!AG67</f>
        <v>0</v>
      </c>
      <c r="AH49" s="214" t="n">
        <f aca="false">globals_transposed_prosp_2017_leg!AH67</f>
        <v>0</v>
      </c>
      <c r="AI49" s="214" t="n">
        <f aca="false">globals_transposed_prosp_2017_leg!AI67</f>
        <v>0</v>
      </c>
      <c r="AJ49" s="214" t="n">
        <f aca="false">globals_transposed_prosp_2017_leg!AJ67</f>
        <v>0</v>
      </c>
      <c r="AK49" s="214" t="n">
        <f aca="false">globals_transposed_prosp_2017_leg!AK67</f>
        <v>0</v>
      </c>
      <c r="AL49" s="214" t="n">
        <f aca="false">globals_transposed_prosp_2017_leg!AL67</f>
        <v>0</v>
      </c>
      <c r="AM49" s="214" t="n">
        <f aca="false">globals_transposed_prosp_2017_leg!AM67</f>
        <v>0</v>
      </c>
      <c r="AN49" s="214" t="n">
        <f aca="false">globals_transposed_prosp_2017_leg!AN67</f>
        <v>0</v>
      </c>
      <c r="AO49" s="214" t="n">
        <f aca="false">globals_transposed_prosp_2017_leg!AO67</f>
        <v>0</v>
      </c>
      <c r="AP49" s="214" t="n">
        <f aca="false">globals_transposed_prosp_2017_leg!AP67</f>
        <v>0</v>
      </c>
      <c r="AQ49" s="214" t="n">
        <f aca="false">globals_transposed_prosp_2017_leg!AQ67</f>
        <v>0</v>
      </c>
      <c r="AR49" s="215" t="n">
        <f aca="false">globals_transposed_prosp_2017_leg!AR67</f>
        <v>1051.91506107799</v>
      </c>
      <c r="AS49" s="215" t="n">
        <f aca="false">globals_transposed_prosp_2017_leg!AS67</f>
        <v>1105.36917501897</v>
      </c>
      <c r="AT49" s="215" t="n">
        <f aca="false">globals_transposed_prosp_2017_leg!AT67</f>
        <v>1061.7002693392</v>
      </c>
      <c r="AU49" s="215" t="n">
        <f aca="false">globals_transposed_prosp_2017_leg!AU67</f>
        <v>1198.98042230035</v>
      </c>
      <c r="AV49" s="215" t="n">
        <f aca="false">globals_transposed_prosp_2017_leg!AV67</f>
        <v>1162.92358247645</v>
      </c>
      <c r="AW49" s="215" t="n">
        <f aca="false">globals_transposed_prosp_2017_leg!AW67</f>
        <v>1328.4568452679</v>
      </c>
      <c r="AX49" s="215" t="n">
        <f aca="false">globals_transposed_prosp_2017_leg!AX67</f>
        <v>1283.35929544881</v>
      </c>
      <c r="AY49" s="215" t="n">
        <f aca="false">globals_transposed_prosp_2017_leg!AY67</f>
        <v>1377.98849854331</v>
      </c>
      <c r="AZ49" s="215" t="n">
        <f aca="false">globals_transposed_prosp_2017_leg!AZ67</f>
        <v>1216.53151110655</v>
      </c>
      <c r="BA49" s="215" t="n">
        <f aca="false">globals_transposed_prosp_2017_leg!BA67</f>
        <v>1244.18813219995</v>
      </c>
      <c r="BB49" s="215" t="n">
        <f aca="false">globals_transposed_prosp_2017_leg!BB67</f>
        <v>1180.46598190389</v>
      </c>
      <c r="BC49" s="215" t="n">
        <f aca="false">globals_transposed_prosp_2017_leg!BC67</f>
        <v>1280.86301465958</v>
      </c>
      <c r="BD49" s="215" t="n">
        <f aca="false">globals_transposed_prosp_2017_leg!BD67</f>
        <v>1220.71109161815</v>
      </c>
      <c r="BE49" s="215" t="n">
        <f aca="false">globals_transposed_prosp_2017_leg!BE67</f>
        <v>1293.53789377972</v>
      </c>
      <c r="BF49" s="215" t="n">
        <f aca="false">globals_transposed_prosp_2017_leg!BF67</f>
        <v>1239.14472506747</v>
      </c>
      <c r="BG49" s="215" t="n">
        <f aca="false">globals_transposed_prosp_2017_leg!BG67</f>
        <v>1339.06516025791</v>
      </c>
      <c r="BH49" s="215" t="n">
        <f aca="false">globals_transposed_prosp_2017_leg!BH67</f>
        <v>1245.71814984896</v>
      </c>
      <c r="BI49" s="215" t="n">
        <f aca="false">globals_transposed_prosp_2017_leg!BI67</f>
        <v>1326.07969325214</v>
      </c>
      <c r="BJ49" s="215" t="n">
        <f aca="false">globals_transposed_prosp_2017_leg!BJ67</f>
        <v>4547.4</v>
      </c>
      <c r="BK49" s="215" t="n">
        <f aca="false">globals_transposed_prosp_2017_leg!BK67</f>
        <v>4914.76001121556</v>
      </c>
      <c r="BL49" s="215" t="n">
        <f aca="false">globals_transposed_prosp_2017_leg!BL67</f>
        <v>1963.13371452078</v>
      </c>
      <c r="BM49" s="215" t="n">
        <f aca="false">globals_transposed_prosp_2017_leg!BM67</f>
        <v>2121.7247387069</v>
      </c>
      <c r="BN49" s="215" t="n">
        <f aca="false">globals_transposed_prosp_2017_leg!BN67</f>
        <v>6252.66</v>
      </c>
      <c r="BO49" s="215" t="n">
        <f aca="false">globals_transposed_prosp_2017_leg!BO67</f>
        <v>6757.79100443761</v>
      </c>
      <c r="BP49" s="215" t="n">
        <f aca="false">globals_transposed_prosp_2017_leg!BP67</f>
        <v>2699.30238189636</v>
      </c>
      <c r="BQ49" s="215" t="n">
        <f aca="false">globals_transposed_prosp_2017_leg!BQ67</f>
        <v>2917.36978416165</v>
      </c>
      <c r="BR49" s="215" t="n">
        <f aca="false">globals_transposed_prosp_2017_leg!BR67</f>
        <v>0</v>
      </c>
      <c r="BS49" s="215" t="n">
        <f aca="false">globals_transposed_prosp_2017_leg!BS67</f>
        <v>0</v>
      </c>
      <c r="BT49" s="215" t="n">
        <f aca="false">globals_transposed_prosp_2017_leg!BT67</f>
        <v>0</v>
      </c>
      <c r="BU49" s="215" t="n">
        <f aca="false">globals_transposed_prosp_2017_leg!BU67</f>
        <v>0</v>
      </c>
      <c r="BV49" s="215" t="n">
        <f aca="false">globals_transposed_prosp_2017_leg!BV67</f>
        <v>0</v>
      </c>
      <c r="BW49" s="215" t="n">
        <f aca="false">globals_transposed_prosp_2017_leg!BW67</f>
        <v>0</v>
      </c>
      <c r="BX49" s="215" t="n">
        <f aca="false">globals_transposed_prosp_2017_leg!BX67</f>
        <v>0</v>
      </c>
      <c r="BY49" s="215" t="n">
        <f aca="false">globals_transposed_prosp_2017_leg!BY67</f>
        <v>0</v>
      </c>
      <c r="BZ49" s="215" t="n">
        <f aca="false">globals_transposed_prosp_2017_leg!BZ67</f>
        <v>0</v>
      </c>
      <c r="CA49" s="215" t="n">
        <f aca="false">globals_transposed_prosp_2017_leg!CA67</f>
        <v>0</v>
      </c>
      <c r="CB49" s="215" t="n">
        <f aca="false">globals_transposed_prosp_2017_leg!CB67</f>
        <v>0</v>
      </c>
      <c r="CC49" s="215" t="n">
        <f aca="false">globals_transposed_prosp_2017_leg!CC67</f>
        <v>0</v>
      </c>
      <c r="CD49" s="215" t="n">
        <f aca="false">globals_transposed_prosp_2017_leg!CD67</f>
        <v>0</v>
      </c>
      <c r="CE49" s="215" t="n">
        <f aca="false">globals_transposed_prosp_2017_leg!CE67</f>
        <v>0</v>
      </c>
      <c r="CF49" s="215" t="n">
        <f aca="false">globals_transposed_prosp_2017_leg!CF67</f>
        <v>0</v>
      </c>
      <c r="CG49" s="215" t="n">
        <f aca="false">globals_transposed_prosp_2017_leg!CG67</f>
        <v>0</v>
      </c>
      <c r="CH49" s="215" t="n">
        <f aca="false">globals_transposed_prosp_2017_leg!CH67</f>
        <v>0</v>
      </c>
      <c r="CI49" s="215" t="n">
        <f aca="false">globals_transposed_prosp_2017_leg!CI67</f>
        <v>0</v>
      </c>
      <c r="CJ49" s="215" t="n">
        <f aca="false">globals_transposed_prosp_2017_leg!CJ67</f>
        <v>0</v>
      </c>
      <c r="CK49" s="215" t="n">
        <f aca="false">globals_transposed_prosp_2017_leg!CK67</f>
        <v>0</v>
      </c>
      <c r="CL49" s="215" t="n">
        <f aca="false">globals_transposed_prosp_2017_leg!CL67</f>
        <v>0</v>
      </c>
      <c r="CM49" s="215" t="n">
        <f aca="false">globals_transposed_prosp_2017_leg!CM67</f>
        <v>0</v>
      </c>
      <c r="CN49" s="215" t="n">
        <f aca="false">globals_transposed_prosp_2017_leg!CN67</f>
        <v>0</v>
      </c>
      <c r="CO49" s="215" t="n">
        <f aca="false">globals_transposed_prosp_2017_leg!CO67</f>
        <v>0</v>
      </c>
      <c r="CP49" s="215" t="n">
        <f aca="false">globals_transposed_prosp_2017_leg!CP67</f>
        <v>0</v>
      </c>
      <c r="CQ49" s="215" t="n">
        <f aca="false">globals_transposed_prosp_2017_leg!CQ67</f>
        <v>0</v>
      </c>
      <c r="CR49" s="215" t="n">
        <f aca="false">globals_transposed_prosp_2017_leg!CR67</f>
        <v>0</v>
      </c>
      <c r="CS49" s="215" t="n">
        <f aca="false">globals_transposed_prosp_2017_leg!CS67</f>
        <v>0</v>
      </c>
      <c r="CT49" s="215" t="n">
        <f aca="false">globals_transposed_prosp_2017_leg!CT67</f>
        <v>0</v>
      </c>
      <c r="CU49" s="215" t="n">
        <f aca="false">globals_transposed_prosp_2017_leg!CU67</f>
        <v>0</v>
      </c>
      <c r="CV49" s="215" t="n">
        <f aca="false">globals_transposed_prosp_2017_leg!CV67</f>
        <v>0</v>
      </c>
      <c r="CW49" s="215" t="n">
        <f aca="false">globals_transposed_prosp_2017_leg!CW67</f>
        <v>0</v>
      </c>
      <c r="CX49" s="215" t="n">
        <f aca="false">globals_transposed_prosp_2017_leg!CX67</f>
        <v>0</v>
      </c>
      <c r="CY49" s="215" t="n">
        <f aca="false">globals_transposed_prosp_2017_leg!CY67</f>
        <v>0</v>
      </c>
      <c r="CZ49" s="215" t="n">
        <f aca="false">globals_transposed_prosp_2017_leg!CZ67</f>
        <v>0</v>
      </c>
      <c r="DA49" s="215" t="n">
        <f aca="false">globals_transposed_prosp_2017_leg!DA67</f>
        <v>0</v>
      </c>
      <c r="DB49" s="215" t="n">
        <f aca="false">globals_transposed_prosp_2017_leg!DB67</f>
        <v>0</v>
      </c>
      <c r="DC49" s="215" t="n">
        <f aca="false">globals_transposed_prosp_2017_leg!DC67</f>
        <v>0</v>
      </c>
      <c r="DD49" s="215" t="n">
        <f aca="false">globals_transposed_prosp_2017_leg!DD67</f>
        <v>0</v>
      </c>
      <c r="DE49" s="215" t="n">
        <f aca="false">globals_transposed_prosp_2017_leg!DE67</f>
        <v>0</v>
      </c>
      <c r="DF49" s="215" t="n">
        <f aca="false">globals_transposed_prosp_2017_leg!DF67</f>
        <v>0</v>
      </c>
      <c r="DG49" s="215" t="n">
        <f aca="false">globals_transposed_prosp_2017_leg!DG67</f>
        <v>0</v>
      </c>
      <c r="DH49" s="215" t="n">
        <f aca="false">globals_transposed_prosp_2017_leg!DH67</f>
        <v>0</v>
      </c>
      <c r="DI49" s="215" t="n">
        <f aca="false">globals_transposed_prosp_2017_leg!DI67</f>
        <v>0</v>
      </c>
      <c r="DJ49" s="215" t="n">
        <f aca="false">globals_transposed_prosp_2017_leg!DJ67</f>
        <v>0</v>
      </c>
      <c r="DK49" s="215" t="n">
        <f aca="false">globals_transposed_prosp_2017_leg!DK67</f>
        <v>0</v>
      </c>
      <c r="DL49" s="215" t="n">
        <f aca="false">globals_transposed_prosp_2017_leg!DL67</f>
        <v>0</v>
      </c>
      <c r="DM49" s="215" t="n">
        <f aca="false">globals_transposed_prosp_2017_leg!DM67</f>
        <v>0</v>
      </c>
      <c r="DN49" s="215" t="n">
        <f aca="false">globals_transposed_prosp_2017_leg!DN67</f>
        <v>0</v>
      </c>
      <c r="DO49" s="215" t="n">
        <f aca="false">globals_transposed_prosp_2017_leg!DO67</f>
        <v>0</v>
      </c>
      <c r="DP49" s="215" t="n">
        <f aca="false">globals_transposed_prosp_2017_leg!DP67</f>
        <v>0</v>
      </c>
      <c r="DQ49" s="215" t="n">
        <f aca="false">globals_transposed_prosp_2017_leg!DQ67</f>
        <v>0</v>
      </c>
      <c r="DR49" s="215" t="n">
        <f aca="false">globals_transposed_prosp_2017_leg!DR67</f>
        <v>0</v>
      </c>
      <c r="DS49" s="215" t="n">
        <f aca="false">globals_transposed_prosp_2017_leg!DS67</f>
        <v>0</v>
      </c>
      <c r="DT49" s="215" t="n">
        <f aca="false">globals_transposed_prosp_2017_leg!DT67</f>
        <v>0</v>
      </c>
      <c r="DU49" s="215" t="n">
        <f aca="false">globals_transposed_prosp_2017_leg!DU67</f>
        <v>0</v>
      </c>
      <c r="DV49" s="215" t="n">
        <f aca="false">globals_transposed_prosp_2017_leg!DV67</f>
        <v>0</v>
      </c>
      <c r="DW49" s="215" t="n">
        <f aca="false">globals_transposed_prosp_2017_leg!DW67</f>
        <v>0</v>
      </c>
      <c r="DX49" s="215" t="n">
        <f aca="false">globals_transposed_prosp_2017_leg!DX67</f>
        <v>0</v>
      </c>
      <c r="DY49" s="215" t="n">
        <f aca="false">globals_transposed_prosp_2017_leg!DY67</f>
        <v>0</v>
      </c>
      <c r="DZ49" s="215" t="n">
        <f aca="false">globals_transposed_prosp_2017_leg!DZ67</f>
        <v>0</v>
      </c>
      <c r="EA49" s="215" t="n">
        <f aca="false">globals_transposed_prosp_2017_leg!EA67</f>
        <v>0</v>
      </c>
      <c r="EB49" s="215" t="n">
        <f aca="false">globals_transposed_prosp_2017_leg!EB67</f>
        <v>0</v>
      </c>
      <c r="EC49" s="215" t="n">
        <f aca="false">globals_transposed_prosp_2017_leg!EC67</f>
        <v>0</v>
      </c>
      <c r="ED49" s="215" t="n">
        <f aca="false">globals_transposed_prosp_2017_leg!ED67</f>
        <v>0</v>
      </c>
      <c r="EE49" s="215" t="n">
        <f aca="false">globals_transposed_prosp_2017_leg!EE67</f>
        <v>0</v>
      </c>
      <c r="EF49" s="215" t="n">
        <f aca="false">globals_transposed_prosp_2017_leg!EF67</f>
        <v>0</v>
      </c>
      <c r="EG49" s="215" t="n">
        <f aca="false">globals_transposed_prosp_2017_leg!EG67</f>
        <v>0</v>
      </c>
      <c r="EH49" s="215" t="n">
        <f aca="false">globals_transposed_prosp_2017_leg!EH67</f>
        <v>0</v>
      </c>
      <c r="EI49" s="215" t="n">
        <f aca="false">globals_transposed_prosp_2017_leg!EI67</f>
        <v>0</v>
      </c>
      <c r="EJ49" s="215" t="n">
        <f aca="false">globals_transposed_prosp_2017_leg!EJ67</f>
        <v>0</v>
      </c>
      <c r="EK49" s="215" t="n">
        <f aca="false">globals_transposed_prosp_2017_leg!EK67</f>
        <v>0</v>
      </c>
      <c r="EL49" s="215" t="n">
        <f aca="false">globals_transposed_prosp_2017_leg!EL67</f>
        <v>0</v>
      </c>
      <c r="EM49" s="215" t="n">
        <f aca="false">globals_transposed_prosp_2017_leg!EM67</f>
        <v>0</v>
      </c>
      <c r="EN49" s="215" t="n">
        <f aca="false">globals_transposed_prosp_2017_leg!EN67</f>
        <v>0</v>
      </c>
      <c r="EO49" s="215" t="n">
        <f aca="false">globals_transposed_prosp_2017_leg!EO67</f>
        <v>0</v>
      </c>
      <c r="EP49" s="215" t="n">
        <f aca="false">globals_transposed_prosp_2017_leg!EP67</f>
        <v>0</v>
      </c>
      <c r="EQ49" s="215" t="n">
        <f aca="false">globals_transposed_prosp_2017_leg!EQ67</f>
        <v>0</v>
      </c>
      <c r="ER49" s="215" t="n">
        <f aca="false">globals_transposed_prosp_2017_leg!ER67</f>
        <v>0</v>
      </c>
      <c r="ES49" s="215" t="n">
        <f aca="false">globals_transposed_prosp_2017_leg!ES67</f>
        <v>0</v>
      </c>
      <c r="ET49" s="215" t="n">
        <f aca="false">globals_transposed_prosp_2017_leg!ET67</f>
        <v>0</v>
      </c>
      <c r="EU49" s="215" t="n">
        <f aca="false">globals_transposed_prosp_2017_leg!EU67</f>
        <v>0</v>
      </c>
      <c r="EV49" s="215" t="n">
        <f aca="false">globals_transposed_prosp_2017_leg!EV67</f>
        <v>0</v>
      </c>
    </row>
    <row r="50" customFormat="false" ht="12.8" hidden="false" customHeight="false" outlineLevel="0" collapsed="false">
      <c r="A50" s="0" t="s">
        <v>326</v>
      </c>
      <c r="B50" s="214" t="n">
        <f aca="false">globals_transposed_prosp_2017_leg!B68</f>
        <v>0</v>
      </c>
      <c r="C50" s="214" t="n">
        <f aca="false">globals_transposed_prosp_2017_leg!C68</f>
        <v>0</v>
      </c>
      <c r="D50" s="214" t="n">
        <f aca="false">globals_transposed_prosp_2017_leg!D68</f>
        <v>0</v>
      </c>
      <c r="E50" s="214" t="n">
        <f aca="false">globals_transposed_prosp_2017_leg!E68</f>
        <v>0</v>
      </c>
      <c r="F50" s="214" t="n">
        <f aca="false">globals_transposed_prosp_2017_leg!F68</f>
        <v>0</v>
      </c>
      <c r="G50" s="214" t="n">
        <f aca="false">globals_transposed_prosp_2017_leg!G68</f>
        <v>0</v>
      </c>
      <c r="H50" s="214" t="n">
        <f aca="false">globals_transposed_prosp_2017_leg!H68</f>
        <v>0</v>
      </c>
      <c r="I50" s="214" t="n">
        <f aca="false">globals_transposed_prosp_2017_leg!I68</f>
        <v>0</v>
      </c>
      <c r="J50" s="214" t="n">
        <f aca="false">globals_transposed_prosp_2017_leg!J68</f>
        <v>0</v>
      </c>
      <c r="K50" s="214" t="n">
        <f aca="false">globals_transposed_prosp_2017_leg!K68</f>
        <v>0</v>
      </c>
      <c r="L50" s="214" t="n">
        <f aca="false">globals_transposed_prosp_2017_leg!L68</f>
        <v>0</v>
      </c>
      <c r="M50" s="214" t="n">
        <f aca="false">globals_transposed_prosp_2017_leg!M68</f>
        <v>0</v>
      </c>
      <c r="N50" s="214" t="n">
        <f aca="false">globals_transposed_prosp_2017_leg!N68</f>
        <v>0</v>
      </c>
      <c r="O50" s="214" t="n">
        <f aca="false">globals_transposed_prosp_2017_leg!O68</f>
        <v>0</v>
      </c>
      <c r="P50" s="214" t="n">
        <f aca="false">globals_transposed_prosp_2017_leg!P68</f>
        <v>0</v>
      </c>
      <c r="Q50" s="214" t="n">
        <f aca="false">globals_transposed_prosp_2017_leg!Q68</f>
        <v>0</v>
      </c>
      <c r="R50" s="214" t="n">
        <f aca="false">globals_transposed_prosp_2017_leg!R68</f>
        <v>0</v>
      </c>
      <c r="S50" s="214" t="n">
        <f aca="false">globals_transposed_prosp_2017_leg!S68</f>
        <v>0</v>
      </c>
      <c r="T50" s="214" t="n">
        <f aca="false">globals_transposed_prosp_2017_leg!T68</f>
        <v>0</v>
      </c>
      <c r="U50" s="214" t="n">
        <f aca="false">globals_transposed_prosp_2017_leg!U68</f>
        <v>0</v>
      </c>
      <c r="V50" s="214" t="n">
        <f aca="false">globals_transposed_prosp_2017_leg!V68</f>
        <v>0</v>
      </c>
      <c r="W50" s="214" t="n">
        <f aca="false">globals_transposed_prosp_2017_leg!W68</f>
        <v>0</v>
      </c>
      <c r="X50" s="214" t="n">
        <f aca="false">globals_transposed_prosp_2017_leg!X68</f>
        <v>0</v>
      </c>
      <c r="Y50" s="214" t="n">
        <f aca="false">globals_transposed_prosp_2017_leg!Y68</f>
        <v>0</v>
      </c>
      <c r="Z50" s="214" t="n">
        <f aca="false">globals_transposed_prosp_2017_leg!Z68</f>
        <v>0</v>
      </c>
      <c r="AA50" s="214" t="n">
        <f aca="false">globals_transposed_prosp_2017_leg!AA68</f>
        <v>0</v>
      </c>
      <c r="AB50" s="214" t="n">
        <f aca="false">globals_transposed_prosp_2017_leg!AB68</f>
        <v>0</v>
      </c>
      <c r="AC50" s="214" t="n">
        <f aca="false">globals_transposed_prosp_2017_leg!AC68</f>
        <v>0</v>
      </c>
      <c r="AD50" s="214" t="n">
        <f aca="false">globals_transposed_prosp_2017_leg!AD68</f>
        <v>0</v>
      </c>
      <c r="AE50" s="214" t="n">
        <f aca="false">globals_transposed_prosp_2017_leg!AE68</f>
        <v>0</v>
      </c>
      <c r="AF50" s="214" t="n">
        <f aca="false">globals_transposed_prosp_2017_leg!AF68</f>
        <v>0</v>
      </c>
      <c r="AG50" s="214" t="n">
        <f aca="false">globals_transposed_prosp_2017_leg!AG68</f>
        <v>0</v>
      </c>
      <c r="AH50" s="214" t="n">
        <f aca="false">globals_transposed_prosp_2017_leg!AH68</f>
        <v>0</v>
      </c>
      <c r="AI50" s="214" t="n">
        <f aca="false">globals_transposed_prosp_2017_leg!AI68</f>
        <v>0</v>
      </c>
      <c r="AJ50" s="214" t="n">
        <f aca="false">globals_transposed_prosp_2017_leg!AJ68</f>
        <v>0</v>
      </c>
      <c r="AK50" s="214" t="n">
        <f aca="false">globals_transposed_prosp_2017_leg!AK68</f>
        <v>0</v>
      </c>
      <c r="AL50" s="214" t="n">
        <f aca="false">globals_transposed_prosp_2017_leg!AL68</f>
        <v>0</v>
      </c>
      <c r="AM50" s="214" t="n">
        <f aca="false">globals_transposed_prosp_2017_leg!AM68</f>
        <v>0</v>
      </c>
      <c r="AN50" s="214" t="n">
        <f aca="false">globals_transposed_prosp_2017_leg!AN68</f>
        <v>0</v>
      </c>
      <c r="AO50" s="214" t="n">
        <f aca="false">globals_transposed_prosp_2017_leg!AO68</f>
        <v>0</v>
      </c>
      <c r="AP50" s="214" t="n">
        <f aca="false">globals_transposed_prosp_2017_leg!AP68</f>
        <v>0</v>
      </c>
      <c r="AQ50" s="214" t="n">
        <f aca="false">globals_transposed_prosp_2017_leg!AQ68</f>
        <v>0</v>
      </c>
      <c r="AR50" s="215" t="n">
        <f aca="false">globals_transposed_prosp_2017_leg!AR68</f>
        <v>1683.06190002352</v>
      </c>
      <c r="AS50" s="215" t="n">
        <f aca="false">globals_transposed_prosp_2017_leg!AS68</f>
        <v>1768.58837065069</v>
      </c>
      <c r="AT50" s="215" t="n">
        <f aca="false">globals_transposed_prosp_2017_leg!AT68</f>
        <v>1698.71821279782</v>
      </c>
      <c r="AU50" s="215" t="n">
        <f aca="false">globals_transposed_prosp_2017_leg!AU68</f>
        <v>1918.3661707247</v>
      </c>
      <c r="AV50" s="215" t="n">
        <f aca="false">globals_transposed_prosp_2017_leg!AV68</f>
        <v>1860.68549209367</v>
      </c>
      <c r="AW50" s="215" t="n">
        <f aca="false">globals_transposed_prosp_2017_leg!AW68</f>
        <v>2125.51955356869</v>
      </c>
      <c r="AX50" s="215" t="n">
        <f aca="false">globals_transposed_prosp_2017_leg!AX68</f>
        <v>2053.37219147466</v>
      </c>
      <c r="AY50" s="215" t="n">
        <f aca="false">globals_transposed_prosp_2017_leg!AY68</f>
        <v>2204.7712304877</v>
      </c>
      <c r="AZ50" s="215" t="n">
        <f aca="false">globals_transposed_prosp_2017_leg!AZ68</f>
        <v>1946.44126529707</v>
      </c>
      <c r="BA50" s="215" t="n">
        <f aca="false">globals_transposed_prosp_2017_leg!BA68</f>
        <v>1990.70101151992</v>
      </c>
      <c r="BB50" s="215" t="n">
        <f aca="false">globals_transposed_prosp_2017_leg!BB68</f>
        <v>1888.74557104623</v>
      </c>
      <c r="BC50" s="215" t="n">
        <f aca="false">globals_transposed_prosp_2017_leg!BC68</f>
        <v>2049.3893610785</v>
      </c>
      <c r="BD50" s="215" t="n">
        <f aca="false">globals_transposed_prosp_2017_leg!BD68</f>
        <v>1953.14588326812</v>
      </c>
      <c r="BE50" s="215" t="n">
        <f aca="false">globals_transposed_prosp_2017_leg!BE68</f>
        <v>2069.65626842302</v>
      </c>
      <c r="BF50" s="215" t="n">
        <f aca="false">globals_transposed_prosp_2017_leg!BF68</f>
        <v>1982.62738188939</v>
      </c>
      <c r="BG50" s="215" t="n">
        <f aca="false">globals_transposed_prosp_2017_leg!BG68</f>
        <v>2142.5014587864</v>
      </c>
      <c r="BH50" s="215" t="n">
        <f aca="false">globals_transposed_prosp_2017_leg!BH68</f>
        <v>1993.14643715623</v>
      </c>
      <c r="BI50" s="215" t="n">
        <f aca="false">globals_transposed_prosp_2017_leg!BI68</f>
        <v>2121.7247387069</v>
      </c>
      <c r="BJ50" s="215" t="n">
        <f aca="false">globals_transposed_prosp_2017_leg!BJ68</f>
        <v>6252.66</v>
      </c>
      <c r="BK50" s="215" t="n">
        <f aca="false">globals_transposed_prosp_2017_leg!BK68</f>
        <v>6757.79100443761</v>
      </c>
      <c r="BL50" s="215" t="n">
        <f aca="false">globals_transposed_prosp_2017_leg!BL68</f>
        <v>2699.30238189636</v>
      </c>
      <c r="BM50" s="215" t="n">
        <f aca="false">globals_transposed_prosp_2017_leg!BM68</f>
        <v>2917.36978416165</v>
      </c>
      <c r="BN50" s="215" t="n">
        <f aca="false">globals_transposed_prosp_2017_leg!BN68</f>
        <v>0</v>
      </c>
      <c r="BO50" s="215" t="n">
        <f aca="false">globals_transposed_prosp_2017_leg!BO68</f>
        <v>0</v>
      </c>
      <c r="BP50" s="215" t="n">
        <f aca="false">globals_transposed_prosp_2017_leg!BP68</f>
        <v>0</v>
      </c>
      <c r="BQ50" s="215" t="n">
        <f aca="false">globals_transposed_prosp_2017_leg!BQ68</f>
        <v>0</v>
      </c>
      <c r="BR50" s="215" t="n">
        <f aca="false">globals_transposed_prosp_2017_leg!BR68</f>
        <v>0</v>
      </c>
      <c r="BS50" s="215" t="n">
        <f aca="false">globals_transposed_prosp_2017_leg!BS68</f>
        <v>0</v>
      </c>
      <c r="BT50" s="215" t="n">
        <f aca="false">globals_transposed_prosp_2017_leg!BT68</f>
        <v>0</v>
      </c>
      <c r="BU50" s="215" t="n">
        <f aca="false">globals_transposed_prosp_2017_leg!BU68</f>
        <v>0</v>
      </c>
      <c r="BV50" s="215" t="n">
        <f aca="false">globals_transposed_prosp_2017_leg!BV68</f>
        <v>0</v>
      </c>
      <c r="BW50" s="215" t="n">
        <f aca="false">globals_transposed_prosp_2017_leg!BW68</f>
        <v>0</v>
      </c>
      <c r="BX50" s="215" t="n">
        <f aca="false">globals_transposed_prosp_2017_leg!BX68</f>
        <v>0</v>
      </c>
      <c r="BY50" s="215" t="n">
        <f aca="false">globals_transposed_prosp_2017_leg!BY68</f>
        <v>0</v>
      </c>
      <c r="BZ50" s="215" t="n">
        <f aca="false">globals_transposed_prosp_2017_leg!BZ68</f>
        <v>0</v>
      </c>
      <c r="CA50" s="215" t="n">
        <f aca="false">globals_transposed_prosp_2017_leg!CA68</f>
        <v>0</v>
      </c>
      <c r="CB50" s="215" t="n">
        <f aca="false">globals_transposed_prosp_2017_leg!CB68</f>
        <v>0</v>
      </c>
      <c r="CC50" s="215" t="n">
        <f aca="false">globals_transposed_prosp_2017_leg!CC68</f>
        <v>0</v>
      </c>
      <c r="CD50" s="215" t="n">
        <f aca="false">globals_transposed_prosp_2017_leg!CD68</f>
        <v>0</v>
      </c>
      <c r="CE50" s="215" t="n">
        <f aca="false">globals_transposed_prosp_2017_leg!CE68</f>
        <v>0</v>
      </c>
      <c r="CF50" s="215" t="n">
        <f aca="false">globals_transposed_prosp_2017_leg!CF68</f>
        <v>0</v>
      </c>
      <c r="CG50" s="215" t="n">
        <f aca="false">globals_transposed_prosp_2017_leg!CG68</f>
        <v>0</v>
      </c>
      <c r="CH50" s="215" t="n">
        <f aca="false">globals_transposed_prosp_2017_leg!CH68</f>
        <v>0</v>
      </c>
      <c r="CI50" s="215" t="n">
        <f aca="false">globals_transposed_prosp_2017_leg!CI68</f>
        <v>0</v>
      </c>
      <c r="CJ50" s="215" t="n">
        <f aca="false">globals_transposed_prosp_2017_leg!CJ68</f>
        <v>0</v>
      </c>
      <c r="CK50" s="215" t="n">
        <f aca="false">globals_transposed_prosp_2017_leg!CK68</f>
        <v>0</v>
      </c>
      <c r="CL50" s="215" t="n">
        <f aca="false">globals_transposed_prosp_2017_leg!CL68</f>
        <v>0</v>
      </c>
      <c r="CM50" s="215" t="n">
        <f aca="false">globals_transposed_prosp_2017_leg!CM68</f>
        <v>0</v>
      </c>
      <c r="CN50" s="215" t="n">
        <f aca="false">globals_transposed_prosp_2017_leg!CN68</f>
        <v>0</v>
      </c>
      <c r="CO50" s="215" t="n">
        <f aca="false">globals_transposed_prosp_2017_leg!CO68</f>
        <v>0</v>
      </c>
      <c r="CP50" s="215" t="n">
        <f aca="false">globals_transposed_prosp_2017_leg!CP68</f>
        <v>0</v>
      </c>
      <c r="CQ50" s="215" t="n">
        <f aca="false">globals_transposed_prosp_2017_leg!CQ68</f>
        <v>0</v>
      </c>
      <c r="CR50" s="215" t="n">
        <f aca="false">globals_transposed_prosp_2017_leg!CR68</f>
        <v>0</v>
      </c>
      <c r="CS50" s="215" t="n">
        <f aca="false">globals_transposed_prosp_2017_leg!CS68</f>
        <v>0</v>
      </c>
      <c r="CT50" s="215" t="n">
        <f aca="false">globals_transposed_prosp_2017_leg!CT68</f>
        <v>0</v>
      </c>
      <c r="CU50" s="215" t="n">
        <f aca="false">globals_transposed_prosp_2017_leg!CU68</f>
        <v>0</v>
      </c>
      <c r="CV50" s="215" t="n">
        <f aca="false">globals_transposed_prosp_2017_leg!CV68</f>
        <v>0</v>
      </c>
      <c r="CW50" s="215" t="n">
        <f aca="false">globals_transposed_prosp_2017_leg!CW68</f>
        <v>0</v>
      </c>
      <c r="CX50" s="215" t="n">
        <f aca="false">globals_transposed_prosp_2017_leg!CX68</f>
        <v>0</v>
      </c>
      <c r="CY50" s="215" t="n">
        <f aca="false">globals_transposed_prosp_2017_leg!CY68</f>
        <v>0</v>
      </c>
      <c r="CZ50" s="215" t="n">
        <f aca="false">globals_transposed_prosp_2017_leg!CZ68</f>
        <v>0</v>
      </c>
      <c r="DA50" s="215" t="n">
        <f aca="false">globals_transposed_prosp_2017_leg!DA68</f>
        <v>0</v>
      </c>
      <c r="DB50" s="215" t="n">
        <f aca="false">globals_transposed_prosp_2017_leg!DB68</f>
        <v>0</v>
      </c>
      <c r="DC50" s="215" t="n">
        <f aca="false">globals_transposed_prosp_2017_leg!DC68</f>
        <v>0</v>
      </c>
      <c r="DD50" s="215" t="n">
        <f aca="false">globals_transposed_prosp_2017_leg!DD68</f>
        <v>0</v>
      </c>
      <c r="DE50" s="215" t="n">
        <f aca="false">globals_transposed_prosp_2017_leg!DE68</f>
        <v>0</v>
      </c>
      <c r="DF50" s="215" t="n">
        <f aca="false">globals_transposed_prosp_2017_leg!DF68</f>
        <v>0</v>
      </c>
      <c r="DG50" s="215" t="n">
        <f aca="false">globals_transposed_prosp_2017_leg!DG68</f>
        <v>0</v>
      </c>
      <c r="DH50" s="215" t="n">
        <f aca="false">globals_transposed_prosp_2017_leg!DH68</f>
        <v>0</v>
      </c>
      <c r="DI50" s="215" t="n">
        <f aca="false">globals_transposed_prosp_2017_leg!DI68</f>
        <v>0</v>
      </c>
      <c r="DJ50" s="215" t="n">
        <f aca="false">globals_transposed_prosp_2017_leg!DJ68</f>
        <v>0</v>
      </c>
      <c r="DK50" s="215" t="n">
        <f aca="false">globals_transposed_prosp_2017_leg!DK68</f>
        <v>0</v>
      </c>
      <c r="DL50" s="215" t="n">
        <f aca="false">globals_transposed_prosp_2017_leg!DL68</f>
        <v>0</v>
      </c>
      <c r="DM50" s="215" t="n">
        <f aca="false">globals_transposed_prosp_2017_leg!DM68</f>
        <v>0</v>
      </c>
      <c r="DN50" s="215" t="n">
        <f aca="false">globals_transposed_prosp_2017_leg!DN68</f>
        <v>0</v>
      </c>
      <c r="DO50" s="215" t="n">
        <f aca="false">globals_transposed_prosp_2017_leg!DO68</f>
        <v>0</v>
      </c>
      <c r="DP50" s="215" t="n">
        <f aca="false">globals_transposed_prosp_2017_leg!DP68</f>
        <v>0</v>
      </c>
      <c r="DQ50" s="215" t="n">
        <f aca="false">globals_transposed_prosp_2017_leg!DQ68</f>
        <v>0</v>
      </c>
      <c r="DR50" s="215" t="n">
        <f aca="false">globals_transposed_prosp_2017_leg!DR68</f>
        <v>0</v>
      </c>
      <c r="DS50" s="215" t="n">
        <f aca="false">globals_transposed_prosp_2017_leg!DS68</f>
        <v>0</v>
      </c>
      <c r="DT50" s="215" t="n">
        <f aca="false">globals_transposed_prosp_2017_leg!DT68</f>
        <v>0</v>
      </c>
      <c r="DU50" s="215" t="n">
        <f aca="false">globals_transposed_prosp_2017_leg!DU68</f>
        <v>0</v>
      </c>
      <c r="DV50" s="215" t="n">
        <f aca="false">globals_transposed_prosp_2017_leg!DV68</f>
        <v>0</v>
      </c>
      <c r="DW50" s="215" t="n">
        <f aca="false">globals_transposed_prosp_2017_leg!DW68</f>
        <v>0</v>
      </c>
      <c r="DX50" s="215" t="n">
        <f aca="false">globals_transposed_prosp_2017_leg!DX68</f>
        <v>0</v>
      </c>
      <c r="DY50" s="215" t="n">
        <f aca="false">globals_transposed_prosp_2017_leg!DY68</f>
        <v>0</v>
      </c>
      <c r="DZ50" s="215" t="n">
        <f aca="false">globals_transposed_prosp_2017_leg!DZ68</f>
        <v>0</v>
      </c>
      <c r="EA50" s="215" t="n">
        <f aca="false">globals_transposed_prosp_2017_leg!EA68</f>
        <v>0</v>
      </c>
      <c r="EB50" s="215" t="n">
        <f aca="false">globals_transposed_prosp_2017_leg!EB68</f>
        <v>0</v>
      </c>
      <c r="EC50" s="215" t="n">
        <f aca="false">globals_transposed_prosp_2017_leg!EC68</f>
        <v>0</v>
      </c>
      <c r="ED50" s="215" t="n">
        <f aca="false">globals_transposed_prosp_2017_leg!ED68</f>
        <v>0</v>
      </c>
      <c r="EE50" s="215" t="n">
        <f aca="false">globals_transposed_prosp_2017_leg!EE68</f>
        <v>0</v>
      </c>
      <c r="EF50" s="215" t="n">
        <f aca="false">globals_transposed_prosp_2017_leg!EF68</f>
        <v>0</v>
      </c>
      <c r="EG50" s="215" t="n">
        <f aca="false">globals_transposed_prosp_2017_leg!EG68</f>
        <v>0</v>
      </c>
      <c r="EH50" s="215" t="n">
        <f aca="false">globals_transposed_prosp_2017_leg!EH68</f>
        <v>0</v>
      </c>
      <c r="EI50" s="215" t="n">
        <f aca="false">globals_transposed_prosp_2017_leg!EI68</f>
        <v>0</v>
      </c>
      <c r="EJ50" s="215" t="n">
        <f aca="false">globals_transposed_prosp_2017_leg!EJ68</f>
        <v>0</v>
      </c>
      <c r="EK50" s="215" t="n">
        <f aca="false">globals_transposed_prosp_2017_leg!EK68</f>
        <v>0</v>
      </c>
      <c r="EL50" s="215" t="n">
        <f aca="false">globals_transposed_prosp_2017_leg!EL68</f>
        <v>0</v>
      </c>
      <c r="EM50" s="215" t="n">
        <f aca="false">globals_transposed_prosp_2017_leg!EM68</f>
        <v>0</v>
      </c>
      <c r="EN50" s="215" t="n">
        <f aca="false">globals_transposed_prosp_2017_leg!EN68</f>
        <v>0</v>
      </c>
      <c r="EO50" s="215" t="n">
        <f aca="false">globals_transposed_prosp_2017_leg!EO68</f>
        <v>0</v>
      </c>
      <c r="EP50" s="215" t="n">
        <f aca="false">globals_transposed_prosp_2017_leg!EP68</f>
        <v>0</v>
      </c>
      <c r="EQ50" s="215" t="n">
        <f aca="false">globals_transposed_prosp_2017_leg!EQ68</f>
        <v>0</v>
      </c>
      <c r="ER50" s="215" t="n">
        <f aca="false">globals_transposed_prosp_2017_leg!ER68</f>
        <v>0</v>
      </c>
      <c r="ES50" s="215" t="n">
        <f aca="false">globals_transposed_prosp_2017_leg!ES68</f>
        <v>0</v>
      </c>
      <c r="ET50" s="215" t="n">
        <f aca="false">globals_transposed_prosp_2017_leg!ET68</f>
        <v>0</v>
      </c>
      <c r="EU50" s="215" t="n">
        <f aca="false">globals_transposed_prosp_2017_leg!EU68</f>
        <v>0</v>
      </c>
      <c r="EV50" s="215" t="n">
        <f aca="false">globals_transposed_prosp_2017_leg!EV68</f>
        <v>0</v>
      </c>
    </row>
    <row r="51" customFormat="false" ht="12.8" hidden="false" customHeight="false" outlineLevel="0" collapsed="false">
      <c r="A51" s="0" t="s">
        <v>327</v>
      </c>
      <c r="B51" s="214" t="n">
        <f aca="false">globals_transposed_prosp_2017_leg!B69</f>
        <v>0</v>
      </c>
      <c r="C51" s="214" t="n">
        <f aca="false">globals_transposed_prosp_2017_leg!C69</f>
        <v>0</v>
      </c>
      <c r="D51" s="214" t="n">
        <f aca="false">globals_transposed_prosp_2017_leg!D69</f>
        <v>0</v>
      </c>
      <c r="E51" s="214" t="n">
        <f aca="false">globals_transposed_prosp_2017_leg!E69</f>
        <v>0</v>
      </c>
      <c r="F51" s="214" t="n">
        <f aca="false">globals_transposed_prosp_2017_leg!F69</f>
        <v>0</v>
      </c>
      <c r="G51" s="214" t="n">
        <f aca="false">globals_transposed_prosp_2017_leg!G69</f>
        <v>0</v>
      </c>
      <c r="H51" s="214" t="n">
        <f aca="false">globals_transposed_prosp_2017_leg!H69</f>
        <v>0</v>
      </c>
      <c r="I51" s="214" t="n">
        <f aca="false">globals_transposed_prosp_2017_leg!I69</f>
        <v>0</v>
      </c>
      <c r="J51" s="214" t="n">
        <f aca="false">globals_transposed_prosp_2017_leg!J69</f>
        <v>0</v>
      </c>
      <c r="K51" s="214" t="n">
        <f aca="false">globals_transposed_prosp_2017_leg!K69</f>
        <v>0</v>
      </c>
      <c r="L51" s="214" t="n">
        <f aca="false">globals_transposed_prosp_2017_leg!L69</f>
        <v>0</v>
      </c>
      <c r="M51" s="214" t="n">
        <f aca="false">globals_transposed_prosp_2017_leg!M69</f>
        <v>0</v>
      </c>
      <c r="N51" s="214" t="n">
        <f aca="false">globals_transposed_prosp_2017_leg!N69</f>
        <v>0</v>
      </c>
      <c r="O51" s="214" t="n">
        <f aca="false">globals_transposed_prosp_2017_leg!O69</f>
        <v>0</v>
      </c>
      <c r="P51" s="214" t="n">
        <f aca="false">globals_transposed_prosp_2017_leg!P69</f>
        <v>0</v>
      </c>
      <c r="Q51" s="214" t="n">
        <f aca="false">globals_transposed_prosp_2017_leg!Q69</f>
        <v>0</v>
      </c>
      <c r="R51" s="214" t="n">
        <f aca="false">globals_transposed_prosp_2017_leg!R69</f>
        <v>0</v>
      </c>
      <c r="S51" s="214" t="n">
        <f aca="false">globals_transposed_prosp_2017_leg!S69</f>
        <v>0</v>
      </c>
      <c r="T51" s="214" t="n">
        <f aca="false">globals_transposed_prosp_2017_leg!T69</f>
        <v>0</v>
      </c>
      <c r="U51" s="214" t="n">
        <f aca="false">globals_transposed_prosp_2017_leg!U69</f>
        <v>0</v>
      </c>
      <c r="V51" s="214" t="n">
        <f aca="false">globals_transposed_prosp_2017_leg!V69</f>
        <v>0</v>
      </c>
      <c r="W51" s="214" t="n">
        <f aca="false">globals_transposed_prosp_2017_leg!W69</f>
        <v>0</v>
      </c>
      <c r="X51" s="214" t="n">
        <f aca="false">globals_transposed_prosp_2017_leg!X69</f>
        <v>0</v>
      </c>
      <c r="Y51" s="214" t="n">
        <f aca="false">globals_transposed_prosp_2017_leg!Y69</f>
        <v>0</v>
      </c>
      <c r="Z51" s="214" t="n">
        <f aca="false">globals_transposed_prosp_2017_leg!Z69</f>
        <v>0</v>
      </c>
      <c r="AA51" s="214" t="n">
        <f aca="false">globals_transposed_prosp_2017_leg!AA69</f>
        <v>0</v>
      </c>
      <c r="AB51" s="214" t="n">
        <f aca="false">globals_transposed_prosp_2017_leg!AB69</f>
        <v>0</v>
      </c>
      <c r="AC51" s="214" t="n">
        <f aca="false">globals_transposed_prosp_2017_leg!AC69</f>
        <v>0</v>
      </c>
      <c r="AD51" s="214" t="n">
        <f aca="false">globals_transposed_prosp_2017_leg!AD69</f>
        <v>0</v>
      </c>
      <c r="AE51" s="214" t="n">
        <f aca="false">globals_transposed_prosp_2017_leg!AE69</f>
        <v>0</v>
      </c>
      <c r="AF51" s="214" t="n">
        <f aca="false">globals_transposed_prosp_2017_leg!AF69</f>
        <v>0</v>
      </c>
      <c r="AG51" s="214" t="n">
        <f aca="false">globals_transposed_prosp_2017_leg!AG69</f>
        <v>0</v>
      </c>
      <c r="AH51" s="214" t="n">
        <f aca="false">globals_transposed_prosp_2017_leg!AH69</f>
        <v>0</v>
      </c>
      <c r="AI51" s="214" t="n">
        <f aca="false">globals_transposed_prosp_2017_leg!AI69</f>
        <v>0</v>
      </c>
      <c r="AJ51" s="214" t="n">
        <f aca="false">globals_transposed_prosp_2017_leg!AJ69</f>
        <v>0</v>
      </c>
      <c r="AK51" s="214" t="n">
        <f aca="false">globals_transposed_prosp_2017_leg!AK69</f>
        <v>0</v>
      </c>
      <c r="AL51" s="214" t="n">
        <f aca="false">globals_transposed_prosp_2017_leg!AL69</f>
        <v>0</v>
      </c>
      <c r="AM51" s="214" t="n">
        <f aca="false">globals_transposed_prosp_2017_leg!AM69</f>
        <v>0</v>
      </c>
      <c r="AN51" s="214" t="n">
        <f aca="false">globals_transposed_prosp_2017_leg!AN69</f>
        <v>0</v>
      </c>
      <c r="AO51" s="214" t="n">
        <f aca="false">globals_transposed_prosp_2017_leg!AO69</f>
        <v>0</v>
      </c>
      <c r="AP51" s="214" t="n">
        <f aca="false">globals_transposed_prosp_2017_leg!AP69</f>
        <v>0</v>
      </c>
      <c r="AQ51" s="214" t="n">
        <f aca="false">globals_transposed_prosp_2017_leg!AQ69</f>
        <v>0</v>
      </c>
      <c r="AR51" s="215" t="n">
        <f aca="false">globals_transposed_prosp_2017_leg!AR69</f>
        <v>2314.20873896904</v>
      </c>
      <c r="AS51" s="215" t="n">
        <f aca="false">globals_transposed_prosp_2017_leg!AS69</f>
        <v>2431.80756628242</v>
      </c>
      <c r="AT51" s="215" t="n">
        <f aca="false">globals_transposed_prosp_2017_leg!AT69</f>
        <v>2335.73615625644</v>
      </c>
      <c r="AU51" s="215" t="n">
        <f aca="false">globals_transposed_prosp_2017_leg!AU69</f>
        <v>2637.75191914906</v>
      </c>
      <c r="AV51" s="215" t="n">
        <f aca="false">globals_transposed_prosp_2017_leg!AV69</f>
        <v>2558.4377015467</v>
      </c>
      <c r="AW51" s="215" t="n">
        <f aca="false">globals_transposed_prosp_2017_leg!AW69</f>
        <v>2922.58765149963</v>
      </c>
      <c r="AX51" s="215" t="n">
        <f aca="false">globals_transposed_prosp_2017_leg!AX69</f>
        <v>2823.38508750051</v>
      </c>
      <c r="AY51" s="215" t="n">
        <f aca="false">globals_transposed_prosp_2017_leg!AY69</f>
        <v>3031.5539624321</v>
      </c>
      <c r="AZ51" s="215" t="n">
        <f aca="false">globals_transposed_prosp_2017_leg!AZ69</f>
        <v>2676.35101948759</v>
      </c>
      <c r="BA51" s="215" t="n">
        <f aca="false">globals_transposed_prosp_2017_leg!BA69</f>
        <v>2737.20712839658</v>
      </c>
      <c r="BB51" s="215" t="n">
        <f aca="false">globals_transposed_prosp_2017_leg!BB69</f>
        <v>2597.01874408952</v>
      </c>
      <c r="BC51" s="215" t="n">
        <f aca="false">globals_transposed_prosp_2017_leg!BC69</f>
        <v>2817.90351089289</v>
      </c>
      <c r="BD51" s="215" t="n">
        <f aca="false">globals_transposed_prosp_2017_leg!BD69</f>
        <v>2685.56905109083</v>
      </c>
      <c r="BE51" s="215" t="n">
        <f aca="false">globals_transposed_prosp_2017_leg!BE69</f>
        <v>2845.77464306631</v>
      </c>
      <c r="BF51" s="215" t="n">
        <f aca="false">globals_transposed_prosp_2017_leg!BF69</f>
        <v>2726.1100387113</v>
      </c>
      <c r="BG51" s="215" t="n">
        <f aca="false">globals_transposed_prosp_2017_leg!BG69</f>
        <v>2945.93775731488</v>
      </c>
      <c r="BH51" s="215" t="n">
        <f aca="false">globals_transposed_prosp_2017_leg!BH69</f>
        <v>2740.57472446349</v>
      </c>
      <c r="BI51" s="215" t="n">
        <f aca="false">globals_transposed_prosp_2017_leg!BI69</f>
        <v>2917.36978416165</v>
      </c>
      <c r="BJ51" s="215" t="n">
        <f aca="false">globals_transposed_prosp_2017_leg!BJ69</f>
        <v>0</v>
      </c>
      <c r="BK51" s="215" t="n">
        <f aca="false">globals_transposed_prosp_2017_leg!BK69</f>
        <v>0</v>
      </c>
      <c r="BL51" s="215" t="n">
        <f aca="false">globals_transposed_prosp_2017_leg!BL69</f>
        <v>0</v>
      </c>
      <c r="BM51" s="215" t="n">
        <f aca="false">globals_transposed_prosp_2017_leg!BM69</f>
        <v>0</v>
      </c>
      <c r="BN51" s="215" t="n">
        <f aca="false">globals_transposed_prosp_2017_leg!BN69</f>
        <v>0</v>
      </c>
      <c r="BO51" s="215" t="n">
        <f aca="false">globals_transposed_prosp_2017_leg!BO69</f>
        <v>0</v>
      </c>
      <c r="BP51" s="215" t="n">
        <f aca="false">globals_transposed_prosp_2017_leg!BP69</f>
        <v>0</v>
      </c>
      <c r="BQ51" s="215" t="n">
        <f aca="false">globals_transposed_prosp_2017_leg!BQ69</f>
        <v>0</v>
      </c>
      <c r="BR51" s="215" t="n">
        <f aca="false">globals_transposed_prosp_2017_leg!BR69</f>
        <v>0</v>
      </c>
      <c r="BS51" s="215" t="n">
        <f aca="false">globals_transposed_prosp_2017_leg!BS69</f>
        <v>0</v>
      </c>
      <c r="BT51" s="215" t="n">
        <f aca="false">globals_transposed_prosp_2017_leg!BT69</f>
        <v>0</v>
      </c>
      <c r="BU51" s="215" t="n">
        <f aca="false">globals_transposed_prosp_2017_leg!BU69</f>
        <v>0</v>
      </c>
      <c r="BV51" s="215" t="n">
        <f aca="false">globals_transposed_prosp_2017_leg!BV69</f>
        <v>0</v>
      </c>
      <c r="BW51" s="215" t="n">
        <f aca="false">globals_transposed_prosp_2017_leg!BW69</f>
        <v>0</v>
      </c>
      <c r="BX51" s="215" t="n">
        <f aca="false">globals_transposed_prosp_2017_leg!BX69</f>
        <v>0</v>
      </c>
      <c r="BY51" s="215" t="n">
        <f aca="false">globals_transposed_prosp_2017_leg!BY69</f>
        <v>0</v>
      </c>
      <c r="BZ51" s="215" t="n">
        <f aca="false">globals_transposed_prosp_2017_leg!BZ69</f>
        <v>0</v>
      </c>
      <c r="CA51" s="215" t="n">
        <f aca="false">globals_transposed_prosp_2017_leg!CA69</f>
        <v>0</v>
      </c>
      <c r="CB51" s="215" t="n">
        <f aca="false">globals_transposed_prosp_2017_leg!CB69</f>
        <v>0</v>
      </c>
      <c r="CC51" s="215" t="n">
        <f aca="false">globals_transposed_prosp_2017_leg!CC69</f>
        <v>0</v>
      </c>
      <c r="CD51" s="215" t="n">
        <f aca="false">globals_transposed_prosp_2017_leg!CD69</f>
        <v>0</v>
      </c>
      <c r="CE51" s="215" t="n">
        <f aca="false">globals_transposed_prosp_2017_leg!CE69</f>
        <v>0</v>
      </c>
      <c r="CF51" s="215" t="n">
        <f aca="false">globals_transposed_prosp_2017_leg!CF69</f>
        <v>0</v>
      </c>
      <c r="CG51" s="215" t="n">
        <f aca="false">globals_transposed_prosp_2017_leg!CG69</f>
        <v>0</v>
      </c>
      <c r="CH51" s="215" t="n">
        <f aca="false">globals_transposed_prosp_2017_leg!CH69</f>
        <v>0</v>
      </c>
      <c r="CI51" s="215" t="n">
        <f aca="false">globals_transposed_prosp_2017_leg!CI69</f>
        <v>0</v>
      </c>
      <c r="CJ51" s="215" t="n">
        <f aca="false">globals_transposed_prosp_2017_leg!CJ69</f>
        <v>0</v>
      </c>
      <c r="CK51" s="215" t="n">
        <f aca="false">globals_transposed_prosp_2017_leg!CK69</f>
        <v>0</v>
      </c>
      <c r="CL51" s="215" t="n">
        <f aca="false">globals_transposed_prosp_2017_leg!CL69</f>
        <v>0</v>
      </c>
      <c r="CM51" s="215" t="n">
        <f aca="false">globals_transposed_prosp_2017_leg!CM69</f>
        <v>0</v>
      </c>
      <c r="CN51" s="215" t="n">
        <f aca="false">globals_transposed_prosp_2017_leg!CN69</f>
        <v>0</v>
      </c>
      <c r="CO51" s="215" t="n">
        <f aca="false">globals_transposed_prosp_2017_leg!CO69</f>
        <v>0</v>
      </c>
      <c r="CP51" s="215" t="n">
        <f aca="false">globals_transposed_prosp_2017_leg!CP69</f>
        <v>0</v>
      </c>
      <c r="CQ51" s="215" t="n">
        <f aca="false">globals_transposed_prosp_2017_leg!CQ69</f>
        <v>0</v>
      </c>
      <c r="CR51" s="215" t="n">
        <f aca="false">globals_transposed_prosp_2017_leg!CR69</f>
        <v>0</v>
      </c>
      <c r="CS51" s="215" t="n">
        <f aca="false">globals_transposed_prosp_2017_leg!CS69</f>
        <v>0</v>
      </c>
      <c r="CT51" s="215" t="n">
        <f aca="false">globals_transposed_prosp_2017_leg!CT69</f>
        <v>0</v>
      </c>
      <c r="CU51" s="215" t="n">
        <f aca="false">globals_transposed_prosp_2017_leg!CU69</f>
        <v>0</v>
      </c>
      <c r="CV51" s="215" t="n">
        <f aca="false">globals_transposed_prosp_2017_leg!CV69</f>
        <v>0</v>
      </c>
      <c r="CW51" s="215" t="n">
        <f aca="false">globals_transposed_prosp_2017_leg!CW69</f>
        <v>0</v>
      </c>
      <c r="CX51" s="215" t="n">
        <f aca="false">globals_transposed_prosp_2017_leg!CX69</f>
        <v>0</v>
      </c>
      <c r="CY51" s="215" t="n">
        <f aca="false">globals_transposed_prosp_2017_leg!CY69</f>
        <v>0</v>
      </c>
      <c r="CZ51" s="215" t="n">
        <f aca="false">globals_transposed_prosp_2017_leg!CZ69</f>
        <v>0</v>
      </c>
      <c r="DA51" s="215" t="n">
        <f aca="false">globals_transposed_prosp_2017_leg!DA69</f>
        <v>0</v>
      </c>
      <c r="DB51" s="215" t="n">
        <f aca="false">globals_transposed_prosp_2017_leg!DB69</f>
        <v>0</v>
      </c>
      <c r="DC51" s="215" t="n">
        <f aca="false">globals_transposed_prosp_2017_leg!DC69</f>
        <v>0</v>
      </c>
      <c r="DD51" s="215" t="n">
        <f aca="false">globals_transposed_prosp_2017_leg!DD69</f>
        <v>0</v>
      </c>
      <c r="DE51" s="215" t="n">
        <f aca="false">globals_transposed_prosp_2017_leg!DE69</f>
        <v>0</v>
      </c>
      <c r="DF51" s="215" t="n">
        <f aca="false">globals_transposed_prosp_2017_leg!DF69</f>
        <v>0</v>
      </c>
      <c r="DG51" s="215" t="n">
        <f aca="false">globals_transposed_prosp_2017_leg!DG69</f>
        <v>0</v>
      </c>
      <c r="DH51" s="215" t="n">
        <f aca="false">globals_transposed_prosp_2017_leg!DH69</f>
        <v>0</v>
      </c>
      <c r="DI51" s="215" t="n">
        <f aca="false">globals_transposed_prosp_2017_leg!DI69</f>
        <v>0</v>
      </c>
      <c r="DJ51" s="215" t="n">
        <f aca="false">globals_transposed_prosp_2017_leg!DJ69</f>
        <v>0</v>
      </c>
      <c r="DK51" s="215" t="n">
        <f aca="false">globals_transposed_prosp_2017_leg!DK69</f>
        <v>0</v>
      </c>
      <c r="DL51" s="215" t="n">
        <f aca="false">globals_transposed_prosp_2017_leg!DL69</f>
        <v>0</v>
      </c>
      <c r="DM51" s="215" t="n">
        <f aca="false">globals_transposed_prosp_2017_leg!DM69</f>
        <v>0</v>
      </c>
      <c r="DN51" s="215" t="n">
        <f aca="false">globals_transposed_prosp_2017_leg!DN69</f>
        <v>0</v>
      </c>
      <c r="DO51" s="215" t="n">
        <f aca="false">globals_transposed_prosp_2017_leg!DO69</f>
        <v>0</v>
      </c>
      <c r="DP51" s="215" t="n">
        <f aca="false">globals_transposed_prosp_2017_leg!DP69</f>
        <v>0</v>
      </c>
      <c r="DQ51" s="215" t="n">
        <f aca="false">globals_transposed_prosp_2017_leg!DQ69</f>
        <v>0</v>
      </c>
      <c r="DR51" s="215" t="n">
        <f aca="false">globals_transposed_prosp_2017_leg!DR69</f>
        <v>0</v>
      </c>
      <c r="DS51" s="215" t="n">
        <f aca="false">globals_transposed_prosp_2017_leg!DS69</f>
        <v>0</v>
      </c>
      <c r="DT51" s="215" t="n">
        <f aca="false">globals_transposed_prosp_2017_leg!DT69</f>
        <v>0</v>
      </c>
      <c r="DU51" s="215" t="n">
        <f aca="false">globals_transposed_prosp_2017_leg!DU69</f>
        <v>0</v>
      </c>
      <c r="DV51" s="215" t="n">
        <f aca="false">globals_transposed_prosp_2017_leg!DV69</f>
        <v>0</v>
      </c>
      <c r="DW51" s="215" t="n">
        <f aca="false">globals_transposed_prosp_2017_leg!DW69</f>
        <v>0</v>
      </c>
      <c r="DX51" s="215" t="n">
        <f aca="false">globals_transposed_prosp_2017_leg!DX69</f>
        <v>0</v>
      </c>
      <c r="DY51" s="215" t="n">
        <f aca="false">globals_transposed_prosp_2017_leg!DY69</f>
        <v>0</v>
      </c>
      <c r="DZ51" s="215" t="n">
        <f aca="false">globals_transposed_prosp_2017_leg!DZ69</f>
        <v>0</v>
      </c>
      <c r="EA51" s="215" t="n">
        <f aca="false">globals_transposed_prosp_2017_leg!EA69</f>
        <v>0</v>
      </c>
      <c r="EB51" s="215" t="n">
        <f aca="false">globals_transposed_prosp_2017_leg!EB69</f>
        <v>0</v>
      </c>
      <c r="EC51" s="215" t="n">
        <f aca="false">globals_transposed_prosp_2017_leg!EC69</f>
        <v>0</v>
      </c>
      <c r="ED51" s="215" t="n">
        <f aca="false">globals_transposed_prosp_2017_leg!ED69</f>
        <v>0</v>
      </c>
      <c r="EE51" s="215" t="n">
        <f aca="false">globals_transposed_prosp_2017_leg!EE69</f>
        <v>0</v>
      </c>
      <c r="EF51" s="215" t="n">
        <f aca="false">globals_transposed_prosp_2017_leg!EF69</f>
        <v>0</v>
      </c>
      <c r="EG51" s="215" t="n">
        <f aca="false">globals_transposed_prosp_2017_leg!EG69</f>
        <v>0</v>
      </c>
      <c r="EH51" s="215" t="n">
        <f aca="false">globals_transposed_prosp_2017_leg!EH69</f>
        <v>0</v>
      </c>
      <c r="EI51" s="215" t="n">
        <f aca="false">globals_transposed_prosp_2017_leg!EI69</f>
        <v>0</v>
      </c>
      <c r="EJ51" s="215" t="n">
        <f aca="false">globals_transposed_prosp_2017_leg!EJ69</f>
        <v>0</v>
      </c>
      <c r="EK51" s="215" t="n">
        <f aca="false">globals_transposed_prosp_2017_leg!EK69</f>
        <v>0</v>
      </c>
      <c r="EL51" s="215" t="n">
        <f aca="false">globals_transposed_prosp_2017_leg!EL69</f>
        <v>0</v>
      </c>
      <c r="EM51" s="215" t="n">
        <f aca="false">globals_transposed_prosp_2017_leg!EM69</f>
        <v>0</v>
      </c>
      <c r="EN51" s="215" t="n">
        <f aca="false">globals_transposed_prosp_2017_leg!EN69</f>
        <v>0</v>
      </c>
      <c r="EO51" s="215" t="n">
        <f aca="false">globals_transposed_prosp_2017_leg!EO69</f>
        <v>0</v>
      </c>
      <c r="EP51" s="215" t="n">
        <f aca="false">globals_transposed_prosp_2017_leg!EP69</f>
        <v>0</v>
      </c>
      <c r="EQ51" s="215" t="n">
        <f aca="false">globals_transposed_prosp_2017_leg!EQ69</f>
        <v>0</v>
      </c>
      <c r="ER51" s="215" t="n">
        <f aca="false">globals_transposed_prosp_2017_leg!ER69</f>
        <v>0</v>
      </c>
      <c r="ES51" s="215" t="n">
        <f aca="false">globals_transposed_prosp_2017_leg!ES69</f>
        <v>0</v>
      </c>
      <c r="ET51" s="215" t="n">
        <f aca="false">globals_transposed_prosp_2017_leg!ET69</f>
        <v>0</v>
      </c>
      <c r="EU51" s="215" t="n">
        <f aca="false">globals_transposed_prosp_2017_leg!EU69</f>
        <v>0</v>
      </c>
      <c r="EV51" s="215" t="n">
        <f aca="false">globals_transposed_prosp_2017_leg!EV69</f>
        <v>0</v>
      </c>
    </row>
    <row r="52" customFormat="false" ht="12.8" hidden="false" customHeight="false" outlineLevel="0" collapsed="false">
      <c r="A52" s="0" t="s">
        <v>328</v>
      </c>
      <c r="B52" s="214" t="n">
        <f aca="false">globals_transposed_prosp_2017_leg!B70</f>
        <v>0</v>
      </c>
      <c r="C52" s="214" t="n">
        <f aca="false">globals_transposed_prosp_2017_leg!C70</f>
        <v>0</v>
      </c>
      <c r="D52" s="214" t="n">
        <f aca="false">globals_transposed_prosp_2017_leg!D70</f>
        <v>0</v>
      </c>
      <c r="E52" s="214" t="n">
        <f aca="false">globals_transposed_prosp_2017_leg!E70</f>
        <v>0</v>
      </c>
      <c r="F52" s="214" t="n">
        <f aca="false">globals_transposed_prosp_2017_leg!F70</f>
        <v>0</v>
      </c>
      <c r="G52" s="214" t="n">
        <f aca="false">globals_transposed_prosp_2017_leg!G70</f>
        <v>0</v>
      </c>
      <c r="H52" s="214" t="n">
        <f aca="false">globals_transposed_prosp_2017_leg!H70</f>
        <v>0</v>
      </c>
      <c r="I52" s="214" t="n">
        <f aca="false">globals_transposed_prosp_2017_leg!I70</f>
        <v>0</v>
      </c>
      <c r="J52" s="214" t="n">
        <f aca="false">globals_transposed_prosp_2017_leg!J70</f>
        <v>0</v>
      </c>
      <c r="K52" s="214" t="n">
        <f aca="false">globals_transposed_prosp_2017_leg!K70</f>
        <v>0</v>
      </c>
      <c r="L52" s="214" t="n">
        <f aca="false">globals_transposed_prosp_2017_leg!L70</f>
        <v>0</v>
      </c>
      <c r="M52" s="214" t="n">
        <f aca="false">globals_transposed_prosp_2017_leg!M70</f>
        <v>0</v>
      </c>
      <c r="N52" s="214" t="n">
        <f aca="false">globals_transposed_prosp_2017_leg!N70</f>
        <v>0</v>
      </c>
      <c r="O52" s="214" t="n">
        <f aca="false">globals_transposed_prosp_2017_leg!O70</f>
        <v>0</v>
      </c>
      <c r="P52" s="214" t="n">
        <f aca="false">globals_transposed_prosp_2017_leg!P70</f>
        <v>0</v>
      </c>
      <c r="Q52" s="214" t="n">
        <f aca="false">globals_transposed_prosp_2017_leg!Q70</f>
        <v>0</v>
      </c>
      <c r="R52" s="214" t="n">
        <f aca="false">globals_transposed_prosp_2017_leg!R70</f>
        <v>0</v>
      </c>
      <c r="S52" s="214" t="n">
        <f aca="false">globals_transposed_prosp_2017_leg!S70</f>
        <v>0</v>
      </c>
      <c r="T52" s="214" t="n">
        <f aca="false">globals_transposed_prosp_2017_leg!T70</f>
        <v>0</v>
      </c>
      <c r="U52" s="214" t="n">
        <f aca="false">globals_transposed_prosp_2017_leg!U70</f>
        <v>0</v>
      </c>
      <c r="V52" s="214" t="n">
        <f aca="false">globals_transposed_prosp_2017_leg!V70</f>
        <v>0</v>
      </c>
      <c r="W52" s="214" t="n">
        <f aca="false">globals_transposed_prosp_2017_leg!W70</f>
        <v>0</v>
      </c>
      <c r="X52" s="214" t="n">
        <f aca="false">globals_transposed_prosp_2017_leg!X70</f>
        <v>0</v>
      </c>
      <c r="Y52" s="214" t="n">
        <f aca="false">globals_transposed_prosp_2017_leg!Y70</f>
        <v>0</v>
      </c>
      <c r="Z52" s="214" t="n">
        <f aca="false">globals_transposed_prosp_2017_leg!Z70</f>
        <v>0</v>
      </c>
      <c r="AA52" s="214" t="n">
        <f aca="false">globals_transposed_prosp_2017_leg!AA70</f>
        <v>0</v>
      </c>
      <c r="AB52" s="214" t="n">
        <f aca="false">globals_transposed_prosp_2017_leg!AB70</f>
        <v>0</v>
      </c>
      <c r="AC52" s="214" t="n">
        <f aca="false">globals_transposed_prosp_2017_leg!AC70</f>
        <v>0</v>
      </c>
      <c r="AD52" s="214" t="n">
        <f aca="false">globals_transposed_prosp_2017_leg!AD70</f>
        <v>0</v>
      </c>
      <c r="AE52" s="214" t="n">
        <f aca="false">globals_transposed_prosp_2017_leg!AE70</f>
        <v>0</v>
      </c>
      <c r="AF52" s="214" t="n">
        <f aca="false">globals_transposed_prosp_2017_leg!AF70</f>
        <v>0</v>
      </c>
      <c r="AG52" s="214" t="n">
        <f aca="false">globals_transposed_prosp_2017_leg!AG70</f>
        <v>0</v>
      </c>
      <c r="AH52" s="214" t="n">
        <f aca="false">globals_transposed_prosp_2017_leg!AH70</f>
        <v>0</v>
      </c>
      <c r="AI52" s="214" t="n">
        <f aca="false">globals_transposed_prosp_2017_leg!AI70</f>
        <v>0</v>
      </c>
      <c r="AJ52" s="214" t="n">
        <f aca="false">globals_transposed_prosp_2017_leg!AJ70</f>
        <v>0</v>
      </c>
      <c r="AK52" s="214" t="n">
        <f aca="false">globals_transposed_prosp_2017_leg!AK70</f>
        <v>0</v>
      </c>
      <c r="AL52" s="214" t="n">
        <f aca="false">globals_transposed_prosp_2017_leg!AL70</f>
        <v>0</v>
      </c>
      <c r="AM52" s="214" t="n">
        <f aca="false">globals_transposed_prosp_2017_leg!AM70</f>
        <v>0</v>
      </c>
      <c r="AN52" s="214" t="n">
        <f aca="false">globals_transposed_prosp_2017_leg!AN70</f>
        <v>0</v>
      </c>
      <c r="AO52" s="214" t="n">
        <f aca="false">globals_transposed_prosp_2017_leg!AO70</f>
        <v>0</v>
      </c>
      <c r="AP52" s="214" t="n">
        <f aca="false">globals_transposed_prosp_2017_leg!AP70</f>
        <v>0</v>
      </c>
      <c r="AQ52" s="214" t="n">
        <f aca="false">globals_transposed_prosp_2017_leg!AQ70</f>
        <v>0</v>
      </c>
      <c r="AR52" s="215" t="n">
        <f aca="false">globals_transposed_prosp_2017_leg!AR70</f>
        <v>4578.54431047296</v>
      </c>
      <c r="AS52" s="215" t="n">
        <f aca="false">globals_transposed_prosp_2017_leg!AS70</f>
        <v>4322.34984305748</v>
      </c>
      <c r="AT52" s="215" t="n">
        <f aca="false">globals_transposed_prosp_2017_leg!AT70</f>
        <v>4151.59034308483</v>
      </c>
      <c r="AU52" s="215" t="n">
        <f aca="false">globals_transposed_prosp_2017_leg!AU70</f>
        <v>4000</v>
      </c>
      <c r="AV52" s="215" t="n">
        <f aca="false">globals_transposed_prosp_2017_leg!AV70</f>
        <v>3880.06567009418</v>
      </c>
      <c r="AW52" s="215" t="n">
        <f aca="false">globals_transposed_prosp_2017_leg!AW70</f>
        <v>3747.6214321482</v>
      </c>
      <c r="AX52" s="215" t="n">
        <f aca="false">globals_transposed_prosp_2017_leg!AX70</f>
        <v>3620.41441586713</v>
      </c>
      <c r="AY52" s="215" t="n">
        <f aca="false">globals_transposed_prosp_2017_leg!AY70</f>
        <v>3454.45783844364</v>
      </c>
      <c r="AZ52" s="215" t="n">
        <f aca="false">globals_transposed_prosp_2017_leg!AZ70</f>
        <v>3050.66417093915</v>
      </c>
      <c r="BA52" s="215" t="n">
        <f aca="false">globals_transposed_prosp_2017_leg!BA70</f>
        <v>2704.596715043</v>
      </c>
      <c r="BB52" s="215" t="n">
        <f aca="false">globals_transposed_prosp_2017_leg!BB70</f>
        <v>2566.04928249243</v>
      </c>
      <c r="BC52" s="215" t="n">
        <f aca="false">globals_transposed_prosp_2017_leg!BC70</f>
        <v>2438.87554009886</v>
      </c>
      <c r="BD52" s="215" t="n">
        <f aca="false">globals_transposed_prosp_2017_leg!BD70</f>
        <v>4067.49916600028</v>
      </c>
      <c r="BE52" s="215" t="n">
        <f aca="false">globals_transposed_prosp_2017_leg!BE70</f>
        <v>3815.63313320072</v>
      </c>
      <c r="BF52" s="215" t="n">
        <f aca="false">globals_transposed_prosp_2017_leg!BF70</f>
        <v>3655.18605410371</v>
      </c>
      <c r="BG52" s="215" t="n">
        <f aca="false">globals_transposed_prosp_2017_leg!BG70</f>
        <v>3485.47743494467</v>
      </c>
      <c r="BH52" s="215" t="n">
        <f aca="false">globals_transposed_prosp_2017_leg!BH70</f>
        <v>4150.53933702119</v>
      </c>
      <c r="BI52" s="215" t="n">
        <f aca="false">globals_transposed_prosp_2017_leg!BI70</f>
        <v>4437.90798686665</v>
      </c>
      <c r="BJ52" s="215" t="n">
        <f aca="false">globals_transposed_prosp_2017_leg!BJ70</f>
        <v>3944.6742769831</v>
      </c>
      <c r="BK52" s="215" t="n">
        <f aca="false">globals_transposed_prosp_2017_leg!BK70</f>
        <v>3944.32960342757</v>
      </c>
      <c r="BL52" s="215" t="n">
        <f aca="false">globals_transposed_prosp_2017_leg!BL70</f>
        <v>3568.61674438414</v>
      </c>
      <c r="BM52" s="215" t="n">
        <f aca="false">globals_transposed_prosp_2017_leg!BM70</f>
        <v>4143.95052523403</v>
      </c>
      <c r="BN52" s="215" t="n">
        <f aca="false">globals_transposed_prosp_2017_leg!BN70</f>
        <v>3765.75993741929</v>
      </c>
      <c r="BO52" s="215" t="n">
        <f aca="false">globals_transposed_prosp_2017_leg!BO70</f>
        <v>4011.42673712612</v>
      </c>
      <c r="BP52" s="215" t="n">
        <f aca="false">globals_transposed_prosp_2017_leg!BP70</f>
        <v>3532.2876630103</v>
      </c>
      <c r="BQ52" s="215" t="n">
        <f aca="false">globals_transposed_prosp_2017_leg!BQ70</f>
        <v>3942.47760505561</v>
      </c>
      <c r="BR52" s="215" t="n">
        <f aca="false">globals_transposed_prosp_2017_leg!BR70</f>
        <v>3585.51515993611</v>
      </c>
      <c r="BS52" s="215" t="n">
        <f aca="false">globals_transposed_prosp_2017_leg!BS70</f>
        <v>3870.88588434887</v>
      </c>
      <c r="BT52" s="215" t="n">
        <f aca="false">globals_transposed_prosp_2017_leg!BT70</f>
        <v>3579.02988613688</v>
      </c>
      <c r="BU52" s="215" t="n">
        <f aca="false">globals_transposed_prosp_2017_leg!BU70</f>
        <v>3973.38311942882</v>
      </c>
      <c r="BV52" s="215" t="n">
        <f aca="false">globals_transposed_prosp_2017_leg!BV70</f>
        <v>3709.39243866179</v>
      </c>
      <c r="BW52" s="215" t="n">
        <f aca="false">globals_transposed_prosp_2017_leg!BW70</f>
        <v>3994.32401164083</v>
      </c>
      <c r="BX52" s="215" t="n">
        <f aca="false">globals_transposed_prosp_2017_leg!BX70</f>
        <v>3768.73073814072</v>
      </c>
      <c r="BY52" s="215" t="n">
        <f aca="false">globals_transposed_prosp_2017_leg!BY70</f>
        <v>4058.51133672426</v>
      </c>
      <c r="BZ52" s="215" t="n">
        <f aca="false">globals_transposed_prosp_2017_leg!BZ70</f>
        <v>3894.00528697171</v>
      </c>
      <c r="CA52" s="215" t="n">
        <f aca="false">globals_transposed_prosp_2017_leg!CA70</f>
        <v>4156.95158464241</v>
      </c>
      <c r="CB52" s="215" t="n">
        <f aca="false">globals_transposed_prosp_2017_leg!CB70</f>
        <v>4020.3905288974</v>
      </c>
      <c r="CC52" s="215" t="n">
        <f aca="false">globals_transposed_prosp_2017_leg!CC70</f>
        <v>4249.39448432941</v>
      </c>
      <c r="CD52" s="215" t="n">
        <f aca="false">globals_transposed_prosp_2017_leg!CD70</f>
        <v>4142.28079432442</v>
      </c>
      <c r="CE52" s="215" t="n">
        <f aca="false">globals_transposed_prosp_2017_leg!CE70</f>
        <v>4341.03414487992</v>
      </c>
      <c r="CF52" s="215" t="n">
        <f aca="false">globals_transposed_prosp_2017_leg!CF70</f>
        <v>4264.63112998612</v>
      </c>
      <c r="CG52" s="215" t="n">
        <f aca="false">globals_transposed_prosp_2017_leg!CG70</f>
        <v>4459.09258042271</v>
      </c>
      <c r="CH52" s="215" t="n">
        <f aca="false">globals_transposed_prosp_2017_leg!CH70</f>
        <v>4414.36216862869</v>
      </c>
      <c r="CI52" s="215" t="n">
        <f aca="false">globals_transposed_prosp_2017_leg!CI70</f>
        <v>4531.98780667126</v>
      </c>
      <c r="CJ52" s="215" t="n">
        <f aca="false">globals_transposed_prosp_2017_leg!CJ70</f>
        <v>4520.65783715458</v>
      </c>
      <c r="CK52" s="215" t="n">
        <f aca="false">globals_transposed_prosp_2017_leg!CK70</f>
        <v>4614.76871409691</v>
      </c>
      <c r="CL52" s="215" t="n">
        <f aca="false">globals_transposed_prosp_2017_leg!CL70</f>
        <v>4614.76871409691</v>
      </c>
      <c r="CM52" s="215" t="n">
        <f aca="false">globals_transposed_prosp_2017_leg!CM70</f>
        <v>4666.4870999842</v>
      </c>
      <c r="CN52" s="215" t="n">
        <f aca="false">globals_transposed_prosp_2017_leg!CN70</f>
        <v>4666.4870999842</v>
      </c>
      <c r="CO52" s="215" t="n">
        <f aca="false">globals_transposed_prosp_2017_leg!CO70</f>
        <v>4736.06164434165</v>
      </c>
      <c r="CP52" s="215" t="n">
        <f aca="false">globals_transposed_prosp_2017_leg!CP70</f>
        <v>4736.06164434165</v>
      </c>
      <c r="CQ52" s="215" t="n">
        <f aca="false">globals_transposed_prosp_2017_leg!CQ70</f>
        <v>4800.09591263571</v>
      </c>
      <c r="CR52" s="215" t="n">
        <f aca="false">globals_transposed_prosp_2017_leg!CR70</f>
        <v>4800.09591263571</v>
      </c>
      <c r="CS52" s="215" t="n">
        <f aca="false">globals_transposed_prosp_2017_leg!CS70</f>
        <v>4855.99883282805</v>
      </c>
      <c r="CT52" s="215" t="n">
        <f aca="false">globals_transposed_prosp_2017_leg!CT70</f>
        <v>4855.99883282805</v>
      </c>
      <c r="CU52" s="215" t="n">
        <f aca="false">globals_transposed_prosp_2017_leg!CU70</f>
        <v>4881.09220529907</v>
      </c>
      <c r="CV52" s="215" t="n">
        <f aca="false">globals_transposed_prosp_2017_leg!CV70</f>
        <v>4881.09220529907</v>
      </c>
      <c r="CW52" s="215" t="n">
        <f aca="false">globals_transposed_prosp_2017_leg!CW70</f>
        <v>4954.60640944553</v>
      </c>
      <c r="CX52" s="215" t="n">
        <f aca="false">globals_transposed_prosp_2017_leg!CX70</f>
        <v>4954.60640944553</v>
      </c>
      <c r="CY52" s="215" t="n">
        <f aca="false">globals_transposed_prosp_2017_leg!CY70</f>
        <v>4962.12766378507</v>
      </c>
      <c r="CZ52" s="215" t="n">
        <f aca="false">globals_transposed_prosp_2017_leg!CZ70</f>
        <v>4962.12766378507</v>
      </c>
      <c r="DA52" s="215" t="n">
        <f aca="false">globals_transposed_prosp_2017_leg!DA70</f>
        <v>5033.16323913232</v>
      </c>
      <c r="DB52" s="215" t="n">
        <f aca="false">globals_transposed_prosp_2017_leg!DB70</f>
        <v>5033.16323913232</v>
      </c>
      <c r="DC52" s="215" t="n">
        <f aca="false">globals_transposed_prosp_2017_leg!DC70</f>
        <v>5043.20168545705</v>
      </c>
      <c r="DD52" s="215" t="n">
        <f aca="false">globals_transposed_prosp_2017_leg!DD70</f>
        <v>5043.20168545705</v>
      </c>
      <c r="DE52" s="215" t="n">
        <f aca="false">globals_transposed_prosp_2017_leg!DE70</f>
        <v>5099.15800625179</v>
      </c>
      <c r="DF52" s="215" t="n">
        <f aca="false">globals_transposed_prosp_2017_leg!DF70</f>
        <v>5099.15800625179</v>
      </c>
      <c r="DG52" s="215" t="n">
        <f aca="false">globals_transposed_prosp_2017_leg!DG70</f>
        <v>5124.31368621637</v>
      </c>
      <c r="DH52" s="215" t="n">
        <f aca="false">globals_transposed_prosp_2017_leg!DH70</f>
        <v>5124.31368621637</v>
      </c>
      <c r="DI52" s="215" t="n">
        <f aca="false">globals_transposed_prosp_2017_leg!DI70</f>
        <v>5186.72533549438</v>
      </c>
      <c r="DJ52" s="215" t="n">
        <f aca="false">globals_transposed_prosp_2017_leg!DJ70</f>
        <v>5186.72533549438</v>
      </c>
      <c r="DK52" s="215" t="n">
        <f aca="false">globals_transposed_prosp_2017_leg!DK70</f>
        <v>5205.4630996559</v>
      </c>
      <c r="DL52" s="215" t="n">
        <f aca="false">globals_transposed_prosp_2017_leg!DL70</f>
        <v>5205.4630996559</v>
      </c>
      <c r="DM52" s="215" t="n">
        <f aca="false">globals_transposed_prosp_2017_leg!DM70</f>
        <v>5260.88834647192</v>
      </c>
      <c r="DN52" s="215" t="n">
        <f aca="false">globals_transposed_prosp_2017_leg!DN70</f>
        <v>5260.88834647192</v>
      </c>
      <c r="DO52" s="215" t="n">
        <f aca="false">globals_transposed_prosp_2017_leg!DO70</f>
        <v>5286.64937626442</v>
      </c>
      <c r="DP52" s="215" t="n">
        <f aca="false">globals_transposed_prosp_2017_leg!DP70</f>
        <v>5286.64937626442</v>
      </c>
      <c r="DQ52" s="215" t="n">
        <f aca="false">globals_transposed_prosp_2017_leg!DQ70</f>
        <v>5340.57864407305</v>
      </c>
      <c r="DR52" s="215" t="n">
        <f aca="false">globals_transposed_prosp_2017_leg!DR70</f>
        <v>5340.57864407305</v>
      </c>
      <c r="DS52" s="215" t="n">
        <f aca="false">globals_transposed_prosp_2017_leg!DS70</f>
        <v>5367.87198267803</v>
      </c>
      <c r="DT52" s="215" t="n">
        <f aca="false">globals_transposed_prosp_2017_leg!DT70</f>
        <v>5367.87198267803</v>
      </c>
      <c r="DU52" s="215" t="n">
        <f aca="false">globals_transposed_prosp_2017_leg!DU70</f>
        <v>5401.88651314344</v>
      </c>
      <c r="DV52" s="215" t="n">
        <f aca="false">globals_transposed_prosp_2017_leg!DV70</f>
        <v>5401.88651314344</v>
      </c>
      <c r="DW52" s="215" t="n">
        <f aca="false">globals_transposed_prosp_2017_leg!DW70</f>
        <v>5436.39775434585</v>
      </c>
      <c r="DX52" s="215" t="n">
        <f aca="false">globals_transposed_prosp_2017_leg!DX70</f>
        <v>5436.39775434585</v>
      </c>
      <c r="DY52" s="215" t="n">
        <f aca="false">globals_transposed_prosp_2017_leg!DY70</f>
        <v>5501.0937775029</v>
      </c>
      <c r="DZ52" s="215" t="n">
        <f aca="false">globals_transposed_prosp_2017_leg!DZ70</f>
        <v>5501.0937775029</v>
      </c>
      <c r="EA52" s="215" t="n">
        <f aca="false">globals_transposed_prosp_2017_leg!EA70</f>
        <v>5517.50152735029</v>
      </c>
      <c r="EB52" s="215" t="n">
        <f aca="false">globals_transposed_prosp_2017_leg!EB70</f>
        <v>5517.50152735029</v>
      </c>
      <c r="EC52" s="215" t="n">
        <f aca="false">globals_transposed_prosp_2017_leg!EC70</f>
        <v>5567.73162843598</v>
      </c>
      <c r="ED52" s="215" t="n">
        <f aca="false">globals_transposed_prosp_2017_leg!ED70</f>
        <v>5567.73162843598</v>
      </c>
      <c r="EE52" s="215" t="n">
        <f aca="false">globals_transposed_prosp_2017_leg!EE70</f>
        <v>5598.64003874275</v>
      </c>
      <c r="EF52" s="215" t="n">
        <f aca="false">globals_transposed_prosp_2017_leg!EF70</f>
        <v>5598.64003874275</v>
      </c>
      <c r="EG52" s="215" t="n">
        <f aca="false">globals_transposed_prosp_2017_leg!EG70</f>
        <v>5651.92058885664</v>
      </c>
      <c r="EH52" s="215" t="n">
        <f aca="false">globals_transposed_prosp_2017_leg!EH70</f>
        <v>5651.92058885664</v>
      </c>
      <c r="EI52" s="215" t="n">
        <f aca="false">globals_transposed_prosp_2017_leg!EI70</f>
        <v>5679.81281420261</v>
      </c>
      <c r="EJ52" s="215" t="n">
        <f aca="false">globals_transposed_prosp_2017_leg!EJ70</f>
        <v>5679.81281420261</v>
      </c>
      <c r="EK52" s="215" t="n">
        <f aca="false">globals_transposed_prosp_2017_leg!EK70</f>
        <v>5747.22407961728</v>
      </c>
      <c r="EL52" s="215" t="n">
        <f aca="false">globals_transposed_prosp_2017_leg!EL70</f>
        <v>5747.22407961728</v>
      </c>
      <c r="EM52" s="215" t="n">
        <f aca="false">globals_transposed_prosp_2017_leg!EM70</f>
        <v>5761.01939237976</v>
      </c>
      <c r="EN52" s="215" t="n">
        <f aca="false">globals_transposed_prosp_2017_leg!EN70</f>
        <v>5761.01939237976</v>
      </c>
      <c r="EO52" s="215" t="n">
        <f aca="false">globals_transposed_prosp_2017_leg!EO70</f>
        <v>5805.04953269085</v>
      </c>
      <c r="EP52" s="215" t="n">
        <f aca="false">globals_transposed_prosp_2017_leg!EP70</f>
        <v>5805.04953269085</v>
      </c>
      <c r="EQ52" s="215" t="n">
        <f aca="false">globals_transposed_prosp_2017_leg!EQ70</f>
        <v>5836.71259403689</v>
      </c>
      <c r="ER52" s="215" t="n">
        <f aca="false">globals_transposed_prosp_2017_leg!ER70</f>
        <v>5836.71259403689</v>
      </c>
      <c r="ES52" s="215" t="n">
        <f aca="false">globals_transposed_prosp_2017_leg!ES70</f>
        <v>5860.02084271461</v>
      </c>
      <c r="ET52" s="215" t="n">
        <f aca="false">globals_transposed_prosp_2017_leg!ET70</f>
        <v>5860.02084271461</v>
      </c>
      <c r="EU52" s="215" t="n">
        <f aca="false">globals_transposed_prosp_2017_leg!EU70</f>
        <v>5916.95932884509</v>
      </c>
      <c r="EV52" s="215" t="n">
        <f aca="false">globals_transposed_prosp_2017_leg!EV70</f>
        <v>5916.95932884509</v>
      </c>
    </row>
    <row r="53" customFormat="false" ht="12.8" hidden="false" customHeight="false" outlineLevel="0" collapsed="false">
      <c r="A53" s="0" t="s">
        <v>329</v>
      </c>
      <c r="B53" s="214" t="n">
        <f aca="false">globals_transposed_prosp_2017_leg!B71</f>
        <v>0</v>
      </c>
      <c r="C53" s="214" t="n">
        <f aca="false">globals_transposed_prosp_2017_leg!C71</f>
        <v>0</v>
      </c>
      <c r="D53" s="214" t="n">
        <f aca="false">globals_transposed_prosp_2017_leg!D71</f>
        <v>0</v>
      </c>
      <c r="E53" s="214" t="n">
        <f aca="false">globals_transposed_prosp_2017_leg!E71</f>
        <v>0</v>
      </c>
      <c r="F53" s="214" t="n">
        <f aca="false">globals_transposed_prosp_2017_leg!F71</f>
        <v>0</v>
      </c>
      <c r="G53" s="214" t="n">
        <f aca="false">globals_transposed_prosp_2017_leg!G71</f>
        <v>0</v>
      </c>
      <c r="H53" s="214" t="n">
        <f aca="false">globals_transposed_prosp_2017_leg!H71</f>
        <v>0</v>
      </c>
      <c r="I53" s="214" t="n">
        <f aca="false">globals_transposed_prosp_2017_leg!I71</f>
        <v>0</v>
      </c>
      <c r="J53" s="214" t="n">
        <f aca="false">globals_transposed_prosp_2017_leg!J71</f>
        <v>0</v>
      </c>
      <c r="K53" s="214" t="n">
        <f aca="false">globals_transposed_prosp_2017_leg!K71</f>
        <v>0</v>
      </c>
      <c r="L53" s="214" t="n">
        <f aca="false">globals_transposed_prosp_2017_leg!L71</f>
        <v>0</v>
      </c>
      <c r="M53" s="214" t="n">
        <f aca="false">globals_transposed_prosp_2017_leg!M71</f>
        <v>0</v>
      </c>
      <c r="N53" s="214" t="n">
        <f aca="false">globals_transposed_prosp_2017_leg!N71</f>
        <v>0</v>
      </c>
      <c r="O53" s="214" t="n">
        <f aca="false">globals_transposed_prosp_2017_leg!O71</f>
        <v>0</v>
      </c>
      <c r="P53" s="214" t="n">
        <f aca="false">globals_transposed_prosp_2017_leg!P71</f>
        <v>0</v>
      </c>
      <c r="Q53" s="214" t="n">
        <f aca="false">globals_transposed_prosp_2017_leg!Q71</f>
        <v>0</v>
      </c>
      <c r="R53" s="214" t="n">
        <f aca="false">globals_transposed_prosp_2017_leg!R71</f>
        <v>0</v>
      </c>
      <c r="S53" s="214" t="n">
        <f aca="false">globals_transposed_prosp_2017_leg!S71</f>
        <v>0</v>
      </c>
      <c r="T53" s="214" t="n">
        <f aca="false">globals_transposed_prosp_2017_leg!T71</f>
        <v>0</v>
      </c>
      <c r="U53" s="214" t="n">
        <f aca="false">globals_transposed_prosp_2017_leg!U71</f>
        <v>0</v>
      </c>
      <c r="V53" s="214" t="n">
        <f aca="false">globals_transposed_prosp_2017_leg!V71</f>
        <v>0</v>
      </c>
      <c r="W53" s="214" t="n">
        <f aca="false">globals_transposed_prosp_2017_leg!W71</f>
        <v>0</v>
      </c>
      <c r="X53" s="214" t="n">
        <f aca="false">globals_transposed_prosp_2017_leg!X71</f>
        <v>0</v>
      </c>
      <c r="Y53" s="214" t="n">
        <f aca="false">globals_transposed_prosp_2017_leg!Y71</f>
        <v>0</v>
      </c>
      <c r="Z53" s="214" t="n">
        <f aca="false">globals_transposed_prosp_2017_leg!Z71</f>
        <v>0</v>
      </c>
      <c r="AA53" s="214" t="n">
        <f aca="false">globals_transposed_prosp_2017_leg!AA71</f>
        <v>0</v>
      </c>
      <c r="AB53" s="214" t="n">
        <f aca="false">globals_transposed_prosp_2017_leg!AB71</f>
        <v>0</v>
      </c>
      <c r="AC53" s="214" t="n">
        <f aca="false">globals_transposed_prosp_2017_leg!AC71</f>
        <v>0</v>
      </c>
      <c r="AD53" s="214" t="n">
        <f aca="false">globals_transposed_prosp_2017_leg!AD71</f>
        <v>0</v>
      </c>
      <c r="AE53" s="214" t="n">
        <f aca="false">globals_transposed_prosp_2017_leg!AE71</f>
        <v>0</v>
      </c>
      <c r="AF53" s="214" t="n">
        <f aca="false">globals_transposed_prosp_2017_leg!AF71</f>
        <v>0</v>
      </c>
      <c r="AG53" s="214" t="n">
        <f aca="false">globals_transposed_prosp_2017_leg!AG71</f>
        <v>0</v>
      </c>
      <c r="AH53" s="214" t="n">
        <f aca="false">globals_transposed_prosp_2017_leg!AH71</f>
        <v>0</v>
      </c>
      <c r="AI53" s="214" t="n">
        <f aca="false">globals_transposed_prosp_2017_leg!AI71</f>
        <v>0</v>
      </c>
      <c r="AJ53" s="214" t="n">
        <f aca="false">globals_transposed_prosp_2017_leg!AJ71</f>
        <v>0</v>
      </c>
      <c r="AK53" s="214" t="n">
        <f aca="false">globals_transposed_prosp_2017_leg!AK71</f>
        <v>0</v>
      </c>
      <c r="AL53" s="214" t="n">
        <f aca="false">globals_transposed_prosp_2017_leg!AL71</f>
        <v>0</v>
      </c>
      <c r="AM53" s="214" t="n">
        <f aca="false">globals_transposed_prosp_2017_leg!AM71</f>
        <v>0</v>
      </c>
      <c r="AN53" s="214" t="n">
        <f aca="false">globals_transposed_prosp_2017_leg!AN71</f>
        <v>0</v>
      </c>
      <c r="AO53" s="214" t="n">
        <f aca="false">globals_transposed_prosp_2017_leg!AO71</f>
        <v>0</v>
      </c>
      <c r="AP53" s="214" t="n">
        <f aca="false">globals_transposed_prosp_2017_leg!AP71</f>
        <v>0</v>
      </c>
      <c r="AQ53" s="214" t="n">
        <f aca="false">globals_transposed_prosp_2017_leg!AQ71</f>
        <v>0</v>
      </c>
      <c r="AR53" s="215" t="n">
        <f aca="false">globals_transposed_prosp_2017_leg!AR71</f>
        <v>44.6408070271114</v>
      </c>
      <c r="AS53" s="215" t="n">
        <f aca="false">globals_transposed_prosp_2017_leg!AS71</f>
        <v>42.1429109698104</v>
      </c>
      <c r="AT53" s="215" t="n">
        <f aca="false">globals_transposed_prosp_2017_leg!AT71</f>
        <v>40.4780058450771</v>
      </c>
      <c r="AU53" s="215" t="n">
        <f aca="false">globals_transposed_prosp_2017_leg!AU71</f>
        <v>39</v>
      </c>
      <c r="AV53" s="215" t="n">
        <f aca="false">globals_transposed_prosp_2017_leg!AV71</f>
        <v>37.8306402834183</v>
      </c>
      <c r="AW53" s="215" t="n">
        <f aca="false">globals_transposed_prosp_2017_leg!AW71</f>
        <v>36.539308963445</v>
      </c>
      <c r="AX53" s="215" t="n">
        <f aca="false">globals_transposed_prosp_2017_leg!AX71</f>
        <v>35.2990405547045</v>
      </c>
      <c r="AY53" s="215" t="n">
        <f aca="false">globals_transposed_prosp_2017_leg!AY71</f>
        <v>33.6809639248255</v>
      </c>
      <c r="AZ53" s="215" t="n">
        <f aca="false">globals_transposed_prosp_2017_leg!AZ71</f>
        <v>29.7439756666567</v>
      </c>
      <c r="BA53" s="215" t="n">
        <f aca="false">globals_transposed_prosp_2017_leg!BA71</f>
        <v>26.3698179716693</v>
      </c>
      <c r="BB53" s="215" t="n">
        <f aca="false">globals_transposed_prosp_2017_leg!BB71</f>
        <v>25.0189805043012</v>
      </c>
      <c r="BC53" s="215" t="n">
        <f aca="false">globals_transposed_prosp_2017_leg!BC71</f>
        <v>23.7790365159639</v>
      </c>
      <c r="BD53" s="215" t="n">
        <f aca="false">globals_transposed_prosp_2017_leg!BD71</f>
        <v>39.5128490411455</v>
      </c>
      <c r="BE53" s="215" t="n">
        <f aca="false">globals_transposed_prosp_2017_leg!BE71</f>
        <v>37.066150436807</v>
      </c>
      <c r="BF53" s="215" t="n">
        <f aca="false">globals_transposed_prosp_2017_leg!BF71</f>
        <v>35.507521668436</v>
      </c>
      <c r="BG53" s="215" t="n">
        <f aca="false">globals_transposed_prosp_2017_leg!BG71</f>
        <v>33.8589236537481</v>
      </c>
      <c r="BH53" s="215" t="n">
        <f aca="false">globals_transposed_prosp_2017_leg!BH71</f>
        <v>40.3195244182405</v>
      </c>
      <c r="BI53" s="215" t="n">
        <f aca="false">globals_transposed_prosp_2017_leg!BI71</f>
        <v>43.1111055487054</v>
      </c>
      <c r="BJ53" s="215" t="n">
        <f aca="false">globals_transposed_prosp_2017_leg!BJ71</f>
        <v>38.3196924347119</v>
      </c>
      <c r="BK53" s="215" t="n">
        <f aca="false">globals_transposed_prosp_2017_leg!BK71</f>
        <v>38.3163441773627</v>
      </c>
      <c r="BL53" s="215" t="n">
        <f aca="false">globals_transposed_prosp_2017_leg!BL71</f>
        <v>34.6665621696778</v>
      </c>
      <c r="BM53" s="215" t="n">
        <f aca="false">globals_transposed_prosp_2017_leg!BM71</f>
        <v>40.2555188189272</v>
      </c>
      <c r="BN53" s="215" t="n">
        <f aca="false">globals_transposed_prosp_2017_leg!BN71</f>
        <v>36.5816674463754</v>
      </c>
      <c r="BO53" s="215" t="n">
        <f aca="false">globals_transposed_prosp_2017_leg!BO71</f>
        <v>38.9681448955061</v>
      </c>
      <c r="BP53" s="215" t="n">
        <f aca="false">globals_transposed_prosp_2017_leg!BP71</f>
        <v>34.3136510984636</v>
      </c>
      <c r="BQ53" s="215" t="n">
        <f aca="false">globals_transposed_prosp_2017_leg!BQ71</f>
        <v>38.2983533362894</v>
      </c>
      <c r="BR53" s="215" t="n">
        <f aca="false">globals_transposed_prosp_2017_leg!BR71</f>
        <v>34.8307182041478</v>
      </c>
      <c r="BS53" s="215" t="n">
        <f aca="false">globals_transposed_prosp_2017_leg!BS71</f>
        <v>37.602890916398</v>
      </c>
      <c r="BT53" s="215" t="n">
        <f aca="false">globals_transposed_prosp_2017_leg!BT71</f>
        <v>34.7677184024173</v>
      </c>
      <c r="BU53" s="215" t="n">
        <f aca="false">globals_transposed_prosp_2017_leg!BU71</f>
        <v>38.5985783288137</v>
      </c>
      <c r="BV53" s="215" t="n">
        <f aca="false">globals_transposed_prosp_2017_leg!BV71</f>
        <v>36.0340974661861</v>
      </c>
      <c r="BW53" s="215" t="n">
        <f aca="false">globals_transposed_prosp_2017_leg!BW71</f>
        <v>38.8020041359976</v>
      </c>
      <c r="BX53" s="215" t="n">
        <f aca="false">globals_transposed_prosp_2017_leg!BX71</f>
        <v>36.6105266529757</v>
      </c>
      <c r="BY53" s="215" t="n">
        <f aca="false">globals_transposed_prosp_2017_leg!BY71</f>
        <v>39.4255381422793</v>
      </c>
      <c r="BZ53" s="215" t="n">
        <f aca="false">globals_transposed_prosp_2017_leg!BZ71</f>
        <v>37.8274793958451</v>
      </c>
      <c r="CA53" s="215" t="n">
        <f aca="false">globals_transposed_prosp_2017_leg!CA71</f>
        <v>40.3818148228232</v>
      </c>
      <c r="CB53" s="215" t="n">
        <f aca="false">globals_transposed_prosp_2017_leg!CB71</f>
        <v>39.0552217286247</v>
      </c>
      <c r="CC53" s="215" t="n">
        <f aca="false">globals_transposed_prosp_2017_leg!CC71</f>
        <v>41.2798315499453</v>
      </c>
      <c r="CD53" s="215" t="n">
        <f aca="false">globals_transposed_prosp_2017_leg!CD71</f>
        <v>40.2392985760345</v>
      </c>
      <c r="CE53" s="215" t="n">
        <f aca="false">globals_transposed_prosp_2017_leg!CE71</f>
        <v>42.1700453827088</v>
      </c>
      <c r="CF53" s="215" t="n">
        <f aca="false">globals_transposed_prosp_2017_leg!CF71</f>
        <v>41.4278446770895</v>
      </c>
      <c r="CG53" s="215" t="n">
        <f aca="false">globals_transposed_prosp_2017_leg!CG71</f>
        <v>43.3168987403409</v>
      </c>
      <c r="CH53" s="215" t="n">
        <f aca="false">globals_transposed_prosp_2017_leg!CH71</f>
        <v>42.8823747461987</v>
      </c>
      <c r="CI53" s="215" t="n">
        <f aca="false">globals_transposed_prosp_2017_leg!CI71</f>
        <v>44.0250237853166</v>
      </c>
      <c r="CJ53" s="215" t="n">
        <f aca="false">globals_transposed_prosp_2017_leg!CJ71</f>
        <v>43.9149612258533</v>
      </c>
      <c r="CK53" s="215" t="n">
        <f aca="false">globals_transposed_prosp_2017_leg!CK71</f>
        <v>44.8291811603695</v>
      </c>
      <c r="CL53" s="215" t="n">
        <f aca="false">globals_transposed_prosp_2017_leg!CL71</f>
        <v>44.8291811603695</v>
      </c>
      <c r="CM53" s="215" t="n">
        <f aca="false">globals_transposed_prosp_2017_leg!CM71</f>
        <v>45.3315883304581</v>
      </c>
      <c r="CN53" s="215" t="n">
        <f aca="false">globals_transposed_prosp_2017_leg!CN71</f>
        <v>45.3315883304581</v>
      </c>
      <c r="CO53" s="215" t="n">
        <f aca="false">globals_transposed_prosp_2017_leg!CO71</f>
        <v>46.0074553232335</v>
      </c>
      <c r="CP53" s="215" t="n">
        <f aca="false">globals_transposed_prosp_2017_leg!CP71</f>
        <v>46.0074553232335</v>
      </c>
      <c r="CQ53" s="215" t="n">
        <f aca="false">globals_transposed_prosp_2017_leg!CQ71</f>
        <v>46.6295024921539</v>
      </c>
      <c r="CR53" s="215" t="n">
        <f aca="false">globals_transposed_prosp_2017_leg!CR71</f>
        <v>46.6295024921539</v>
      </c>
      <c r="CS53" s="215" t="n">
        <f aca="false">globals_transposed_prosp_2017_leg!CS71</f>
        <v>47.1725594234884</v>
      </c>
      <c r="CT53" s="215" t="n">
        <f aca="false">globals_transposed_prosp_2017_leg!CT71</f>
        <v>47.1725594234884</v>
      </c>
      <c r="CU53" s="215" t="n">
        <f aca="false">globals_transposed_prosp_2017_leg!CU71</f>
        <v>47.4163236097609</v>
      </c>
      <c r="CV53" s="215" t="n">
        <f aca="false">globals_transposed_prosp_2017_leg!CV71</f>
        <v>47.4163236097609</v>
      </c>
      <c r="CW53" s="215" t="n">
        <f aca="false">globals_transposed_prosp_2017_leg!CW71</f>
        <v>48.1304615828027</v>
      </c>
      <c r="CX53" s="215" t="n">
        <f aca="false">globals_transposed_prosp_2017_leg!CX71</f>
        <v>48.1304615828027</v>
      </c>
      <c r="CY53" s="215" t="n">
        <f aca="false">globals_transposed_prosp_2017_leg!CY71</f>
        <v>48.203525195354</v>
      </c>
      <c r="CZ53" s="215" t="n">
        <f aca="false">globals_transposed_prosp_2017_leg!CZ71</f>
        <v>48.203525195354</v>
      </c>
      <c r="DA53" s="215" t="n">
        <f aca="false">globals_transposed_prosp_2017_leg!DA71</f>
        <v>48.8935850604011</v>
      </c>
      <c r="DB53" s="215" t="n">
        <f aca="false">globals_transposed_prosp_2017_leg!DB71</f>
        <v>48.8935850604011</v>
      </c>
      <c r="DC53" s="215" t="n">
        <f aca="false">globals_transposed_prosp_2017_leg!DC71</f>
        <v>48.9911013947484</v>
      </c>
      <c r="DD53" s="215" t="n">
        <f aca="false">globals_transposed_prosp_2017_leg!DD71</f>
        <v>48.9911013947484</v>
      </c>
      <c r="DE53" s="215" t="n">
        <f aca="false">globals_transposed_prosp_2017_leg!DE71</f>
        <v>49.5346770747847</v>
      </c>
      <c r="DF53" s="215" t="n">
        <f aca="false">globals_transposed_prosp_2017_leg!DF71</f>
        <v>49.5346770747847</v>
      </c>
      <c r="DG53" s="215" t="n">
        <f aca="false">globals_transposed_prosp_2017_leg!DG71</f>
        <v>49.7790465338433</v>
      </c>
      <c r="DH53" s="215" t="n">
        <f aca="false">globals_transposed_prosp_2017_leg!DH71</f>
        <v>49.7790465338433</v>
      </c>
      <c r="DI53" s="215" t="n">
        <f aca="false">globals_transposed_prosp_2017_leg!DI71</f>
        <v>50.3853311182591</v>
      </c>
      <c r="DJ53" s="215" t="n">
        <f aca="false">globals_transposed_prosp_2017_leg!DJ71</f>
        <v>50.3853311182591</v>
      </c>
      <c r="DK53" s="215" t="n">
        <f aca="false">globals_transposed_prosp_2017_leg!DK71</f>
        <v>50.5673551103979</v>
      </c>
      <c r="DL53" s="215" t="n">
        <f aca="false">globals_transposed_prosp_2017_leg!DL71</f>
        <v>50.5673551103979</v>
      </c>
      <c r="DM53" s="215" t="n">
        <f aca="false">globals_transposed_prosp_2017_leg!DM71</f>
        <v>51.1057717861424</v>
      </c>
      <c r="DN53" s="215" t="n">
        <f aca="false">globals_transposed_prosp_2017_leg!DN71</f>
        <v>51.1057717861424</v>
      </c>
      <c r="DO53" s="215" t="n">
        <f aca="false">globals_transposed_prosp_2017_leg!DO71</f>
        <v>51.3560217863034</v>
      </c>
      <c r="DP53" s="215" t="n">
        <f aca="false">globals_transposed_prosp_2017_leg!DP71</f>
        <v>51.3560217863034</v>
      </c>
      <c r="DQ53" s="215" t="n">
        <f aca="false">globals_transposed_prosp_2017_leg!DQ71</f>
        <v>51.8799060947528</v>
      </c>
      <c r="DR53" s="215" t="n">
        <f aca="false">globals_transposed_prosp_2017_leg!DR71</f>
        <v>51.8799060947528</v>
      </c>
      <c r="DS53" s="215" t="n">
        <f aca="false">globals_transposed_prosp_2017_leg!DS71</f>
        <v>52.1450413803104</v>
      </c>
      <c r="DT53" s="215" t="n">
        <f aca="false">globals_transposed_prosp_2017_leg!DT71</f>
        <v>52.1450413803104</v>
      </c>
      <c r="DU53" s="215" t="n">
        <f aca="false">globals_transposed_prosp_2017_leg!DU71</f>
        <v>52.4754682430177</v>
      </c>
      <c r="DV53" s="215" t="n">
        <f aca="false">globals_transposed_prosp_2017_leg!DV71</f>
        <v>52.4754682430177</v>
      </c>
      <c r="DW53" s="215" t="n">
        <f aca="false">globals_transposed_prosp_2017_leg!DW71</f>
        <v>52.8107202956733</v>
      </c>
      <c r="DX53" s="215" t="n">
        <f aca="false">globals_transposed_prosp_2017_leg!DX71</f>
        <v>52.8107202956733</v>
      </c>
      <c r="DY53" s="215" t="n">
        <f aca="false">globals_transposed_prosp_2017_leg!DY71</f>
        <v>53.4391959403147</v>
      </c>
      <c r="DZ53" s="215" t="n">
        <f aca="false">globals_transposed_prosp_2017_leg!DZ71</f>
        <v>53.4391959403147</v>
      </c>
      <c r="EA53" s="215" t="n">
        <f aca="false">globals_transposed_prosp_2017_leg!EA71</f>
        <v>53.5985855080076</v>
      </c>
      <c r="EB53" s="215" t="n">
        <f aca="false">globals_transposed_prosp_2017_leg!EB71</f>
        <v>53.5985855080076</v>
      </c>
      <c r="EC53" s="215" t="n">
        <f aca="false">globals_transposed_prosp_2017_leg!EC71</f>
        <v>54.0865350545137</v>
      </c>
      <c r="ED53" s="215" t="n">
        <f aca="false">globals_transposed_prosp_2017_leg!ED71</f>
        <v>54.0865350545137</v>
      </c>
      <c r="EE53" s="215" t="n">
        <f aca="false">globals_transposed_prosp_2017_leg!EE71</f>
        <v>54.3867881789635</v>
      </c>
      <c r="EF53" s="215" t="n">
        <f aca="false">globals_transposed_prosp_2017_leg!EF71</f>
        <v>54.3867881789635</v>
      </c>
      <c r="EG53" s="215" t="n">
        <f aca="false">globals_transposed_prosp_2017_leg!EG71</f>
        <v>54.9043706584676</v>
      </c>
      <c r="EH53" s="215" t="n">
        <f aca="false">globals_transposed_prosp_2017_leg!EH71</f>
        <v>54.9043706584676</v>
      </c>
      <c r="EI53" s="215" t="n">
        <f aca="false">globals_transposed_prosp_2017_leg!EI71</f>
        <v>55.1753237008553</v>
      </c>
      <c r="EJ53" s="215" t="n">
        <f aca="false">globals_transposed_prosp_2017_leg!EJ71</f>
        <v>55.1753237008553</v>
      </c>
      <c r="EK53" s="215" t="n">
        <f aca="false">globals_transposed_prosp_2017_leg!EK71</f>
        <v>55.8301759841978</v>
      </c>
      <c r="EL53" s="215" t="n">
        <f aca="false">globals_transposed_prosp_2017_leg!EL71</f>
        <v>55.8301759841978</v>
      </c>
      <c r="EM53" s="215" t="n">
        <f aca="false">globals_transposed_prosp_2017_leg!EM71</f>
        <v>55.9641875919961</v>
      </c>
      <c r="EN53" s="215" t="n">
        <f aca="false">globals_transposed_prosp_2017_leg!EN71</f>
        <v>55.9641875919961</v>
      </c>
      <c r="EO53" s="215" t="n">
        <f aca="false">globals_transposed_prosp_2017_leg!EO71</f>
        <v>56.3919089489717</v>
      </c>
      <c r="EP53" s="215" t="n">
        <f aca="false">globals_transposed_prosp_2017_leg!EP71</f>
        <v>56.3919089489717</v>
      </c>
      <c r="EQ53" s="215" t="n">
        <f aca="false">globals_transposed_prosp_2017_leg!EQ71</f>
        <v>56.6994929691281</v>
      </c>
      <c r="ER53" s="215" t="n">
        <f aca="false">globals_transposed_prosp_2017_leg!ER71</f>
        <v>56.6994929691281</v>
      </c>
      <c r="ES53" s="215" t="n">
        <f aca="false">globals_transposed_prosp_2017_leg!ES71</f>
        <v>56.9259159530823</v>
      </c>
      <c r="ET53" s="215" t="n">
        <f aca="false">globals_transposed_prosp_2017_leg!ET71</f>
        <v>56.9259159530823</v>
      </c>
      <c r="EU53" s="215" t="n">
        <f aca="false">globals_transposed_prosp_2017_leg!EU71</f>
        <v>57.4790326676737</v>
      </c>
      <c r="EV53" s="215" t="n">
        <f aca="false">globals_transposed_prosp_2017_leg!EV71</f>
        <v>57.4790326676737</v>
      </c>
    </row>
    <row r="54" customFormat="false" ht="12.8" hidden="false" customHeight="false" outlineLevel="0" collapsed="false">
      <c r="A54" s="0" t="s">
        <v>330</v>
      </c>
      <c r="B54" s="214" t="n">
        <f aca="false">globals_transposed_prosp_2017_leg!B72</f>
        <v>0</v>
      </c>
      <c r="C54" s="214" t="n">
        <f aca="false">globals_transposed_prosp_2017_leg!C72</f>
        <v>0</v>
      </c>
      <c r="D54" s="214" t="n">
        <f aca="false">globals_transposed_prosp_2017_leg!D72</f>
        <v>0</v>
      </c>
      <c r="E54" s="214" t="n">
        <f aca="false">globals_transposed_prosp_2017_leg!E72</f>
        <v>0</v>
      </c>
      <c r="F54" s="214" t="n">
        <f aca="false">globals_transposed_prosp_2017_leg!F72</f>
        <v>0</v>
      </c>
      <c r="G54" s="214" t="n">
        <f aca="false">globals_transposed_prosp_2017_leg!G72</f>
        <v>0</v>
      </c>
      <c r="H54" s="214" t="n">
        <f aca="false">globals_transposed_prosp_2017_leg!H72</f>
        <v>0</v>
      </c>
      <c r="I54" s="214" t="n">
        <f aca="false">globals_transposed_prosp_2017_leg!I72</f>
        <v>0</v>
      </c>
      <c r="J54" s="214" t="n">
        <f aca="false">globals_transposed_prosp_2017_leg!J72</f>
        <v>0</v>
      </c>
      <c r="K54" s="214" t="n">
        <f aca="false">globals_transposed_prosp_2017_leg!K72</f>
        <v>0</v>
      </c>
      <c r="L54" s="214" t="n">
        <f aca="false">globals_transposed_prosp_2017_leg!L72</f>
        <v>0</v>
      </c>
      <c r="M54" s="214" t="n">
        <f aca="false">globals_transposed_prosp_2017_leg!M72</f>
        <v>0</v>
      </c>
      <c r="N54" s="214" t="n">
        <f aca="false">globals_transposed_prosp_2017_leg!N72</f>
        <v>0</v>
      </c>
      <c r="O54" s="214" t="n">
        <f aca="false">globals_transposed_prosp_2017_leg!O72</f>
        <v>0</v>
      </c>
      <c r="P54" s="214" t="n">
        <f aca="false">globals_transposed_prosp_2017_leg!P72</f>
        <v>0</v>
      </c>
      <c r="Q54" s="214" t="n">
        <f aca="false">globals_transposed_prosp_2017_leg!Q72</f>
        <v>0</v>
      </c>
      <c r="R54" s="214" t="n">
        <f aca="false">globals_transposed_prosp_2017_leg!R72</f>
        <v>0</v>
      </c>
      <c r="S54" s="214" t="n">
        <f aca="false">globals_transposed_prosp_2017_leg!S72</f>
        <v>0</v>
      </c>
      <c r="T54" s="214" t="n">
        <f aca="false">globals_transposed_prosp_2017_leg!T72</f>
        <v>0</v>
      </c>
      <c r="U54" s="214" t="n">
        <f aca="false">globals_transposed_prosp_2017_leg!U72</f>
        <v>0</v>
      </c>
      <c r="V54" s="214" t="n">
        <f aca="false">globals_transposed_prosp_2017_leg!V72</f>
        <v>0</v>
      </c>
      <c r="W54" s="214" t="n">
        <f aca="false">globals_transposed_prosp_2017_leg!W72</f>
        <v>0</v>
      </c>
      <c r="X54" s="214" t="n">
        <f aca="false">globals_transposed_prosp_2017_leg!X72</f>
        <v>0</v>
      </c>
      <c r="Y54" s="214" t="n">
        <f aca="false">globals_transposed_prosp_2017_leg!Y72</f>
        <v>0</v>
      </c>
      <c r="Z54" s="214" t="n">
        <f aca="false">globals_transposed_prosp_2017_leg!Z72</f>
        <v>0</v>
      </c>
      <c r="AA54" s="214" t="n">
        <f aca="false">globals_transposed_prosp_2017_leg!AA72</f>
        <v>0</v>
      </c>
      <c r="AB54" s="214" t="n">
        <f aca="false">globals_transposed_prosp_2017_leg!AB72</f>
        <v>0</v>
      </c>
      <c r="AC54" s="214" t="n">
        <f aca="false">globals_transposed_prosp_2017_leg!AC72</f>
        <v>0</v>
      </c>
      <c r="AD54" s="214" t="n">
        <f aca="false">globals_transposed_prosp_2017_leg!AD72</f>
        <v>0</v>
      </c>
      <c r="AE54" s="214" t="n">
        <f aca="false">globals_transposed_prosp_2017_leg!AE72</f>
        <v>0</v>
      </c>
      <c r="AF54" s="214" t="n">
        <f aca="false">globals_transposed_prosp_2017_leg!AF72</f>
        <v>0</v>
      </c>
      <c r="AG54" s="214" t="n">
        <f aca="false">globals_transposed_prosp_2017_leg!AG72</f>
        <v>0</v>
      </c>
      <c r="AH54" s="214" t="n">
        <f aca="false">globals_transposed_prosp_2017_leg!AH72</f>
        <v>0</v>
      </c>
      <c r="AI54" s="214" t="n">
        <f aca="false">globals_transposed_prosp_2017_leg!AI72</f>
        <v>0</v>
      </c>
      <c r="AJ54" s="214" t="n">
        <f aca="false">globals_transposed_prosp_2017_leg!AJ72</f>
        <v>0</v>
      </c>
      <c r="AK54" s="214" t="n">
        <f aca="false">globals_transposed_prosp_2017_leg!AK72</f>
        <v>0</v>
      </c>
      <c r="AL54" s="214" t="n">
        <f aca="false">globals_transposed_prosp_2017_leg!AL72</f>
        <v>0</v>
      </c>
      <c r="AM54" s="214" t="n">
        <f aca="false">globals_transposed_prosp_2017_leg!AM72</f>
        <v>0</v>
      </c>
      <c r="AN54" s="214" t="n">
        <f aca="false">globals_transposed_prosp_2017_leg!AN72</f>
        <v>0</v>
      </c>
      <c r="AO54" s="214" t="n">
        <f aca="false">globals_transposed_prosp_2017_leg!AO72</f>
        <v>0</v>
      </c>
      <c r="AP54" s="214" t="n">
        <f aca="false">globals_transposed_prosp_2017_leg!AP72</f>
        <v>0</v>
      </c>
      <c r="AQ54" s="214" t="n">
        <f aca="false">globals_transposed_prosp_2017_leg!AQ72</f>
        <v>0</v>
      </c>
      <c r="AR54" s="215" t="n">
        <f aca="false">globals_transposed_prosp_2017_leg!AR72</f>
        <v>179.707864186064</v>
      </c>
      <c r="AS54" s="215" t="n">
        <f aca="false">globals_transposed_prosp_2017_leg!AS72</f>
        <v>169.652231340006</v>
      </c>
      <c r="AT54" s="215" t="n">
        <f aca="false">globals_transposed_prosp_2017_leg!AT72</f>
        <v>162.94992096608</v>
      </c>
      <c r="AU54" s="215" t="n">
        <f aca="false">globals_transposed_prosp_2017_leg!AU72</f>
        <v>157</v>
      </c>
      <c r="AV54" s="215" t="n">
        <f aca="false">globals_transposed_prosp_2017_leg!AV72</f>
        <v>152.292577551197</v>
      </c>
      <c r="AW54" s="215" t="n">
        <f aca="false">globals_transposed_prosp_2017_leg!AW72</f>
        <v>147.094141211817</v>
      </c>
      <c r="AX54" s="215" t="n">
        <f aca="false">globals_transposed_prosp_2017_leg!AX72</f>
        <v>142.101265822785</v>
      </c>
      <c r="AY54" s="215" t="n">
        <f aca="false">globals_transposed_prosp_2017_leg!AY72</f>
        <v>135.587470158913</v>
      </c>
      <c r="AZ54" s="215" t="n">
        <f aca="false">globals_transposed_prosp_2017_leg!AZ72</f>
        <v>119.738568709361</v>
      </c>
      <c r="BA54" s="215" t="n">
        <f aca="false">globals_transposed_prosp_2017_leg!BA72</f>
        <v>106.155421065438</v>
      </c>
      <c r="BB54" s="215" t="n">
        <f aca="false">globals_transposed_prosp_2017_leg!BB72</f>
        <v>100.717434337828</v>
      </c>
      <c r="BC54" s="215" t="n">
        <f aca="false">globals_transposed_prosp_2017_leg!BC72</f>
        <v>95.7258649488801</v>
      </c>
      <c r="BD54" s="215" t="n">
        <f aca="false">globals_transposed_prosp_2017_leg!BD72</f>
        <v>174.321392828583</v>
      </c>
      <c r="BE54" s="215" t="n">
        <f aca="false">globals_transposed_prosp_2017_leg!BE72</f>
        <v>163.527134280031</v>
      </c>
      <c r="BF54" s="215" t="n">
        <f aca="false">globals_transposed_prosp_2017_leg!BF72</f>
        <v>156.650830890159</v>
      </c>
      <c r="BG54" s="215" t="n">
        <f aca="false">globals_transposed_prosp_2017_leg!BG72</f>
        <v>149.377604354771</v>
      </c>
      <c r="BH54" s="215" t="n">
        <f aca="false">globals_transposed_prosp_2017_leg!BH72</f>
        <v>177.880254786355</v>
      </c>
      <c r="BI54" s="215" t="n">
        <f aca="false">globals_transposed_prosp_2017_leg!BI72</f>
        <v>190.196053891347</v>
      </c>
      <c r="BJ54" s="215" t="n">
        <f aca="false">globals_transposed_prosp_2017_leg!BJ72</f>
        <v>169.057466623729</v>
      </c>
      <c r="BK54" s="215" t="n">
        <f aca="false">globals_transposed_prosp_2017_leg!BK72</f>
        <v>169.04269490013</v>
      </c>
      <c r="BL54" s="215" t="n">
        <f aca="false">globals_transposed_prosp_2017_leg!BL72</f>
        <v>152.940715454461</v>
      </c>
      <c r="BM54" s="215" t="n">
        <f aca="false">globals_transposed_prosp_2017_leg!BM72</f>
        <v>177.597877142326</v>
      </c>
      <c r="BN54" s="215" t="n">
        <f aca="false">globals_transposed_prosp_2017_leg!BN72</f>
        <v>161.389709322244</v>
      </c>
      <c r="BO54" s="215" t="n">
        <f aca="false">globals_transposed_prosp_2017_leg!BO72</f>
        <v>171.918286303703</v>
      </c>
      <c r="BP54" s="215" t="n">
        <f aca="false">globals_transposed_prosp_2017_leg!BP72</f>
        <v>151.383754846163</v>
      </c>
      <c r="BQ54" s="215" t="n">
        <f aca="false">globals_transposed_prosp_2017_leg!BQ72</f>
        <v>168.963323542453</v>
      </c>
      <c r="BR54" s="215" t="n">
        <f aca="false">globals_transposed_prosp_2017_leg!BR72</f>
        <v>153.664933253593</v>
      </c>
      <c r="BS54" s="215" t="n">
        <f aca="false">globals_transposed_prosp_2017_leg!BS72</f>
        <v>165.895106984109</v>
      </c>
      <c r="BT54" s="215" t="n">
        <f aca="false">globals_transposed_prosp_2017_leg!BT72</f>
        <v>153.386992951841</v>
      </c>
      <c r="BU54" s="215" t="n">
        <f aca="false">globals_transposed_prosp_2017_leg!BU72</f>
        <v>170.287845568296</v>
      </c>
      <c r="BV54" s="215" t="n">
        <f aca="false">globals_transposed_prosp_2017_leg!BV72</f>
        <v>158.973959409644</v>
      </c>
      <c r="BW54" s="215" t="n">
        <f aca="false">globals_transposed_prosp_2017_leg!BW72</f>
        <v>171.185312364695</v>
      </c>
      <c r="BX54" s="215" t="n">
        <f aca="false">globals_transposed_prosp_2017_leg!BX72</f>
        <v>161.517029351363</v>
      </c>
      <c r="BY54" s="215" t="n">
        <f aca="false">globals_transposed_prosp_2017_leg!BY72</f>
        <v>173.936197686526</v>
      </c>
      <c r="BZ54" s="215" t="n">
        <f aca="false">globals_transposed_prosp_2017_leg!BZ72</f>
        <v>166.885938511081</v>
      </c>
      <c r="CA54" s="215" t="n">
        <f aca="false">globals_transposed_prosp_2017_leg!CA72</f>
        <v>178.155065394808</v>
      </c>
      <c r="CB54" s="215" t="n">
        <f aca="false">globals_transposed_prosp_2017_leg!CB72</f>
        <v>172.302448802756</v>
      </c>
      <c r="CC54" s="215" t="n">
        <f aca="false">globals_transposed_prosp_2017_leg!CC72</f>
        <v>182.116903896817</v>
      </c>
      <c r="CD54" s="215" t="n">
        <f aca="false">globals_transposed_prosp_2017_leg!CD72</f>
        <v>177.526317247211</v>
      </c>
      <c r="CE54" s="215" t="n">
        <f aca="false">globals_transposed_prosp_2017_leg!CE72</f>
        <v>186.044317864892</v>
      </c>
      <c r="CF54" s="215" t="n">
        <f aca="false">globals_transposed_prosp_2017_leg!CF72</f>
        <v>182.76990298716</v>
      </c>
      <c r="CG54" s="215" t="n">
        <f aca="false">globals_transposed_prosp_2017_leg!CG72</f>
        <v>191.103965030916</v>
      </c>
      <c r="CH54" s="215" t="n">
        <f aca="false">globals_transposed_prosp_2017_leg!CH72</f>
        <v>189.1869474097</v>
      </c>
      <c r="CI54" s="215" t="n">
        <f aca="false">globals_transposed_prosp_2017_leg!CI72</f>
        <v>194.228046111691</v>
      </c>
      <c r="CJ54" s="215" t="n">
        <f aca="false">globals_transposed_prosp_2017_leg!CJ72</f>
        <v>193.742475996411</v>
      </c>
      <c r="CK54" s="215" t="n">
        <f aca="false">globals_transposed_prosp_2017_leg!CK72</f>
        <v>197.775799236924</v>
      </c>
      <c r="CL54" s="215" t="n">
        <f aca="false">globals_transposed_prosp_2017_leg!CL72</f>
        <v>197.775799236924</v>
      </c>
      <c r="CM54" s="215" t="n">
        <f aca="false">globals_transposed_prosp_2017_leg!CM72</f>
        <v>199.992301457903</v>
      </c>
      <c r="CN54" s="215" t="n">
        <f aca="false">globals_transposed_prosp_2017_leg!CN72</f>
        <v>199.992301457903</v>
      </c>
      <c r="CO54" s="215" t="n">
        <f aca="false">globals_transposed_prosp_2017_leg!CO72</f>
        <v>202.9740676025</v>
      </c>
      <c r="CP54" s="215" t="n">
        <f aca="false">globals_transposed_prosp_2017_leg!CP72</f>
        <v>202.9740676025</v>
      </c>
      <c r="CQ54" s="215" t="n">
        <f aca="false">globals_transposed_prosp_2017_leg!CQ72</f>
        <v>205.718393347737</v>
      </c>
      <c r="CR54" s="215" t="n">
        <f aca="false">globals_transposed_prosp_2017_leg!CR72</f>
        <v>205.718393347737</v>
      </c>
      <c r="CS54" s="215" t="n">
        <f aca="false">globals_transposed_prosp_2017_leg!CS72</f>
        <v>208.114232750684</v>
      </c>
      <c r="CT54" s="215" t="n">
        <f aca="false">globals_transposed_prosp_2017_leg!CT72</f>
        <v>208.114232750684</v>
      </c>
      <c r="CU54" s="215" t="n">
        <f aca="false">globals_transposed_prosp_2017_leg!CU72</f>
        <v>209.189662984239</v>
      </c>
      <c r="CV54" s="215" t="n">
        <f aca="false">globals_transposed_prosp_2017_leg!CV72</f>
        <v>209.189662984239</v>
      </c>
      <c r="CW54" s="215" t="n">
        <f aca="false">globals_transposed_prosp_2017_leg!CW72</f>
        <v>212.340271688835</v>
      </c>
      <c r="CX54" s="215" t="n">
        <f aca="false">globals_transposed_prosp_2017_leg!CX72</f>
        <v>212.340271688835</v>
      </c>
      <c r="CY54" s="215" t="n">
        <f aca="false">globals_transposed_prosp_2017_leg!CY72</f>
        <v>212.662611155973</v>
      </c>
      <c r="CZ54" s="215" t="n">
        <f aca="false">globals_transposed_prosp_2017_leg!CZ72</f>
        <v>212.662611155973</v>
      </c>
      <c r="DA54" s="215" t="n">
        <f aca="false">globals_transposed_prosp_2017_leg!DA72</f>
        <v>215.706992913534</v>
      </c>
      <c r="DB54" s="215" t="n">
        <f aca="false">globals_transposed_prosp_2017_leg!DB72</f>
        <v>215.706992913534</v>
      </c>
      <c r="DC54" s="215" t="n">
        <f aca="false">globals_transposed_prosp_2017_leg!DC72</f>
        <v>216.137212035655</v>
      </c>
      <c r="DD54" s="215" t="n">
        <f aca="false">globals_transposed_prosp_2017_leg!DD72</f>
        <v>216.137212035655</v>
      </c>
      <c r="DE54" s="215" t="n">
        <f aca="false">globals_transposed_prosp_2017_leg!DE72</f>
        <v>218.535340035815</v>
      </c>
      <c r="DF54" s="215" t="n">
        <f aca="false">globals_transposed_prosp_2017_leg!DF72</f>
        <v>218.535340035815</v>
      </c>
      <c r="DG54" s="215" t="n">
        <f aca="false">globals_transposed_prosp_2017_leg!DG72</f>
        <v>219.613440590485</v>
      </c>
      <c r="DH54" s="215" t="n">
        <f aca="false">globals_transposed_prosp_2017_leg!DH72</f>
        <v>219.613440590485</v>
      </c>
      <c r="DI54" s="215" t="n">
        <f aca="false">globals_transposed_prosp_2017_leg!DI72</f>
        <v>222.288225521731</v>
      </c>
      <c r="DJ54" s="215" t="n">
        <f aca="false">globals_transposed_prosp_2017_leg!DJ72</f>
        <v>222.288225521731</v>
      </c>
      <c r="DK54" s="215" t="n">
        <f aca="false">globals_transposed_prosp_2017_leg!DK72</f>
        <v>223.091272545873</v>
      </c>
      <c r="DL54" s="215" t="n">
        <f aca="false">globals_transposed_prosp_2017_leg!DL72</f>
        <v>223.091272545873</v>
      </c>
      <c r="DM54" s="215" t="n">
        <f aca="false">globals_transposed_prosp_2017_leg!DM72</f>
        <v>225.466640232981</v>
      </c>
      <c r="DN54" s="215" t="n">
        <f aca="false">globals_transposed_prosp_2017_leg!DN72</f>
        <v>225.466640232981</v>
      </c>
      <c r="DO54" s="215" t="n">
        <f aca="false">globals_transposed_prosp_2017_leg!DO72</f>
        <v>226.570684351338</v>
      </c>
      <c r="DP54" s="215" t="n">
        <f aca="false">globals_transposed_prosp_2017_leg!DP72</f>
        <v>226.570684351338</v>
      </c>
      <c r="DQ54" s="215" t="n">
        <f aca="false">globals_transposed_prosp_2017_leg!DQ72</f>
        <v>228.881938653321</v>
      </c>
      <c r="DR54" s="215" t="n">
        <f aca="false">globals_transposed_prosp_2017_leg!DR72</f>
        <v>228.881938653321</v>
      </c>
      <c r="DS54" s="215" t="n">
        <f aca="false">globals_transposed_prosp_2017_leg!DS72</f>
        <v>230.051653148428</v>
      </c>
      <c r="DT54" s="215" t="n">
        <f aca="false">globals_transposed_prosp_2017_leg!DT72</f>
        <v>230.051653148428</v>
      </c>
      <c r="DU54" s="215" t="n">
        <f aca="false">globals_transposed_prosp_2017_leg!DU72</f>
        <v>231.509418719195</v>
      </c>
      <c r="DV54" s="215" t="n">
        <f aca="false">globals_transposed_prosp_2017_leg!DV72</f>
        <v>231.509418719195</v>
      </c>
      <c r="DW54" s="215" t="n">
        <f aca="false">globals_transposed_prosp_2017_leg!DW72</f>
        <v>232.988471892676</v>
      </c>
      <c r="DX54" s="215" t="n">
        <f aca="false">globals_transposed_prosp_2017_leg!DX72</f>
        <v>232.988471892676</v>
      </c>
      <c r="DY54" s="215" t="n">
        <f aca="false">globals_transposed_prosp_2017_leg!DY72</f>
        <v>235.761158560212</v>
      </c>
      <c r="DZ54" s="215" t="n">
        <f aca="false">globals_transposed_prosp_2017_leg!DZ72</f>
        <v>235.761158560212</v>
      </c>
      <c r="EA54" s="215" t="n">
        <f aca="false">globals_transposed_prosp_2017_leg!EA72</f>
        <v>236.464347829445</v>
      </c>
      <c r="EB54" s="215" t="n">
        <f aca="false">globals_transposed_prosp_2017_leg!EB72</f>
        <v>236.464347829445</v>
      </c>
      <c r="EC54" s="215" t="n">
        <f aca="false">globals_transposed_prosp_2017_leg!EC72</f>
        <v>238.617066416972</v>
      </c>
      <c r="ED54" s="215" t="n">
        <f aca="false">globals_transposed_prosp_2017_leg!ED72</f>
        <v>238.617066416972</v>
      </c>
      <c r="EE54" s="215" t="n">
        <f aca="false">globals_transposed_prosp_2017_leg!EE72</f>
        <v>239.941712554251</v>
      </c>
      <c r="EF54" s="215" t="n">
        <f aca="false">globals_transposed_prosp_2017_leg!EF72</f>
        <v>239.941712554251</v>
      </c>
      <c r="EG54" s="215" t="n">
        <f aca="false">globals_transposed_prosp_2017_leg!EG72</f>
        <v>242.22516466971</v>
      </c>
      <c r="EH54" s="215" t="n">
        <f aca="false">globals_transposed_prosp_2017_leg!EH72</f>
        <v>242.22516466971</v>
      </c>
      <c r="EI54" s="215" t="n">
        <f aca="false">globals_transposed_prosp_2017_leg!EI72</f>
        <v>243.420545739067</v>
      </c>
      <c r="EJ54" s="215" t="n">
        <f aca="false">globals_transposed_prosp_2017_leg!EJ72</f>
        <v>243.420545739067</v>
      </c>
      <c r="EK54" s="215" t="n">
        <f aca="false">globals_transposed_prosp_2017_leg!EK72</f>
        <v>246.309599930284</v>
      </c>
      <c r="EL54" s="215" t="n">
        <f aca="false">globals_transposed_prosp_2017_leg!EL72</f>
        <v>246.309599930284</v>
      </c>
      <c r="EM54" s="215" t="n">
        <f aca="false">globals_transposed_prosp_2017_leg!EM72</f>
        <v>246.900827611747</v>
      </c>
      <c r="EN54" s="215" t="n">
        <f aca="false">globals_transposed_prosp_2017_leg!EN72</f>
        <v>246.900827611747</v>
      </c>
      <c r="EO54" s="215" t="n">
        <f aca="false">globals_transposed_prosp_2017_leg!EO72</f>
        <v>248.787833598404</v>
      </c>
      <c r="EP54" s="215" t="n">
        <f aca="false">globals_transposed_prosp_2017_leg!EP72</f>
        <v>248.787833598404</v>
      </c>
      <c r="EQ54" s="215" t="n">
        <f aca="false">globals_transposed_prosp_2017_leg!EQ72</f>
        <v>250.144821922624</v>
      </c>
      <c r="ER54" s="215" t="n">
        <f aca="false">globals_transposed_prosp_2017_leg!ER72</f>
        <v>250.144821922624</v>
      </c>
      <c r="ES54" s="215" t="n">
        <f aca="false">globals_transposed_prosp_2017_leg!ES72</f>
        <v>251.143746851833</v>
      </c>
      <c r="ET54" s="215" t="n">
        <f aca="false">globals_transposed_prosp_2017_leg!ET72</f>
        <v>251.143746851833</v>
      </c>
      <c r="EU54" s="215" t="n">
        <f aca="false">globals_transposed_prosp_2017_leg!EU72</f>
        <v>253.583967651501</v>
      </c>
      <c r="EV54" s="215" t="n">
        <f aca="false">globals_transposed_prosp_2017_leg!EV72</f>
        <v>253.583967651501</v>
      </c>
    </row>
    <row r="55" customFormat="false" ht="12.8" hidden="false" customHeight="false" outlineLevel="0" collapsed="false">
      <c r="A55" s="0" t="s">
        <v>331</v>
      </c>
      <c r="B55" s="214" t="n">
        <f aca="false">globals_transposed_prosp_2017_leg!B73</f>
        <v>0</v>
      </c>
      <c r="C55" s="214" t="n">
        <f aca="false">globals_transposed_prosp_2017_leg!C73</f>
        <v>0</v>
      </c>
      <c r="D55" s="214" t="n">
        <f aca="false">globals_transposed_prosp_2017_leg!D73</f>
        <v>0</v>
      </c>
      <c r="E55" s="214" t="n">
        <f aca="false">globals_transposed_prosp_2017_leg!E73</f>
        <v>0</v>
      </c>
      <c r="F55" s="214" t="n">
        <f aca="false">globals_transposed_prosp_2017_leg!F73</f>
        <v>0</v>
      </c>
      <c r="G55" s="214" t="n">
        <f aca="false">globals_transposed_prosp_2017_leg!G73</f>
        <v>0</v>
      </c>
      <c r="H55" s="214" t="n">
        <f aca="false">globals_transposed_prosp_2017_leg!H73</f>
        <v>0</v>
      </c>
      <c r="I55" s="214" t="n">
        <f aca="false">globals_transposed_prosp_2017_leg!I73</f>
        <v>0</v>
      </c>
      <c r="J55" s="214" t="n">
        <f aca="false">globals_transposed_prosp_2017_leg!J73</f>
        <v>0</v>
      </c>
      <c r="K55" s="214" t="n">
        <f aca="false">globals_transposed_prosp_2017_leg!K73</f>
        <v>0</v>
      </c>
      <c r="L55" s="214" t="n">
        <f aca="false">globals_transposed_prosp_2017_leg!L73</f>
        <v>0</v>
      </c>
      <c r="M55" s="214" t="n">
        <f aca="false">globals_transposed_prosp_2017_leg!M73</f>
        <v>0</v>
      </c>
      <c r="N55" s="214" t="n">
        <f aca="false">globals_transposed_prosp_2017_leg!N73</f>
        <v>0</v>
      </c>
      <c r="O55" s="214" t="n">
        <f aca="false">globals_transposed_prosp_2017_leg!O73</f>
        <v>0</v>
      </c>
      <c r="P55" s="214" t="n">
        <f aca="false">globals_transposed_prosp_2017_leg!P73</f>
        <v>0</v>
      </c>
      <c r="Q55" s="214" t="n">
        <f aca="false">globals_transposed_prosp_2017_leg!Q73</f>
        <v>0</v>
      </c>
      <c r="R55" s="214" t="n">
        <f aca="false">globals_transposed_prosp_2017_leg!R73</f>
        <v>0</v>
      </c>
      <c r="S55" s="214" t="n">
        <f aca="false">globals_transposed_prosp_2017_leg!S73</f>
        <v>0</v>
      </c>
      <c r="T55" s="214" t="n">
        <f aca="false">globals_transposed_prosp_2017_leg!T73</f>
        <v>0</v>
      </c>
      <c r="U55" s="214" t="n">
        <f aca="false">globals_transposed_prosp_2017_leg!U73</f>
        <v>0</v>
      </c>
      <c r="V55" s="214" t="n">
        <f aca="false">globals_transposed_prosp_2017_leg!V73</f>
        <v>0</v>
      </c>
      <c r="W55" s="214" t="n">
        <f aca="false">globals_transposed_prosp_2017_leg!W73</f>
        <v>0</v>
      </c>
      <c r="X55" s="214" t="n">
        <f aca="false">globals_transposed_prosp_2017_leg!X73</f>
        <v>0</v>
      </c>
      <c r="Y55" s="214" t="n">
        <f aca="false">globals_transposed_prosp_2017_leg!Y73</f>
        <v>0</v>
      </c>
      <c r="Z55" s="214" t="n">
        <f aca="false">globals_transposed_prosp_2017_leg!Z73</f>
        <v>0</v>
      </c>
      <c r="AA55" s="214" t="n">
        <f aca="false">globals_transposed_prosp_2017_leg!AA73</f>
        <v>0</v>
      </c>
      <c r="AB55" s="214" t="n">
        <f aca="false">globals_transposed_prosp_2017_leg!AB73</f>
        <v>0</v>
      </c>
      <c r="AC55" s="214" t="n">
        <f aca="false">globals_transposed_prosp_2017_leg!AC73</f>
        <v>0</v>
      </c>
      <c r="AD55" s="214" t="n">
        <f aca="false">globals_transposed_prosp_2017_leg!AD73</f>
        <v>0</v>
      </c>
      <c r="AE55" s="214" t="n">
        <f aca="false">globals_transposed_prosp_2017_leg!AE73</f>
        <v>0</v>
      </c>
      <c r="AF55" s="214" t="n">
        <f aca="false">globals_transposed_prosp_2017_leg!AF73</f>
        <v>0</v>
      </c>
      <c r="AG55" s="214" t="n">
        <f aca="false">globals_transposed_prosp_2017_leg!AG73</f>
        <v>0</v>
      </c>
      <c r="AH55" s="214" t="n">
        <f aca="false">globals_transposed_prosp_2017_leg!AH73</f>
        <v>0</v>
      </c>
      <c r="AI55" s="214" t="n">
        <f aca="false">globals_transposed_prosp_2017_leg!AI73</f>
        <v>0</v>
      </c>
      <c r="AJ55" s="214" t="n">
        <f aca="false">globals_transposed_prosp_2017_leg!AJ73</f>
        <v>0</v>
      </c>
      <c r="AK55" s="214" t="n">
        <f aca="false">globals_transposed_prosp_2017_leg!AK73</f>
        <v>0</v>
      </c>
      <c r="AL55" s="214" t="n">
        <f aca="false">globals_transposed_prosp_2017_leg!AL73</f>
        <v>0</v>
      </c>
      <c r="AM55" s="214" t="n">
        <f aca="false">globals_transposed_prosp_2017_leg!AM73</f>
        <v>0</v>
      </c>
      <c r="AN55" s="214" t="n">
        <f aca="false">globals_transposed_prosp_2017_leg!AN73</f>
        <v>0</v>
      </c>
      <c r="AO55" s="214" t="n">
        <f aca="false">globals_transposed_prosp_2017_leg!AO73</f>
        <v>0</v>
      </c>
      <c r="AP55" s="214" t="n">
        <f aca="false">globals_transposed_prosp_2017_leg!AP73</f>
        <v>0</v>
      </c>
      <c r="AQ55" s="214" t="n">
        <f aca="false">globals_transposed_prosp_2017_leg!AQ73</f>
        <v>0</v>
      </c>
      <c r="AR55" s="215" t="n">
        <f aca="false">globals_transposed_prosp_2017_leg!AR73</f>
        <v>167.116867332263</v>
      </c>
      <c r="AS55" s="215" t="n">
        <f aca="false">globals_transposed_prosp_2017_leg!AS73</f>
        <v>157.765769271598</v>
      </c>
      <c r="AT55" s="215" t="n">
        <f aca="false">globals_transposed_prosp_2017_leg!AT73</f>
        <v>151.533047522596</v>
      </c>
      <c r="AU55" s="215" t="n">
        <f aca="false">globals_transposed_prosp_2017_leg!AU73</f>
        <v>233</v>
      </c>
      <c r="AV55" s="215" t="n">
        <f aca="false">globals_transposed_prosp_2017_leg!AV73</f>
        <v>226.013825282986</v>
      </c>
      <c r="AW55" s="215" t="n">
        <f aca="false">globals_transposed_prosp_2017_leg!AW73</f>
        <v>218.298948422633</v>
      </c>
      <c r="AX55" s="215" t="n">
        <f aca="false">globals_transposed_prosp_2017_leg!AX73</f>
        <v>292.348464081271</v>
      </c>
      <c r="AY55" s="215" t="n">
        <f aca="false">globals_transposed_prosp_2017_leg!AY73</f>
        <v>278.947470454324</v>
      </c>
      <c r="AZ55" s="215" t="n">
        <f aca="false">globals_transposed_prosp_2017_leg!AZ73</f>
        <v>246.341131803336</v>
      </c>
      <c r="BA55" s="215" t="n">
        <f aca="false">globals_transposed_prosp_2017_leg!BA73</f>
        <v>218.396184739723</v>
      </c>
      <c r="BB55" s="215" t="n">
        <f aca="false">globals_transposed_prosp_2017_leg!BB73</f>
        <v>268.793662341082</v>
      </c>
      <c r="BC55" s="215" t="n">
        <f aca="false">globals_transposed_prosp_2017_leg!BC73</f>
        <v>255.472212825355</v>
      </c>
      <c r="BD55" s="215" t="n">
        <f aca="false">globals_transposed_prosp_2017_leg!BD73</f>
        <v>243.468878650588</v>
      </c>
      <c r="BE55" s="215" t="n">
        <f aca="false">globals_transposed_prosp_2017_leg!BE73</f>
        <v>228.392897544443</v>
      </c>
      <c r="BF55" s="215" t="n">
        <f aca="false">globals_transposed_prosp_2017_leg!BF73</f>
        <v>218.788993809922</v>
      </c>
      <c r="BG55" s="215" t="n">
        <f aca="false">globals_transposed_prosp_2017_leg!BG73</f>
        <v>208.63072074883</v>
      </c>
      <c r="BH55" s="215" t="n">
        <f aca="false">globals_transposed_prosp_2017_leg!BH73</f>
        <v>248.439422518276</v>
      </c>
      <c r="BI55" s="215" t="n">
        <f aca="false">globals_transposed_prosp_2017_leg!BI73</f>
        <v>265.640488601582</v>
      </c>
      <c r="BJ55" s="215" t="n">
        <f aca="false">globals_transposed_prosp_2017_leg!BJ73</f>
        <v>236.116928384475</v>
      </c>
      <c r="BK55" s="215" t="n">
        <f aca="false">globals_transposed_prosp_2017_leg!BK73</f>
        <v>236.096297210514</v>
      </c>
      <c r="BL55" s="215" t="n">
        <f aca="false">globals_transposed_prosp_2017_leg!BL73</f>
        <v>213.607199251397</v>
      </c>
      <c r="BM55" s="215" t="n">
        <f aca="false">globals_transposed_prosp_2017_leg!BM73</f>
        <v>248.045035075448</v>
      </c>
      <c r="BN55" s="215" t="n">
        <f aca="false">globals_transposed_prosp_2017_leg!BN73</f>
        <v>225.407627353402</v>
      </c>
      <c r="BO55" s="215" t="n">
        <f aca="false">globals_transposed_prosp_2017_leg!BO73</f>
        <v>240.112539870839</v>
      </c>
      <c r="BP55" s="215" t="n">
        <f aca="false">globals_transposed_prosp_2017_leg!BP73</f>
        <v>211.432644268474</v>
      </c>
      <c r="BQ55" s="215" t="n">
        <f aca="false">globals_transposed_prosp_2017_leg!BQ73</f>
        <v>235.98544188096</v>
      </c>
      <c r="BR55" s="215" t="n">
        <f aca="false">globals_transposed_prosp_2017_leg!BR73</f>
        <v>214.618690110852</v>
      </c>
      <c r="BS55" s="215" t="n">
        <f aca="false">globals_transposed_prosp_2017_leg!BS73</f>
        <v>231.700166087805</v>
      </c>
      <c r="BT55" s="215" t="n">
        <f aca="false">globals_transposed_prosp_2017_leg!BT73</f>
        <v>214.230500156072</v>
      </c>
      <c r="BU55" s="215" t="n">
        <f aca="false">globals_transposed_prosp_2017_leg!BU73</f>
        <v>237.83535764372</v>
      </c>
      <c r="BV55" s="215" t="n">
        <f aca="false">globals_transposed_prosp_2017_leg!BV73</f>
        <v>222.03362997547</v>
      </c>
      <c r="BW55" s="215" t="n">
        <f aca="false">globals_transposed_prosp_2017_leg!BW73</f>
        <v>239.088819602691</v>
      </c>
      <c r="BX55" s="215" t="n">
        <f aca="false">globals_transposed_prosp_2017_leg!BX73</f>
        <v>225.585450994071</v>
      </c>
      <c r="BY55" s="215" t="n">
        <f aca="false">globals_transposed_prosp_2017_leg!BY73</f>
        <v>242.930889435515</v>
      </c>
      <c r="BZ55" s="215" t="n">
        <f aca="false">globals_transposed_prosp_2017_leg!BZ73</f>
        <v>233.08402745381</v>
      </c>
      <c r="CA55" s="215" t="n">
        <f aca="false">globals_transposed_prosp_2017_leg!CA73</f>
        <v>248.823241334749</v>
      </c>
      <c r="CB55" s="215" t="n">
        <f aca="false">globals_transposed_prosp_2017_leg!CB73</f>
        <v>240.649086827849</v>
      </c>
      <c r="CC55" s="215" t="n">
        <f aca="false">globals_transposed_prosp_2017_leg!CC73</f>
        <v>254.356609109222</v>
      </c>
      <c r="CD55" s="215" t="n">
        <f aca="false">globals_transposed_prosp_2017_leg!CD73</f>
        <v>247.945089755272</v>
      </c>
      <c r="CE55" s="215" t="n">
        <f aca="false">globals_transposed_prosp_2017_leg!CE73</f>
        <v>259.841897284632</v>
      </c>
      <c r="CF55" s="215" t="n">
        <f aca="false">globals_transposed_prosp_2017_leg!CF73</f>
        <v>255.268631172066</v>
      </c>
      <c r="CG55" s="215" t="n">
        <f aca="false">globals_transposed_prosp_2017_leg!CG73</f>
        <v>266.908537826512</v>
      </c>
      <c r="CH55" s="215" t="n">
        <f aca="false">globals_transposed_prosp_2017_leg!CH73</f>
        <v>264.231103215548</v>
      </c>
      <c r="CI55" s="215" t="n">
        <f aca="false">globals_transposed_prosp_2017_leg!CI73</f>
        <v>271.271837735995</v>
      </c>
      <c r="CJ55" s="215" t="n">
        <f aca="false">globals_transposed_prosp_2017_leg!CJ73</f>
        <v>270.593658141655</v>
      </c>
      <c r="CK55" s="215" t="n">
        <f aca="false">globals_transposed_prosp_2017_leg!CK73</f>
        <v>276.226866267571</v>
      </c>
      <c r="CL55" s="215" t="n">
        <f aca="false">globals_transposed_prosp_2017_leg!CL73</f>
        <v>276.226866267571</v>
      </c>
      <c r="CM55" s="215" t="n">
        <f aca="false">globals_transposed_prosp_2017_leg!CM73</f>
        <v>279.322581036205</v>
      </c>
      <c r="CN55" s="215" t="n">
        <f aca="false">globals_transposed_prosp_2017_leg!CN73</f>
        <v>279.322581036205</v>
      </c>
      <c r="CO55" s="215" t="n">
        <f aca="false">globals_transposed_prosp_2017_leg!CO73</f>
        <v>283.487114418159</v>
      </c>
      <c r="CP55" s="215" t="n">
        <f aca="false">globals_transposed_prosp_2017_leg!CP73</f>
        <v>283.487114418159</v>
      </c>
      <c r="CQ55" s="215" t="n">
        <f aca="false">globals_transposed_prosp_2017_leg!CQ73</f>
        <v>287.320022709007</v>
      </c>
      <c r="CR55" s="215" t="n">
        <f aca="false">globals_transposed_prosp_2017_leg!CR73</f>
        <v>287.320022709007</v>
      </c>
      <c r="CS55" s="215" t="n">
        <f aca="false">globals_transposed_prosp_2017_leg!CS73</f>
        <v>290.666211741788</v>
      </c>
      <c r="CT55" s="215" t="n">
        <f aca="false">globals_transposed_prosp_2017_leg!CT73</f>
        <v>290.666211741788</v>
      </c>
      <c r="CU55" s="215" t="n">
        <f aca="false">globals_transposed_prosp_2017_leg!CU73</f>
        <v>292.168229301321</v>
      </c>
      <c r="CV55" s="215" t="n">
        <f aca="false">globals_transposed_prosp_2017_leg!CV73</f>
        <v>292.168229301321</v>
      </c>
      <c r="CW55" s="215" t="n">
        <f aca="false">globals_transposed_prosp_2017_leg!CW73</f>
        <v>296.56857945874</v>
      </c>
      <c r="CX55" s="215" t="n">
        <f aca="false">globals_transposed_prosp_2017_leg!CX73</f>
        <v>296.56857945874</v>
      </c>
      <c r="CY55" s="215" t="n">
        <f aca="false">globals_transposed_prosp_2017_leg!CY73</f>
        <v>297.018780247843</v>
      </c>
      <c r="CZ55" s="215" t="n">
        <f aca="false">globals_transposed_prosp_2017_leg!CZ73</f>
        <v>297.018780247843</v>
      </c>
      <c r="DA55" s="215" t="n">
        <f aca="false">globals_transposed_prosp_2017_leg!DA73</f>
        <v>301.270766769236</v>
      </c>
      <c r="DB55" s="215" t="n">
        <f aca="false">globals_transposed_prosp_2017_leg!DB73</f>
        <v>301.270766769236</v>
      </c>
      <c r="DC55" s="215" t="n">
        <f aca="false">globals_transposed_prosp_2017_leg!DC73</f>
        <v>301.871639476464</v>
      </c>
      <c r="DD55" s="215" t="n">
        <f aca="false">globals_transposed_prosp_2017_leg!DD73</f>
        <v>301.871639476464</v>
      </c>
      <c r="DE55" s="215" t="n">
        <f aca="false">globals_transposed_prosp_2017_leg!DE73</f>
        <v>305.221024916688</v>
      </c>
      <c r="DF55" s="215" t="n">
        <f aca="false">globals_transposed_prosp_2017_leg!DF73</f>
        <v>305.221024916688</v>
      </c>
      <c r="DG55" s="215" t="n">
        <f aca="false">globals_transposed_prosp_2017_leg!DG73</f>
        <v>306.726772024711</v>
      </c>
      <c r="DH55" s="215" t="n">
        <f aca="false">globals_transposed_prosp_2017_leg!DH73</f>
        <v>306.726772024711</v>
      </c>
      <c r="DI55" s="215" t="n">
        <f aca="false">globals_transposed_prosp_2017_leg!DI73</f>
        <v>310.462554978684</v>
      </c>
      <c r="DJ55" s="215" t="n">
        <f aca="false">globals_transposed_prosp_2017_leg!DJ73</f>
        <v>310.462554978684</v>
      </c>
      <c r="DK55" s="215" t="n">
        <f aca="false">globals_transposed_prosp_2017_leg!DK73</f>
        <v>311.584143989069</v>
      </c>
      <c r="DL55" s="215" t="n">
        <f aca="false">globals_transposed_prosp_2017_leg!DL73</f>
        <v>311.584143989069</v>
      </c>
      <c r="DM55" s="215" t="n">
        <f aca="false">globals_transposed_prosp_2017_leg!DM73</f>
        <v>314.90174085873</v>
      </c>
      <c r="DN55" s="215" t="n">
        <f aca="false">globals_transposed_prosp_2017_leg!DN73</f>
        <v>314.90174085873</v>
      </c>
      <c r="DO55" s="215" t="n">
        <f aca="false">globals_transposed_prosp_2017_leg!DO73</f>
        <v>316.443722477369</v>
      </c>
      <c r="DP55" s="215" t="n">
        <f aca="false">globals_transposed_prosp_2017_leg!DP73</f>
        <v>316.443722477369</v>
      </c>
      <c r="DQ55" s="215" t="n">
        <f aca="false">globals_transposed_prosp_2017_leg!DQ73</f>
        <v>319.671774319138</v>
      </c>
      <c r="DR55" s="215" t="n">
        <f aca="false">globals_transposed_prosp_2017_leg!DR73</f>
        <v>319.671774319138</v>
      </c>
      <c r="DS55" s="215" t="n">
        <f aca="false">globals_transposed_prosp_2017_leg!DS73</f>
        <v>321.305475563971</v>
      </c>
      <c r="DT55" s="215" t="n">
        <f aca="false">globals_transposed_prosp_2017_leg!DT73</f>
        <v>321.305475563971</v>
      </c>
      <c r="DU55" s="215" t="n">
        <f aca="false">globals_transposed_prosp_2017_leg!DU73</f>
        <v>323.341488144476</v>
      </c>
      <c r="DV55" s="215" t="n">
        <f aca="false">globals_transposed_prosp_2017_leg!DV73</f>
        <v>323.341488144476</v>
      </c>
      <c r="DW55" s="215" t="n">
        <f aca="false">globals_transposed_prosp_2017_leg!DW73</f>
        <v>325.407232410105</v>
      </c>
      <c r="DX55" s="215" t="n">
        <f aca="false">globals_transposed_prosp_2017_leg!DX73</f>
        <v>325.407232410105</v>
      </c>
      <c r="DY55" s="215" t="n">
        <f aca="false">globals_transposed_prosp_2017_leg!DY73</f>
        <v>329.279751455762</v>
      </c>
      <c r="DZ55" s="215" t="n">
        <f aca="false">globals_transposed_prosp_2017_leg!DZ73</f>
        <v>329.279751455762</v>
      </c>
      <c r="EA55" s="215" t="n">
        <f aca="false">globals_transposed_prosp_2017_leg!EA73</f>
        <v>330.261872468458</v>
      </c>
      <c r="EB55" s="215" t="n">
        <f aca="false">globals_transposed_prosp_2017_leg!EB73</f>
        <v>330.261872468458</v>
      </c>
      <c r="EC55" s="215" t="n">
        <f aca="false">globals_transposed_prosp_2017_leg!EC73</f>
        <v>333.268502762371</v>
      </c>
      <c r="ED55" s="215" t="n">
        <f aca="false">globals_transposed_prosp_2017_leg!ED73</f>
        <v>333.268502762371</v>
      </c>
      <c r="EE55" s="215" t="n">
        <f aca="false">globals_transposed_prosp_2017_leg!EE73</f>
        <v>335.118591867437</v>
      </c>
      <c r="EF55" s="215" t="n">
        <f aca="false">globals_transposed_prosp_2017_leg!EF73</f>
        <v>335.118591867437</v>
      </c>
      <c r="EG55" s="215" t="n">
        <f aca="false">globals_transposed_prosp_2017_leg!EG73</f>
        <v>338.307813322028</v>
      </c>
      <c r="EH55" s="215" t="n">
        <f aca="false">globals_transposed_prosp_2017_leg!EH73</f>
        <v>338.307813322028</v>
      </c>
      <c r="EI55" s="215" t="n">
        <f aca="false">globals_transposed_prosp_2017_leg!EI73</f>
        <v>339.977362215564</v>
      </c>
      <c r="EJ55" s="215" t="n">
        <f aca="false">globals_transposed_prosp_2017_leg!EJ73</f>
        <v>339.977362215564</v>
      </c>
      <c r="EK55" s="215" t="n">
        <f aca="false">globals_transposed_prosp_2017_leg!EK73</f>
        <v>344.01240790263</v>
      </c>
      <c r="EL55" s="215" t="n">
        <f aca="false">globals_transposed_prosp_2017_leg!EL73</f>
        <v>344.01240790263</v>
      </c>
      <c r="EM55" s="215" t="n">
        <f aca="false">globals_transposed_prosp_2017_leg!EM73</f>
        <v>344.83815589774</v>
      </c>
      <c r="EN55" s="215" t="n">
        <f aca="false">globals_transposed_prosp_2017_leg!EN73</f>
        <v>344.83815589774</v>
      </c>
      <c r="EO55" s="215" t="n">
        <f aca="false">globals_transposed_prosp_2017_leg!EO73</f>
        <v>347.473674259105</v>
      </c>
      <c r="EP55" s="215" t="n">
        <f aca="false">globals_transposed_prosp_2017_leg!EP73</f>
        <v>347.473674259105</v>
      </c>
      <c r="EQ55" s="215" t="n">
        <f aca="false">globals_transposed_prosp_2017_leg!EQ73</f>
        <v>349.368934618598</v>
      </c>
      <c r="ER55" s="215" t="n">
        <f aca="false">globals_transposed_prosp_2017_leg!ER73</f>
        <v>349.368934618598</v>
      </c>
      <c r="ES55" s="215" t="n">
        <f aca="false">globals_transposed_prosp_2017_leg!ES73</f>
        <v>350.764099769727</v>
      </c>
      <c r="ET55" s="215" t="n">
        <f aca="false">globals_transposed_prosp_2017_leg!ET73</f>
        <v>350.764099769727</v>
      </c>
      <c r="EU55" s="215" t="n">
        <f aca="false">globals_transposed_prosp_2017_leg!EU73</f>
        <v>354.17227481993</v>
      </c>
      <c r="EV55" s="215" t="n">
        <f aca="false">globals_transposed_prosp_2017_leg!EV73</f>
        <v>354.17227481993</v>
      </c>
    </row>
    <row r="56" customFormat="false" ht="12.8" hidden="false" customHeight="false" outlineLevel="0" collapsed="false">
      <c r="A56" s="0" t="s">
        <v>332</v>
      </c>
      <c r="B56" s="214" t="n">
        <f aca="false">globals_transposed_prosp_2017_leg!B74</f>
        <v>0</v>
      </c>
      <c r="C56" s="214" t="n">
        <f aca="false">globals_transposed_prosp_2017_leg!C74</f>
        <v>0</v>
      </c>
      <c r="D56" s="214" t="n">
        <f aca="false">globals_transposed_prosp_2017_leg!D74</f>
        <v>0</v>
      </c>
      <c r="E56" s="214" t="n">
        <f aca="false">globals_transposed_prosp_2017_leg!E74</f>
        <v>0</v>
      </c>
      <c r="F56" s="214" t="n">
        <f aca="false">globals_transposed_prosp_2017_leg!F74</f>
        <v>0</v>
      </c>
      <c r="G56" s="214" t="n">
        <f aca="false">globals_transposed_prosp_2017_leg!G74</f>
        <v>0</v>
      </c>
      <c r="H56" s="214" t="n">
        <f aca="false">globals_transposed_prosp_2017_leg!H74</f>
        <v>0</v>
      </c>
      <c r="I56" s="214" t="n">
        <f aca="false">globals_transposed_prosp_2017_leg!I74</f>
        <v>0</v>
      </c>
      <c r="J56" s="214" t="n">
        <f aca="false">globals_transposed_prosp_2017_leg!J74</f>
        <v>0</v>
      </c>
      <c r="K56" s="214" t="n">
        <f aca="false">globals_transposed_prosp_2017_leg!K74</f>
        <v>0</v>
      </c>
      <c r="L56" s="214" t="n">
        <f aca="false">globals_transposed_prosp_2017_leg!L74</f>
        <v>0</v>
      </c>
      <c r="M56" s="214" t="n">
        <f aca="false">globals_transposed_prosp_2017_leg!M74</f>
        <v>0</v>
      </c>
      <c r="N56" s="214" t="n">
        <f aca="false">globals_transposed_prosp_2017_leg!N74</f>
        <v>0</v>
      </c>
      <c r="O56" s="214" t="n">
        <f aca="false">globals_transposed_prosp_2017_leg!O74</f>
        <v>0</v>
      </c>
      <c r="P56" s="214" t="n">
        <f aca="false">globals_transposed_prosp_2017_leg!P74</f>
        <v>0</v>
      </c>
      <c r="Q56" s="214" t="n">
        <f aca="false">globals_transposed_prosp_2017_leg!Q74</f>
        <v>0</v>
      </c>
      <c r="R56" s="214" t="n">
        <f aca="false">globals_transposed_prosp_2017_leg!R74</f>
        <v>0</v>
      </c>
      <c r="S56" s="214" t="n">
        <f aca="false">globals_transposed_prosp_2017_leg!S74</f>
        <v>0</v>
      </c>
      <c r="T56" s="214" t="n">
        <f aca="false">globals_transposed_prosp_2017_leg!T74</f>
        <v>0</v>
      </c>
      <c r="U56" s="214" t="n">
        <f aca="false">globals_transposed_prosp_2017_leg!U74</f>
        <v>0</v>
      </c>
      <c r="V56" s="214" t="n">
        <f aca="false">globals_transposed_prosp_2017_leg!V74</f>
        <v>0</v>
      </c>
      <c r="W56" s="214" t="n">
        <f aca="false">globals_transposed_prosp_2017_leg!W74</f>
        <v>0</v>
      </c>
      <c r="X56" s="214" t="n">
        <f aca="false">globals_transposed_prosp_2017_leg!X74</f>
        <v>0</v>
      </c>
      <c r="Y56" s="214" t="n">
        <f aca="false">globals_transposed_prosp_2017_leg!Y74</f>
        <v>0</v>
      </c>
      <c r="Z56" s="214" t="n">
        <f aca="false">globals_transposed_prosp_2017_leg!Z74</f>
        <v>0</v>
      </c>
      <c r="AA56" s="214" t="n">
        <f aca="false">globals_transposed_prosp_2017_leg!AA74</f>
        <v>0</v>
      </c>
      <c r="AB56" s="214" t="n">
        <f aca="false">globals_transposed_prosp_2017_leg!AB74</f>
        <v>0</v>
      </c>
      <c r="AC56" s="214" t="n">
        <f aca="false">globals_transposed_prosp_2017_leg!AC74</f>
        <v>0</v>
      </c>
      <c r="AD56" s="214" t="n">
        <f aca="false">globals_transposed_prosp_2017_leg!AD74</f>
        <v>0</v>
      </c>
      <c r="AE56" s="214" t="n">
        <f aca="false">globals_transposed_prosp_2017_leg!AE74</f>
        <v>0</v>
      </c>
      <c r="AF56" s="214" t="n">
        <f aca="false">globals_transposed_prosp_2017_leg!AF74</f>
        <v>0</v>
      </c>
      <c r="AG56" s="214" t="n">
        <f aca="false">globals_transposed_prosp_2017_leg!AG74</f>
        <v>0</v>
      </c>
      <c r="AH56" s="214" t="n">
        <f aca="false">globals_transposed_prosp_2017_leg!AH74</f>
        <v>0</v>
      </c>
      <c r="AI56" s="214" t="n">
        <f aca="false">globals_transposed_prosp_2017_leg!AI74</f>
        <v>0</v>
      </c>
      <c r="AJ56" s="214" t="n">
        <f aca="false">globals_transposed_prosp_2017_leg!AJ74</f>
        <v>0</v>
      </c>
      <c r="AK56" s="214" t="n">
        <f aca="false">globals_transposed_prosp_2017_leg!AK74</f>
        <v>0</v>
      </c>
      <c r="AL56" s="214" t="n">
        <f aca="false">globals_transposed_prosp_2017_leg!AL74</f>
        <v>0</v>
      </c>
      <c r="AM56" s="214" t="n">
        <f aca="false">globals_transposed_prosp_2017_leg!AM74</f>
        <v>0</v>
      </c>
      <c r="AN56" s="214" t="n">
        <f aca="false">globals_transposed_prosp_2017_leg!AN74</f>
        <v>0</v>
      </c>
      <c r="AO56" s="214" t="n">
        <f aca="false">globals_transposed_prosp_2017_leg!AO74</f>
        <v>0</v>
      </c>
      <c r="AP56" s="214" t="n">
        <f aca="false">globals_transposed_prosp_2017_leg!AP74</f>
        <v>0</v>
      </c>
      <c r="AQ56" s="214" t="n">
        <f aca="false">globals_transposed_prosp_2017_leg!AQ74</f>
        <v>0</v>
      </c>
      <c r="AR56" s="215" t="n">
        <f aca="false">globals_transposed_prosp_2017_leg!AR74</f>
        <v>6867.81646570944</v>
      </c>
      <c r="AS56" s="215" t="n">
        <f aca="false">globals_transposed_prosp_2017_leg!AS74</f>
        <v>6483.52476458622</v>
      </c>
      <c r="AT56" s="215" t="n">
        <f aca="false">globals_transposed_prosp_2017_leg!AT74</f>
        <v>6227.38551462724</v>
      </c>
      <c r="AU56" s="215" t="n">
        <f aca="false">globals_transposed_prosp_2017_leg!AU74</f>
        <v>6000</v>
      </c>
      <c r="AV56" s="215" t="n">
        <f aca="false">globals_transposed_prosp_2017_leg!AV74</f>
        <v>5820.09850514128</v>
      </c>
      <c r="AW56" s="215" t="n">
        <f aca="false">globals_transposed_prosp_2017_leg!AW74</f>
        <v>5621.43214822231</v>
      </c>
      <c r="AX56" s="215" t="n">
        <f aca="false">globals_transposed_prosp_2017_leg!AX74</f>
        <v>5430.6216238007</v>
      </c>
      <c r="AY56" s="215" t="n">
        <f aca="false">globals_transposed_prosp_2017_leg!AY74</f>
        <v>5181.68675766546</v>
      </c>
      <c r="AZ56" s="215" t="n">
        <f aca="false">globals_transposed_prosp_2017_leg!AZ74</f>
        <v>4575.99625640872</v>
      </c>
      <c r="BA56" s="215" t="n">
        <f aca="false">globals_transposed_prosp_2017_leg!BA74</f>
        <v>4056.89507256451</v>
      </c>
      <c r="BB56" s="215" t="n">
        <f aca="false">globals_transposed_prosp_2017_leg!BB74</f>
        <v>3849.07392373865</v>
      </c>
      <c r="BC56" s="215" t="n">
        <f aca="false">globals_transposed_prosp_2017_leg!BC74</f>
        <v>3658.31331014828</v>
      </c>
      <c r="BD56" s="215" t="n">
        <f aca="false">globals_transposed_prosp_2017_leg!BD74</f>
        <v>6101.24874900042</v>
      </c>
      <c r="BE56" s="215" t="n">
        <f aca="false">globals_transposed_prosp_2017_leg!BE74</f>
        <v>5723.44969980108</v>
      </c>
      <c r="BF56" s="215" t="n">
        <f aca="false">globals_transposed_prosp_2017_leg!BF74</f>
        <v>5482.77908115555</v>
      </c>
      <c r="BG56" s="215" t="n">
        <f aca="false">globals_transposed_prosp_2017_leg!BG74</f>
        <v>5228.21615241699</v>
      </c>
      <c r="BH56" s="215" t="n">
        <f aca="false">globals_transposed_prosp_2017_leg!BH74</f>
        <v>6225.80881252882</v>
      </c>
      <c r="BI56" s="215" t="n">
        <f aca="false">globals_transposed_prosp_2017_leg!BI74</f>
        <v>6656.86177393416</v>
      </c>
      <c r="BJ56" s="215" t="n">
        <f aca="false">globals_transposed_prosp_2017_leg!BJ74</f>
        <v>5917.01123204455</v>
      </c>
      <c r="BK56" s="215" t="n">
        <f aca="false">globals_transposed_prosp_2017_leg!BK74</f>
        <v>5916.49422172729</v>
      </c>
      <c r="BL56" s="215" t="n">
        <f aca="false">globals_transposed_prosp_2017_leg!BL74</f>
        <v>5352.92495063306</v>
      </c>
      <c r="BM56" s="215" t="n">
        <f aca="false">globals_transposed_prosp_2017_leg!BM74</f>
        <v>6215.92559515447</v>
      </c>
      <c r="BN56" s="215" t="n">
        <f aca="false">globals_transposed_prosp_2017_leg!BN74</f>
        <v>5648.63973101848</v>
      </c>
      <c r="BO56" s="215" t="n">
        <f aca="false">globals_transposed_prosp_2017_leg!BO74</f>
        <v>6017.13991915505</v>
      </c>
      <c r="BP56" s="215" t="n">
        <f aca="false">globals_transposed_prosp_2017_leg!BP74</f>
        <v>5298.43133026162</v>
      </c>
      <c r="BQ56" s="215" t="n">
        <f aca="false">globals_transposed_prosp_2017_leg!BQ74</f>
        <v>5913.71622425547</v>
      </c>
      <c r="BR56" s="215" t="n">
        <f aca="false">globals_transposed_prosp_2017_leg!BR74</f>
        <v>5378.27257317522</v>
      </c>
      <c r="BS56" s="215" t="n">
        <f aca="false">globals_transposed_prosp_2017_leg!BS74</f>
        <v>5806.32864652442</v>
      </c>
      <c r="BT56" s="215" t="n">
        <f aca="false">globals_transposed_prosp_2017_leg!BT74</f>
        <v>5368.54466277795</v>
      </c>
      <c r="BU56" s="215" t="n">
        <f aca="false">globals_transposed_prosp_2017_leg!BU74</f>
        <v>5960.07449437815</v>
      </c>
      <c r="BV56" s="215" t="n">
        <f aca="false">globals_transposed_prosp_2017_leg!BV74</f>
        <v>5564.08848550336</v>
      </c>
      <c r="BW56" s="215" t="n">
        <f aca="false">globals_transposed_prosp_2017_leg!BW74</f>
        <v>5991.48583172241</v>
      </c>
      <c r="BX56" s="215" t="n">
        <f aca="false">globals_transposed_prosp_2017_leg!BX74</f>
        <v>5653.09593196248</v>
      </c>
      <c r="BY56" s="215" t="n">
        <f aca="false">globals_transposed_prosp_2017_leg!BY74</f>
        <v>6087.76681636279</v>
      </c>
      <c r="BZ56" s="215" t="n">
        <f aca="false">globals_transposed_prosp_2017_leg!BZ74</f>
        <v>5841.00774938362</v>
      </c>
      <c r="CA56" s="215" t="n">
        <f aca="false">globals_transposed_prosp_2017_leg!CA74</f>
        <v>6235.42718366248</v>
      </c>
      <c r="CB56" s="215" t="n">
        <f aca="false">globals_transposed_prosp_2017_leg!CB74</f>
        <v>6030.58560639514</v>
      </c>
      <c r="CC56" s="215" t="n">
        <f aca="false">globals_transposed_prosp_2017_leg!CC74</f>
        <v>6374.09152889432</v>
      </c>
      <c r="CD56" s="215" t="n">
        <f aca="false">globals_transposed_prosp_2017_leg!CD74</f>
        <v>6213.42099886769</v>
      </c>
      <c r="CE56" s="215" t="n">
        <f aca="false">globals_transposed_prosp_2017_leg!CE74</f>
        <v>6511.55101545877</v>
      </c>
      <c r="CF56" s="215" t="n">
        <f aca="false">globals_transposed_prosp_2017_leg!CF74</f>
        <v>6396.94649667087</v>
      </c>
      <c r="CG56" s="215" t="n">
        <f aca="false">globals_transposed_prosp_2017_leg!CG74</f>
        <v>6688.63866328316</v>
      </c>
      <c r="CH56" s="215" t="n">
        <f aca="false">globals_transposed_prosp_2017_leg!CH74</f>
        <v>6621.54304767213</v>
      </c>
      <c r="CI56" s="215" t="n">
        <f aca="false">globals_transposed_prosp_2017_leg!CI74</f>
        <v>6797.98149926631</v>
      </c>
      <c r="CJ56" s="215" t="n">
        <f aca="false">globals_transposed_prosp_2017_leg!CJ74</f>
        <v>6780.98654551813</v>
      </c>
      <c r="CK56" s="215" t="n">
        <f aca="false">globals_transposed_prosp_2017_leg!CK74</f>
        <v>6922.15285655542</v>
      </c>
      <c r="CL56" s="215" t="n">
        <f aca="false">globals_transposed_prosp_2017_leg!CL74</f>
        <v>6922.15285655542</v>
      </c>
      <c r="CM56" s="215" t="n">
        <f aca="false">globals_transposed_prosp_2017_leg!CM74</f>
        <v>6999.7304329814</v>
      </c>
      <c r="CN56" s="215" t="n">
        <f aca="false">globals_transposed_prosp_2017_leg!CN74</f>
        <v>6999.7304329814</v>
      </c>
      <c r="CO56" s="215" t="n">
        <f aca="false">globals_transposed_prosp_2017_leg!CO74</f>
        <v>7104.09224628231</v>
      </c>
      <c r="CP56" s="215" t="n">
        <f aca="false">globals_transposed_prosp_2017_leg!CP74</f>
        <v>7104.09224628231</v>
      </c>
      <c r="CQ56" s="215" t="n">
        <f aca="false">globals_transposed_prosp_2017_leg!CQ74</f>
        <v>7200.14364574578</v>
      </c>
      <c r="CR56" s="215" t="n">
        <f aca="false">globals_transposed_prosp_2017_leg!CR74</f>
        <v>7200.14364574578</v>
      </c>
      <c r="CS56" s="215" t="n">
        <f aca="false">globals_transposed_prosp_2017_leg!CS74</f>
        <v>7283.99802343476</v>
      </c>
      <c r="CT56" s="215" t="n">
        <f aca="false">globals_transposed_prosp_2017_leg!CT74</f>
        <v>7283.99802343476</v>
      </c>
      <c r="CU56" s="215" t="n">
        <f aca="false">globals_transposed_prosp_2017_leg!CU74</f>
        <v>7321.63808097443</v>
      </c>
      <c r="CV56" s="215" t="n">
        <f aca="false">globals_transposed_prosp_2017_leg!CV74</f>
        <v>7321.63808097443</v>
      </c>
      <c r="CW56" s="215" t="n">
        <f aca="false">globals_transposed_prosp_2017_leg!CW74</f>
        <v>7431.90938377565</v>
      </c>
      <c r="CX56" s="215" t="n">
        <f aca="false">globals_transposed_prosp_2017_leg!CX74</f>
        <v>7431.90938377565</v>
      </c>
      <c r="CY56" s="215" t="n">
        <f aca="false">globals_transposed_prosp_2017_leg!CY74</f>
        <v>7443.19126493521</v>
      </c>
      <c r="CZ56" s="215" t="n">
        <f aca="false">globals_transposed_prosp_2017_leg!CZ74</f>
        <v>7443.19126493521</v>
      </c>
      <c r="DA56" s="215" t="n">
        <f aca="false">globals_transposed_prosp_2017_leg!DA74</f>
        <v>7549.74462465289</v>
      </c>
      <c r="DB56" s="215" t="n">
        <f aca="false">globals_transposed_prosp_2017_leg!DB74</f>
        <v>7549.74462465289</v>
      </c>
      <c r="DC56" s="215" t="n">
        <f aca="false">globals_transposed_prosp_2017_leg!DC74</f>
        <v>7564.80229367318</v>
      </c>
      <c r="DD56" s="215" t="n">
        <f aca="false">globals_transposed_prosp_2017_leg!DD74</f>
        <v>7564.80229367318</v>
      </c>
      <c r="DE56" s="215" t="n">
        <f aca="false">globals_transposed_prosp_2017_leg!DE74</f>
        <v>7648.73677226329</v>
      </c>
      <c r="DF56" s="215" t="n">
        <f aca="false">globals_transposed_prosp_2017_leg!DF74</f>
        <v>7648.73677226329</v>
      </c>
      <c r="DG56" s="215" t="n">
        <f aca="false">globals_transposed_prosp_2017_leg!DG74</f>
        <v>7686.4702910404</v>
      </c>
      <c r="DH56" s="215" t="n">
        <f aca="false">globals_transposed_prosp_2017_leg!DH74</f>
        <v>7686.4702910404</v>
      </c>
      <c r="DI56" s="215" t="n">
        <f aca="false">globals_transposed_prosp_2017_leg!DI74</f>
        <v>7780.08776205523</v>
      </c>
      <c r="DJ56" s="215" t="n">
        <f aca="false">globals_transposed_prosp_2017_leg!DJ74</f>
        <v>7780.08776205523</v>
      </c>
      <c r="DK56" s="215" t="n">
        <f aca="false">globals_transposed_prosp_2017_leg!DK74</f>
        <v>7808.1944074262</v>
      </c>
      <c r="DL56" s="215" t="n">
        <f aca="false">globals_transposed_prosp_2017_leg!DL74</f>
        <v>7808.1944074262</v>
      </c>
      <c r="DM56" s="215" t="n">
        <f aca="false">globals_transposed_prosp_2017_leg!DM74</f>
        <v>7891.33227507292</v>
      </c>
      <c r="DN56" s="215" t="n">
        <f aca="false">globals_transposed_prosp_2017_leg!DN74</f>
        <v>7891.33227507292</v>
      </c>
      <c r="DO56" s="215" t="n">
        <f aca="false">globals_transposed_prosp_2017_leg!DO74</f>
        <v>7929.97381856376</v>
      </c>
      <c r="DP56" s="215" t="n">
        <f aca="false">globals_transposed_prosp_2017_leg!DP74</f>
        <v>7929.97381856376</v>
      </c>
      <c r="DQ56" s="215" t="n">
        <f aca="false">globals_transposed_prosp_2017_leg!DQ74</f>
        <v>8010.86771776895</v>
      </c>
      <c r="DR56" s="215" t="n">
        <f aca="false">globals_transposed_prosp_2017_leg!DR74</f>
        <v>8010.86771776895</v>
      </c>
      <c r="DS56" s="215" t="n">
        <f aca="false">globals_transposed_prosp_2017_leg!DS74</f>
        <v>8051.80772440726</v>
      </c>
      <c r="DT56" s="215" t="n">
        <f aca="false">globals_transposed_prosp_2017_leg!DT74</f>
        <v>8051.80772440726</v>
      </c>
      <c r="DU56" s="215" t="n">
        <f aca="false">globals_transposed_prosp_2017_leg!DU74</f>
        <v>8102.82951852368</v>
      </c>
      <c r="DV56" s="215" t="n">
        <f aca="false">globals_transposed_prosp_2017_leg!DV74</f>
        <v>8102.82951852368</v>
      </c>
      <c r="DW56" s="215" t="n">
        <f aca="false">globals_transposed_prosp_2017_leg!DW74</f>
        <v>8154.5963787225</v>
      </c>
      <c r="DX56" s="215" t="n">
        <f aca="false">globals_transposed_prosp_2017_leg!DX74</f>
        <v>8154.5963787225</v>
      </c>
      <c r="DY56" s="215" t="n">
        <f aca="false">globals_transposed_prosp_2017_leg!DY74</f>
        <v>8251.64041044967</v>
      </c>
      <c r="DZ56" s="215" t="n">
        <f aca="false">globals_transposed_prosp_2017_leg!DZ74</f>
        <v>8251.64041044967</v>
      </c>
      <c r="EA56" s="215" t="n">
        <f aca="false">globals_transposed_prosp_2017_leg!EA74</f>
        <v>8276.25203445778</v>
      </c>
      <c r="EB56" s="215" t="n">
        <f aca="false">globals_transposed_prosp_2017_leg!EB74</f>
        <v>8276.25203445778</v>
      </c>
      <c r="EC56" s="215" t="n">
        <f aca="false">globals_transposed_prosp_2017_leg!EC74</f>
        <v>8351.59718375057</v>
      </c>
      <c r="ED56" s="215" t="n">
        <f aca="false">globals_transposed_prosp_2017_leg!ED74</f>
        <v>8351.59718375057</v>
      </c>
      <c r="EE56" s="215" t="n">
        <f aca="false">globals_transposed_prosp_2017_leg!EE74</f>
        <v>8397.95979777347</v>
      </c>
      <c r="EF56" s="215" t="n">
        <f aca="false">globals_transposed_prosp_2017_leg!EF74</f>
        <v>8397.95979777347</v>
      </c>
      <c r="EG56" s="215" t="n">
        <f aca="false">globals_transposed_prosp_2017_leg!EG74</f>
        <v>8477.88062046672</v>
      </c>
      <c r="EH56" s="215" t="n">
        <f aca="false">globals_transposed_prosp_2017_leg!EH74</f>
        <v>8477.88062046672</v>
      </c>
      <c r="EI56" s="215" t="n">
        <f aca="false">globals_transposed_prosp_2017_leg!EI74</f>
        <v>8519.71895718867</v>
      </c>
      <c r="EJ56" s="215" t="n">
        <f aca="false">globals_transposed_prosp_2017_leg!EJ74</f>
        <v>8519.71895718867</v>
      </c>
      <c r="EK56" s="215" t="n">
        <f aca="false">globals_transposed_prosp_2017_leg!EK74</f>
        <v>8620.835852176</v>
      </c>
      <c r="EL56" s="215" t="n">
        <f aca="false">globals_transposed_prosp_2017_leg!EL74</f>
        <v>8620.835852176</v>
      </c>
      <c r="EM56" s="215" t="n">
        <f aca="false">globals_transposed_prosp_2017_leg!EM74</f>
        <v>8641.52882067824</v>
      </c>
      <c r="EN56" s="215" t="n">
        <f aca="false">globals_transposed_prosp_2017_leg!EN74</f>
        <v>8641.52882067824</v>
      </c>
      <c r="EO56" s="215" t="n">
        <f aca="false">globals_transposed_prosp_2017_leg!EO74</f>
        <v>8707.57402909743</v>
      </c>
      <c r="EP56" s="215" t="n">
        <f aca="false">globals_transposed_prosp_2017_leg!EP74</f>
        <v>8707.57402909743</v>
      </c>
      <c r="EQ56" s="215" t="n">
        <f aca="false">globals_transposed_prosp_2017_leg!EQ74</f>
        <v>8755.06861964415</v>
      </c>
      <c r="ER56" s="215" t="n">
        <f aca="false">globals_transposed_prosp_2017_leg!ER74</f>
        <v>8755.06861964415</v>
      </c>
      <c r="ES56" s="215" t="n">
        <f aca="false">globals_transposed_prosp_2017_leg!ES74</f>
        <v>8790.03099157687</v>
      </c>
      <c r="ET56" s="215" t="n">
        <f aca="false">globals_transposed_prosp_2017_leg!ET74</f>
        <v>8790.03099157687</v>
      </c>
      <c r="EU56" s="215" t="n">
        <f aca="false">globals_transposed_prosp_2017_leg!EU74</f>
        <v>8875.43871812491</v>
      </c>
      <c r="EV56" s="215" t="n">
        <f aca="false">globals_transposed_prosp_2017_leg!EV74</f>
        <v>8875.43871812491</v>
      </c>
    </row>
    <row r="57" customFormat="false" ht="12.8" hidden="false" customHeight="false" outlineLevel="0" collapsed="false">
      <c r="A57" s="0" t="s">
        <v>333</v>
      </c>
      <c r="B57" s="214" t="n">
        <f aca="false">globals_transposed_prosp_2017_leg!B75</f>
        <v>0</v>
      </c>
      <c r="C57" s="214" t="n">
        <f aca="false">globals_transposed_prosp_2017_leg!C75</f>
        <v>0</v>
      </c>
      <c r="D57" s="214" t="n">
        <f aca="false">globals_transposed_prosp_2017_leg!D75</f>
        <v>0</v>
      </c>
      <c r="E57" s="214" t="n">
        <f aca="false">globals_transposed_prosp_2017_leg!E75</f>
        <v>0</v>
      </c>
      <c r="F57" s="214" t="n">
        <f aca="false">globals_transposed_prosp_2017_leg!F75</f>
        <v>0</v>
      </c>
      <c r="G57" s="214" t="n">
        <f aca="false">globals_transposed_prosp_2017_leg!G75</f>
        <v>0</v>
      </c>
      <c r="H57" s="214" t="n">
        <f aca="false">globals_transposed_prosp_2017_leg!H75</f>
        <v>0</v>
      </c>
      <c r="I57" s="214" t="n">
        <f aca="false">globals_transposed_prosp_2017_leg!I75</f>
        <v>0</v>
      </c>
      <c r="J57" s="214" t="n">
        <f aca="false">globals_transposed_prosp_2017_leg!J75</f>
        <v>0</v>
      </c>
      <c r="K57" s="214" t="n">
        <f aca="false">globals_transposed_prosp_2017_leg!K75</f>
        <v>0</v>
      </c>
      <c r="L57" s="214" t="n">
        <f aca="false">globals_transposed_prosp_2017_leg!L75</f>
        <v>0</v>
      </c>
      <c r="M57" s="214" t="n">
        <f aca="false">globals_transposed_prosp_2017_leg!M75</f>
        <v>0</v>
      </c>
      <c r="N57" s="214" t="n">
        <f aca="false">globals_transposed_prosp_2017_leg!N75</f>
        <v>0</v>
      </c>
      <c r="O57" s="214" t="n">
        <f aca="false">globals_transposed_prosp_2017_leg!O75</f>
        <v>0</v>
      </c>
      <c r="P57" s="214" t="n">
        <f aca="false">globals_transposed_prosp_2017_leg!P75</f>
        <v>0</v>
      </c>
      <c r="Q57" s="214" t="n">
        <f aca="false">globals_transposed_prosp_2017_leg!Q75</f>
        <v>0</v>
      </c>
      <c r="R57" s="214" t="n">
        <f aca="false">globals_transposed_prosp_2017_leg!R75</f>
        <v>0</v>
      </c>
      <c r="S57" s="214" t="n">
        <f aca="false">globals_transposed_prosp_2017_leg!S75</f>
        <v>0</v>
      </c>
      <c r="T57" s="214" t="n">
        <f aca="false">globals_transposed_prosp_2017_leg!T75</f>
        <v>0</v>
      </c>
      <c r="U57" s="214" t="n">
        <f aca="false">globals_transposed_prosp_2017_leg!U75</f>
        <v>0</v>
      </c>
      <c r="V57" s="214" t="n">
        <f aca="false">globals_transposed_prosp_2017_leg!V75</f>
        <v>0</v>
      </c>
      <c r="W57" s="214" t="n">
        <f aca="false">globals_transposed_prosp_2017_leg!W75</f>
        <v>0</v>
      </c>
      <c r="X57" s="214" t="n">
        <f aca="false">globals_transposed_prosp_2017_leg!X75</f>
        <v>0</v>
      </c>
      <c r="Y57" s="214" t="n">
        <f aca="false">globals_transposed_prosp_2017_leg!Y75</f>
        <v>0</v>
      </c>
      <c r="Z57" s="214" t="n">
        <f aca="false">globals_transposed_prosp_2017_leg!Z75</f>
        <v>0</v>
      </c>
      <c r="AA57" s="214" t="n">
        <f aca="false">globals_transposed_prosp_2017_leg!AA75</f>
        <v>0</v>
      </c>
      <c r="AB57" s="214" t="n">
        <f aca="false">globals_transposed_prosp_2017_leg!AB75</f>
        <v>0</v>
      </c>
      <c r="AC57" s="214" t="n">
        <f aca="false">globals_transposed_prosp_2017_leg!AC75</f>
        <v>0</v>
      </c>
      <c r="AD57" s="214" t="n">
        <f aca="false">globals_transposed_prosp_2017_leg!AD75</f>
        <v>0</v>
      </c>
      <c r="AE57" s="214" t="n">
        <f aca="false">globals_transposed_prosp_2017_leg!AE75</f>
        <v>0</v>
      </c>
      <c r="AF57" s="214" t="n">
        <f aca="false">globals_transposed_prosp_2017_leg!AF75</f>
        <v>0</v>
      </c>
      <c r="AG57" s="214" t="n">
        <f aca="false">globals_transposed_prosp_2017_leg!AG75</f>
        <v>0</v>
      </c>
      <c r="AH57" s="214" t="n">
        <f aca="false">globals_transposed_prosp_2017_leg!AH75</f>
        <v>0</v>
      </c>
      <c r="AI57" s="214" t="n">
        <f aca="false">globals_transposed_prosp_2017_leg!AI75</f>
        <v>0</v>
      </c>
      <c r="AJ57" s="214" t="n">
        <f aca="false">globals_transposed_prosp_2017_leg!AJ75</f>
        <v>0</v>
      </c>
      <c r="AK57" s="214" t="n">
        <f aca="false">globals_transposed_prosp_2017_leg!AK75</f>
        <v>0</v>
      </c>
      <c r="AL57" s="214" t="n">
        <f aca="false">globals_transposed_prosp_2017_leg!AL75</f>
        <v>0</v>
      </c>
      <c r="AM57" s="214" t="n">
        <f aca="false">globals_transposed_prosp_2017_leg!AM75</f>
        <v>0</v>
      </c>
      <c r="AN57" s="214" t="n">
        <f aca="false">globals_transposed_prosp_2017_leg!AN75</f>
        <v>0</v>
      </c>
      <c r="AO57" s="214" t="n">
        <f aca="false">globals_transposed_prosp_2017_leg!AO75</f>
        <v>0</v>
      </c>
      <c r="AP57" s="214" t="n">
        <f aca="false">globals_transposed_prosp_2017_leg!AP75</f>
        <v>0</v>
      </c>
      <c r="AQ57" s="214" t="n">
        <f aca="false">globals_transposed_prosp_2017_leg!AQ75</f>
        <v>0</v>
      </c>
      <c r="AR57" s="215" t="n">
        <f aca="false">globals_transposed_prosp_2017_leg!AR75</f>
        <v>85.847705821368</v>
      </c>
      <c r="AS57" s="215" t="n">
        <f aca="false">globals_transposed_prosp_2017_leg!AS75</f>
        <v>81.0440595573277</v>
      </c>
      <c r="AT57" s="215" t="n">
        <f aca="false">globals_transposed_prosp_2017_leg!AT75</f>
        <v>77.8423189328405</v>
      </c>
      <c r="AU57" s="215" t="n">
        <f aca="false">globals_transposed_prosp_2017_leg!AU75</f>
        <v>75</v>
      </c>
      <c r="AV57" s="215" t="n">
        <f aca="false">globals_transposed_prosp_2017_leg!AV75</f>
        <v>72.7512313142659</v>
      </c>
      <c r="AW57" s="215" t="n">
        <f aca="false">globals_transposed_prosp_2017_leg!AW75</f>
        <v>70.2679018527788</v>
      </c>
      <c r="AX57" s="215" t="n">
        <f aca="false">globals_transposed_prosp_2017_leg!AX75</f>
        <v>67.8827702975087</v>
      </c>
      <c r="AY57" s="215" t="n">
        <f aca="false">globals_transposed_prosp_2017_leg!AY75</f>
        <v>64.7710844708182</v>
      </c>
      <c r="AZ57" s="215" t="n">
        <f aca="false">globals_transposed_prosp_2017_leg!AZ75</f>
        <v>57.199953205109</v>
      </c>
      <c r="BA57" s="215" t="n">
        <f aca="false">globals_transposed_prosp_2017_leg!BA75</f>
        <v>50.7111884070563</v>
      </c>
      <c r="BB57" s="215" t="n">
        <f aca="false">globals_transposed_prosp_2017_leg!BB75</f>
        <v>48.1134240467331</v>
      </c>
      <c r="BC57" s="215" t="n">
        <f aca="false">globals_transposed_prosp_2017_leg!BC75</f>
        <v>45.7289163768536</v>
      </c>
      <c r="BD57" s="215" t="n">
        <f aca="false">globals_transposed_prosp_2017_leg!BD75</f>
        <v>76.120341535148</v>
      </c>
      <c r="BE57" s="215" t="n">
        <f aca="false">globals_transposed_prosp_2017_leg!BE75</f>
        <v>71.4068486356135</v>
      </c>
      <c r="BF57" s="215" t="n">
        <f aca="false">globals_transposed_prosp_2017_leg!BF75</f>
        <v>68.4041961553693</v>
      </c>
      <c r="BG57" s="215" t="n">
        <f aca="false">globals_transposed_prosp_2017_leg!BG75</f>
        <v>65.22822056825</v>
      </c>
      <c r="BH57" s="215" t="n">
        <f aca="false">globals_transposed_prosp_2017_leg!BH75</f>
        <v>77.674377923375</v>
      </c>
      <c r="BI57" s="215" t="n">
        <f aca="false">globals_transposed_prosp_2017_leg!BI75</f>
        <v>83.0522768658883</v>
      </c>
      <c r="BJ57" s="215" t="n">
        <f aca="false">globals_transposed_prosp_2017_leg!BJ75</f>
        <v>73.821760425695</v>
      </c>
      <c r="BK57" s="215" t="n">
        <f aca="false">globals_transposed_prosp_2017_leg!BK75</f>
        <v>73.8153101063899</v>
      </c>
      <c r="BL57" s="215" t="n">
        <f aca="false">globals_transposed_prosp_2017_leg!BL75</f>
        <v>66.7841124151146</v>
      </c>
      <c r="BM57" s="215" t="n">
        <f aca="false">globals_transposed_prosp_2017_leg!BM75</f>
        <v>77.5510730188155</v>
      </c>
      <c r="BN57" s="215" t="n">
        <f aca="false">globals_transposed_prosp_2017_leg!BN75</f>
        <v>70.4735064040467</v>
      </c>
      <c r="BO57" s="215" t="n">
        <f aca="false">globals_transposed_prosp_2017_leg!BO75</f>
        <v>75.0709850192837</v>
      </c>
      <c r="BP57" s="215" t="n">
        <f aca="false">globals_transposed_prosp_2017_leg!BP75</f>
        <v>66.1042396161578</v>
      </c>
      <c r="BQ57" s="215" t="n">
        <f aca="false">globals_transposed_prosp_2017_leg!BQ75</f>
        <v>73.7806512802046</v>
      </c>
      <c r="BR57" s="215" t="n">
        <f aca="false">globals_transposed_prosp_2017_leg!BR75</f>
        <v>67.1003541874024</v>
      </c>
      <c r="BS57" s="215" t="n">
        <f aca="false">globals_transposed_prosp_2017_leg!BS75</f>
        <v>72.4408633830609</v>
      </c>
      <c r="BT57" s="215" t="n">
        <f aca="false">globals_transposed_prosp_2017_leg!BT75</f>
        <v>66.9789869223039</v>
      </c>
      <c r="BU57" s="215" t="n">
        <f aca="false">globals_transposed_prosp_2017_leg!BU75</f>
        <v>74.3590258981557</v>
      </c>
      <c r="BV57" s="215" t="n">
        <f aca="false">globals_transposed_prosp_2017_leg!BV75</f>
        <v>69.4186289422114</v>
      </c>
      <c r="BW57" s="215" t="n">
        <f aca="false">globals_transposed_prosp_2017_leg!BW75</f>
        <v>74.7509197325836</v>
      </c>
      <c r="BX57" s="215" t="n">
        <f aca="false">globals_transposed_prosp_2017_leg!BX75</f>
        <v>70.529102816762</v>
      </c>
      <c r="BY57" s="215" t="n">
        <f aca="false">globals_transposed_prosp_2017_leg!BY75</f>
        <v>75.9521396564499</v>
      </c>
      <c r="BZ57" s="215" t="n">
        <f aca="false">globals_transposed_prosp_2017_leg!BZ75</f>
        <v>72.8735264831721</v>
      </c>
      <c r="CA57" s="215" t="n">
        <f aca="false">globals_transposed_prosp_2017_leg!CA75</f>
        <v>77.7943785557329</v>
      </c>
      <c r="CB57" s="215" t="n">
        <f aca="false">globals_transposed_prosp_2017_leg!CB75</f>
        <v>75.2387359772034</v>
      </c>
      <c r="CC57" s="215" t="n">
        <f aca="false">globals_transposed_prosp_2017_leg!CC75</f>
        <v>79.5243813682769</v>
      </c>
      <c r="CD57" s="215" t="n">
        <f aca="false">globals_transposed_prosp_2017_leg!CD75</f>
        <v>77.5198251979488</v>
      </c>
      <c r="CE57" s="215" t="n">
        <f aca="false">globals_transposed_prosp_2017_leg!CE75</f>
        <v>81.2393521343359</v>
      </c>
      <c r="CF57" s="215" t="n">
        <f aca="false">globals_transposed_prosp_2017_leg!CF75</f>
        <v>79.809524304393</v>
      </c>
      <c r="CG57" s="215" t="n">
        <f aca="false">globals_transposed_prosp_2017_leg!CG75</f>
        <v>83.4487313968331</v>
      </c>
      <c r="CH57" s="215" t="n">
        <f aca="false">globals_transposed_prosp_2017_leg!CH75</f>
        <v>82.6116337022356</v>
      </c>
      <c r="CI57" s="215" t="n">
        <f aca="false">globals_transposed_prosp_2017_leg!CI75</f>
        <v>84.8129134687716</v>
      </c>
      <c r="CJ57" s="215" t="n">
        <f aca="false">globals_transposed_prosp_2017_leg!CJ75</f>
        <v>84.6008811850996</v>
      </c>
      <c r="CK57" s="215" t="n">
        <f aca="false">globals_transposed_prosp_2017_leg!CK75</f>
        <v>86.3620990001235</v>
      </c>
      <c r="CL57" s="215" t="n">
        <f aca="false">globals_transposed_prosp_2017_leg!CL75</f>
        <v>86.3620990001235</v>
      </c>
      <c r="CM57" s="215" t="n">
        <f aca="false">globals_transposed_prosp_2017_leg!CM75</f>
        <v>87.3299716366178</v>
      </c>
      <c r="CN57" s="215" t="n">
        <f aca="false">globals_transposed_prosp_2017_leg!CN75</f>
        <v>87.3299716366178</v>
      </c>
      <c r="CO57" s="215" t="n">
        <f aca="false">globals_transposed_prosp_2017_leg!CO75</f>
        <v>88.6320095197585</v>
      </c>
      <c r="CP57" s="215" t="n">
        <f aca="false">globals_transposed_prosp_2017_leg!CP75</f>
        <v>88.6320095197585</v>
      </c>
      <c r="CQ57" s="215" t="n">
        <f aca="false">globals_transposed_prosp_2017_leg!CQ75</f>
        <v>89.8303650951787</v>
      </c>
      <c r="CR57" s="215" t="n">
        <f aca="false">globals_transposed_prosp_2017_leg!CR75</f>
        <v>89.8303650951787</v>
      </c>
      <c r="CS57" s="215" t="n">
        <f aca="false">globals_transposed_prosp_2017_leg!CS75</f>
        <v>90.8765483011319</v>
      </c>
      <c r="CT57" s="215" t="n">
        <f aca="false">globals_transposed_prosp_2017_leg!CT75</f>
        <v>90.8765483011319</v>
      </c>
      <c r="CU57" s="215" t="n">
        <f aca="false">globals_transposed_prosp_2017_leg!CU75</f>
        <v>91.3461528364511</v>
      </c>
      <c r="CV57" s="215" t="n">
        <f aca="false">globals_transposed_prosp_2017_leg!CV75</f>
        <v>91.3461528364511</v>
      </c>
      <c r="CW57" s="215" t="n">
        <f aca="false">globals_transposed_prosp_2017_leg!CW75</f>
        <v>92.7219186374581</v>
      </c>
      <c r="CX57" s="215" t="n">
        <f aca="false">globals_transposed_prosp_2017_leg!CX75</f>
        <v>92.7219186374581</v>
      </c>
      <c r="CY57" s="215" t="n">
        <f aca="false">globals_transposed_prosp_2017_leg!CY75</f>
        <v>92.8626735381083</v>
      </c>
      <c r="CZ57" s="215" t="n">
        <f aca="false">globals_transposed_prosp_2017_leg!CZ75</f>
        <v>92.8626735381083</v>
      </c>
      <c r="DA57" s="215" t="n">
        <f aca="false">globals_transposed_prosp_2017_leg!DA75</f>
        <v>94.1920535722431</v>
      </c>
      <c r="DB57" s="215" t="n">
        <f aca="false">globals_transposed_prosp_2017_leg!DB75</f>
        <v>94.1920535722431</v>
      </c>
      <c r="DC57" s="215" t="n">
        <f aca="false">globals_transposed_prosp_2017_leg!DC75</f>
        <v>94.3799159222359</v>
      </c>
      <c r="DD57" s="215" t="n">
        <f aca="false">globals_transposed_prosp_2017_leg!DD75</f>
        <v>94.3799159222359</v>
      </c>
      <c r="DE57" s="215" t="n">
        <f aca="false">globals_transposed_prosp_2017_leg!DE75</f>
        <v>95.4270984823057</v>
      </c>
      <c r="DF57" s="215" t="n">
        <f aca="false">globals_transposed_prosp_2017_leg!DF75</f>
        <v>95.4270984823057</v>
      </c>
      <c r="DG57" s="215" t="n">
        <f aca="false">globals_transposed_prosp_2017_leg!DG75</f>
        <v>95.897869057845</v>
      </c>
      <c r="DH57" s="215" t="n">
        <f aca="false">globals_transposed_prosp_2017_leg!DH75</f>
        <v>95.897869057845</v>
      </c>
      <c r="DI57" s="215" t="n">
        <f aca="false">globals_transposed_prosp_2017_leg!DI75</f>
        <v>97.0658584778226</v>
      </c>
      <c r="DJ57" s="215" t="n">
        <f aca="false">globals_transposed_prosp_2017_leg!DJ75</f>
        <v>97.0658584778226</v>
      </c>
      <c r="DK57" s="215" t="n">
        <f aca="false">globals_transposed_prosp_2017_leg!DK75</f>
        <v>97.4165223450312</v>
      </c>
      <c r="DL57" s="215" t="n">
        <f aca="false">globals_transposed_prosp_2017_leg!DL75</f>
        <v>97.4165223450312</v>
      </c>
      <c r="DM57" s="215" t="n">
        <f aca="false">globals_transposed_prosp_2017_leg!DM75</f>
        <v>98.4537662350683</v>
      </c>
      <c r="DN57" s="215" t="n">
        <f aca="false">globals_transposed_prosp_2017_leg!DN75</f>
        <v>98.4537662350683</v>
      </c>
      <c r="DO57" s="215" t="n">
        <f aca="false">globals_transposed_prosp_2017_leg!DO75</f>
        <v>98.9358655000843</v>
      </c>
      <c r="DP57" s="215" t="n">
        <f aca="false">globals_transposed_prosp_2017_leg!DP75</f>
        <v>98.9358655000843</v>
      </c>
      <c r="DQ57" s="215" t="n">
        <f aca="false">globals_transposed_prosp_2017_leg!DQ75</f>
        <v>99.9451132119502</v>
      </c>
      <c r="DR57" s="215" t="n">
        <f aca="false">globals_transposed_prosp_2017_leg!DR75</f>
        <v>99.9451132119502</v>
      </c>
      <c r="DS57" s="215" t="n">
        <f aca="false">globals_transposed_prosp_2017_leg!DS75</f>
        <v>100.45588854148</v>
      </c>
      <c r="DT57" s="215" t="n">
        <f aca="false">globals_transposed_prosp_2017_leg!DT75</f>
        <v>100.45588854148</v>
      </c>
      <c r="DU57" s="215" t="n">
        <f aca="false">globals_transposed_prosp_2017_leg!DU75</f>
        <v>101.092446174049</v>
      </c>
      <c r="DV57" s="215" t="n">
        <f aca="false">globals_transposed_prosp_2017_leg!DV75</f>
        <v>101.092446174049</v>
      </c>
      <c r="DW57" s="215" t="n">
        <f aca="false">globals_transposed_prosp_2017_leg!DW75</f>
        <v>101.738299393135</v>
      </c>
      <c r="DX57" s="215" t="n">
        <f aca="false">globals_transposed_prosp_2017_leg!DX75</f>
        <v>101.738299393135</v>
      </c>
      <c r="DY57" s="215" t="n">
        <f aca="false">globals_transposed_prosp_2017_leg!DY75</f>
        <v>102.949039237959</v>
      </c>
      <c r="DZ57" s="215" t="n">
        <f aca="false">globals_transposed_prosp_2017_leg!DZ75</f>
        <v>102.949039237959</v>
      </c>
      <c r="EA57" s="215" t="n">
        <f aca="false">globals_transposed_prosp_2017_leg!EA75</f>
        <v>103.256098552191</v>
      </c>
      <c r="EB57" s="215" t="n">
        <f aca="false">globals_transposed_prosp_2017_leg!EB75</f>
        <v>103.256098552191</v>
      </c>
      <c r="EC57" s="215" t="n">
        <f aca="false">globals_transposed_prosp_2017_leg!EC75</f>
        <v>104.196119002078</v>
      </c>
      <c r="ED57" s="215" t="n">
        <f aca="false">globals_transposed_prosp_2017_leg!ED75</f>
        <v>104.196119002078</v>
      </c>
      <c r="EE57" s="215" t="n">
        <f aca="false">globals_transposed_prosp_2017_leg!EE75</f>
        <v>104.774547815356</v>
      </c>
      <c r="EF57" s="215" t="n">
        <f aca="false">globals_transposed_prosp_2017_leg!EF75</f>
        <v>104.774547815356</v>
      </c>
      <c r="EG57" s="215" t="n">
        <f aca="false">globals_transposed_prosp_2017_leg!EG75</f>
        <v>105.771655239107</v>
      </c>
      <c r="EH57" s="215" t="n">
        <f aca="false">globals_transposed_prosp_2017_leg!EH75</f>
        <v>105.771655239107</v>
      </c>
      <c r="EI57" s="215" t="n">
        <f aca="false">globals_transposed_prosp_2017_leg!EI75</f>
        <v>106.293638306059</v>
      </c>
      <c r="EJ57" s="215" t="n">
        <f aca="false">globals_transposed_prosp_2017_leg!EJ75</f>
        <v>106.293638306059</v>
      </c>
      <c r="EK57" s="215" t="n">
        <f aca="false">globals_transposed_prosp_2017_leg!EK75</f>
        <v>107.555191969557</v>
      </c>
      <c r="EL57" s="215" t="n">
        <f aca="false">globals_transposed_prosp_2017_leg!EL75</f>
        <v>107.555191969557</v>
      </c>
      <c r="EM57" s="215" t="n">
        <f aca="false">globals_transposed_prosp_2017_leg!EM75</f>
        <v>107.813361390463</v>
      </c>
      <c r="EN57" s="215" t="n">
        <f aca="false">globals_transposed_prosp_2017_leg!EN75</f>
        <v>107.813361390463</v>
      </c>
      <c r="EO57" s="215" t="n">
        <f aca="false">globals_transposed_prosp_2017_leg!EO75</f>
        <v>108.637354004637</v>
      </c>
      <c r="EP57" s="215" t="n">
        <f aca="false">globals_transposed_prosp_2017_leg!EP75</f>
        <v>108.637354004637</v>
      </c>
      <c r="EQ57" s="215" t="n">
        <f aca="false">globals_transposed_prosp_2017_leg!EQ75</f>
        <v>109.229905572879</v>
      </c>
      <c r="ER57" s="215" t="n">
        <f aca="false">globals_transposed_prosp_2017_leg!ER75</f>
        <v>109.229905572879</v>
      </c>
      <c r="ES57" s="215" t="n">
        <f aca="false">globals_transposed_prosp_2017_leg!ES75</f>
        <v>109.666102791967</v>
      </c>
      <c r="ET57" s="215" t="n">
        <f aca="false">globals_transposed_prosp_2017_leg!ET75</f>
        <v>109.666102791967</v>
      </c>
      <c r="EU57" s="215" t="n">
        <f aca="false">globals_transposed_prosp_2017_leg!EU75</f>
        <v>110.731665874489</v>
      </c>
      <c r="EV57" s="215" t="n">
        <f aca="false">globals_transposed_prosp_2017_leg!EV75</f>
        <v>110.731665874489</v>
      </c>
    </row>
    <row r="58" customFormat="false" ht="12.8" hidden="false" customHeight="false" outlineLevel="0" collapsed="false">
      <c r="A58" s="0" t="s">
        <v>334</v>
      </c>
      <c r="B58" s="214" t="n">
        <f aca="false">globals_transposed_prosp_2017_leg!B76</f>
        <v>0</v>
      </c>
      <c r="C58" s="214" t="n">
        <f aca="false">globals_transposed_prosp_2017_leg!C76</f>
        <v>0</v>
      </c>
      <c r="D58" s="214" t="n">
        <f aca="false">globals_transposed_prosp_2017_leg!D76</f>
        <v>0</v>
      </c>
      <c r="E58" s="214" t="n">
        <f aca="false">globals_transposed_prosp_2017_leg!E76</f>
        <v>0</v>
      </c>
      <c r="F58" s="214" t="n">
        <f aca="false">globals_transposed_prosp_2017_leg!F76</f>
        <v>0</v>
      </c>
      <c r="G58" s="214" t="n">
        <f aca="false">globals_transposed_prosp_2017_leg!G76</f>
        <v>0</v>
      </c>
      <c r="H58" s="214" t="n">
        <f aca="false">globals_transposed_prosp_2017_leg!H76</f>
        <v>0</v>
      </c>
      <c r="I58" s="214" t="n">
        <f aca="false">globals_transposed_prosp_2017_leg!I76</f>
        <v>0</v>
      </c>
      <c r="J58" s="214" t="n">
        <f aca="false">globals_transposed_prosp_2017_leg!J76</f>
        <v>0</v>
      </c>
      <c r="K58" s="214" t="n">
        <f aca="false">globals_transposed_prosp_2017_leg!K76</f>
        <v>0</v>
      </c>
      <c r="L58" s="214" t="n">
        <f aca="false">globals_transposed_prosp_2017_leg!L76</f>
        <v>0</v>
      </c>
      <c r="M58" s="214" t="n">
        <f aca="false">globals_transposed_prosp_2017_leg!M76</f>
        <v>0</v>
      </c>
      <c r="N58" s="214" t="n">
        <f aca="false">globals_transposed_prosp_2017_leg!N76</f>
        <v>0</v>
      </c>
      <c r="O58" s="214" t="n">
        <f aca="false">globals_transposed_prosp_2017_leg!O76</f>
        <v>0</v>
      </c>
      <c r="P58" s="214" t="n">
        <f aca="false">globals_transposed_prosp_2017_leg!P76</f>
        <v>0</v>
      </c>
      <c r="Q58" s="214" t="n">
        <f aca="false">globals_transposed_prosp_2017_leg!Q76</f>
        <v>0</v>
      </c>
      <c r="R58" s="214" t="n">
        <f aca="false">globals_transposed_prosp_2017_leg!R76</f>
        <v>0</v>
      </c>
      <c r="S58" s="214" t="n">
        <f aca="false">globals_transposed_prosp_2017_leg!S76</f>
        <v>0</v>
      </c>
      <c r="T58" s="214" t="n">
        <f aca="false">globals_transposed_prosp_2017_leg!T76</f>
        <v>0</v>
      </c>
      <c r="U58" s="214" t="n">
        <f aca="false">globals_transposed_prosp_2017_leg!U76</f>
        <v>0</v>
      </c>
      <c r="V58" s="214" t="n">
        <f aca="false">globals_transposed_prosp_2017_leg!V76</f>
        <v>0</v>
      </c>
      <c r="W58" s="214" t="n">
        <f aca="false">globals_transposed_prosp_2017_leg!W76</f>
        <v>0</v>
      </c>
      <c r="X58" s="214" t="n">
        <f aca="false">globals_transposed_prosp_2017_leg!X76</f>
        <v>0</v>
      </c>
      <c r="Y58" s="214" t="n">
        <f aca="false">globals_transposed_prosp_2017_leg!Y76</f>
        <v>0</v>
      </c>
      <c r="Z58" s="214" t="n">
        <f aca="false">globals_transposed_prosp_2017_leg!Z76</f>
        <v>0</v>
      </c>
      <c r="AA58" s="214" t="n">
        <f aca="false">globals_transposed_prosp_2017_leg!AA76</f>
        <v>0</v>
      </c>
      <c r="AB58" s="214" t="n">
        <f aca="false">globals_transposed_prosp_2017_leg!AB76</f>
        <v>0</v>
      </c>
      <c r="AC58" s="214" t="n">
        <f aca="false">globals_transposed_prosp_2017_leg!AC76</f>
        <v>0</v>
      </c>
      <c r="AD58" s="214" t="n">
        <f aca="false">globals_transposed_prosp_2017_leg!AD76</f>
        <v>0</v>
      </c>
      <c r="AE58" s="214" t="n">
        <f aca="false">globals_transposed_prosp_2017_leg!AE76</f>
        <v>0</v>
      </c>
      <c r="AF58" s="214" t="n">
        <f aca="false">globals_transposed_prosp_2017_leg!AF76</f>
        <v>0</v>
      </c>
      <c r="AG58" s="214" t="n">
        <f aca="false">globals_transposed_prosp_2017_leg!AG76</f>
        <v>0</v>
      </c>
      <c r="AH58" s="214" t="n">
        <f aca="false">globals_transposed_prosp_2017_leg!AH76</f>
        <v>0</v>
      </c>
      <c r="AI58" s="214" t="n">
        <f aca="false">globals_transposed_prosp_2017_leg!AI76</f>
        <v>0</v>
      </c>
      <c r="AJ58" s="214" t="n">
        <f aca="false">globals_transposed_prosp_2017_leg!AJ76</f>
        <v>0</v>
      </c>
      <c r="AK58" s="214" t="n">
        <f aca="false">globals_transposed_prosp_2017_leg!AK76</f>
        <v>0</v>
      </c>
      <c r="AL58" s="214" t="n">
        <f aca="false">globals_transposed_prosp_2017_leg!AL76</f>
        <v>0</v>
      </c>
      <c r="AM58" s="214" t="n">
        <f aca="false">globals_transposed_prosp_2017_leg!AM76</f>
        <v>0</v>
      </c>
      <c r="AN58" s="214" t="n">
        <f aca="false">globals_transposed_prosp_2017_leg!AN76</f>
        <v>0</v>
      </c>
      <c r="AO58" s="214" t="n">
        <f aca="false">globals_transposed_prosp_2017_leg!AO76</f>
        <v>0</v>
      </c>
      <c r="AP58" s="214" t="n">
        <f aca="false">globals_transposed_prosp_2017_leg!AP76</f>
        <v>0</v>
      </c>
      <c r="AQ58" s="214" t="n">
        <f aca="false">globals_transposed_prosp_2017_leg!AQ76</f>
        <v>0</v>
      </c>
      <c r="AR58" s="215" t="n">
        <f aca="false">globals_transposed_prosp_2017_leg!AR76</f>
        <v>179.707864186064</v>
      </c>
      <c r="AS58" s="215" t="n">
        <f aca="false">globals_transposed_prosp_2017_leg!AS76</f>
        <v>169.652231340006</v>
      </c>
      <c r="AT58" s="215" t="n">
        <f aca="false">globals_transposed_prosp_2017_leg!AT76</f>
        <v>162.94992096608</v>
      </c>
      <c r="AU58" s="215" t="n">
        <f aca="false">globals_transposed_prosp_2017_leg!AU76</f>
        <v>157</v>
      </c>
      <c r="AV58" s="215" t="n">
        <f aca="false">globals_transposed_prosp_2017_leg!AV76</f>
        <v>152.292577551197</v>
      </c>
      <c r="AW58" s="215" t="n">
        <f aca="false">globals_transposed_prosp_2017_leg!AW76</f>
        <v>147.094141211817</v>
      </c>
      <c r="AX58" s="215" t="n">
        <f aca="false">globals_transposed_prosp_2017_leg!AX76</f>
        <v>142.101265822785</v>
      </c>
      <c r="AY58" s="215" t="n">
        <f aca="false">globals_transposed_prosp_2017_leg!AY76</f>
        <v>135.587470158913</v>
      </c>
      <c r="AZ58" s="215" t="n">
        <f aca="false">globals_transposed_prosp_2017_leg!AZ76</f>
        <v>119.738568709361</v>
      </c>
      <c r="BA58" s="215" t="n">
        <f aca="false">globals_transposed_prosp_2017_leg!BA76</f>
        <v>106.155421065438</v>
      </c>
      <c r="BB58" s="215" t="n">
        <f aca="false">globals_transposed_prosp_2017_leg!BB76</f>
        <v>100.717434337828</v>
      </c>
      <c r="BC58" s="215" t="n">
        <f aca="false">globals_transposed_prosp_2017_leg!BC76</f>
        <v>95.7258649488801</v>
      </c>
      <c r="BD58" s="215" t="n">
        <f aca="false">globals_transposed_prosp_2017_leg!BD76</f>
        <v>191.753532111442</v>
      </c>
      <c r="BE58" s="215" t="n">
        <f aca="false">globals_transposed_prosp_2017_leg!BE76</f>
        <v>179.879847708034</v>
      </c>
      <c r="BF58" s="215" t="n">
        <f aca="false">globals_transposed_prosp_2017_leg!BF76</f>
        <v>172.315913979175</v>
      </c>
      <c r="BG58" s="215" t="n">
        <f aca="false">globals_transposed_prosp_2017_leg!BG76</f>
        <v>164.315364790248</v>
      </c>
      <c r="BH58" s="215" t="n">
        <f aca="false">globals_transposed_prosp_2017_leg!BH76</f>
        <v>195.668280264991</v>
      </c>
      <c r="BI58" s="215" t="n">
        <f aca="false">globals_transposed_prosp_2017_leg!BI76</f>
        <v>209.215659280483</v>
      </c>
      <c r="BJ58" s="215" t="n">
        <f aca="false">globals_transposed_prosp_2017_leg!BJ76</f>
        <v>185.963213286102</v>
      </c>
      <c r="BK58" s="215" t="n">
        <f aca="false">globals_transposed_prosp_2017_leg!BK76</f>
        <v>185.946964390143</v>
      </c>
      <c r="BL58" s="215" t="n">
        <f aca="false">globals_transposed_prosp_2017_leg!BL76</f>
        <v>168.234786999907</v>
      </c>
      <c r="BM58" s="215" t="n">
        <f aca="false">globals_transposed_prosp_2017_leg!BM76</f>
        <v>195.357664856559</v>
      </c>
      <c r="BN58" s="215" t="n">
        <f aca="false">globals_transposed_prosp_2017_leg!BN76</f>
        <v>177.528680254469</v>
      </c>
      <c r="BO58" s="215" t="n">
        <f aca="false">globals_transposed_prosp_2017_leg!BO76</f>
        <v>189.110114934074</v>
      </c>
      <c r="BP58" s="215" t="n">
        <f aca="false">globals_transposed_prosp_2017_leg!BP76</f>
        <v>166.52213033078</v>
      </c>
      <c r="BQ58" s="215" t="n">
        <f aca="false">globals_transposed_prosp_2017_leg!BQ76</f>
        <v>185.859655896699</v>
      </c>
      <c r="BR58" s="215" t="n">
        <f aca="false">globals_transposed_prosp_2017_leg!BR76</f>
        <v>169.031426578953</v>
      </c>
      <c r="BS58" s="215" t="n">
        <f aca="false">globals_transposed_prosp_2017_leg!BS76</f>
        <v>182.48461768252</v>
      </c>
      <c r="BT58" s="215" t="n">
        <f aca="false">globals_transposed_prosp_2017_leg!BT76</f>
        <v>168.725692247026</v>
      </c>
      <c r="BU58" s="215" t="n">
        <f aca="false">globals_transposed_prosp_2017_leg!BU76</f>
        <v>187.316630125126</v>
      </c>
      <c r="BV58" s="215" t="n">
        <f aca="false">globals_transposed_prosp_2017_leg!BV76</f>
        <v>174.871355350609</v>
      </c>
      <c r="BW58" s="215" t="n">
        <f aca="false">globals_transposed_prosp_2017_leg!BW76</f>
        <v>188.303843601165</v>
      </c>
      <c r="BX58" s="215" t="n">
        <f aca="false">globals_transposed_prosp_2017_leg!BX76</f>
        <v>177.6687322865</v>
      </c>
      <c r="BY58" s="215" t="n">
        <f aca="false">globals_transposed_prosp_2017_leg!BY76</f>
        <v>191.329817455179</v>
      </c>
      <c r="BZ58" s="215" t="n">
        <f aca="false">globals_transposed_prosp_2017_leg!BZ76</f>
        <v>183.57453236219</v>
      </c>
      <c r="CA58" s="215" t="n">
        <f aca="false">globals_transposed_prosp_2017_leg!CA76</f>
        <v>195.97057193429</v>
      </c>
      <c r="CB58" s="215" t="n">
        <f aca="false">globals_transposed_prosp_2017_leg!CB76</f>
        <v>189.532693683032</v>
      </c>
      <c r="CC58" s="215" t="n">
        <f aca="false">globals_transposed_prosp_2017_leg!CC76</f>
        <v>200.328594286499</v>
      </c>
      <c r="CD58" s="215" t="n">
        <f aca="false">globals_transposed_prosp_2017_leg!CD76</f>
        <v>195.278948971933</v>
      </c>
      <c r="CE58" s="215" t="n">
        <f aca="false">globals_transposed_prosp_2017_leg!CE76</f>
        <v>204.648749651381</v>
      </c>
      <c r="CF58" s="215" t="n">
        <f aca="false">globals_transposed_prosp_2017_leg!CF76</f>
        <v>201.046893285876</v>
      </c>
      <c r="CG58" s="215" t="n">
        <f aca="false">globals_transposed_prosp_2017_leg!CG76</f>
        <v>210.214361534008</v>
      </c>
      <c r="CH58" s="215" t="n">
        <f aca="false">globals_transposed_prosp_2017_leg!CH76</f>
        <v>208.10564215067</v>
      </c>
      <c r="CI58" s="215" t="n">
        <f aca="false">globals_transposed_prosp_2017_leg!CI76</f>
        <v>213.65085072286</v>
      </c>
      <c r="CJ58" s="215" t="n">
        <f aca="false">globals_transposed_prosp_2017_leg!CJ76</f>
        <v>213.116723596053</v>
      </c>
      <c r="CK58" s="215" t="n">
        <f aca="false">globals_transposed_prosp_2017_leg!CK76</f>
        <v>217.553379160617</v>
      </c>
      <c r="CL58" s="215" t="n">
        <f aca="false">globals_transposed_prosp_2017_leg!CL76</f>
        <v>217.553379160617</v>
      </c>
      <c r="CM58" s="215" t="n">
        <f aca="false">globals_transposed_prosp_2017_leg!CM76</f>
        <v>219.991531603694</v>
      </c>
      <c r="CN58" s="215" t="n">
        <f aca="false">globals_transposed_prosp_2017_leg!CN76</f>
        <v>219.991531603694</v>
      </c>
      <c r="CO58" s="215" t="n">
        <f aca="false">globals_transposed_prosp_2017_leg!CO76</f>
        <v>223.271474362751</v>
      </c>
      <c r="CP58" s="215" t="n">
        <f aca="false">globals_transposed_prosp_2017_leg!CP76</f>
        <v>223.271474362751</v>
      </c>
      <c r="CQ58" s="215" t="n">
        <f aca="false">globals_transposed_prosp_2017_leg!CQ76</f>
        <v>226.290232682512</v>
      </c>
      <c r="CR58" s="215" t="n">
        <f aca="false">globals_transposed_prosp_2017_leg!CR76</f>
        <v>226.290232682512</v>
      </c>
      <c r="CS58" s="215" t="n">
        <f aca="false">globals_transposed_prosp_2017_leg!CS76</f>
        <v>228.925656025753</v>
      </c>
      <c r="CT58" s="215" t="n">
        <f aca="false">globals_transposed_prosp_2017_leg!CT76</f>
        <v>228.925656025753</v>
      </c>
      <c r="CU58" s="215" t="n">
        <f aca="false">globals_transposed_prosp_2017_leg!CU76</f>
        <v>230.108629282664</v>
      </c>
      <c r="CV58" s="215" t="n">
        <f aca="false">globals_transposed_prosp_2017_leg!CV76</f>
        <v>230.108629282664</v>
      </c>
      <c r="CW58" s="215" t="n">
        <f aca="false">globals_transposed_prosp_2017_leg!CW76</f>
        <v>233.574298857719</v>
      </c>
      <c r="CX58" s="215" t="n">
        <f aca="false">globals_transposed_prosp_2017_leg!CX76</f>
        <v>233.574298857719</v>
      </c>
      <c r="CY58" s="215" t="n">
        <f aca="false">globals_transposed_prosp_2017_leg!CY76</f>
        <v>233.928872271571</v>
      </c>
      <c r="CZ58" s="215" t="n">
        <f aca="false">globals_transposed_prosp_2017_leg!CZ76</f>
        <v>233.928872271571</v>
      </c>
      <c r="DA58" s="215" t="n">
        <f aca="false">globals_transposed_prosp_2017_leg!DA76</f>
        <v>237.277692204888</v>
      </c>
      <c r="DB58" s="215" t="n">
        <f aca="false">globals_transposed_prosp_2017_leg!DB76</f>
        <v>237.277692204888</v>
      </c>
      <c r="DC58" s="215" t="n">
        <f aca="false">globals_transposed_prosp_2017_leg!DC76</f>
        <v>237.750933239221</v>
      </c>
      <c r="DD58" s="215" t="n">
        <f aca="false">globals_transposed_prosp_2017_leg!DD76</f>
        <v>237.750933239221</v>
      </c>
      <c r="DE58" s="215" t="n">
        <f aca="false">globals_transposed_prosp_2017_leg!DE76</f>
        <v>240.388874039397</v>
      </c>
      <c r="DF58" s="215" t="n">
        <f aca="false">globals_transposed_prosp_2017_leg!DF76</f>
        <v>240.388874039397</v>
      </c>
      <c r="DG58" s="215" t="n">
        <f aca="false">globals_transposed_prosp_2017_leg!DG76</f>
        <v>241.574784649534</v>
      </c>
      <c r="DH58" s="215" t="n">
        <f aca="false">globals_transposed_prosp_2017_leg!DH76</f>
        <v>241.574784649534</v>
      </c>
      <c r="DI58" s="215" t="n">
        <f aca="false">globals_transposed_prosp_2017_leg!DI76</f>
        <v>244.517048073905</v>
      </c>
      <c r="DJ58" s="215" t="n">
        <f aca="false">globals_transposed_prosp_2017_leg!DJ76</f>
        <v>244.517048073905</v>
      </c>
      <c r="DK58" s="215" t="n">
        <f aca="false">globals_transposed_prosp_2017_leg!DK76</f>
        <v>245.400399800461</v>
      </c>
      <c r="DL58" s="215" t="n">
        <f aca="false">globals_transposed_prosp_2017_leg!DL76</f>
        <v>245.400399800461</v>
      </c>
      <c r="DM58" s="215" t="n">
        <f aca="false">globals_transposed_prosp_2017_leg!DM76</f>
        <v>248.01330425628</v>
      </c>
      <c r="DN58" s="215" t="n">
        <f aca="false">globals_transposed_prosp_2017_leg!DN76</f>
        <v>248.01330425628</v>
      </c>
      <c r="DO58" s="215" t="n">
        <f aca="false">globals_transposed_prosp_2017_leg!DO76</f>
        <v>249.227752786472</v>
      </c>
      <c r="DP58" s="215" t="n">
        <f aca="false">globals_transposed_prosp_2017_leg!DP76</f>
        <v>249.227752786472</v>
      </c>
      <c r="DQ58" s="215" t="n">
        <f aca="false">globals_transposed_prosp_2017_leg!DQ76</f>
        <v>251.770132518654</v>
      </c>
      <c r="DR58" s="215" t="n">
        <f aca="false">globals_transposed_prosp_2017_leg!DR76</f>
        <v>251.770132518654</v>
      </c>
      <c r="DS58" s="215" t="n">
        <f aca="false">globals_transposed_prosp_2017_leg!DS76</f>
        <v>253.056818463271</v>
      </c>
      <c r="DT58" s="215" t="n">
        <f aca="false">globals_transposed_prosp_2017_leg!DT76</f>
        <v>253.056818463271</v>
      </c>
      <c r="DU58" s="215" t="n">
        <f aca="false">globals_transposed_prosp_2017_leg!DU76</f>
        <v>254.660360591115</v>
      </c>
      <c r="DV58" s="215" t="n">
        <f aca="false">globals_transposed_prosp_2017_leg!DV76</f>
        <v>254.660360591115</v>
      </c>
      <c r="DW58" s="215" t="n">
        <f aca="false">globals_transposed_prosp_2017_leg!DW76</f>
        <v>256.287319081944</v>
      </c>
      <c r="DX58" s="215" t="n">
        <f aca="false">globals_transposed_prosp_2017_leg!DX76</f>
        <v>256.287319081944</v>
      </c>
      <c r="DY58" s="215" t="n">
        <f aca="false">globals_transposed_prosp_2017_leg!DY76</f>
        <v>259.337274416233</v>
      </c>
      <c r="DZ58" s="215" t="n">
        <f aca="false">globals_transposed_prosp_2017_leg!DZ76</f>
        <v>259.337274416233</v>
      </c>
      <c r="EA58" s="215" t="n">
        <f aca="false">globals_transposed_prosp_2017_leg!EA76</f>
        <v>260.11078261239</v>
      </c>
      <c r="EB58" s="215" t="n">
        <f aca="false">globals_transposed_prosp_2017_leg!EB76</f>
        <v>260.11078261239</v>
      </c>
      <c r="EC58" s="215" t="n">
        <f aca="false">globals_transposed_prosp_2017_leg!EC76</f>
        <v>262.478773058669</v>
      </c>
      <c r="ED58" s="215" t="n">
        <f aca="false">globals_transposed_prosp_2017_leg!ED76</f>
        <v>262.478773058669</v>
      </c>
      <c r="EE58" s="215" t="n">
        <f aca="false">globals_transposed_prosp_2017_leg!EE76</f>
        <v>263.935883809676</v>
      </c>
      <c r="EF58" s="215" t="n">
        <f aca="false">globals_transposed_prosp_2017_leg!EF76</f>
        <v>263.935883809676</v>
      </c>
      <c r="EG58" s="215" t="n">
        <f aca="false">globals_transposed_prosp_2017_leg!EG76</f>
        <v>266.447681136681</v>
      </c>
      <c r="EH58" s="215" t="n">
        <f aca="false">globals_transposed_prosp_2017_leg!EH76</f>
        <v>266.447681136681</v>
      </c>
      <c r="EI58" s="215" t="n">
        <f aca="false">globals_transposed_prosp_2017_leg!EI76</f>
        <v>267.762600312975</v>
      </c>
      <c r="EJ58" s="215" t="n">
        <f aca="false">globals_transposed_prosp_2017_leg!EJ76</f>
        <v>267.762600312975</v>
      </c>
      <c r="EK58" s="215" t="n">
        <f aca="false">globals_transposed_prosp_2017_leg!EK76</f>
        <v>270.940559923313</v>
      </c>
      <c r="EL58" s="215" t="n">
        <f aca="false">globals_transposed_prosp_2017_leg!EL76</f>
        <v>270.940559923313</v>
      </c>
      <c r="EM58" s="215" t="n">
        <f aca="false">globals_transposed_prosp_2017_leg!EM76</f>
        <v>271.590910372923</v>
      </c>
      <c r="EN58" s="215" t="n">
        <f aca="false">globals_transposed_prosp_2017_leg!EN76</f>
        <v>271.590910372923</v>
      </c>
      <c r="EO58" s="215" t="n">
        <f aca="false">globals_transposed_prosp_2017_leg!EO76</f>
        <v>273.666616958245</v>
      </c>
      <c r="EP58" s="215" t="n">
        <f aca="false">globals_transposed_prosp_2017_leg!EP76</f>
        <v>273.666616958245</v>
      </c>
      <c r="EQ58" s="215" t="n">
        <f aca="false">globals_transposed_prosp_2017_leg!EQ76</f>
        <v>275.159304114887</v>
      </c>
      <c r="ER58" s="215" t="n">
        <f aca="false">globals_transposed_prosp_2017_leg!ER76</f>
        <v>275.159304114887</v>
      </c>
      <c r="ES58" s="215" t="n">
        <f aca="false">globals_transposed_prosp_2017_leg!ES76</f>
        <v>276.258121537017</v>
      </c>
      <c r="ET58" s="215" t="n">
        <f aca="false">globals_transposed_prosp_2017_leg!ET76</f>
        <v>276.258121537017</v>
      </c>
      <c r="EU58" s="215" t="n">
        <f aca="false">globals_transposed_prosp_2017_leg!EU76</f>
        <v>278.942364416652</v>
      </c>
      <c r="EV58" s="215" t="n">
        <f aca="false">globals_transposed_prosp_2017_leg!EV76</f>
        <v>278.942364416652</v>
      </c>
    </row>
    <row r="59" customFormat="false" ht="12.8" hidden="false" customHeight="false" outlineLevel="0" collapsed="false">
      <c r="A59" s="0" t="s">
        <v>335</v>
      </c>
      <c r="B59" s="214" t="n">
        <f aca="false">globals_transposed_prosp_2017_leg!B77</f>
        <v>0</v>
      </c>
      <c r="C59" s="214" t="n">
        <f aca="false">globals_transposed_prosp_2017_leg!C77</f>
        <v>0</v>
      </c>
      <c r="D59" s="214" t="n">
        <f aca="false">globals_transposed_prosp_2017_leg!D77</f>
        <v>0</v>
      </c>
      <c r="E59" s="214" t="n">
        <f aca="false">globals_transposed_prosp_2017_leg!E77</f>
        <v>0</v>
      </c>
      <c r="F59" s="214" t="n">
        <f aca="false">globals_transposed_prosp_2017_leg!F77</f>
        <v>0</v>
      </c>
      <c r="G59" s="214" t="n">
        <f aca="false">globals_transposed_prosp_2017_leg!G77</f>
        <v>0</v>
      </c>
      <c r="H59" s="214" t="n">
        <f aca="false">globals_transposed_prosp_2017_leg!H77</f>
        <v>0</v>
      </c>
      <c r="I59" s="214" t="n">
        <f aca="false">globals_transposed_prosp_2017_leg!I77</f>
        <v>0</v>
      </c>
      <c r="J59" s="214" t="n">
        <f aca="false">globals_transposed_prosp_2017_leg!J77</f>
        <v>0</v>
      </c>
      <c r="K59" s="214" t="n">
        <f aca="false">globals_transposed_prosp_2017_leg!K77</f>
        <v>0</v>
      </c>
      <c r="L59" s="214" t="n">
        <f aca="false">globals_transposed_prosp_2017_leg!L77</f>
        <v>0</v>
      </c>
      <c r="M59" s="214" t="n">
        <f aca="false">globals_transposed_prosp_2017_leg!M77</f>
        <v>0</v>
      </c>
      <c r="N59" s="214" t="n">
        <f aca="false">globals_transposed_prosp_2017_leg!N77</f>
        <v>0</v>
      </c>
      <c r="O59" s="214" t="n">
        <f aca="false">globals_transposed_prosp_2017_leg!O77</f>
        <v>0</v>
      </c>
      <c r="P59" s="214" t="n">
        <f aca="false">globals_transposed_prosp_2017_leg!P77</f>
        <v>0</v>
      </c>
      <c r="Q59" s="214" t="n">
        <f aca="false">globals_transposed_prosp_2017_leg!Q77</f>
        <v>0</v>
      </c>
      <c r="R59" s="214" t="n">
        <f aca="false">globals_transposed_prosp_2017_leg!R77</f>
        <v>0</v>
      </c>
      <c r="S59" s="214" t="n">
        <f aca="false">globals_transposed_prosp_2017_leg!S77</f>
        <v>0</v>
      </c>
      <c r="T59" s="214" t="n">
        <f aca="false">globals_transposed_prosp_2017_leg!T77</f>
        <v>0</v>
      </c>
      <c r="U59" s="214" t="n">
        <f aca="false">globals_transposed_prosp_2017_leg!U77</f>
        <v>0</v>
      </c>
      <c r="V59" s="214" t="n">
        <f aca="false">globals_transposed_prosp_2017_leg!V77</f>
        <v>0</v>
      </c>
      <c r="W59" s="214" t="n">
        <f aca="false">globals_transposed_prosp_2017_leg!W77</f>
        <v>0</v>
      </c>
      <c r="X59" s="214" t="n">
        <f aca="false">globals_transposed_prosp_2017_leg!X77</f>
        <v>0</v>
      </c>
      <c r="Y59" s="214" t="n">
        <f aca="false">globals_transposed_prosp_2017_leg!Y77</f>
        <v>0</v>
      </c>
      <c r="Z59" s="214" t="n">
        <f aca="false">globals_transposed_prosp_2017_leg!Z77</f>
        <v>0</v>
      </c>
      <c r="AA59" s="214" t="n">
        <f aca="false">globals_transposed_prosp_2017_leg!AA77</f>
        <v>0</v>
      </c>
      <c r="AB59" s="214" t="n">
        <f aca="false">globals_transposed_prosp_2017_leg!AB77</f>
        <v>0</v>
      </c>
      <c r="AC59" s="214" t="n">
        <f aca="false">globals_transposed_prosp_2017_leg!AC77</f>
        <v>0</v>
      </c>
      <c r="AD59" s="214" t="n">
        <f aca="false">globals_transposed_prosp_2017_leg!AD77</f>
        <v>0</v>
      </c>
      <c r="AE59" s="214" t="n">
        <f aca="false">globals_transposed_prosp_2017_leg!AE77</f>
        <v>0</v>
      </c>
      <c r="AF59" s="214" t="n">
        <f aca="false">globals_transposed_prosp_2017_leg!AF77</f>
        <v>0</v>
      </c>
      <c r="AG59" s="214" t="n">
        <f aca="false">globals_transposed_prosp_2017_leg!AG77</f>
        <v>0</v>
      </c>
      <c r="AH59" s="214" t="n">
        <f aca="false">globals_transposed_prosp_2017_leg!AH77</f>
        <v>0</v>
      </c>
      <c r="AI59" s="214" t="n">
        <f aca="false">globals_transposed_prosp_2017_leg!AI77</f>
        <v>0</v>
      </c>
      <c r="AJ59" s="214" t="n">
        <f aca="false">globals_transposed_prosp_2017_leg!AJ77</f>
        <v>0</v>
      </c>
      <c r="AK59" s="214" t="n">
        <f aca="false">globals_transposed_prosp_2017_leg!AK77</f>
        <v>0</v>
      </c>
      <c r="AL59" s="214" t="n">
        <f aca="false">globals_transposed_prosp_2017_leg!AL77</f>
        <v>0</v>
      </c>
      <c r="AM59" s="214" t="n">
        <f aca="false">globals_transposed_prosp_2017_leg!AM77</f>
        <v>0</v>
      </c>
      <c r="AN59" s="214" t="n">
        <f aca="false">globals_transposed_prosp_2017_leg!AN77</f>
        <v>0</v>
      </c>
      <c r="AO59" s="214" t="n">
        <f aca="false">globals_transposed_prosp_2017_leg!AO77</f>
        <v>0</v>
      </c>
      <c r="AP59" s="214" t="n">
        <f aca="false">globals_transposed_prosp_2017_leg!AP77</f>
        <v>0</v>
      </c>
      <c r="AQ59" s="214" t="n">
        <f aca="false">globals_transposed_prosp_2017_leg!AQ77</f>
        <v>0</v>
      </c>
      <c r="AR59" s="215" t="n">
        <f aca="false">globals_transposed_prosp_2017_leg!AR77</f>
        <v>167.116867332263</v>
      </c>
      <c r="AS59" s="215" t="n">
        <f aca="false">globals_transposed_prosp_2017_leg!AS77</f>
        <v>157.765769271598</v>
      </c>
      <c r="AT59" s="215" t="n">
        <f aca="false">globals_transposed_prosp_2017_leg!AT77</f>
        <v>151.533047522596</v>
      </c>
      <c r="AU59" s="215" t="n">
        <f aca="false">globals_transposed_prosp_2017_leg!AU77</f>
        <v>233</v>
      </c>
      <c r="AV59" s="215" t="n">
        <f aca="false">globals_transposed_prosp_2017_leg!AV77</f>
        <v>226.013825282986</v>
      </c>
      <c r="AW59" s="215" t="n">
        <f aca="false">globals_transposed_prosp_2017_leg!AW77</f>
        <v>218.298948422633</v>
      </c>
      <c r="AX59" s="215" t="n">
        <f aca="false">globals_transposed_prosp_2017_leg!AX77</f>
        <v>292.348464081271</v>
      </c>
      <c r="AY59" s="215" t="n">
        <f aca="false">globals_transposed_prosp_2017_leg!AY77</f>
        <v>278.947470454324</v>
      </c>
      <c r="AZ59" s="215" t="n">
        <f aca="false">globals_transposed_prosp_2017_leg!AZ77</f>
        <v>246.341131803336</v>
      </c>
      <c r="BA59" s="215" t="n">
        <f aca="false">globals_transposed_prosp_2017_leg!BA77</f>
        <v>218.396184739723</v>
      </c>
      <c r="BB59" s="215" t="n">
        <f aca="false">globals_transposed_prosp_2017_leg!BB77</f>
        <v>268.793662341082</v>
      </c>
      <c r="BC59" s="215" t="n">
        <f aca="false">globals_transposed_prosp_2017_leg!BC77</f>
        <v>255.472212825355</v>
      </c>
      <c r="BD59" s="215" t="n">
        <f aca="false">globals_transposed_prosp_2017_leg!BD77</f>
        <v>243.468878650588</v>
      </c>
      <c r="BE59" s="215" t="n">
        <f aca="false">globals_transposed_prosp_2017_leg!BE77</f>
        <v>228.392897544443</v>
      </c>
      <c r="BF59" s="215" t="n">
        <f aca="false">globals_transposed_prosp_2017_leg!BF77</f>
        <v>218.788993809922</v>
      </c>
      <c r="BG59" s="215" t="n">
        <f aca="false">globals_transposed_prosp_2017_leg!BG77</f>
        <v>208.63072074883</v>
      </c>
      <c r="BH59" s="215" t="n">
        <f aca="false">globals_transposed_prosp_2017_leg!BH77</f>
        <v>248.439422518276</v>
      </c>
      <c r="BI59" s="215" t="n">
        <f aca="false">globals_transposed_prosp_2017_leg!BI77</f>
        <v>265.640488601582</v>
      </c>
      <c r="BJ59" s="215" t="n">
        <f aca="false">globals_transposed_prosp_2017_leg!BJ77</f>
        <v>236.116928384475</v>
      </c>
      <c r="BK59" s="215" t="n">
        <f aca="false">globals_transposed_prosp_2017_leg!BK77</f>
        <v>236.096297210514</v>
      </c>
      <c r="BL59" s="215" t="n">
        <f aca="false">globals_transposed_prosp_2017_leg!BL77</f>
        <v>213.607199251397</v>
      </c>
      <c r="BM59" s="215" t="n">
        <f aca="false">globals_transposed_prosp_2017_leg!BM77</f>
        <v>248.045035075448</v>
      </c>
      <c r="BN59" s="215" t="n">
        <f aca="false">globals_transposed_prosp_2017_leg!BN77</f>
        <v>225.407627353402</v>
      </c>
      <c r="BO59" s="215" t="n">
        <f aca="false">globals_transposed_prosp_2017_leg!BO77</f>
        <v>240.112539870839</v>
      </c>
      <c r="BP59" s="215" t="n">
        <f aca="false">globals_transposed_prosp_2017_leg!BP77</f>
        <v>211.432644268474</v>
      </c>
      <c r="BQ59" s="215" t="n">
        <f aca="false">globals_transposed_prosp_2017_leg!BQ77</f>
        <v>235.98544188096</v>
      </c>
      <c r="BR59" s="215" t="n">
        <f aca="false">globals_transposed_prosp_2017_leg!BR77</f>
        <v>214.618690110852</v>
      </c>
      <c r="BS59" s="215" t="n">
        <f aca="false">globals_transposed_prosp_2017_leg!BS77</f>
        <v>231.700166087805</v>
      </c>
      <c r="BT59" s="215" t="n">
        <f aca="false">globals_transposed_prosp_2017_leg!BT77</f>
        <v>214.230500156072</v>
      </c>
      <c r="BU59" s="215" t="n">
        <f aca="false">globals_transposed_prosp_2017_leg!BU77</f>
        <v>237.83535764372</v>
      </c>
      <c r="BV59" s="215" t="n">
        <f aca="false">globals_transposed_prosp_2017_leg!BV77</f>
        <v>222.03362997547</v>
      </c>
      <c r="BW59" s="215" t="n">
        <f aca="false">globals_transposed_prosp_2017_leg!BW77</f>
        <v>239.088819602691</v>
      </c>
      <c r="BX59" s="215" t="n">
        <f aca="false">globals_transposed_prosp_2017_leg!BX77</f>
        <v>225.585450994071</v>
      </c>
      <c r="BY59" s="215" t="n">
        <f aca="false">globals_transposed_prosp_2017_leg!BY77</f>
        <v>242.930889435515</v>
      </c>
      <c r="BZ59" s="215" t="n">
        <f aca="false">globals_transposed_prosp_2017_leg!BZ77</f>
        <v>233.08402745381</v>
      </c>
      <c r="CA59" s="215" t="n">
        <f aca="false">globals_transposed_prosp_2017_leg!CA77</f>
        <v>248.823241334749</v>
      </c>
      <c r="CB59" s="215" t="n">
        <f aca="false">globals_transposed_prosp_2017_leg!CB77</f>
        <v>240.649086827849</v>
      </c>
      <c r="CC59" s="215" t="n">
        <f aca="false">globals_transposed_prosp_2017_leg!CC77</f>
        <v>254.356609109222</v>
      </c>
      <c r="CD59" s="215" t="n">
        <f aca="false">globals_transposed_prosp_2017_leg!CD77</f>
        <v>247.945089755272</v>
      </c>
      <c r="CE59" s="215" t="n">
        <f aca="false">globals_transposed_prosp_2017_leg!CE77</f>
        <v>259.841897284632</v>
      </c>
      <c r="CF59" s="215" t="n">
        <f aca="false">globals_transposed_prosp_2017_leg!CF77</f>
        <v>255.268631172066</v>
      </c>
      <c r="CG59" s="215" t="n">
        <f aca="false">globals_transposed_prosp_2017_leg!CG77</f>
        <v>266.908537826512</v>
      </c>
      <c r="CH59" s="215" t="n">
        <f aca="false">globals_transposed_prosp_2017_leg!CH77</f>
        <v>264.231103215548</v>
      </c>
      <c r="CI59" s="215" t="n">
        <f aca="false">globals_transposed_prosp_2017_leg!CI77</f>
        <v>271.271837735995</v>
      </c>
      <c r="CJ59" s="215" t="n">
        <f aca="false">globals_transposed_prosp_2017_leg!CJ77</f>
        <v>270.593658141655</v>
      </c>
      <c r="CK59" s="215" t="n">
        <f aca="false">globals_transposed_prosp_2017_leg!CK77</f>
        <v>276.226866267571</v>
      </c>
      <c r="CL59" s="215" t="n">
        <f aca="false">globals_transposed_prosp_2017_leg!CL77</f>
        <v>276.226866267571</v>
      </c>
      <c r="CM59" s="215" t="n">
        <f aca="false">globals_transposed_prosp_2017_leg!CM77</f>
        <v>279.322581036205</v>
      </c>
      <c r="CN59" s="215" t="n">
        <f aca="false">globals_transposed_prosp_2017_leg!CN77</f>
        <v>279.322581036205</v>
      </c>
      <c r="CO59" s="215" t="n">
        <f aca="false">globals_transposed_prosp_2017_leg!CO77</f>
        <v>283.487114418159</v>
      </c>
      <c r="CP59" s="215" t="n">
        <f aca="false">globals_transposed_prosp_2017_leg!CP77</f>
        <v>283.487114418159</v>
      </c>
      <c r="CQ59" s="215" t="n">
        <f aca="false">globals_transposed_prosp_2017_leg!CQ77</f>
        <v>287.320022709007</v>
      </c>
      <c r="CR59" s="215" t="n">
        <f aca="false">globals_transposed_prosp_2017_leg!CR77</f>
        <v>287.320022709007</v>
      </c>
      <c r="CS59" s="215" t="n">
        <f aca="false">globals_transposed_prosp_2017_leg!CS77</f>
        <v>290.666211741788</v>
      </c>
      <c r="CT59" s="215" t="n">
        <f aca="false">globals_transposed_prosp_2017_leg!CT77</f>
        <v>290.666211741788</v>
      </c>
      <c r="CU59" s="215" t="n">
        <f aca="false">globals_transposed_prosp_2017_leg!CU77</f>
        <v>292.168229301321</v>
      </c>
      <c r="CV59" s="215" t="n">
        <f aca="false">globals_transposed_prosp_2017_leg!CV77</f>
        <v>292.168229301321</v>
      </c>
      <c r="CW59" s="215" t="n">
        <f aca="false">globals_transposed_prosp_2017_leg!CW77</f>
        <v>296.56857945874</v>
      </c>
      <c r="CX59" s="215" t="n">
        <f aca="false">globals_transposed_prosp_2017_leg!CX77</f>
        <v>296.56857945874</v>
      </c>
      <c r="CY59" s="215" t="n">
        <f aca="false">globals_transposed_prosp_2017_leg!CY77</f>
        <v>297.018780247843</v>
      </c>
      <c r="CZ59" s="215" t="n">
        <f aca="false">globals_transposed_prosp_2017_leg!CZ77</f>
        <v>297.018780247843</v>
      </c>
      <c r="DA59" s="215" t="n">
        <f aca="false">globals_transposed_prosp_2017_leg!DA77</f>
        <v>301.270766769236</v>
      </c>
      <c r="DB59" s="215" t="n">
        <f aca="false">globals_transposed_prosp_2017_leg!DB77</f>
        <v>301.270766769236</v>
      </c>
      <c r="DC59" s="215" t="n">
        <f aca="false">globals_transposed_prosp_2017_leg!DC77</f>
        <v>301.871639476464</v>
      </c>
      <c r="DD59" s="215" t="n">
        <f aca="false">globals_transposed_prosp_2017_leg!DD77</f>
        <v>301.871639476464</v>
      </c>
      <c r="DE59" s="215" t="n">
        <f aca="false">globals_transposed_prosp_2017_leg!DE77</f>
        <v>305.221024916688</v>
      </c>
      <c r="DF59" s="215" t="n">
        <f aca="false">globals_transposed_prosp_2017_leg!DF77</f>
        <v>305.221024916688</v>
      </c>
      <c r="DG59" s="215" t="n">
        <f aca="false">globals_transposed_prosp_2017_leg!DG77</f>
        <v>306.726772024711</v>
      </c>
      <c r="DH59" s="215" t="n">
        <f aca="false">globals_transposed_prosp_2017_leg!DH77</f>
        <v>306.726772024711</v>
      </c>
      <c r="DI59" s="215" t="n">
        <f aca="false">globals_transposed_prosp_2017_leg!DI77</f>
        <v>310.462554978684</v>
      </c>
      <c r="DJ59" s="215" t="n">
        <f aca="false">globals_transposed_prosp_2017_leg!DJ77</f>
        <v>310.462554978684</v>
      </c>
      <c r="DK59" s="215" t="n">
        <f aca="false">globals_transposed_prosp_2017_leg!DK77</f>
        <v>311.584143989069</v>
      </c>
      <c r="DL59" s="215" t="n">
        <f aca="false">globals_transposed_prosp_2017_leg!DL77</f>
        <v>311.584143989069</v>
      </c>
      <c r="DM59" s="215" t="n">
        <f aca="false">globals_transposed_prosp_2017_leg!DM77</f>
        <v>314.90174085873</v>
      </c>
      <c r="DN59" s="215" t="n">
        <f aca="false">globals_transposed_prosp_2017_leg!DN77</f>
        <v>314.90174085873</v>
      </c>
      <c r="DO59" s="215" t="n">
        <f aca="false">globals_transposed_prosp_2017_leg!DO77</f>
        <v>316.443722477369</v>
      </c>
      <c r="DP59" s="215" t="n">
        <f aca="false">globals_transposed_prosp_2017_leg!DP77</f>
        <v>316.443722477369</v>
      </c>
      <c r="DQ59" s="215" t="n">
        <f aca="false">globals_transposed_prosp_2017_leg!DQ77</f>
        <v>319.671774319138</v>
      </c>
      <c r="DR59" s="215" t="n">
        <f aca="false">globals_transposed_prosp_2017_leg!DR77</f>
        <v>319.671774319138</v>
      </c>
      <c r="DS59" s="215" t="n">
        <f aca="false">globals_transposed_prosp_2017_leg!DS77</f>
        <v>321.305475563971</v>
      </c>
      <c r="DT59" s="215" t="n">
        <f aca="false">globals_transposed_prosp_2017_leg!DT77</f>
        <v>321.305475563971</v>
      </c>
      <c r="DU59" s="215" t="n">
        <f aca="false">globals_transposed_prosp_2017_leg!DU77</f>
        <v>323.341488144476</v>
      </c>
      <c r="DV59" s="215" t="n">
        <f aca="false">globals_transposed_prosp_2017_leg!DV77</f>
        <v>323.341488144476</v>
      </c>
      <c r="DW59" s="215" t="n">
        <f aca="false">globals_transposed_prosp_2017_leg!DW77</f>
        <v>325.407232410105</v>
      </c>
      <c r="DX59" s="215" t="n">
        <f aca="false">globals_transposed_prosp_2017_leg!DX77</f>
        <v>325.407232410105</v>
      </c>
      <c r="DY59" s="215" t="n">
        <f aca="false">globals_transposed_prosp_2017_leg!DY77</f>
        <v>329.279751455762</v>
      </c>
      <c r="DZ59" s="215" t="n">
        <f aca="false">globals_transposed_prosp_2017_leg!DZ77</f>
        <v>329.279751455762</v>
      </c>
      <c r="EA59" s="215" t="n">
        <f aca="false">globals_transposed_prosp_2017_leg!EA77</f>
        <v>330.261872468458</v>
      </c>
      <c r="EB59" s="215" t="n">
        <f aca="false">globals_transposed_prosp_2017_leg!EB77</f>
        <v>330.261872468458</v>
      </c>
      <c r="EC59" s="215" t="n">
        <f aca="false">globals_transposed_prosp_2017_leg!EC77</f>
        <v>333.268502762371</v>
      </c>
      <c r="ED59" s="215" t="n">
        <f aca="false">globals_transposed_prosp_2017_leg!ED77</f>
        <v>333.268502762371</v>
      </c>
      <c r="EE59" s="215" t="n">
        <f aca="false">globals_transposed_prosp_2017_leg!EE77</f>
        <v>335.118591867437</v>
      </c>
      <c r="EF59" s="215" t="n">
        <f aca="false">globals_transposed_prosp_2017_leg!EF77</f>
        <v>335.118591867437</v>
      </c>
      <c r="EG59" s="215" t="n">
        <f aca="false">globals_transposed_prosp_2017_leg!EG77</f>
        <v>338.307813322028</v>
      </c>
      <c r="EH59" s="215" t="n">
        <f aca="false">globals_transposed_prosp_2017_leg!EH77</f>
        <v>338.307813322028</v>
      </c>
      <c r="EI59" s="215" t="n">
        <f aca="false">globals_transposed_prosp_2017_leg!EI77</f>
        <v>339.977362215564</v>
      </c>
      <c r="EJ59" s="215" t="n">
        <f aca="false">globals_transposed_prosp_2017_leg!EJ77</f>
        <v>339.977362215564</v>
      </c>
      <c r="EK59" s="215" t="n">
        <f aca="false">globals_transposed_prosp_2017_leg!EK77</f>
        <v>344.01240790263</v>
      </c>
      <c r="EL59" s="215" t="n">
        <f aca="false">globals_transposed_prosp_2017_leg!EL77</f>
        <v>344.01240790263</v>
      </c>
      <c r="EM59" s="215" t="n">
        <f aca="false">globals_transposed_prosp_2017_leg!EM77</f>
        <v>344.83815589774</v>
      </c>
      <c r="EN59" s="215" t="n">
        <f aca="false">globals_transposed_prosp_2017_leg!EN77</f>
        <v>344.83815589774</v>
      </c>
      <c r="EO59" s="215" t="n">
        <f aca="false">globals_transposed_prosp_2017_leg!EO77</f>
        <v>347.473674259105</v>
      </c>
      <c r="EP59" s="215" t="n">
        <f aca="false">globals_transposed_prosp_2017_leg!EP77</f>
        <v>347.473674259105</v>
      </c>
      <c r="EQ59" s="215" t="n">
        <f aca="false">globals_transposed_prosp_2017_leg!EQ77</f>
        <v>349.368934618598</v>
      </c>
      <c r="ER59" s="215" t="n">
        <f aca="false">globals_transposed_prosp_2017_leg!ER77</f>
        <v>349.368934618598</v>
      </c>
      <c r="ES59" s="215" t="n">
        <f aca="false">globals_transposed_prosp_2017_leg!ES77</f>
        <v>350.764099769727</v>
      </c>
      <c r="ET59" s="215" t="n">
        <f aca="false">globals_transposed_prosp_2017_leg!ET77</f>
        <v>350.764099769727</v>
      </c>
      <c r="EU59" s="215" t="n">
        <f aca="false">globals_transposed_prosp_2017_leg!EU77</f>
        <v>354.17227481993</v>
      </c>
      <c r="EV59" s="215" t="n">
        <f aca="false">globals_transposed_prosp_2017_leg!EV77</f>
        <v>354.17227481993</v>
      </c>
    </row>
    <row r="60" customFormat="false" ht="12.8" hidden="false" customHeight="false" outlineLevel="0" collapsed="false">
      <c r="A60" s="0" t="s">
        <v>336</v>
      </c>
      <c r="B60" s="214" t="n">
        <f aca="false">globals_transposed_prosp_2017_leg!B78</f>
        <v>0</v>
      </c>
      <c r="C60" s="214" t="n">
        <f aca="false">globals_transposed_prosp_2017_leg!C78</f>
        <v>0</v>
      </c>
      <c r="D60" s="214" t="n">
        <f aca="false">globals_transposed_prosp_2017_leg!D78</f>
        <v>0</v>
      </c>
      <c r="E60" s="214" t="n">
        <f aca="false">globals_transposed_prosp_2017_leg!E78</f>
        <v>0</v>
      </c>
      <c r="F60" s="214" t="n">
        <f aca="false">globals_transposed_prosp_2017_leg!F78</f>
        <v>0</v>
      </c>
      <c r="G60" s="214" t="n">
        <f aca="false">globals_transposed_prosp_2017_leg!G78</f>
        <v>0</v>
      </c>
      <c r="H60" s="214" t="n">
        <f aca="false">globals_transposed_prosp_2017_leg!H78</f>
        <v>0</v>
      </c>
      <c r="I60" s="214" t="n">
        <f aca="false">globals_transposed_prosp_2017_leg!I78</f>
        <v>0</v>
      </c>
      <c r="J60" s="214" t="n">
        <f aca="false">globals_transposed_prosp_2017_leg!J78</f>
        <v>0</v>
      </c>
      <c r="K60" s="214" t="n">
        <f aca="false">globals_transposed_prosp_2017_leg!K78</f>
        <v>0</v>
      </c>
      <c r="L60" s="214" t="n">
        <f aca="false">globals_transposed_prosp_2017_leg!L78</f>
        <v>0</v>
      </c>
      <c r="M60" s="214" t="n">
        <f aca="false">globals_transposed_prosp_2017_leg!M78</f>
        <v>0</v>
      </c>
      <c r="N60" s="214" t="n">
        <f aca="false">globals_transposed_prosp_2017_leg!N78</f>
        <v>0</v>
      </c>
      <c r="O60" s="214" t="n">
        <f aca="false">globals_transposed_prosp_2017_leg!O78</f>
        <v>0</v>
      </c>
      <c r="P60" s="214" t="n">
        <f aca="false">globals_transposed_prosp_2017_leg!P78</f>
        <v>0</v>
      </c>
      <c r="Q60" s="214" t="n">
        <f aca="false">globals_transposed_prosp_2017_leg!Q78</f>
        <v>0</v>
      </c>
      <c r="R60" s="214" t="n">
        <f aca="false">globals_transposed_prosp_2017_leg!R78</f>
        <v>0</v>
      </c>
      <c r="S60" s="214" t="n">
        <f aca="false">globals_transposed_prosp_2017_leg!S78</f>
        <v>0</v>
      </c>
      <c r="T60" s="214" t="n">
        <f aca="false">globals_transposed_prosp_2017_leg!T78</f>
        <v>0</v>
      </c>
      <c r="U60" s="214" t="n">
        <f aca="false">globals_transposed_prosp_2017_leg!U78</f>
        <v>0</v>
      </c>
      <c r="V60" s="214" t="n">
        <f aca="false">globals_transposed_prosp_2017_leg!V78</f>
        <v>0</v>
      </c>
      <c r="W60" s="214" t="n">
        <f aca="false">globals_transposed_prosp_2017_leg!W78</f>
        <v>0</v>
      </c>
      <c r="X60" s="214" t="n">
        <f aca="false">globals_transposed_prosp_2017_leg!X78</f>
        <v>0</v>
      </c>
      <c r="Y60" s="214" t="n">
        <f aca="false">globals_transposed_prosp_2017_leg!Y78</f>
        <v>0</v>
      </c>
      <c r="Z60" s="214" t="n">
        <f aca="false">globals_transposed_prosp_2017_leg!Z78</f>
        <v>0</v>
      </c>
      <c r="AA60" s="214" t="n">
        <f aca="false">globals_transposed_prosp_2017_leg!AA78</f>
        <v>0</v>
      </c>
      <c r="AB60" s="214" t="n">
        <f aca="false">globals_transposed_prosp_2017_leg!AB78</f>
        <v>0</v>
      </c>
      <c r="AC60" s="214" t="n">
        <f aca="false">globals_transposed_prosp_2017_leg!AC78</f>
        <v>0</v>
      </c>
      <c r="AD60" s="214" t="n">
        <f aca="false">globals_transposed_prosp_2017_leg!AD78</f>
        <v>0</v>
      </c>
      <c r="AE60" s="214" t="n">
        <f aca="false">globals_transposed_prosp_2017_leg!AE78</f>
        <v>0</v>
      </c>
      <c r="AF60" s="214" t="n">
        <f aca="false">globals_transposed_prosp_2017_leg!AF78</f>
        <v>0</v>
      </c>
      <c r="AG60" s="214" t="n">
        <f aca="false">globals_transposed_prosp_2017_leg!AG78</f>
        <v>0</v>
      </c>
      <c r="AH60" s="214" t="n">
        <f aca="false">globals_transposed_prosp_2017_leg!AH78</f>
        <v>0</v>
      </c>
      <c r="AI60" s="214" t="n">
        <f aca="false">globals_transposed_prosp_2017_leg!AI78</f>
        <v>0</v>
      </c>
      <c r="AJ60" s="214" t="n">
        <f aca="false">globals_transposed_prosp_2017_leg!AJ78</f>
        <v>0</v>
      </c>
      <c r="AK60" s="214" t="n">
        <f aca="false">globals_transposed_prosp_2017_leg!AK78</f>
        <v>0</v>
      </c>
      <c r="AL60" s="214" t="n">
        <f aca="false">globals_transposed_prosp_2017_leg!AL78</f>
        <v>0</v>
      </c>
      <c r="AM60" s="214" t="n">
        <f aca="false">globals_transposed_prosp_2017_leg!AM78</f>
        <v>0</v>
      </c>
      <c r="AN60" s="214" t="n">
        <f aca="false">globals_transposed_prosp_2017_leg!AN78</f>
        <v>0</v>
      </c>
      <c r="AO60" s="214" t="n">
        <f aca="false">globals_transposed_prosp_2017_leg!AO78</f>
        <v>0</v>
      </c>
      <c r="AP60" s="214" t="n">
        <f aca="false">globals_transposed_prosp_2017_leg!AP78</f>
        <v>0</v>
      </c>
      <c r="AQ60" s="214" t="n">
        <f aca="false">globals_transposed_prosp_2017_leg!AQ78</f>
        <v>0</v>
      </c>
      <c r="AR60" s="215" t="n">
        <f aca="false">globals_transposed_prosp_2017_leg!AR78</f>
        <v>9157.08862094592</v>
      </c>
      <c r="AS60" s="215" t="n">
        <f aca="false">globals_transposed_prosp_2017_leg!AS78</f>
        <v>8644.69968611496</v>
      </c>
      <c r="AT60" s="215" t="n">
        <f aca="false">globals_transposed_prosp_2017_leg!AT78</f>
        <v>8303.18068616966</v>
      </c>
      <c r="AU60" s="215" t="n">
        <f aca="false">globals_transposed_prosp_2017_leg!AU78</f>
        <v>8000</v>
      </c>
      <c r="AV60" s="215" t="n">
        <f aca="false">globals_transposed_prosp_2017_leg!AV78</f>
        <v>7760.13134018837</v>
      </c>
      <c r="AW60" s="215" t="n">
        <f aca="false">globals_transposed_prosp_2017_leg!AW78</f>
        <v>7495.24286429641</v>
      </c>
      <c r="AX60" s="215" t="n">
        <f aca="false">globals_transposed_prosp_2017_leg!AX78</f>
        <v>7240.82883173427</v>
      </c>
      <c r="AY60" s="215" t="n">
        <f aca="false">globals_transposed_prosp_2017_leg!AY78</f>
        <v>6908.91567688728</v>
      </c>
      <c r="AZ60" s="215" t="n">
        <f aca="false">globals_transposed_prosp_2017_leg!AZ78</f>
        <v>6101.32834187829</v>
      </c>
      <c r="BA60" s="215" t="n">
        <f aca="false">globals_transposed_prosp_2017_leg!BA78</f>
        <v>5409.19343008601</v>
      </c>
      <c r="BB60" s="215" t="n">
        <f aca="false">globals_transposed_prosp_2017_leg!BB78</f>
        <v>5132.09856498487</v>
      </c>
      <c r="BC60" s="215" t="n">
        <f aca="false">globals_transposed_prosp_2017_leg!BC78</f>
        <v>4877.75108019771</v>
      </c>
      <c r="BD60" s="215" t="n">
        <f aca="false">globals_transposed_prosp_2017_leg!BD78</f>
        <v>8134.99833200055</v>
      </c>
      <c r="BE60" s="215" t="n">
        <f aca="false">globals_transposed_prosp_2017_leg!BE78</f>
        <v>7631.26626640144</v>
      </c>
      <c r="BF60" s="215" t="n">
        <f aca="false">globals_transposed_prosp_2017_leg!BF78</f>
        <v>7310.37210820741</v>
      </c>
      <c r="BG60" s="215" t="n">
        <f aca="false">globals_transposed_prosp_2017_leg!BG78</f>
        <v>6970.95486988933</v>
      </c>
      <c r="BH60" s="215" t="n">
        <f aca="false">globals_transposed_prosp_2017_leg!BH78</f>
        <v>8301.07867404238</v>
      </c>
      <c r="BI60" s="215" t="n">
        <f aca="false">globals_transposed_prosp_2017_leg!BI78</f>
        <v>8875.81597373329</v>
      </c>
      <c r="BJ60" s="215" t="n">
        <f aca="false">globals_transposed_prosp_2017_leg!BJ78</f>
        <v>7889.34855396619</v>
      </c>
      <c r="BK60" s="215" t="n">
        <f aca="false">globals_transposed_prosp_2017_leg!BK78</f>
        <v>7888.65920685514</v>
      </c>
      <c r="BL60" s="215" t="n">
        <f aca="false">globals_transposed_prosp_2017_leg!BL78</f>
        <v>7137.23348876829</v>
      </c>
      <c r="BM60" s="215" t="n">
        <f aca="false">globals_transposed_prosp_2017_leg!BM78</f>
        <v>8287.90105046806</v>
      </c>
      <c r="BN60" s="215" t="n">
        <f aca="false">globals_transposed_prosp_2017_leg!BN78</f>
        <v>7531.51987483857</v>
      </c>
      <c r="BO60" s="215" t="n">
        <f aca="false">globals_transposed_prosp_2017_leg!BO78</f>
        <v>8022.85347425224</v>
      </c>
      <c r="BP60" s="215" t="n">
        <f aca="false">globals_transposed_prosp_2017_leg!BP78</f>
        <v>7064.5753260206</v>
      </c>
      <c r="BQ60" s="215" t="n">
        <f aca="false">globals_transposed_prosp_2017_leg!BQ78</f>
        <v>7884.95521011123</v>
      </c>
      <c r="BR60" s="215" t="n">
        <f aca="false">globals_transposed_prosp_2017_leg!BR78</f>
        <v>7171.03031987223</v>
      </c>
      <c r="BS60" s="215" t="n">
        <f aca="false">globals_transposed_prosp_2017_leg!BS78</f>
        <v>7741.77176869774</v>
      </c>
      <c r="BT60" s="215" t="n">
        <f aca="false">globals_transposed_prosp_2017_leg!BT78</f>
        <v>7158.05977227377</v>
      </c>
      <c r="BU60" s="215" t="n">
        <f aca="false">globals_transposed_prosp_2017_leg!BU78</f>
        <v>7946.76623885764</v>
      </c>
      <c r="BV60" s="215" t="n">
        <f aca="false">globals_transposed_prosp_2017_leg!BV78</f>
        <v>7418.78487732359</v>
      </c>
      <c r="BW60" s="215" t="n">
        <f aca="false">globals_transposed_prosp_2017_leg!BW78</f>
        <v>7988.64802328167</v>
      </c>
      <c r="BX60" s="215" t="n">
        <f aca="false">globals_transposed_prosp_2017_leg!BX78</f>
        <v>7537.46147628144</v>
      </c>
      <c r="BY60" s="215" t="n">
        <f aca="false">globals_transposed_prosp_2017_leg!BY78</f>
        <v>8117.02267344852</v>
      </c>
      <c r="BZ60" s="215" t="n">
        <f aca="false">globals_transposed_prosp_2017_leg!BZ78</f>
        <v>7788.01057394342</v>
      </c>
      <c r="CA60" s="215" t="n">
        <f aca="false">globals_transposed_prosp_2017_leg!CA78</f>
        <v>8313.90316928482</v>
      </c>
      <c r="CB60" s="215" t="n">
        <f aca="false">globals_transposed_prosp_2017_leg!CB78</f>
        <v>8040.7810577948</v>
      </c>
      <c r="CC60" s="215" t="n">
        <f aca="false">globals_transposed_prosp_2017_leg!CC78</f>
        <v>8498.78896865883</v>
      </c>
      <c r="CD60" s="215" t="n">
        <f aca="false">globals_transposed_prosp_2017_leg!CD78</f>
        <v>8284.56158864884</v>
      </c>
      <c r="CE60" s="215" t="n">
        <f aca="false">globals_transposed_prosp_2017_leg!CE78</f>
        <v>8682.06828975983</v>
      </c>
      <c r="CF60" s="215" t="n">
        <f aca="false">globals_transposed_prosp_2017_leg!CF78</f>
        <v>8529.26225997224</v>
      </c>
      <c r="CG60" s="215" t="n">
        <f aca="false">globals_transposed_prosp_2017_leg!CG78</f>
        <v>8918.18516084542</v>
      </c>
      <c r="CH60" s="215" t="n">
        <f aca="false">globals_transposed_prosp_2017_leg!CH78</f>
        <v>8828.72433725738</v>
      </c>
      <c r="CI60" s="215" t="n">
        <f aca="false">globals_transposed_prosp_2017_leg!CI78</f>
        <v>9063.97561334252</v>
      </c>
      <c r="CJ60" s="215" t="n">
        <f aca="false">globals_transposed_prosp_2017_leg!CJ78</f>
        <v>9041.31567430915</v>
      </c>
      <c r="CK60" s="215" t="n">
        <f aca="false">globals_transposed_prosp_2017_leg!CK78</f>
        <v>9229.53742819383</v>
      </c>
      <c r="CL60" s="215" t="n">
        <f aca="false">globals_transposed_prosp_2017_leg!CL78</f>
        <v>9229.53742819383</v>
      </c>
      <c r="CM60" s="215" t="n">
        <f aca="false">globals_transposed_prosp_2017_leg!CM78</f>
        <v>9332.97419996839</v>
      </c>
      <c r="CN60" s="215" t="n">
        <f aca="false">globals_transposed_prosp_2017_leg!CN78</f>
        <v>9332.97419996839</v>
      </c>
      <c r="CO60" s="215" t="n">
        <f aca="false">globals_transposed_prosp_2017_leg!CO78</f>
        <v>9472.1232886833</v>
      </c>
      <c r="CP60" s="215" t="n">
        <f aca="false">globals_transposed_prosp_2017_leg!CP78</f>
        <v>9472.1232886833</v>
      </c>
      <c r="CQ60" s="215" t="n">
        <f aca="false">globals_transposed_prosp_2017_leg!CQ78</f>
        <v>9600.19182527143</v>
      </c>
      <c r="CR60" s="215" t="n">
        <f aca="false">globals_transposed_prosp_2017_leg!CR78</f>
        <v>9600.19182527143</v>
      </c>
      <c r="CS60" s="215" t="n">
        <f aca="false">globals_transposed_prosp_2017_leg!CS78</f>
        <v>9711.9976656561</v>
      </c>
      <c r="CT60" s="215" t="n">
        <f aca="false">globals_transposed_prosp_2017_leg!CT78</f>
        <v>9711.9976656561</v>
      </c>
      <c r="CU60" s="215" t="n">
        <f aca="false">globals_transposed_prosp_2017_leg!CU78</f>
        <v>9762.18441059814</v>
      </c>
      <c r="CV60" s="215" t="n">
        <f aca="false">globals_transposed_prosp_2017_leg!CV78</f>
        <v>9762.18441059814</v>
      </c>
      <c r="CW60" s="215" t="n">
        <f aca="false">globals_transposed_prosp_2017_leg!CW78</f>
        <v>9909.21281889105</v>
      </c>
      <c r="CX60" s="215" t="n">
        <f aca="false">globals_transposed_prosp_2017_leg!CX78</f>
        <v>9909.21281889105</v>
      </c>
      <c r="CY60" s="215" t="n">
        <f aca="false">globals_transposed_prosp_2017_leg!CY78</f>
        <v>9924.25532757013</v>
      </c>
      <c r="CZ60" s="215" t="n">
        <f aca="false">globals_transposed_prosp_2017_leg!CZ78</f>
        <v>9924.25532757013</v>
      </c>
      <c r="DA60" s="215" t="n">
        <f aca="false">globals_transposed_prosp_2017_leg!DA78</f>
        <v>10066.3264782646</v>
      </c>
      <c r="DB60" s="215" t="n">
        <f aca="false">globals_transposed_prosp_2017_leg!DB78</f>
        <v>10066.3264782646</v>
      </c>
      <c r="DC60" s="215" t="n">
        <f aca="false">globals_transposed_prosp_2017_leg!DC78</f>
        <v>10086.4033709141</v>
      </c>
      <c r="DD60" s="215" t="n">
        <f aca="false">globals_transposed_prosp_2017_leg!DD78</f>
        <v>10086.4033709141</v>
      </c>
      <c r="DE60" s="215" t="n">
        <f aca="false">globals_transposed_prosp_2017_leg!DE78</f>
        <v>10198.3160125036</v>
      </c>
      <c r="DF60" s="215" t="n">
        <f aca="false">globals_transposed_prosp_2017_leg!DF78</f>
        <v>10198.3160125036</v>
      </c>
      <c r="DG60" s="215" t="n">
        <f aca="false">globals_transposed_prosp_2017_leg!DG78</f>
        <v>10248.6273724327</v>
      </c>
      <c r="DH60" s="215" t="n">
        <f aca="false">globals_transposed_prosp_2017_leg!DH78</f>
        <v>10248.6273724327</v>
      </c>
      <c r="DI60" s="215" t="n">
        <f aca="false">globals_transposed_prosp_2017_leg!DI78</f>
        <v>10373.4506709888</v>
      </c>
      <c r="DJ60" s="215" t="n">
        <f aca="false">globals_transposed_prosp_2017_leg!DJ78</f>
        <v>10373.4506709888</v>
      </c>
      <c r="DK60" s="215" t="n">
        <f aca="false">globals_transposed_prosp_2017_leg!DK78</f>
        <v>10410.9261993118</v>
      </c>
      <c r="DL60" s="215" t="n">
        <f aca="false">globals_transposed_prosp_2017_leg!DL78</f>
        <v>10410.9261993118</v>
      </c>
      <c r="DM60" s="215" t="n">
        <f aca="false">globals_transposed_prosp_2017_leg!DM78</f>
        <v>10521.7766929438</v>
      </c>
      <c r="DN60" s="215" t="n">
        <f aca="false">globals_transposed_prosp_2017_leg!DN78</f>
        <v>10521.7766929438</v>
      </c>
      <c r="DO60" s="215" t="n">
        <f aca="false">globals_transposed_prosp_2017_leg!DO78</f>
        <v>10573.2987525288</v>
      </c>
      <c r="DP60" s="215" t="n">
        <f aca="false">globals_transposed_prosp_2017_leg!DP78</f>
        <v>10573.2987525288</v>
      </c>
      <c r="DQ60" s="215" t="n">
        <f aca="false">globals_transposed_prosp_2017_leg!DQ78</f>
        <v>10681.1572881461</v>
      </c>
      <c r="DR60" s="215" t="n">
        <f aca="false">globals_transposed_prosp_2017_leg!DR78</f>
        <v>10681.1572881461</v>
      </c>
      <c r="DS60" s="215" t="n">
        <f aca="false">globals_transposed_prosp_2017_leg!DS78</f>
        <v>10735.7439653561</v>
      </c>
      <c r="DT60" s="215" t="n">
        <f aca="false">globals_transposed_prosp_2017_leg!DT78</f>
        <v>10735.7439653561</v>
      </c>
      <c r="DU60" s="215" t="n">
        <f aca="false">globals_transposed_prosp_2017_leg!DU78</f>
        <v>10803.7730262869</v>
      </c>
      <c r="DV60" s="215" t="n">
        <f aca="false">globals_transposed_prosp_2017_leg!DV78</f>
        <v>10803.7730262869</v>
      </c>
      <c r="DW60" s="215" t="n">
        <f aca="false">globals_transposed_prosp_2017_leg!DW78</f>
        <v>10872.7955086917</v>
      </c>
      <c r="DX60" s="215" t="n">
        <f aca="false">globals_transposed_prosp_2017_leg!DX78</f>
        <v>10872.7955086917</v>
      </c>
      <c r="DY60" s="215" t="n">
        <f aca="false">globals_transposed_prosp_2017_leg!DY78</f>
        <v>11002.1875550058</v>
      </c>
      <c r="DZ60" s="215" t="n">
        <f aca="false">globals_transposed_prosp_2017_leg!DZ78</f>
        <v>11002.1875550058</v>
      </c>
      <c r="EA60" s="215" t="n">
        <f aca="false">globals_transposed_prosp_2017_leg!EA78</f>
        <v>11035.0030547006</v>
      </c>
      <c r="EB60" s="215" t="n">
        <f aca="false">globals_transposed_prosp_2017_leg!EB78</f>
        <v>11035.0030547006</v>
      </c>
      <c r="EC60" s="215" t="n">
        <f aca="false">globals_transposed_prosp_2017_leg!EC78</f>
        <v>11135.463256872</v>
      </c>
      <c r="ED60" s="215" t="n">
        <f aca="false">globals_transposed_prosp_2017_leg!ED78</f>
        <v>11135.463256872</v>
      </c>
      <c r="EE60" s="215" t="n">
        <f aca="false">globals_transposed_prosp_2017_leg!EE78</f>
        <v>11197.2800774855</v>
      </c>
      <c r="EF60" s="215" t="n">
        <f aca="false">globals_transposed_prosp_2017_leg!EF78</f>
        <v>11197.2800774855</v>
      </c>
      <c r="EG60" s="215" t="n">
        <f aca="false">globals_transposed_prosp_2017_leg!EG78</f>
        <v>11303.8411777133</v>
      </c>
      <c r="EH60" s="215" t="n">
        <f aca="false">globals_transposed_prosp_2017_leg!EH78</f>
        <v>11303.8411777133</v>
      </c>
      <c r="EI60" s="215" t="n">
        <f aca="false">globals_transposed_prosp_2017_leg!EI78</f>
        <v>11359.6256284052</v>
      </c>
      <c r="EJ60" s="215" t="n">
        <f aca="false">globals_transposed_prosp_2017_leg!EJ78</f>
        <v>11359.6256284052</v>
      </c>
      <c r="EK60" s="215" t="n">
        <f aca="false">globals_transposed_prosp_2017_leg!EK78</f>
        <v>11494.4481592346</v>
      </c>
      <c r="EL60" s="215" t="n">
        <f aca="false">globals_transposed_prosp_2017_leg!EL78</f>
        <v>11494.4481592346</v>
      </c>
      <c r="EM60" s="215" t="n">
        <f aca="false">globals_transposed_prosp_2017_leg!EM78</f>
        <v>11522.0387847595</v>
      </c>
      <c r="EN60" s="215" t="n">
        <f aca="false">globals_transposed_prosp_2017_leg!EN78</f>
        <v>11522.0387847595</v>
      </c>
      <c r="EO60" s="215" t="n">
        <f aca="false">globals_transposed_prosp_2017_leg!EO78</f>
        <v>11610.0990653817</v>
      </c>
      <c r="EP60" s="215" t="n">
        <f aca="false">globals_transposed_prosp_2017_leg!EP78</f>
        <v>11610.0990653817</v>
      </c>
      <c r="EQ60" s="215" t="n">
        <f aca="false">globals_transposed_prosp_2017_leg!EQ78</f>
        <v>11673.4251880738</v>
      </c>
      <c r="ER60" s="215" t="n">
        <f aca="false">globals_transposed_prosp_2017_leg!ER78</f>
        <v>11673.4251880738</v>
      </c>
      <c r="ES60" s="215" t="n">
        <f aca="false">globals_transposed_prosp_2017_leg!ES78</f>
        <v>11720.0416854292</v>
      </c>
      <c r="ET60" s="215" t="n">
        <f aca="false">globals_transposed_prosp_2017_leg!ET78</f>
        <v>11720.0416854292</v>
      </c>
      <c r="EU60" s="215" t="n">
        <f aca="false">globals_transposed_prosp_2017_leg!EU78</f>
        <v>11833.9186576902</v>
      </c>
      <c r="EV60" s="215" t="n">
        <f aca="false">globals_transposed_prosp_2017_leg!EV78</f>
        <v>11833.9186576902</v>
      </c>
    </row>
    <row r="61" customFormat="false" ht="12.8" hidden="false" customHeight="false" outlineLevel="0" collapsed="false">
      <c r="A61" s="0" t="s">
        <v>337</v>
      </c>
      <c r="B61" s="214" t="n">
        <f aca="false">globals_transposed_prosp_2017_leg!B79</f>
        <v>0</v>
      </c>
      <c r="C61" s="214" t="n">
        <f aca="false">globals_transposed_prosp_2017_leg!C79</f>
        <v>0</v>
      </c>
      <c r="D61" s="214" t="n">
        <f aca="false">globals_transposed_prosp_2017_leg!D79</f>
        <v>0</v>
      </c>
      <c r="E61" s="214" t="n">
        <f aca="false">globals_transposed_prosp_2017_leg!E79</f>
        <v>0</v>
      </c>
      <c r="F61" s="214" t="n">
        <f aca="false">globals_transposed_prosp_2017_leg!F79</f>
        <v>0</v>
      </c>
      <c r="G61" s="214" t="n">
        <f aca="false">globals_transposed_prosp_2017_leg!G79</f>
        <v>0</v>
      </c>
      <c r="H61" s="214" t="n">
        <f aca="false">globals_transposed_prosp_2017_leg!H79</f>
        <v>0</v>
      </c>
      <c r="I61" s="214" t="n">
        <f aca="false">globals_transposed_prosp_2017_leg!I79</f>
        <v>0</v>
      </c>
      <c r="J61" s="214" t="n">
        <f aca="false">globals_transposed_prosp_2017_leg!J79</f>
        <v>0</v>
      </c>
      <c r="K61" s="214" t="n">
        <f aca="false">globals_transposed_prosp_2017_leg!K79</f>
        <v>0</v>
      </c>
      <c r="L61" s="214" t="n">
        <f aca="false">globals_transposed_prosp_2017_leg!L79</f>
        <v>0</v>
      </c>
      <c r="M61" s="214" t="n">
        <f aca="false">globals_transposed_prosp_2017_leg!M79</f>
        <v>0</v>
      </c>
      <c r="N61" s="214" t="n">
        <f aca="false">globals_transposed_prosp_2017_leg!N79</f>
        <v>0</v>
      </c>
      <c r="O61" s="214" t="n">
        <f aca="false">globals_transposed_prosp_2017_leg!O79</f>
        <v>0</v>
      </c>
      <c r="P61" s="214" t="n">
        <f aca="false">globals_transposed_prosp_2017_leg!P79</f>
        <v>0</v>
      </c>
      <c r="Q61" s="214" t="n">
        <f aca="false">globals_transposed_prosp_2017_leg!Q79</f>
        <v>0</v>
      </c>
      <c r="R61" s="214" t="n">
        <f aca="false">globals_transposed_prosp_2017_leg!R79</f>
        <v>0</v>
      </c>
      <c r="S61" s="214" t="n">
        <f aca="false">globals_transposed_prosp_2017_leg!S79</f>
        <v>0</v>
      </c>
      <c r="T61" s="214" t="n">
        <f aca="false">globals_transposed_prosp_2017_leg!T79</f>
        <v>0</v>
      </c>
      <c r="U61" s="214" t="n">
        <f aca="false">globals_transposed_prosp_2017_leg!U79</f>
        <v>0</v>
      </c>
      <c r="V61" s="214" t="n">
        <f aca="false">globals_transposed_prosp_2017_leg!V79</f>
        <v>0</v>
      </c>
      <c r="W61" s="214" t="n">
        <f aca="false">globals_transposed_prosp_2017_leg!W79</f>
        <v>0</v>
      </c>
      <c r="X61" s="214" t="n">
        <f aca="false">globals_transposed_prosp_2017_leg!X79</f>
        <v>0</v>
      </c>
      <c r="Y61" s="214" t="n">
        <f aca="false">globals_transposed_prosp_2017_leg!Y79</f>
        <v>0</v>
      </c>
      <c r="Z61" s="214" t="n">
        <f aca="false">globals_transposed_prosp_2017_leg!Z79</f>
        <v>0</v>
      </c>
      <c r="AA61" s="214" t="n">
        <f aca="false">globals_transposed_prosp_2017_leg!AA79</f>
        <v>0</v>
      </c>
      <c r="AB61" s="214" t="n">
        <f aca="false">globals_transposed_prosp_2017_leg!AB79</f>
        <v>0</v>
      </c>
      <c r="AC61" s="214" t="n">
        <f aca="false">globals_transposed_prosp_2017_leg!AC79</f>
        <v>0</v>
      </c>
      <c r="AD61" s="214" t="n">
        <f aca="false">globals_transposed_prosp_2017_leg!AD79</f>
        <v>0</v>
      </c>
      <c r="AE61" s="214" t="n">
        <f aca="false">globals_transposed_prosp_2017_leg!AE79</f>
        <v>0</v>
      </c>
      <c r="AF61" s="214" t="n">
        <f aca="false">globals_transposed_prosp_2017_leg!AF79</f>
        <v>0</v>
      </c>
      <c r="AG61" s="214" t="n">
        <f aca="false">globals_transposed_prosp_2017_leg!AG79</f>
        <v>0</v>
      </c>
      <c r="AH61" s="214" t="n">
        <f aca="false">globals_transposed_prosp_2017_leg!AH79</f>
        <v>0</v>
      </c>
      <c r="AI61" s="214" t="n">
        <f aca="false">globals_transposed_prosp_2017_leg!AI79</f>
        <v>0</v>
      </c>
      <c r="AJ61" s="214" t="n">
        <f aca="false">globals_transposed_prosp_2017_leg!AJ79</f>
        <v>0</v>
      </c>
      <c r="AK61" s="214" t="n">
        <f aca="false">globals_transposed_prosp_2017_leg!AK79</f>
        <v>0</v>
      </c>
      <c r="AL61" s="214" t="n">
        <f aca="false">globals_transposed_prosp_2017_leg!AL79</f>
        <v>0</v>
      </c>
      <c r="AM61" s="214" t="n">
        <f aca="false">globals_transposed_prosp_2017_leg!AM79</f>
        <v>0</v>
      </c>
      <c r="AN61" s="214" t="n">
        <f aca="false">globals_transposed_prosp_2017_leg!AN79</f>
        <v>0</v>
      </c>
      <c r="AO61" s="214" t="n">
        <f aca="false">globals_transposed_prosp_2017_leg!AO79</f>
        <v>0</v>
      </c>
      <c r="AP61" s="214" t="n">
        <f aca="false">globals_transposed_prosp_2017_leg!AP79</f>
        <v>0</v>
      </c>
      <c r="AQ61" s="214" t="n">
        <f aca="false">globals_transposed_prosp_2017_leg!AQ79</f>
        <v>0</v>
      </c>
      <c r="AR61" s="215" t="n">
        <f aca="false">globals_transposed_prosp_2017_leg!AR79</f>
        <v>140.790237547044</v>
      </c>
      <c r="AS61" s="215" t="n">
        <f aca="false">globals_transposed_prosp_2017_leg!AS79</f>
        <v>132.912257674017</v>
      </c>
      <c r="AT61" s="215" t="n">
        <f aca="false">globals_transposed_prosp_2017_leg!AT79</f>
        <v>127.661403049858</v>
      </c>
      <c r="AU61" s="215" t="n">
        <f aca="false">globals_transposed_prosp_2017_leg!AU79</f>
        <v>123</v>
      </c>
      <c r="AV61" s="215" t="n">
        <f aca="false">globals_transposed_prosp_2017_leg!AV79</f>
        <v>119.312019355396</v>
      </c>
      <c r="AW61" s="215" t="n">
        <f aca="false">globals_transposed_prosp_2017_leg!AW79</f>
        <v>115.239359038557</v>
      </c>
      <c r="AX61" s="215" t="n">
        <f aca="false">globals_transposed_prosp_2017_leg!AX79</f>
        <v>111.327743287914</v>
      </c>
      <c r="AY61" s="215" t="n">
        <f aca="false">globals_transposed_prosp_2017_leg!AY79</f>
        <v>106.224578532142</v>
      </c>
      <c r="AZ61" s="215" t="n">
        <f aca="false">globals_transposed_prosp_2017_leg!AZ79</f>
        <v>93.8079232563787</v>
      </c>
      <c r="BA61" s="215" t="n">
        <f aca="false">globals_transposed_prosp_2017_leg!BA79</f>
        <v>83.1663489875724</v>
      </c>
      <c r="BB61" s="215" t="n">
        <f aca="false">globals_transposed_prosp_2017_leg!BB79</f>
        <v>78.9060154366423</v>
      </c>
      <c r="BC61" s="215" t="n">
        <f aca="false">globals_transposed_prosp_2017_leg!BC79</f>
        <v>74.9954228580399</v>
      </c>
      <c r="BD61" s="215" t="n">
        <f aca="false">globals_transposed_prosp_2017_leg!BD79</f>
        <v>125.220867181866</v>
      </c>
      <c r="BE61" s="215" t="n">
        <f aca="false">globals_transposed_prosp_2017_leg!BE79</f>
        <v>117.466991457822</v>
      </c>
      <c r="BF61" s="215" t="n">
        <f aca="false">globals_transposed_prosp_2017_leg!BF79</f>
        <v>112.527513522764</v>
      </c>
      <c r="BG61" s="215" t="n">
        <f aca="false">globals_transposed_prosp_2017_leg!BG79</f>
        <v>107.302912461511</v>
      </c>
      <c r="BH61" s="215" t="n">
        <f aca="false">globals_transposed_prosp_2017_leg!BH79</f>
        <v>127.777316354865</v>
      </c>
      <c r="BI61" s="215" t="n">
        <f aca="false">globals_transposed_prosp_2017_leg!BI79</f>
        <v>136.624165378618</v>
      </c>
      <c r="BJ61" s="215" t="n">
        <f aca="false">globals_transposed_prosp_2017_leg!BJ79</f>
        <v>121.439613524712</v>
      </c>
      <c r="BK61" s="215" t="n">
        <f aca="false">globals_transposed_prosp_2017_leg!BK79</f>
        <v>121.42900250326</v>
      </c>
      <c r="BL61" s="215" t="n">
        <f aca="false">globals_transposed_prosp_2017_leg!BL79</f>
        <v>109.862413934788</v>
      </c>
      <c r="BM61" s="215" t="n">
        <f aca="false">globals_transposed_prosp_2017_leg!BM79</f>
        <v>127.574475080571</v>
      </c>
      <c r="BN61" s="215" t="n">
        <f aca="false">globals_transposed_prosp_2017_leg!BN79</f>
        <v>115.931607863146</v>
      </c>
      <c r="BO61" s="215" t="n">
        <f aca="false">globals_transposed_prosp_2017_leg!BO79</f>
        <v>123.494635661493</v>
      </c>
      <c r="BP61" s="215" t="n">
        <f aca="false">globals_transposed_prosp_2017_leg!BP79</f>
        <v>108.74399723116</v>
      </c>
      <c r="BQ61" s="215" t="n">
        <f aca="false">globals_transposed_prosp_2017_leg!BQ79</f>
        <v>121.371987411329</v>
      </c>
      <c r="BR61" s="215" t="n">
        <f aca="false">globals_transposed_prosp_2017_leg!BR79</f>
        <v>110.382643720498</v>
      </c>
      <c r="BS61" s="215" t="n">
        <f aca="false">globals_transposed_prosp_2017_leg!BS79</f>
        <v>119.167985183585</v>
      </c>
      <c r="BT61" s="215" t="n">
        <f aca="false">globals_transposed_prosp_2017_leg!BT79</f>
        <v>110.182989937072</v>
      </c>
      <c r="BU61" s="215" t="n">
        <f aca="false">globals_transposed_prosp_2017_leg!BU79</f>
        <v>122.323435733226</v>
      </c>
      <c r="BV61" s="215" t="n">
        <f aca="false">globals_transposed_prosp_2017_leg!BV79</f>
        <v>114.196294175928</v>
      </c>
      <c r="BW61" s="215" t="n">
        <f aca="false">globals_transposed_prosp_2017_leg!BW79</f>
        <v>122.968116048639</v>
      </c>
      <c r="BX61" s="215" t="n">
        <f aca="false">globals_transposed_prosp_2017_leg!BX79</f>
        <v>116.023066084063</v>
      </c>
      <c r="BY61" s="215" t="n">
        <f aca="false">globals_transposed_prosp_2017_leg!BY79</f>
        <v>124.944168671488</v>
      </c>
      <c r="BZ61" s="215" t="n">
        <f aca="false">globals_transposed_prosp_2017_leg!BZ79</f>
        <v>119.879732497127</v>
      </c>
      <c r="CA61" s="215" t="n">
        <f aca="false">globals_transposed_prosp_2017_leg!CA79</f>
        <v>127.974721975271</v>
      </c>
      <c r="CB61" s="215" t="n">
        <f aca="false">globals_transposed_prosp_2017_leg!CB79</f>
        <v>123.77059238998</v>
      </c>
      <c r="CC61" s="215" t="n">
        <f aca="false">globals_transposed_prosp_2017_leg!CC79</f>
        <v>130.820642632547</v>
      </c>
      <c r="CD61" s="215" t="n">
        <f aca="false">globals_transposed_prosp_2017_leg!CD79</f>
        <v>127.52307122258</v>
      </c>
      <c r="CE61" s="215" t="n">
        <f aca="false">globals_transposed_prosp_2017_leg!CE79</f>
        <v>133.641834999614</v>
      </c>
      <c r="CF61" s="215" t="n">
        <f aca="false">globals_transposed_prosp_2017_leg!CF79</f>
        <v>131.289713645776</v>
      </c>
      <c r="CG61" s="215" t="n">
        <f aca="false">globals_transposed_prosp_2017_leg!CG79</f>
        <v>137.276348213874</v>
      </c>
      <c r="CH61" s="215" t="n">
        <f aca="false">globals_transposed_prosp_2017_leg!CH79</f>
        <v>135.899290555968</v>
      </c>
      <c r="CI61" s="215" t="n">
        <f aca="false">globals_transposed_prosp_2017_leg!CI79</f>
        <v>139.520479790231</v>
      </c>
      <c r="CJ61" s="215" t="n">
        <f aca="false">globals_transposed_prosp_2017_leg!CJ79</f>
        <v>139.171678590755</v>
      </c>
      <c r="CK61" s="215" t="n">
        <f aca="false">globals_transposed_prosp_2017_leg!CK79</f>
        <v>142.068949118524</v>
      </c>
      <c r="CL61" s="215" t="n">
        <f aca="false">globals_transposed_prosp_2017_leg!CL79</f>
        <v>142.068949118524</v>
      </c>
      <c r="CM61" s="215" t="n">
        <f aca="false">globals_transposed_prosp_2017_leg!CM79</f>
        <v>143.66113654726</v>
      </c>
      <c r="CN61" s="215" t="n">
        <f aca="false">globals_transposed_prosp_2017_leg!CN79</f>
        <v>143.66113654726</v>
      </c>
      <c r="CO61" s="215" t="n">
        <f aca="false">globals_transposed_prosp_2017_leg!CO79</f>
        <v>145.803038561129</v>
      </c>
      <c r="CP61" s="215" t="n">
        <f aca="false">globals_transposed_prosp_2017_leg!CP79</f>
        <v>145.803038561129</v>
      </c>
      <c r="CQ61" s="215" t="n">
        <f aca="false">globals_transposed_prosp_2017_leg!CQ79</f>
        <v>147.774379221458</v>
      </c>
      <c r="CR61" s="215" t="n">
        <f aca="false">globals_transposed_prosp_2017_leg!CR79</f>
        <v>147.774379221458</v>
      </c>
      <c r="CS61" s="215" t="n">
        <f aca="false">globals_transposed_prosp_2017_leg!CS79</f>
        <v>149.495390525908</v>
      </c>
      <c r="CT61" s="215" t="n">
        <f aca="false">globals_transposed_prosp_2017_leg!CT79</f>
        <v>149.495390525908</v>
      </c>
      <c r="CU61" s="215" t="n">
        <f aca="false">globals_transposed_prosp_2017_leg!CU79</f>
        <v>150.267907910345</v>
      </c>
      <c r="CV61" s="215" t="n">
        <f aca="false">globals_transposed_prosp_2017_leg!CV79</f>
        <v>150.267907910345</v>
      </c>
      <c r="CW61" s="215" t="n">
        <f aca="false">globals_transposed_prosp_2017_leg!CW79</f>
        <v>152.531095163147</v>
      </c>
      <c r="CX61" s="215" t="n">
        <f aca="false">globals_transposed_prosp_2017_leg!CX79</f>
        <v>152.531095163147</v>
      </c>
      <c r="CY61" s="215" t="n">
        <f aca="false">globals_transposed_prosp_2017_leg!CY79</f>
        <v>152.762642347041</v>
      </c>
      <c r="CZ61" s="215" t="n">
        <f aca="false">globals_transposed_prosp_2017_leg!CZ79</f>
        <v>152.762642347041</v>
      </c>
      <c r="DA61" s="215" t="n">
        <f aca="false">globals_transposed_prosp_2017_leg!DA79</f>
        <v>154.949523242888</v>
      </c>
      <c r="DB61" s="215" t="n">
        <f aca="false">globals_transposed_prosp_2017_leg!DB79</f>
        <v>154.949523242888</v>
      </c>
      <c r="DC61" s="215" t="n">
        <f aca="false">globals_transposed_prosp_2017_leg!DC79</f>
        <v>155.258563978945</v>
      </c>
      <c r="DD61" s="215" t="n">
        <f aca="false">globals_transposed_prosp_2017_leg!DD79</f>
        <v>155.258563978945</v>
      </c>
      <c r="DE61" s="215" t="n">
        <f aca="false">globals_transposed_prosp_2017_leg!DE79</f>
        <v>156.98121925906</v>
      </c>
      <c r="DF61" s="215" t="n">
        <f aca="false">globals_transposed_prosp_2017_leg!DF79</f>
        <v>156.98121925906</v>
      </c>
      <c r="DG61" s="215" t="n">
        <f aca="false">globals_transposed_prosp_2017_leg!DG79</f>
        <v>157.755654824165</v>
      </c>
      <c r="DH61" s="215" t="n">
        <f aca="false">globals_transposed_prosp_2017_leg!DH79</f>
        <v>157.755654824165</v>
      </c>
      <c r="DI61" s="215" t="n">
        <f aca="false">globals_transposed_prosp_2017_leg!DI79</f>
        <v>159.677041999777</v>
      </c>
      <c r="DJ61" s="215" t="n">
        <f aca="false">globals_transposed_prosp_2017_leg!DJ79</f>
        <v>159.677041999777</v>
      </c>
      <c r="DK61" s="215" t="n">
        <f aca="false">globals_transposed_prosp_2017_leg!DK79</f>
        <v>160.253897445452</v>
      </c>
      <c r="DL61" s="215" t="n">
        <f aca="false">globals_transposed_prosp_2017_leg!DL79</f>
        <v>160.253897445452</v>
      </c>
      <c r="DM61" s="215" t="n">
        <f aca="false">globals_transposed_prosp_2017_leg!DM79</f>
        <v>161.960203234025</v>
      </c>
      <c r="DN61" s="215" t="n">
        <f aca="false">globals_transposed_prosp_2017_leg!DN79</f>
        <v>161.960203234025</v>
      </c>
      <c r="DO61" s="215" t="n">
        <f aca="false">globals_transposed_prosp_2017_leg!DO79</f>
        <v>162.753274925711</v>
      </c>
      <c r="DP61" s="215" t="n">
        <f aca="false">globals_transposed_prosp_2017_leg!DP79</f>
        <v>162.753274925711</v>
      </c>
      <c r="DQ61" s="215" t="n">
        <f aca="false">globals_transposed_prosp_2017_leg!DQ79</f>
        <v>164.413525932636</v>
      </c>
      <c r="DR61" s="215" t="n">
        <f aca="false">globals_transposed_prosp_2017_leg!DR79</f>
        <v>164.413525932636</v>
      </c>
      <c r="DS61" s="215" t="n">
        <f aca="false">globals_transposed_prosp_2017_leg!DS79</f>
        <v>165.253770844954</v>
      </c>
      <c r="DT61" s="215" t="n">
        <f aca="false">globals_transposed_prosp_2017_leg!DT79</f>
        <v>165.253770844954</v>
      </c>
      <c r="DU61" s="215" t="n">
        <f aca="false">globals_transposed_prosp_2017_leg!DU79</f>
        <v>166.300932446622</v>
      </c>
      <c r="DV61" s="215" t="n">
        <f aca="false">globals_transposed_prosp_2017_leg!DV79</f>
        <v>166.300932446622</v>
      </c>
      <c r="DW61" s="215" t="n">
        <f aca="false">globals_transposed_prosp_2017_leg!DW79</f>
        <v>167.363385642906</v>
      </c>
      <c r="DX61" s="215" t="n">
        <f aca="false">globals_transposed_prosp_2017_leg!DX79</f>
        <v>167.363385642906</v>
      </c>
      <c r="DY61" s="215" t="n">
        <f aca="false">globals_transposed_prosp_2017_leg!DY79</f>
        <v>169.355098899085</v>
      </c>
      <c r="DZ61" s="215" t="n">
        <f aca="false">globals_transposed_prosp_2017_leg!DZ79</f>
        <v>169.355098899085</v>
      </c>
      <c r="EA61" s="215" t="n">
        <f aca="false">globals_transposed_prosp_2017_leg!EA79</f>
        <v>169.860223190818</v>
      </c>
      <c r="EB61" s="215" t="n">
        <f aca="false">globals_transposed_prosp_2017_leg!EB79</f>
        <v>169.860223190818</v>
      </c>
      <c r="EC61" s="215" t="n">
        <f aca="false">globals_transposed_prosp_2017_leg!EC79</f>
        <v>171.406592709525</v>
      </c>
      <c r="ED61" s="215" t="n">
        <f aca="false">globals_transposed_prosp_2017_leg!ED79</f>
        <v>171.406592709525</v>
      </c>
      <c r="EE61" s="215" t="n">
        <f aca="false">globals_transposed_prosp_2017_leg!EE79</f>
        <v>172.358130184803</v>
      </c>
      <c r="EF61" s="215" t="n">
        <f aca="false">globals_transposed_prosp_2017_leg!EF79</f>
        <v>172.358130184803</v>
      </c>
      <c r="EG61" s="215" t="n">
        <f aca="false">globals_transposed_prosp_2017_leg!EG79</f>
        <v>173.998409954408</v>
      </c>
      <c r="EH61" s="215" t="n">
        <f aca="false">globals_transposed_prosp_2017_leg!EH79</f>
        <v>173.998409954408</v>
      </c>
      <c r="EI61" s="215" t="n">
        <f aca="false">globals_transposed_prosp_2017_leg!EI79</f>
        <v>174.857092022563</v>
      </c>
      <c r="EJ61" s="215" t="n">
        <f aca="false">globals_transposed_prosp_2017_leg!EJ79</f>
        <v>174.857092022563</v>
      </c>
      <c r="EK61" s="215" t="n">
        <f aca="false">globals_transposed_prosp_2017_leg!EK79</f>
        <v>176.932395949921</v>
      </c>
      <c r="EL61" s="215" t="n">
        <f aca="false">globals_transposed_prosp_2017_leg!EL79</f>
        <v>176.932395949921</v>
      </c>
      <c r="EM61" s="215" t="n">
        <f aca="false">globals_transposed_prosp_2017_leg!EM79</f>
        <v>177.357094501105</v>
      </c>
      <c r="EN61" s="215" t="n">
        <f aca="false">globals_transposed_prosp_2017_leg!EN79</f>
        <v>177.357094501105</v>
      </c>
      <c r="EO61" s="215" t="n">
        <f aca="false">globals_transposed_prosp_2017_leg!EO79</f>
        <v>178.71259380152</v>
      </c>
      <c r="EP61" s="215" t="n">
        <f aca="false">globals_transposed_prosp_2017_leg!EP79</f>
        <v>178.71259380152</v>
      </c>
      <c r="EQ61" s="215" t="n">
        <f aca="false">globals_transposed_prosp_2017_leg!EQ79</f>
        <v>179.687363747751</v>
      </c>
      <c r="ER61" s="215" t="n">
        <f aca="false">globals_transposed_prosp_2017_leg!ER79</f>
        <v>179.687363747751</v>
      </c>
      <c r="ES61" s="215" t="n">
        <f aca="false">globals_transposed_prosp_2017_leg!ES79</f>
        <v>180.4049248219</v>
      </c>
      <c r="ET61" s="215" t="n">
        <f aca="false">globals_transposed_prosp_2017_leg!ET79</f>
        <v>180.4049248219</v>
      </c>
      <c r="EU61" s="215" t="n">
        <f aca="false">globals_transposed_prosp_2017_leg!EU79</f>
        <v>182.157816762995</v>
      </c>
      <c r="EV61" s="215" t="n">
        <f aca="false">globals_transposed_prosp_2017_leg!EV79</f>
        <v>182.157816762995</v>
      </c>
    </row>
    <row r="62" customFormat="false" ht="12.8" hidden="false" customHeight="false" outlineLevel="0" collapsed="false">
      <c r="A62" s="0" t="s">
        <v>338</v>
      </c>
      <c r="B62" s="214" t="n">
        <f aca="false">globals_transposed_prosp_2017_leg!B80</f>
        <v>0</v>
      </c>
      <c r="C62" s="214" t="n">
        <f aca="false">globals_transposed_prosp_2017_leg!C80</f>
        <v>0</v>
      </c>
      <c r="D62" s="214" t="n">
        <f aca="false">globals_transposed_prosp_2017_leg!D80</f>
        <v>0</v>
      </c>
      <c r="E62" s="214" t="n">
        <f aca="false">globals_transposed_prosp_2017_leg!E80</f>
        <v>0</v>
      </c>
      <c r="F62" s="214" t="n">
        <f aca="false">globals_transposed_prosp_2017_leg!F80</f>
        <v>0</v>
      </c>
      <c r="G62" s="214" t="n">
        <f aca="false">globals_transposed_prosp_2017_leg!G80</f>
        <v>0</v>
      </c>
      <c r="H62" s="214" t="n">
        <f aca="false">globals_transposed_prosp_2017_leg!H80</f>
        <v>0</v>
      </c>
      <c r="I62" s="214" t="n">
        <f aca="false">globals_transposed_prosp_2017_leg!I80</f>
        <v>0</v>
      </c>
      <c r="J62" s="214" t="n">
        <f aca="false">globals_transposed_prosp_2017_leg!J80</f>
        <v>0</v>
      </c>
      <c r="K62" s="214" t="n">
        <f aca="false">globals_transposed_prosp_2017_leg!K80</f>
        <v>0</v>
      </c>
      <c r="L62" s="214" t="n">
        <f aca="false">globals_transposed_prosp_2017_leg!L80</f>
        <v>0</v>
      </c>
      <c r="M62" s="214" t="n">
        <f aca="false">globals_transposed_prosp_2017_leg!M80</f>
        <v>0</v>
      </c>
      <c r="N62" s="214" t="n">
        <f aca="false">globals_transposed_prosp_2017_leg!N80</f>
        <v>0</v>
      </c>
      <c r="O62" s="214" t="n">
        <f aca="false">globals_transposed_prosp_2017_leg!O80</f>
        <v>0</v>
      </c>
      <c r="P62" s="214" t="n">
        <f aca="false">globals_transposed_prosp_2017_leg!P80</f>
        <v>0</v>
      </c>
      <c r="Q62" s="214" t="n">
        <f aca="false">globals_transposed_prosp_2017_leg!Q80</f>
        <v>0</v>
      </c>
      <c r="R62" s="214" t="n">
        <f aca="false">globals_transposed_prosp_2017_leg!R80</f>
        <v>0</v>
      </c>
      <c r="S62" s="214" t="n">
        <f aca="false">globals_transposed_prosp_2017_leg!S80</f>
        <v>0</v>
      </c>
      <c r="T62" s="214" t="n">
        <f aca="false">globals_transposed_prosp_2017_leg!T80</f>
        <v>0</v>
      </c>
      <c r="U62" s="214" t="n">
        <f aca="false">globals_transposed_prosp_2017_leg!U80</f>
        <v>0</v>
      </c>
      <c r="V62" s="214" t="n">
        <f aca="false">globals_transposed_prosp_2017_leg!V80</f>
        <v>0</v>
      </c>
      <c r="W62" s="214" t="n">
        <f aca="false">globals_transposed_prosp_2017_leg!W80</f>
        <v>0</v>
      </c>
      <c r="X62" s="214" t="n">
        <f aca="false">globals_transposed_prosp_2017_leg!X80</f>
        <v>0</v>
      </c>
      <c r="Y62" s="214" t="n">
        <f aca="false">globals_transposed_prosp_2017_leg!Y80</f>
        <v>0</v>
      </c>
      <c r="Z62" s="214" t="n">
        <f aca="false">globals_transposed_prosp_2017_leg!Z80</f>
        <v>0</v>
      </c>
      <c r="AA62" s="214" t="n">
        <f aca="false">globals_transposed_prosp_2017_leg!AA80</f>
        <v>0</v>
      </c>
      <c r="AB62" s="214" t="n">
        <f aca="false">globals_transposed_prosp_2017_leg!AB80</f>
        <v>0</v>
      </c>
      <c r="AC62" s="214" t="n">
        <f aca="false">globals_transposed_prosp_2017_leg!AC80</f>
        <v>0</v>
      </c>
      <c r="AD62" s="214" t="n">
        <f aca="false">globals_transposed_prosp_2017_leg!AD80</f>
        <v>0</v>
      </c>
      <c r="AE62" s="214" t="n">
        <f aca="false">globals_transposed_prosp_2017_leg!AE80</f>
        <v>0</v>
      </c>
      <c r="AF62" s="214" t="n">
        <f aca="false">globals_transposed_prosp_2017_leg!AF80</f>
        <v>0</v>
      </c>
      <c r="AG62" s="214" t="n">
        <f aca="false">globals_transposed_prosp_2017_leg!AG80</f>
        <v>0</v>
      </c>
      <c r="AH62" s="214" t="n">
        <f aca="false">globals_transposed_prosp_2017_leg!AH80</f>
        <v>0</v>
      </c>
      <c r="AI62" s="214" t="n">
        <f aca="false">globals_transposed_prosp_2017_leg!AI80</f>
        <v>0</v>
      </c>
      <c r="AJ62" s="214" t="n">
        <f aca="false">globals_transposed_prosp_2017_leg!AJ80</f>
        <v>0</v>
      </c>
      <c r="AK62" s="214" t="n">
        <f aca="false">globals_transposed_prosp_2017_leg!AK80</f>
        <v>0</v>
      </c>
      <c r="AL62" s="214" t="n">
        <f aca="false">globals_transposed_prosp_2017_leg!AL80</f>
        <v>0</v>
      </c>
      <c r="AM62" s="214" t="n">
        <f aca="false">globals_transposed_prosp_2017_leg!AM80</f>
        <v>0</v>
      </c>
      <c r="AN62" s="214" t="n">
        <f aca="false">globals_transposed_prosp_2017_leg!AN80</f>
        <v>0</v>
      </c>
      <c r="AO62" s="214" t="n">
        <f aca="false">globals_transposed_prosp_2017_leg!AO80</f>
        <v>0</v>
      </c>
      <c r="AP62" s="214" t="n">
        <f aca="false">globals_transposed_prosp_2017_leg!AP80</f>
        <v>0</v>
      </c>
      <c r="AQ62" s="214" t="n">
        <f aca="false">globals_transposed_prosp_2017_leg!AQ80</f>
        <v>0</v>
      </c>
      <c r="AR62" s="215" t="n">
        <f aca="false">globals_transposed_prosp_2017_leg!AR80</f>
        <v>179.707864186064</v>
      </c>
      <c r="AS62" s="215" t="n">
        <f aca="false">globals_transposed_prosp_2017_leg!AS80</f>
        <v>169.652231340006</v>
      </c>
      <c r="AT62" s="215" t="n">
        <f aca="false">globals_transposed_prosp_2017_leg!AT80</f>
        <v>162.94992096608</v>
      </c>
      <c r="AU62" s="215" t="n">
        <f aca="false">globals_transposed_prosp_2017_leg!AU80</f>
        <v>157</v>
      </c>
      <c r="AV62" s="215" t="n">
        <f aca="false">globals_transposed_prosp_2017_leg!AV80</f>
        <v>152.292577551197</v>
      </c>
      <c r="AW62" s="215" t="n">
        <f aca="false">globals_transposed_prosp_2017_leg!AW80</f>
        <v>147.094141211817</v>
      </c>
      <c r="AX62" s="215" t="n">
        <f aca="false">globals_transposed_prosp_2017_leg!AX80</f>
        <v>142.101265822785</v>
      </c>
      <c r="AY62" s="215" t="n">
        <f aca="false">globals_transposed_prosp_2017_leg!AY80</f>
        <v>135.587470158913</v>
      </c>
      <c r="AZ62" s="215" t="n">
        <f aca="false">globals_transposed_prosp_2017_leg!AZ80</f>
        <v>119.738568709361</v>
      </c>
      <c r="BA62" s="215" t="n">
        <f aca="false">globals_transposed_prosp_2017_leg!BA80</f>
        <v>106.155421065438</v>
      </c>
      <c r="BB62" s="215" t="n">
        <f aca="false">globals_transposed_prosp_2017_leg!BB80</f>
        <v>100.717434337828</v>
      </c>
      <c r="BC62" s="215" t="n">
        <f aca="false">globals_transposed_prosp_2017_leg!BC80</f>
        <v>95.7258649488801</v>
      </c>
      <c r="BD62" s="215" t="n">
        <f aca="false">globals_transposed_prosp_2017_leg!BD80</f>
        <v>210.928885322586</v>
      </c>
      <c r="BE62" s="215" t="n">
        <f aca="false">globals_transposed_prosp_2017_leg!BE80</f>
        <v>197.867832478837</v>
      </c>
      <c r="BF62" s="215" t="n">
        <f aca="false">globals_transposed_prosp_2017_leg!BF80</f>
        <v>189.547505377092</v>
      </c>
      <c r="BG62" s="215" t="n">
        <f aca="false">globals_transposed_prosp_2017_leg!BG80</f>
        <v>180.746901269273</v>
      </c>
      <c r="BH62" s="215" t="n">
        <f aca="false">globals_transposed_prosp_2017_leg!BH80</f>
        <v>215.23510829149</v>
      </c>
      <c r="BI62" s="215" t="n">
        <f aca="false">globals_transposed_prosp_2017_leg!BI80</f>
        <v>230.137225208531</v>
      </c>
      <c r="BJ62" s="215" t="n">
        <f aca="false">globals_transposed_prosp_2017_leg!BJ80</f>
        <v>204.559534614712</v>
      </c>
      <c r="BK62" s="215" t="n">
        <f aca="false">globals_transposed_prosp_2017_leg!BK80</f>
        <v>204.541660829157</v>
      </c>
      <c r="BL62" s="215" t="n">
        <f aca="false">globals_transposed_prosp_2017_leg!BL80</f>
        <v>185.058265699898</v>
      </c>
      <c r="BM62" s="215" t="n">
        <f aca="false">globals_transposed_prosp_2017_leg!BM80</f>
        <v>214.893431342215</v>
      </c>
      <c r="BN62" s="215" t="n">
        <f aca="false">globals_transposed_prosp_2017_leg!BN80</f>
        <v>195.281548279916</v>
      </c>
      <c r="BO62" s="215" t="n">
        <f aca="false">globals_transposed_prosp_2017_leg!BO80</f>
        <v>208.021126427481</v>
      </c>
      <c r="BP62" s="215" t="n">
        <f aca="false">globals_transposed_prosp_2017_leg!BP80</f>
        <v>183.174343363857</v>
      </c>
      <c r="BQ62" s="215" t="n">
        <f aca="false">globals_transposed_prosp_2017_leg!BQ80</f>
        <v>204.445621486369</v>
      </c>
      <c r="BR62" s="215" t="n">
        <f aca="false">globals_transposed_prosp_2017_leg!BR80</f>
        <v>185.934569236848</v>
      </c>
      <c r="BS62" s="215" t="n">
        <f aca="false">globals_transposed_prosp_2017_leg!BS80</f>
        <v>200.733079450772</v>
      </c>
      <c r="BT62" s="215" t="n">
        <f aca="false">globals_transposed_prosp_2017_leg!BT80</f>
        <v>185.598261471728</v>
      </c>
      <c r="BU62" s="215" t="n">
        <f aca="false">globals_transposed_prosp_2017_leg!BU80</f>
        <v>206.048293137638</v>
      </c>
      <c r="BV62" s="215" t="n">
        <f aca="false">globals_transposed_prosp_2017_leg!BV80</f>
        <v>192.35849088567</v>
      </c>
      <c r="BW62" s="215" t="n">
        <f aca="false">globals_transposed_prosp_2017_leg!BW80</f>
        <v>207.134227961282</v>
      </c>
      <c r="BX62" s="215" t="n">
        <f aca="false">globals_transposed_prosp_2017_leg!BX80</f>
        <v>195.43560551515</v>
      </c>
      <c r="BY62" s="215" t="n">
        <f aca="false">globals_transposed_prosp_2017_leg!BY80</f>
        <v>210.462799200697</v>
      </c>
      <c r="BZ62" s="215" t="n">
        <f aca="false">globals_transposed_prosp_2017_leg!BZ80</f>
        <v>201.931985598408</v>
      </c>
      <c r="CA62" s="215" t="n">
        <f aca="false">globals_transposed_prosp_2017_leg!CA80</f>
        <v>215.567629127718</v>
      </c>
      <c r="CB62" s="215" t="n">
        <f aca="false">globals_transposed_prosp_2017_leg!CB80</f>
        <v>208.485963051335</v>
      </c>
      <c r="CC62" s="215" t="n">
        <f aca="false">globals_transposed_prosp_2017_leg!CC80</f>
        <v>220.361453715149</v>
      </c>
      <c r="CD62" s="215" t="n">
        <f aca="false">globals_transposed_prosp_2017_leg!CD80</f>
        <v>214.806843869126</v>
      </c>
      <c r="CE62" s="215" t="n">
        <f aca="false">globals_transposed_prosp_2017_leg!CE80</f>
        <v>225.113624616519</v>
      </c>
      <c r="CF62" s="215" t="n">
        <f aca="false">globals_transposed_prosp_2017_leg!CF80</f>
        <v>221.151582614463</v>
      </c>
      <c r="CG62" s="215" t="n">
        <f aca="false">globals_transposed_prosp_2017_leg!CG80</f>
        <v>231.235797687408</v>
      </c>
      <c r="CH62" s="215" t="n">
        <f aca="false">globals_transposed_prosp_2017_leg!CH80</f>
        <v>228.916206365737</v>
      </c>
      <c r="CI62" s="215" t="n">
        <f aca="false">globals_transposed_prosp_2017_leg!CI80</f>
        <v>235.015935795146</v>
      </c>
      <c r="CJ62" s="215" t="n">
        <f aca="false">globals_transposed_prosp_2017_leg!CJ80</f>
        <v>234.428395955658</v>
      </c>
      <c r="CK62" s="215" t="n">
        <f aca="false">globals_transposed_prosp_2017_leg!CK80</f>
        <v>239.308717076679</v>
      </c>
      <c r="CL62" s="215" t="n">
        <f aca="false">globals_transposed_prosp_2017_leg!CL80</f>
        <v>239.308717076679</v>
      </c>
      <c r="CM62" s="215" t="n">
        <f aca="false">globals_transposed_prosp_2017_leg!CM80</f>
        <v>241.990684764063</v>
      </c>
      <c r="CN62" s="215" t="n">
        <f aca="false">globals_transposed_prosp_2017_leg!CN80</f>
        <v>241.990684764063</v>
      </c>
      <c r="CO62" s="215" t="n">
        <f aca="false">globals_transposed_prosp_2017_leg!CO80</f>
        <v>245.598621799026</v>
      </c>
      <c r="CP62" s="215" t="n">
        <f aca="false">globals_transposed_prosp_2017_leg!CP80</f>
        <v>245.598621799026</v>
      </c>
      <c r="CQ62" s="215" t="n">
        <f aca="false">globals_transposed_prosp_2017_leg!CQ80</f>
        <v>248.919255950763</v>
      </c>
      <c r="CR62" s="215" t="n">
        <f aca="false">globals_transposed_prosp_2017_leg!CR80</f>
        <v>248.919255950763</v>
      </c>
      <c r="CS62" s="215" t="n">
        <f aca="false">globals_transposed_prosp_2017_leg!CS80</f>
        <v>251.818221628328</v>
      </c>
      <c r="CT62" s="215" t="n">
        <f aca="false">globals_transposed_prosp_2017_leg!CT80</f>
        <v>251.818221628328</v>
      </c>
      <c r="CU62" s="215" t="n">
        <f aca="false">globals_transposed_prosp_2017_leg!CU80</f>
        <v>253.11949221093</v>
      </c>
      <c r="CV62" s="215" t="n">
        <f aca="false">globals_transposed_prosp_2017_leg!CV80</f>
        <v>253.11949221093</v>
      </c>
      <c r="CW62" s="215" t="n">
        <f aca="false">globals_transposed_prosp_2017_leg!CW80</f>
        <v>256.931728743491</v>
      </c>
      <c r="CX62" s="215" t="n">
        <f aca="false">globals_transposed_prosp_2017_leg!CX80</f>
        <v>256.931728743491</v>
      </c>
      <c r="CY62" s="215" t="n">
        <f aca="false">globals_transposed_prosp_2017_leg!CY80</f>
        <v>257.321759498728</v>
      </c>
      <c r="CZ62" s="215" t="n">
        <f aca="false">globals_transposed_prosp_2017_leg!CZ80</f>
        <v>257.321759498728</v>
      </c>
      <c r="DA62" s="215" t="n">
        <f aca="false">globals_transposed_prosp_2017_leg!DA80</f>
        <v>261.005461425376</v>
      </c>
      <c r="DB62" s="215" t="n">
        <f aca="false">globals_transposed_prosp_2017_leg!DB80</f>
        <v>261.005461425376</v>
      </c>
      <c r="DC62" s="215" t="n">
        <f aca="false">globals_transposed_prosp_2017_leg!DC80</f>
        <v>261.526026563142</v>
      </c>
      <c r="DD62" s="215" t="n">
        <f aca="false">globals_transposed_prosp_2017_leg!DD80</f>
        <v>261.526026563142</v>
      </c>
      <c r="DE62" s="215" t="n">
        <f aca="false">globals_transposed_prosp_2017_leg!DE80</f>
        <v>264.427761443336</v>
      </c>
      <c r="DF62" s="215" t="n">
        <f aca="false">globals_transposed_prosp_2017_leg!DF80</f>
        <v>264.427761443336</v>
      </c>
      <c r="DG62" s="215" t="n">
        <f aca="false">globals_transposed_prosp_2017_leg!DG80</f>
        <v>265.732263114487</v>
      </c>
      <c r="DH62" s="215" t="n">
        <f aca="false">globals_transposed_prosp_2017_leg!DH80</f>
        <v>265.732263114487</v>
      </c>
      <c r="DI62" s="215" t="n">
        <f aca="false">globals_transposed_prosp_2017_leg!DI80</f>
        <v>268.968752881295</v>
      </c>
      <c r="DJ62" s="215" t="n">
        <f aca="false">globals_transposed_prosp_2017_leg!DJ80</f>
        <v>268.968752881295</v>
      </c>
      <c r="DK62" s="215" t="n">
        <f aca="false">globals_transposed_prosp_2017_leg!DK80</f>
        <v>269.940439780507</v>
      </c>
      <c r="DL62" s="215" t="n">
        <f aca="false">globals_transposed_prosp_2017_leg!DL80</f>
        <v>269.940439780507</v>
      </c>
      <c r="DM62" s="215" t="n">
        <f aca="false">globals_transposed_prosp_2017_leg!DM80</f>
        <v>272.814634681907</v>
      </c>
      <c r="DN62" s="215" t="n">
        <f aca="false">globals_transposed_prosp_2017_leg!DN80</f>
        <v>272.814634681907</v>
      </c>
      <c r="DO62" s="215" t="n">
        <f aca="false">globals_transposed_prosp_2017_leg!DO80</f>
        <v>274.150528065119</v>
      </c>
      <c r="DP62" s="215" t="n">
        <f aca="false">globals_transposed_prosp_2017_leg!DP80</f>
        <v>274.150528065119</v>
      </c>
      <c r="DQ62" s="215" t="n">
        <f aca="false">globals_transposed_prosp_2017_leg!DQ80</f>
        <v>276.947145770519</v>
      </c>
      <c r="DR62" s="215" t="n">
        <f aca="false">globals_transposed_prosp_2017_leg!DR80</f>
        <v>276.947145770519</v>
      </c>
      <c r="DS62" s="215" t="n">
        <f aca="false">globals_transposed_prosp_2017_leg!DS80</f>
        <v>278.362500309598</v>
      </c>
      <c r="DT62" s="215" t="n">
        <f aca="false">globals_transposed_prosp_2017_leg!DT80</f>
        <v>278.362500309598</v>
      </c>
      <c r="DU62" s="215" t="n">
        <f aca="false">globals_transposed_prosp_2017_leg!DU80</f>
        <v>280.126396650227</v>
      </c>
      <c r="DV62" s="215" t="n">
        <f aca="false">globals_transposed_prosp_2017_leg!DV80</f>
        <v>280.126396650227</v>
      </c>
      <c r="DW62" s="215" t="n">
        <f aca="false">globals_transposed_prosp_2017_leg!DW80</f>
        <v>281.916050990139</v>
      </c>
      <c r="DX62" s="215" t="n">
        <f aca="false">globals_transposed_prosp_2017_leg!DX80</f>
        <v>281.916050990139</v>
      </c>
      <c r="DY62" s="215" t="n">
        <f aca="false">globals_transposed_prosp_2017_leg!DY80</f>
        <v>285.271001857856</v>
      </c>
      <c r="DZ62" s="215" t="n">
        <f aca="false">globals_transposed_prosp_2017_leg!DZ80</f>
        <v>285.271001857856</v>
      </c>
      <c r="EA62" s="215" t="n">
        <f aca="false">globals_transposed_prosp_2017_leg!EA80</f>
        <v>286.121860873629</v>
      </c>
      <c r="EB62" s="215" t="n">
        <f aca="false">globals_transposed_prosp_2017_leg!EB80</f>
        <v>286.121860873629</v>
      </c>
      <c r="EC62" s="215" t="n">
        <f aca="false">globals_transposed_prosp_2017_leg!EC80</f>
        <v>288.726650364536</v>
      </c>
      <c r="ED62" s="215" t="n">
        <f aca="false">globals_transposed_prosp_2017_leg!ED80</f>
        <v>288.726650364536</v>
      </c>
      <c r="EE62" s="215" t="n">
        <f aca="false">globals_transposed_prosp_2017_leg!EE80</f>
        <v>290.329472190644</v>
      </c>
      <c r="EF62" s="215" t="n">
        <f aca="false">globals_transposed_prosp_2017_leg!EF80</f>
        <v>290.329472190644</v>
      </c>
      <c r="EG62" s="215" t="n">
        <f aca="false">globals_transposed_prosp_2017_leg!EG80</f>
        <v>293.092449250349</v>
      </c>
      <c r="EH62" s="215" t="n">
        <f aca="false">globals_transposed_prosp_2017_leg!EH80</f>
        <v>293.092449250349</v>
      </c>
      <c r="EI62" s="215" t="n">
        <f aca="false">globals_transposed_prosp_2017_leg!EI80</f>
        <v>294.538860344272</v>
      </c>
      <c r="EJ62" s="215" t="n">
        <f aca="false">globals_transposed_prosp_2017_leg!EJ80</f>
        <v>294.538860344272</v>
      </c>
      <c r="EK62" s="215" t="n">
        <f aca="false">globals_transposed_prosp_2017_leg!EK80</f>
        <v>298.034615915644</v>
      </c>
      <c r="EL62" s="215" t="n">
        <f aca="false">globals_transposed_prosp_2017_leg!EL80</f>
        <v>298.034615915644</v>
      </c>
      <c r="EM62" s="215" t="n">
        <f aca="false">globals_transposed_prosp_2017_leg!EM80</f>
        <v>298.750001410215</v>
      </c>
      <c r="EN62" s="215" t="n">
        <f aca="false">globals_transposed_prosp_2017_leg!EN80</f>
        <v>298.750001410215</v>
      </c>
      <c r="EO62" s="215" t="n">
        <f aca="false">globals_transposed_prosp_2017_leg!EO80</f>
        <v>301.03327865407</v>
      </c>
      <c r="EP62" s="215" t="n">
        <f aca="false">globals_transposed_prosp_2017_leg!EP80</f>
        <v>301.03327865407</v>
      </c>
      <c r="EQ62" s="215" t="n">
        <f aca="false">globals_transposed_prosp_2017_leg!EQ80</f>
        <v>302.675234526375</v>
      </c>
      <c r="ER62" s="215" t="n">
        <f aca="false">globals_transposed_prosp_2017_leg!ER80</f>
        <v>302.675234526375</v>
      </c>
      <c r="ES62" s="215" t="n">
        <f aca="false">globals_transposed_prosp_2017_leg!ES80</f>
        <v>303.883933690719</v>
      </c>
      <c r="ET62" s="215" t="n">
        <f aca="false">globals_transposed_prosp_2017_leg!ET80</f>
        <v>303.883933690719</v>
      </c>
      <c r="EU62" s="215" t="n">
        <f aca="false">globals_transposed_prosp_2017_leg!EU80</f>
        <v>306.836600858317</v>
      </c>
      <c r="EV62" s="215" t="n">
        <f aca="false">globals_transposed_prosp_2017_leg!EV80</f>
        <v>306.836600858317</v>
      </c>
    </row>
    <row r="63" customFormat="false" ht="12.8" hidden="false" customHeight="false" outlineLevel="0" collapsed="false">
      <c r="A63" s="0" t="s">
        <v>339</v>
      </c>
      <c r="B63" s="214" t="n">
        <f aca="false">globals_transposed_prosp_2017_leg!B81</f>
        <v>0</v>
      </c>
      <c r="C63" s="214" t="n">
        <f aca="false">globals_transposed_prosp_2017_leg!C81</f>
        <v>0</v>
      </c>
      <c r="D63" s="214" t="n">
        <f aca="false">globals_transposed_prosp_2017_leg!D81</f>
        <v>0</v>
      </c>
      <c r="E63" s="214" t="n">
        <f aca="false">globals_transposed_prosp_2017_leg!E81</f>
        <v>0</v>
      </c>
      <c r="F63" s="214" t="n">
        <f aca="false">globals_transposed_prosp_2017_leg!F81</f>
        <v>0</v>
      </c>
      <c r="G63" s="214" t="n">
        <f aca="false">globals_transposed_prosp_2017_leg!G81</f>
        <v>0</v>
      </c>
      <c r="H63" s="214" t="n">
        <f aca="false">globals_transposed_prosp_2017_leg!H81</f>
        <v>0</v>
      </c>
      <c r="I63" s="214" t="n">
        <f aca="false">globals_transposed_prosp_2017_leg!I81</f>
        <v>0</v>
      </c>
      <c r="J63" s="214" t="n">
        <f aca="false">globals_transposed_prosp_2017_leg!J81</f>
        <v>0</v>
      </c>
      <c r="K63" s="214" t="n">
        <f aca="false">globals_transposed_prosp_2017_leg!K81</f>
        <v>0</v>
      </c>
      <c r="L63" s="214" t="n">
        <f aca="false">globals_transposed_prosp_2017_leg!L81</f>
        <v>0</v>
      </c>
      <c r="M63" s="214" t="n">
        <f aca="false">globals_transposed_prosp_2017_leg!M81</f>
        <v>0</v>
      </c>
      <c r="N63" s="214" t="n">
        <f aca="false">globals_transposed_prosp_2017_leg!N81</f>
        <v>0</v>
      </c>
      <c r="O63" s="214" t="n">
        <f aca="false">globals_transposed_prosp_2017_leg!O81</f>
        <v>0</v>
      </c>
      <c r="P63" s="214" t="n">
        <f aca="false">globals_transposed_prosp_2017_leg!P81</f>
        <v>0</v>
      </c>
      <c r="Q63" s="214" t="n">
        <f aca="false">globals_transposed_prosp_2017_leg!Q81</f>
        <v>0</v>
      </c>
      <c r="R63" s="214" t="n">
        <f aca="false">globals_transposed_prosp_2017_leg!R81</f>
        <v>0</v>
      </c>
      <c r="S63" s="214" t="n">
        <f aca="false">globals_transposed_prosp_2017_leg!S81</f>
        <v>0</v>
      </c>
      <c r="T63" s="214" t="n">
        <f aca="false">globals_transposed_prosp_2017_leg!T81</f>
        <v>0</v>
      </c>
      <c r="U63" s="214" t="n">
        <f aca="false">globals_transposed_prosp_2017_leg!U81</f>
        <v>0</v>
      </c>
      <c r="V63" s="214" t="n">
        <f aca="false">globals_transposed_prosp_2017_leg!V81</f>
        <v>0</v>
      </c>
      <c r="W63" s="214" t="n">
        <f aca="false">globals_transposed_prosp_2017_leg!W81</f>
        <v>0</v>
      </c>
      <c r="X63" s="214" t="n">
        <f aca="false">globals_transposed_prosp_2017_leg!X81</f>
        <v>0</v>
      </c>
      <c r="Y63" s="214" t="n">
        <f aca="false">globals_transposed_prosp_2017_leg!Y81</f>
        <v>0</v>
      </c>
      <c r="Z63" s="214" t="n">
        <f aca="false">globals_transposed_prosp_2017_leg!Z81</f>
        <v>0</v>
      </c>
      <c r="AA63" s="214" t="n">
        <f aca="false">globals_transposed_prosp_2017_leg!AA81</f>
        <v>0</v>
      </c>
      <c r="AB63" s="214" t="n">
        <f aca="false">globals_transposed_prosp_2017_leg!AB81</f>
        <v>0</v>
      </c>
      <c r="AC63" s="214" t="n">
        <f aca="false">globals_transposed_prosp_2017_leg!AC81</f>
        <v>0</v>
      </c>
      <c r="AD63" s="214" t="n">
        <f aca="false">globals_transposed_prosp_2017_leg!AD81</f>
        <v>0</v>
      </c>
      <c r="AE63" s="214" t="n">
        <f aca="false">globals_transposed_prosp_2017_leg!AE81</f>
        <v>0</v>
      </c>
      <c r="AF63" s="214" t="n">
        <f aca="false">globals_transposed_prosp_2017_leg!AF81</f>
        <v>0</v>
      </c>
      <c r="AG63" s="214" t="n">
        <f aca="false">globals_transposed_prosp_2017_leg!AG81</f>
        <v>0</v>
      </c>
      <c r="AH63" s="214" t="n">
        <f aca="false">globals_transposed_prosp_2017_leg!AH81</f>
        <v>0</v>
      </c>
      <c r="AI63" s="214" t="n">
        <f aca="false">globals_transposed_prosp_2017_leg!AI81</f>
        <v>0</v>
      </c>
      <c r="AJ63" s="214" t="n">
        <f aca="false">globals_transposed_prosp_2017_leg!AJ81</f>
        <v>0</v>
      </c>
      <c r="AK63" s="214" t="n">
        <f aca="false">globals_transposed_prosp_2017_leg!AK81</f>
        <v>0</v>
      </c>
      <c r="AL63" s="214" t="n">
        <f aca="false">globals_transposed_prosp_2017_leg!AL81</f>
        <v>0</v>
      </c>
      <c r="AM63" s="214" t="n">
        <f aca="false">globals_transposed_prosp_2017_leg!AM81</f>
        <v>0</v>
      </c>
      <c r="AN63" s="214" t="n">
        <f aca="false">globals_transposed_prosp_2017_leg!AN81</f>
        <v>0</v>
      </c>
      <c r="AO63" s="214" t="n">
        <f aca="false">globals_transposed_prosp_2017_leg!AO81</f>
        <v>0</v>
      </c>
      <c r="AP63" s="214" t="n">
        <f aca="false">globals_transposed_prosp_2017_leg!AP81</f>
        <v>0</v>
      </c>
      <c r="AQ63" s="214" t="n">
        <f aca="false">globals_transposed_prosp_2017_leg!AQ81</f>
        <v>0</v>
      </c>
      <c r="AR63" s="215" t="n">
        <f aca="false">globals_transposed_prosp_2017_leg!AR81</f>
        <v>167.116867332263</v>
      </c>
      <c r="AS63" s="215" t="n">
        <f aca="false">globals_transposed_prosp_2017_leg!AS81</f>
        <v>157.765769271598</v>
      </c>
      <c r="AT63" s="215" t="n">
        <f aca="false">globals_transposed_prosp_2017_leg!AT81</f>
        <v>151.533047522596</v>
      </c>
      <c r="AU63" s="215" t="n">
        <f aca="false">globals_transposed_prosp_2017_leg!AU81</f>
        <v>233</v>
      </c>
      <c r="AV63" s="215" t="n">
        <f aca="false">globals_transposed_prosp_2017_leg!AV81</f>
        <v>226.013825282986</v>
      </c>
      <c r="AW63" s="215" t="n">
        <f aca="false">globals_transposed_prosp_2017_leg!AW81</f>
        <v>218.298948422633</v>
      </c>
      <c r="AX63" s="215" t="n">
        <f aca="false">globals_transposed_prosp_2017_leg!AX81</f>
        <v>292.348464081271</v>
      </c>
      <c r="AY63" s="215" t="n">
        <f aca="false">globals_transposed_prosp_2017_leg!AY81</f>
        <v>278.947470454324</v>
      </c>
      <c r="AZ63" s="215" t="n">
        <f aca="false">globals_transposed_prosp_2017_leg!AZ81</f>
        <v>246.341131803336</v>
      </c>
      <c r="BA63" s="215" t="n">
        <f aca="false">globals_transposed_prosp_2017_leg!BA81</f>
        <v>218.396184739723</v>
      </c>
      <c r="BB63" s="215" t="n">
        <f aca="false">globals_transposed_prosp_2017_leg!BB81</f>
        <v>268.793662341082</v>
      </c>
      <c r="BC63" s="215" t="n">
        <f aca="false">globals_transposed_prosp_2017_leg!BC81</f>
        <v>255.472212825355</v>
      </c>
      <c r="BD63" s="215" t="n">
        <f aca="false">globals_transposed_prosp_2017_leg!BD81</f>
        <v>243.468878650588</v>
      </c>
      <c r="BE63" s="215" t="n">
        <f aca="false">globals_transposed_prosp_2017_leg!BE81</f>
        <v>228.392897544443</v>
      </c>
      <c r="BF63" s="215" t="n">
        <f aca="false">globals_transposed_prosp_2017_leg!BF81</f>
        <v>218.788993809922</v>
      </c>
      <c r="BG63" s="215" t="n">
        <f aca="false">globals_transposed_prosp_2017_leg!BG81</f>
        <v>208.63072074883</v>
      </c>
      <c r="BH63" s="215" t="n">
        <f aca="false">globals_transposed_prosp_2017_leg!BH81</f>
        <v>248.439422518276</v>
      </c>
      <c r="BI63" s="215" t="n">
        <f aca="false">globals_transposed_prosp_2017_leg!BI81</f>
        <v>265.640488601582</v>
      </c>
      <c r="BJ63" s="215" t="n">
        <f aca="false">globals_transposed_prosp_2017_leg!BJ81</f>
        <v>236.116928384475</v>
      </c>
      <c r="BK63" s="215" t="n">
        <f aca="false">globals_transposed_prosp_2017_leg!BK81</f>
        <v>236.096297210514</v>
      </c>
      <c r="BL63" s="215" t="n">
        <f aca="false">globals_transposed_prosp_2017_leg!BL81</f>
        <v>213.607199251397</v>
      </c>
      <c r="BM63" s="215" t="n">
        <f aca="false">globals_transposed_prosp_2017_leg!BM81</f>
        <v>248.045035075448</v>
      </c>
      <c r="BN63" s="215" t="n">
        <f aca="false">globals_transposed_prosp_2017_leg!BN81</f>
        <v>225.407627353402</v>
      </c>
      <c r="BO63" s="215" t="n">
        <f aca="false">globals_transposed_prosp_2017_leg!BO81</f>
        <v>240.112539870839</v>
      </c>
      <c r="BP63" s="215" t="n">
        <f aca="false">globals_transposed_prosp_2017_leg!BP81</f>
        <v>211.432644268474</v>
      </c>
      <c r="BQ63" s="215" t="n">
        <f aca="false">globals_transposed_prosp_2017_leg!BQ81</f>
        <v>235.98544188096</v>
      </c>
      <c r="BR63" s="215" t="n">
        <f aca="false">globals_transposed_prosp_2017_leg!BR81</f>
        <v>214.618690110852</v>
      </c>
      <c r="BS63" s="215" t="n">
        <f aca="false">globals_transposed_prosp_2017_leg!BS81</f>
        <v>231.700166087805</v>
      </c>
      <c r="BT63" s="215" t="n">
        <f aca="false">globals_transposed_prosp_2017_leg!BT81</f>
        <v>214.230500156072</v>
      </c>
      <c r="BU63" s="215" t="n">
        <f aca="false">globals_transposed_prosp_2017_leg!BU81</f>
        <v>237.83535764372</v>
      </c>
      <c r="BV63" s="215" t="n">
        <f aca="false">globals_transposed_prosp_2017_leg!BV81</f>
        <v>222.03362997547</v>
      </c>
      <c r="BW63" s="215" t="n">
        <f aca="false">globals_transposed_prosp_2017_leg!BW81</f>
        <v>239.088819602691</v>
      </c>
      <c r="BX63" s="215" t="n">
        <f aca="false">globals_transposed_prosp_2017_leg!BX81</f>
        <v>225.585450994071</v>
      </c>
      <c r="BY63" s="215" t="n">
        <f aca="false">globals_transposed_prosp_2017_leg!BY81</f>
        <v>242.930889435515</v>
      </c>
      <c r="BZ63" s="215" t="n">
        <f aca="false">globals_transposed_prosp_2017_leg!BZ81</f>
        <v>233.08402745381</v>
      </c>
      <c r="CA63" s="215" t="n">
        <f aca="false">globals_transposed_prosp_2017_leg!CA81</f>
        <v>248.823241334749</v>
      </c>
      <c r="CB63" s="215" t="n">
        <f aca="false">globals_transposed_prosp_2017_leg!CB81</f>
        <v>240.649086827849</v>
      </c>
      <c r="CC63" s="215" t="n">
        <f aca="false">globals_transposed_prosp_2017_leg!CC81</f>
        <v>254.356609109222</v>
      </c>
      <c r="CD63" s="215" t="n">
        <f aca="false">globals_transposed_prosp_2017_leg!CD81</f>
        <v>247.945089755272</v>
      </c>
      <c r="CE63" s="215" t="n">
        <f aca="false">globals_transposed_prosp_2017_leg!CE81</f>
        <v>259.841897284632</v>
      </c>
      <c r="CF63" s="215" t="n">
        <f aca="false">globals_transposed_prosp_2017_leg!CF81</f>
        <v>255.268631172066</v>
      </c>
      <c r="CG63" s="215" t="n">
        <f aca="false">globals_transposed_prosp_2017_leg!CG81</f>
        <v>266.908537826512</v>
      </c>
      <c r="CH63" s="215" t="n">
        <f aca="false">globals_transposed_prosp_2017_leg!CH81</f>
        <v>264.231103215548</v>
      </c>
      <c r="CI63" s="215" t="n">
        <f aca="false">globals_transposed_prosp_2017_leg!CI81</f>
        <v>271.271837735995</v>
      </c>
      <c r="CJ63" s="215" t="n">
        <f aca="false">globals_transposed_prosp_2017_leg!CJ81</f>
        <v>270.593658141655</v>
      </c>
      <c r="CK63" s="215" t="n">
        <f aca="false">globals_transposed_prosp_2017_leg!CK81</f>
        <v>276.226866267571</v>
      </c>
      <c r="CL63" s="215" t="n">
        <f aca="false">globals_transposed_prosp_2017_leg!CL81</f>
        <v>276.226866267571</v>
      </c>
      <c r="CM63" s="215" t="n">
        <f aca="false">globals_transposed_prosp_2017_leg!CM81</f>
        <v>279.322581036205</v>
      </c>
      <c r="CN63" s="215" t="n">
        <f aca="false">globals_transposed_prosp_2017_leg!CN81</f>
        <v>279.322581036205</v>
      </c>
      <c r="CO63" s="215" t="n">
        <f aca="false">globals_transposed_prosp_2017_leg!CO81</f>
        <v>283.487114418159</v>
      </c>
      <c r="CP63" s="215" t="n">
        <f aca="false">globals_transposed_prosp_2017_leg!CP81</f>
        <v>283.487114418159</v>
      </c>
      <c r="CQ63" s="215" t="n">
        <f aca="false">globals_transposed_prosp_2017_leg!CQ81</f>
        <v>287.320022709007</v>
      </c>
      <c r="CR63" s="215" t="n">
        <f aca="false">globals_transposed_prosp_2017_leg!CR81</f>
        <v>287.320022709007</v>
      </c>
      <c r="CS63" s="215" t="n">
        <f aca="false">globals_transposed_prosp_2017_leg!CS81</f>
        <v>290.666211741788</v>
      </c>
      <c r="CT63" s="215" t="n">
        <f aca="false">globals_transposed_prosp_2017_leg!CT81</f>
        <v>290.666211741788</v>
      </c>
      <c r="CU63" s="215" t="n">
        <f aca="false">globals_transposed_prosp_2017_leg!CU81</f>
        <v>292.168229301321</v>
      </c>
      <c r="CV63" s="215" t="n">
        <f aca="false">globals_transposed_prosp_2017_leg!CV81</f>
        <v>292.168229301321</v>
      </c>
      <c r="CW63" s="215" t="n">
        <f aca="false">globals_transposed_prosp_2017_leg!CW81</f>
        <v>296.56857945874</v>
      </c>
      <c r="CX63" s="215" t="n">
        <f aca="false">globals_transposed_prosp_2017_leg!CX81</f>
        <v>296.56857945874</v>
      </c>
      <c r="CY63" s="215" t="n">
        <f aca="false">globals_transposed_prosp_2017_leg!CY81</f>
        <v>297.018780247843</v>
      </c>
      <c r="CZ63" s="215" t="n">
        <f aca="false">globals_transposed_prosp_2017_leg!CZ81</f>
        <v>297.018780247843</v>
      </c>
      <c r="DA63" s="215" t="n">
        <f aca="false">globals_transposed_prosp_2017_leg!DA81</f>
        <v>301.270766769236</v>
      </c>
      <c r="DB63" s="215" t="n">
        <f aca="false">globals_transposed_prosp_2017_leg!DB81</f>
        <v>301.270766769236</v>
      </c>
      <c r="DC63" s="215" t="n">
        <f aca="false">globals_transposed_prosp_2017_leg!DC81</f>
        <v>301.871639476464</v>
      </c>
      <c r="DD63" s="215" t="n">
        <f aca="false">globals_transposed_prosp_2017_leg!DD81</f>
        <v>301.871639476464</v>
      </c>
      <c r="DE63" s="215" t="n">
        <f aca="false">globals_transposed_prosp_2017_leg!DE81</f>
        <v>305.221024916688</v>
      </c>
      <c r="DF63" s="215" t="n">
        <f aca="false">globals_transposed_prosp_2017_leg!DF81</f>
        <v>305.221024916688</v>
      </c>
      <c r="DG63" s="215" t="n">
        <f aca="false">globals_transposed_prosp_2017_leg!DG81</f>
        <v>306.726772024711</v>
      </c>
      <c r="DH63" s="215" t="n">
        <f aca="false">globals_transposed_prosp_2017_leg!DH81</f>
        <v>306.726772024711</v>
      </c>
      <c r="DI63" s="215" t="n">
        <f aca="false">globals_transposed_prosp_2017_leg!DI81</f>
        <v>310.462554978684</v>
      </c>
      <c r="DJ63" s="215" t="n">
        <f aca="false">globals_transposed_prosp_2017_leg!DJ81</f>
        <v>310.462554978684</v>
      </c>
      <c r="DK63" s="215" t="n">
        <f aca="false">globals_transposed_prosp_2017_leg!DK81</f>
        <v>311.584143989069</v>
      </c>
      <c r="DL63" s="215" t="n">
        <f aca="false">globals_transposed_prosp_2017_leg!DL81</f>
        <v>311.584143989069</v>
      </c>
      <c r="DM63" s="215" t="n">
        <f aca="false">globals_transposed_prosp_2017_leg!DM81</f>
        <v>314.90174085873</v>
      </c>
      <c r="DN63" s="215" t="n">
        <f aca="false">globals_transposed_prosp_2017_leg!DN81</f>
        <v>314.90174085873</v>
      </c>
      <c r="DO63" s="215" t="n">
        <f aca="false">globals_transposed_prosp_2017_leg!DO81</f>
        <v>316.443722477369</v>
      </c>
      <c r="DP63" s="215" t="n">
        <f aca="false">globals_transposed_prosp_2017_leg!DP81</f>
        <v>316.443722477369</v>
      </c>
      <c r="DQ63" s="215" t="n">
        <f aca="false">globals_transposed_prosp_2017_leg!DQ81</f>
        <v>319.671774319138</v>
      </c>
      <c r="DR63" s="215" t="n">
        <f aca="false">globals_transposed_prosp_2017_leg!DR81</f>
        <v>319.671774319138</v>
      </c>
      <c r="DS63" s="215" t="n">
        <f aca="false">globals_transposed_prosp_2017_leg!DS81</f>
        <v>321.305475563971</v>
      </c>
      <c r="DT63" s="215" t="n">
        <f aca="false">globals_transposed_prosp_2017_leg!DT81</f>
        <v>321.305475563971</v>
      </c>
      <c r="DU63" s="215" t="n">
        <f aca="false">globals_transposed_prosp_2017_leg!DU81</f>
        <v>323.341488144476</v>
      </c>
      <c r="DV63" s="215" t="n">
        <f aca="false">globals_transposed_prosp_2017_leg!DV81</f>
        <v>323.341488144476</v>
      </c>
      <c r="DW63" s="215" t="n">
        <f aca="false">globals_transposed_prosp_2017_leg!DW81</f>
        <v>325.407232410105</v>
      </c>
      <c r="DX63" s="215" t="n">
        <f aca="false">globals_transposed_prosp_2017_leg!DX81</f>
        <v>325.407232410105</v>
      </c>
      <c r="DY63" s="215" t="n">
        <f aca="false">globals_transposed_prosp_2017_leg!DY81</f>
        <v>329.279751455762</v>
      </c>
      <c r="DZ63" s="215" t="n">
        <f aca="false">globals_transposed_prosp_2017_leg!DZ81</f>
        <v>329.279751455762</v>
      </c>
      <c r="EA63" s="215" t="n">
        <f aca="false">globals_transposed_prosp_2017_leg!EA81</f>
        <v>330.261872468458</v>
      </c>
      <c r="EB63" s="215" t="n">
        <f aca="false">globals_transposed_prosp_2017_leg!EB81</f>
        <v>330.261872468458</v>
      </c>
      <c r="EC63" s="215" t="n">
        <f aca="false">globals_transposed_prosp_2017_leg!EC81</f>
        <v>333.268502762371</v>
      </c>
      <c r="ED63" s="215" t="n">
        <f aca="false">globals_transposed_prosp_2017_leg!ED81</f>
        <v>333.268502762371</v>
      </c>
      <c r="EE63" s="215" t="n">
        <f aca="false">globals_transposed_prosp_2017_leg!EE81</f>
        <v>335.118591867437</v>
      </c>
      <c r="EF63" s="215" t="n">
        <f aca="false">globals_transposed_prosp_2017_leg!EF81</f>
        <v>335.118591867437</v>
      </c>
      <c r="EG63" s="215" t="n">
        <f aca="false">globals_transposed_prosp_2017_leg!EG81</f>
        <v>338.307813322028</v>
      </c>
      <c r="EH63" s="215" t="n">
        <f aca="false">globals_transposed_prosp_2017_leg!EH81</f>
        <v>338.307813322028</v>
      </c>
      <c r="EI63" s="215" t="n">
        <f aca="false">globals_transposed_prosp_2017_leg!EI81</f>
        <v>339.977362215564</v>
      </c>
      <c r="EJ63" s="215" t="n">
        <f aca="false">globals_transposed_prosp_2017_leg!EJ81</f>
        <v>339.977362215564</v>
      </c>
      <c r="EK63" s="215" t="n">
        <f aca="false">globals_transposed_prosp_2017_leg!EK81</f>
        <v>344.01240790263</v>
      </c>
      <c r="EL63" s="215" t="n">
        <f aca="false">globals_transposed_prosp_2017_leg!EL81</f>
        <v>344.01240790263</v>
      </c>
      <c r="EM63" s="215" t="n">
        <f aca="false">globals_transposed_prosp_2017_leg!EM81</f>
        <v>344.83815589774</v>
      </c>
      <c r="EN63" s="215" t="n">
        <f aca="false">globals_transposed_prosp_2017_leg!EN81</f>
        <v>344.83815589774</v>
      </c>
      <c r="EO63" s="215" t="n">
        <f aca="false">globals_transposed_prosp_2017_leg!EO81</f>
        <v>347.473674259105</v>
      </c>
      <c r="EP63" s="215" t="n">
        <f aca="false">globals_transposed_prosp_2017_leg!EP81</f>
        <v>347.473674259105</v>
      </c>
      <c r="EQ63" s="215" t="n">
        <f aca="false">globals_transposed_prosp_2017_leg!EQ81</f>
        <v>349.368934618598</v>
      </c>
      <c r="ER63" s="215" t="n">
        <f aca="false">globals_transposed_prosp_2017_leg!ER81</f>
        <v>349.368934618598</v>
      </c>
      <c r="ES63" s="215" t="n">
        <f aca="false">globals_transposed_prosp_2017_leg!ES81</f>
        <v>350.764099769727</v>
      </c>
      <c r="ET63" s="215" t="n">
        <f aca="false">globals_transposed_prosp_2017_leg!ET81</f>
        <v>350.764099769727</v>
      </c>
      <c r="EU63" s="215" t="n">
        <f aca="false">globals_transposed_prosp_2017_leg!EU81</f>
        <v>354.17227481993</v>
      </c>
      <c r="EV63" s="215" t="n">
        <f aca="false">globals_transposed_prosp_2017_leg!EV81</f>
        <v>354.17227481993</v>
      </c>
    </row>
    <row r="64" customFormat="false" ht="12.8" hidden="false" customHeight="false" outlineLevel="0" collapsed="false">
      <c r="A64" s="0" t="s">
        <v>340</v>
      </c>
      <c r="B64" s="214" t="n">
        <f aca="false">globals_transposed_prosp_2017_leg!B82</f>
        <v>0</v>
      </c>
      <c r="C64" s="214" t="n">
        <f aca="false">globals_transposed_prosp_2017_leg!C82</f>
        <v>0</v>
      </c>
      <c r="D64" s="214" t="n">
        <f aca="false">globals_transposed_prosp_2017_leg!D82</f>
        <v>0</v>
      </c>
      <c r="E64" s="214" t="n">
        <f aca="false">globals_transposed_prosp_2017_leg!E82</f>
        <v>0</v>
      </c>
      <c r="F64" s="214" t="n">
        <f aca="false">globals_transposed_prosp_2017_leg!F82</f>
        <v>0</v>
      </c>
      <c r="G64" s="214" t="n">
        <f aca="false">globals_transposed_prosp_2017_leg!G82</f>
        <v>0</v>
      </c>
      <c r="H64" s="214" t="n">
        <f aca="false">globals_transposed_prosp_2017_leg!H82</f>
        <v>0</v>
      </c>
      <c r="I64" s="214" t="n">
        <f aca="false">globals_transposed_prosp_2017_leg!I82</f>
        <v>0</v>
      </c>
      <c r="J64" s="214" t="n">
        <f aca="false">globals_transposed_prosp_2017_leg!J82</f>
        <v>0</v>
      </c>
      <c r="K64" s="214" t="n">
        <f aca="false">globals_transposed_prosp_2017_leg!K82</f>
        <v>0</v>
      </c>
      <c r="L64" s="214" t="n">
        <f aca="false">globals_transposed_prosp_2017_leg!L82</f>
        <v>0</v>
      </c>
      <c r="M64" s="214" t="n">
        <f aca="false">globals_transposed_prosp_2017_leg!M82</f>
        <v>0</v>
      </c>
      <c r="N64" s="214" t="n">
        <f aca="false">globals_transposed_prosp_2017_leg!N82</f>
        <v>0</v>
      </c>
      <c r="O64" s="214" t="n">
        <f aca="false">globals_transposed_prosp_2017_leg!O82</f>
        <v>0</v>
      </c>
      <c r="P64" s="214" t="n">
        <f aca="false">globals_transposed_prosp_2017_leg!P82</f>
        <v>0</v>
      </c>
      <c r="Q64" s="214" t="n">
        <f aca="false">globals_transposed_prosp_2017_leg!Q82</f>
        <v>0</v>
      </c>
      <c r="R64" s="214" t="n">
        <f aca="false">globals_transposed_prosp_2017_leg!R82</f>
        <v>0</v>
      </c>
      <c r="S64" s="214" t="n">
        <f aca="false">globals_transposed_prosp_2017_leg!S82</f>
        <v>0</v>
      </c>
      <c r="T64" s="214" t="n">
        <f aca="false">globals_transposed_prosp_2017_leg!T82</f>
        <v>0</v>
      </c>
      <c r="U64" s="214" t="n">
        <f aca="false">globals_transposed_prosp_2017_leg!U82</f>
        <v>0</v>
      </c>
      <c r="V64" s="214" t="n">
        <f aca="false">globals_transposed_prosp_2017_leg!V82</f>
        <v>0</v>
      </c>
      <c r="W64" s="214" t="n">
        <f aca="false">globals_transposed_prosp_2017_leg!W82</f>
        <v>0</v>
      </c>
      <c r="X64" s="214" t="n">
        <f aca="false">globals_transposed_prosp_2017_leg!X82</f>
        <v>0</v>
      </c>
      <c r="Y64" s="214" t="n">
        <f aca="false">globals_transposed_prosp_2017_leg!Y82</f>
        <v>0</v>
      </c>
      <c r="Z64" s="214" t="n">
        <f aca="false">globals_transposed_prosp_2017_leg!Z82</f>
        <v>0</v>
      </c>
      <c r="AA64" s="214" t="n">
        <f aca="false">globals_transposed_prosp_2017_leg!AA82</f>
        <v>0</v>
      </c>
      <c r="AB64" s="214" t="n">
        <f aca="false">globals_transposed_prosp_2017_leg!AB82</f>
        <v>0</v>
      </c>
      <c r="AC64" s="214" t="n">
        <f aca="false">globals_transposed_prosp_2017_leg!AC82</f>
        <v>0</v>
      </c>
      <c r="AD64" s="214" t="n">
        <f aca="false">globals_transposed_prosp_2017_leg!AD82</f>
        <v>0</v>
      </c>
      <c r="AE64" s="214" t="n">
        <f aca="false">globals_transposed_prosp_2017_leg!AE82</f>
        <v>0</v>
      </c>
      <c r="AF64" s="214" t="n">
        <f aca="false">globals_transposed_prosp_2017_leg!AF82</f>
        <v>0</v>
      </c>
      <c r="AG64" s="214" t="n">
        <f aca="false">globals_transposed_prosp_2017_leg!AG82</f>
        <v>0</v>
      </c>
      <c r="AH64" s="214" t="n">
        <f aca="false">globals_transposed_prosp_2017_leg!AH82</f>
        <v>0</v>
      </c>
      <c r="AI64" s="214" t="n">
        <f aca="false">globals_transposed_prosp_2017_leg!AI82</f>
        <v>0</v>
      </c>
      <c r="AJ64" s="214" t="n">
        <f aca="false">globals_transposed_prosp_2017_leg!AJ82</f>
        <v>0</v>
      </c>
      <c r="AK64" s="214" t="n">
        <f aca="false">globals_transposed_prosp_2017_leg!AK82</f>
        <v>0</v>
      </c>
      <c r="AL64" s="214" t="n">
        <f aca="false">globals_transposed_prosp_2017_leg!AL82</f>
        <v>0</v>
      </c>
      <c r="AM64" s="214" t="n">
        <f aca="false">globals_transposed_prosp_2017_leg!AM82</f>
        <v>0</v>
      </c>
      <c r="AN64" s="214" t="n">
        <f aca="false">globals_transposed_prosp_2017_leg!AN82</f>
        <v>0</v>
      </c>
      <c r="AO64" s="214" t="n">
        <f aca="false">globals_transposed_prosp_2017_leg!AO82</f>
        <v>0</v>
      </c>
      <c r="AP64" s="214" t="n">
        <f aca="false">globals_transposed_prosp_2017_leg!AP82</f>
        <v>0</v>
      </c>
      <c r="AQ64" s="214" t="n">
        <f aca="false">globals_transposed_prosp_2017_leg!AQ82</f>
        <v>0</v>
      </c>
      <c r="AR64" s="215" t="n">
        <f aca="false">globals_transposed_prosp_2017_leg!AR82</f>
        <v>13735.6329314189</v>
      </c>
      <c r="AS64" s="215" t="n">
        <f aca="false">globals_transposed_prosp_2017_leg!AS82</f>
        <v>12967.0495291724</v>
      </c>
      <c r="AT64" s="215" t="n">
        <f aca="false">globals_transposed_prosp_2017_leg!AT82</f>
        <v>12454.7710292545</v>
      </c>
      <c r="AU64" s="215" t="n">
        <f aca="false">globals_transposed_prosp_2017_leg!AU82</f>
        <v>12000</v>
      </c>
      <c r="AV64" s="215" t="n">
        <f aca="false">globals_transposed_prosp_2017_leg!AV82</f>
        <v>11640.1970102826</v>
      </c>
      <c r="AW64" s="215" t="n">
        <f aca="false">globals_transposed_prosp_2017_leg!AW82</f>
        <v>11242.8642964446</v>
      </c>
      <c r="AX64" s="215" t="n">
        <f aca="false">globals_transposed_prosp_2017_leg!AX82</f>
        <v>10861.2432476014</v>
      </c>
      <c r="AY64" s="215" t="n">
        <f aca="false">globals_transposed_prosp_2017_leg!AY82</f>
        <v>10363.3735153309</v>
      </c>
      <c r="AZ64" s="215" t="n">
        <f aca="false">globals_transposed_prosp_2017_leg!AZ82</f>
        <v>9151.99251281744</v>
      </c>
      <c r="BA64" s="215" t="n">
        <f aca="false">globals_transposed_prosp_2017_leg!BA82</f>
        <v>8113.79014512901</v>
      </c>
      <c r="BB64" s="215" t="n">
        <f aca="false">globals_transposed_prosp_2017_leg!BB82</f>
        <v>7698.1478474773</v>
      </c>
      <c r="BC64" s="215" t="n">
        <f aca="false">globals_transposed_prosp_2017_leg!BC82</f>
        <v>7316.62662029657</v>
      </c>
      <c r="BD64" s="215" t="n">
        <f aca="false">globals_transposed_prosp_2017_leg!BD82</f>
        <v>12202.4974980008</v>
      </c>
      <c r="BE64" s="215" t="n">
        <f aca="false">globals_transposed_prosp_2017_leg!BE82</f>
        <v>11446.8993996022</v>
      </c>
      <c r="BF64" s="215" t="n">
        <f aca="false">globals_transposed_prosp_2017_leg!BF82</f>
        <v>10965.5581623111</v>
      </c>
      <c r="BG64" s="215" t="n">
        <f aca="false">globals_transposed_prosp_2017_leg!BG82</f>
        <v>10456.432304834</v>
      </c>
      <c r="BH64" s="215" t="n">
        <f aca="false">globals_transposed_prosp_2017_leg!BH82</f>
        <v>12451.6180110636</v>
      </c>
      <c r="BI64" s="215" t="n">
        <f aca="false">globals_transposed_prosp_2017_leg!BI82</f>
        <v>13313.7239606</v>
      </c>
      <c r="BJ64" s="215" t="n">
        <f aca="false">globals_transposed_prosp_2017_leg!BJ82</f>
        <v>11834.0228309493</v>
      </c>
      <c r="BK64" s="215" t="n">
        <f aca="false">globals_transposed_prosp_2017_leg!BK82</f>
        <v>11832.9888102827</v>
      </c>
      <c r="BL64" s="215" t="n">
        <f aca="false">globals_transposed_prosp_2017_leg!BL82</f>
        <v>10705.8502331525</v>
      </c>
      <c r="BM64" s="215" t="n">
        <f aca="false">globals_transposed_prosp_2017_leg!BM82</f>
        <v>12431.8515757021</v>
      </c>
      <c r="BN64" s="215" t="n">
        <f aca="false">globals_transposed_prosp_2017_leg!BN82</f>
        <v>11297.2798122579</v>
      </c>
      <c r="BO64" s="215" t="n">
        <f aca="false">globals_transposed_prosp_2017_leg!BO82</f>
        <v>12034.2802113784</v>
      </c>
      <c r="BP64" s="215" t="n">
        <f aca="false">globals_transposed_prosp_2017_leg!BP82</f>
        <v>10596.8629890309</v>
      </c>
      <c r="BQ64" s="215" t="n">
        <f aca="false">globals_transposed_prosp_2017_leg!BQ82</f>
        <v>11827.4328151669</v>
      </c>
      <c r="BR64" s="215" t="n">
        <f aca="false">globals_transposed_prosp_2017_leg!BR82</f>
        <v>10756.5454798084</v>
      </c>
      <c r="BS64" s="215" t="n">
        <f aca="false">globals_transposed_prosp_2017_leg!BS82</f>
        <v>11612.6576530466</v>
      </c>
      <c r="BT64" s="215" t="n">
        <f aca="false">globals_transposed_prosp_2017_leg!BT82</f>
        <v>10737.0896584107</v>
      </c>
      <c r="BU64" s="215" t="n">
        <f aca="false">globals_transposed_prosp_2017_leg!BU82</f>
        <v>11920.1493582865</v>
      </c>
      <c r="BV64" s="215" t="n">
        <f aca="false">globals_transposed_prosp_2017_leg!BV82</f>
        <v>11128.1773159854</v>
      </c>
      <c r="BW64" s="215" t="n">
        <f aca="false">globals_transposed_prosp_2017_leg!BW82</f>
        <v>11982.9720349225</v>
      </c>
      <c r="BX64" s="215" t="n">
        <f aca="false">globals_transposed_prosp_2017_leg!BX82</f>
        <v>11306.1922144222</v>
      </c>
      <c r="BY64" s="215" t="n">
        <f aca="false">globals_transposed_prosp_2017_leg!BY82</f>
        <v>12175.5340101728</v>
      </c>
      <c r="BZ64" s="215" t="n">
        <f aca="false">globals_transposed_prosp_2017_leg!BZ82</f>
        <v>11682.0158609152</v>
      </c>
      <c r="CA64" s="215" t="n">
        <f aca="false">globals_transposed_prosp_2017_leg!CA82</f>
        <v>12470.8547539273</v>
      </c>
      <c r="CB64" s="215" t="n">
        <f aca="false">globals_transposed_prosp_2017_leg!CB82</f>
        <v>12061.1715866922</v>
      </c>
      <c r="CC64" s="215" t="n">
        <f aca="false">globals_transposed_prosp_2017_leg!CC82</f>
        <v>12748.1834529883</v>
      </c>
      <c r="CD64" s="215" t="n">
        <f aca="false">globals_transposed_prosp_2017_leg!CD82</f>
        <v>12426.8423829733</v>
      </c>
      <c r="CE64" s="215" t="n">
        <f aca="false">globals_transposed_prosp_2017_leg!CE82</f>
        <v>13023.1024346398</v>
      </c>
      <c r="CF64" s="215" t="n">
        <f aca="false">globals_transposed_prosp_2017_leg!CF82</f>
        <v>12793.8933899584</v>
      </c>
      <c r="CG64" s="215" t="n">
        <f aca="false">globals_transposed_prosp_2017_leg!CG82</f>
        <v>13377.2777412682</v>
      </c>
      <c r="CH64" s="215" t="n">
        <f aca="false">globals_transposed_prosp_2017_leg!CH82</f>
        <v>13243.0865058861</v>
      </c>
      <c r="CI64" s="215" t="n">
        <f aca="false">globals_transposed_prosp_2017_leg!CI82</f>
        <v>13595.9634200138</v>
      </c>
      <c r="CJ64" s="215" t="n">
        <f aca="false">globals_transposed_prosp_2017_leg!CJ82</f>
        <v>13561.9735114638</v>
      </c>
      <c r="CK64" s="215" t="n">
        <f aca="false">globals_transposed_prosp_2017_leg!CK82</f>
        <v>13844.3061422908</v>
      </c>
      <c r="CL64" s="215" t="n">
        <f aca="false">globals_transposed_prosp_2017_leg!CL82</f>
        <v>13844.3061422908</v>
      </c>
      <c r="CM64" s="215" t="n">
        <f aca="false">globals_transposed_prosp_2017_leg!CM82</f>
        <v>13999.4612999526</v>
      </c>
      <c r="CN64" s="215" t="n">
        <f aca="false">globals_transposed_prosp_2017_leg!CN82</f>
        <v>13999.4612999526</v>
      </c>
      <c r="CO64" s="215" t="n">
        <f aca="false">globals_transposed_prosp_2017_leg!CO82</f>
        <v>14208.184933025</v>
      </c>
      <c r="CP64" s="215" t="n">
        <f aca="false">globals_transposed_prosp_2017_leg!CP82</f>
        <v>14208.184933025</v>
      </c>
      <c r="CQ64" s="215" t="n">
        <f aca="false">globals_transposed_prosp_2017_leg!CQ82</f>
        <v>14400.2877379072</v>
      </c>
      <c r="CR64" s="215" t="n">
        <f aca="false">globals_transposed_prosp_2017_leg!CR82</f>
        <v>14400.2877379072</v>
      </c>
      <c r="CS64" s="215" t="n">
        <f aca="false">globals_transposed_prosp_2017_leg!CS82</f>
        <v>14567.9964984842</v>
      </c>
      <c r="CT64" s="215" t="n">
        <f aca="false">globals_transposed_prosp_2017_leg!CT82</f>
        <v>14567.9964984842</v>
      </c>
      <c r="CU64" s="215" t="n">
        <f aca="false">globals_transposed_prosp_2017_leg!CU82</f>
        <v>14643.2766158973</v>
      </c>
      <c r="CV64" s="215" t="n">
        <f aca="false">globals_transposed_prosp_2017_leg!CV82</f>
        <v>14643.2766158973</v>
      </c>
      <c r="CW64" s="215" t="n">
        <f aca="false">globals_transposed_prosp_2017_leg!CW82</f>
        <v>14863.8192283366</v>
      </c>
      <c r="CX64" s="215" t="n">
        <f aca="false">globals_transposed_prosp_2017_leg!CX82</f>
        <v>14863.8192283366</v>
      </c>
      <c r="CY64" s="215" t="n">
        <f aca="false">globals_transposed_prosp_2017_leg!CY82</f>
        <v>14886.3829913552</v>
      </c>
      <c r="CZ64" s="215" t="n">
        <f aca="false">globals_transposed_prosp_2017_leg!CZ82</f>
        <v>14886.3829913552</v>
      </c>
      <c r="DA64" s="215" t="n">
        <f aca="false">globals_transposed_prosp_2017_leg!DA82</f>
        <v>15099.489717397</v>
      </c>
      <c r="DB64" s="215" t="n">
        <f aca="false">globals_transposed_prosp_2017_leg!DB82</f>
        <v>15099.489717397</v>
      </c>
      <c r="DC64" s="215" t="n">
        <f aca="false">globals_transposed_prosp_2017_leg!DC82</f>
        <v>15129.6050563712</v>
      </c>
      <c r="DD64" s="215" t="n">
        <f aca="false">globals_transposed_prosp_2017_leg!DD82</f>
        <v>15129.6050563712</v>
      </c>
      <c r="DE64" s="215" t="n">
        <f aca="false">globals_transposed_prosp_2017_leg!DE82</f>
        <v>15297.4740187554</v>
      </c>
      <c r="DF64" s="215" t="n">
        <f aca="false">globals_transposed_prosp_2017_leg!DF82</f>
        <v>15297.4740187554</v>
      </c>
      <c r="DG64" s="215" t="n">
        <f aca="false">globals_transposed_prosp_2017_leg!DG82</f>
        <v>15372.9410586491</v>
      </c>
      <c r="DH64" s="215" t="n">
        <f aca="false">globals_transposed_prosp_2017_leg!DH82</f>
        <v>15372.9410586491</v>
      </c>
      <c r="DI64" s="215" t="n">
        <f aca="false">globals_transposed_prosp_2017_leg!DI82</f>
        <v>15560.1760064832</v>
      </c>
      <c r="DJ64" s="215" t="n">
        <f aca="false">globals_transposed_prosp_2017_leg!DJ82</f>
        <v>15560.1760064832</v>
      </c>
      <c r="DK64" s="215" t="n">
        <f aca="false">globals_transposed_prosp_2017_leg!DK82</f>
        <v>15616.3892989677</v>
      </c>
      <c r="DL64" s="215" t="n">
        <f aca="false">globals_transposed_prosp_2017_leg!DL82</f>
        <v>15616.3892989677</v>
      </c>
      <c r="DM64" s="215" t="n">
        <f aca="false">globals_transposed_prosp_2017_leg!DM82</f>
        <v>15782.6650394158</v>
      </c>
      <c r="DN64" s="215" t="n">
        <f aca="false">globals_transposed_prosp_2017_leg!DN82</f>
        <v>15782.6650394158</v>
      </c>
      <c r="DO64" s="215" t="n">
        <f aca="false">globals_transposed_prosp_2017_leg!DO82</f>
        <v>15859.9481287933</v>
      </c>
      <c r="DP64" s="215" t="n">
        <f aca="false">globals_transposed_prosp_2017_leg!DP82</f>
        <v>15859.9481287933</v>
      </c>
      <c r="DQ64" s="215" t="n">
        <f aca="false">globals_transposed_prosp_2017_leg!DQ82</f>
        <v>16021.7359322192</v>
      </c>
      <c r="DR64" s="215" t="n">
        <f aca="false">globals_transposed_prosp_2017_leg!DR82</f>
        <v>16021.7359322192</v>
      </c>
      <c r="DS64" s="215" t="n">
        <f aca="false">globals_transposed_prosp_2017_leg!DS82</f>
        <v>16103.6159480341</v>
      </c>
      <c r="DT64" s="215" t="n">
        <f aca="false">globals_transposed_prosp_2017_leg!DT82</f>
        <v>16103.6159480341</v>
      </c>
      <c r="DU64" s="215" t="n">
        <f aca="false">globals_transposed_prosp_2017_leg!DU82</f>
        <v>16205.6595394304</v>
      </c>
      <c r="DV64" s="215" t="n">
        <f aca="false">globals_transposed_prosp_2017_leg!DV82</f>
        <v>16205.6595394304</v>
      </c>
      <c r="DW64" s="215" t="n">
        <f aca="false">globals_transposed_prosp_2017_leg!DW82</f>
        <v>16309.1932630376</v>
      </c>
      <c r="DX64" s="215" t="n">
        <f aca="false">globals_transposed_prosp_2017_leg!DX82</f>
        <v>16309.1932630376</v>
      </c>
      <c r="DY64" s="215" t="n">
        <f aca="false">globals_transposed_prosp_2017_leg!DY82</f>
        <v>16503.2813325087</v>
      </c>
      <c r="DZ64" s="215" t="n">
        <f aca="false">globals_transposed_prosp_2017_leg!DZ82</f>
        <v>16503.2813325087</v>
      </c>
      <c r="EA64" s="215" t="n">
        <f aca="false">globals_transposed_prosp_2017_leg!EA82</f>
        <v>16552.5045820509</v>
      </c>
      <c r="EB64" s="215" t="n">
        <f aca="false">globals_transposed_prosp_2017_leg!EB82</f>
        <v>16552.5045820509</v>
      </c>
      <c r="EC64" s="215" t="n">
        <f aca="false">globals_transposed_prosp_2017_leg!EC82</f>
        <v>16703.194885308</v>
      </c>
      <c r="ED64" s="215" t="n">
        <f aca="false">globals_transposed_prosp_2017_leg!ED82</f>
        <v>16703.194885308</v>
      </c>
      <c r="EE64" s="215" t="n">
        <f aca="false">globals_transposed_prosp_2017_leg!EE82</f>
        <v>16795.9201162283</v>
      </c>
      <c r="EF64" s="215" t="n">
        <f aca="false">globals_transposed_prosp_2017_leg!EF82</f>
        <v>16795.9201162283</v>
      </c>
      <c r="EG64" s="215" t="n">
        <f aca="false">globals_transposed_prosp_2017_leg!EG82</f>
        <v>16955.76176657</v>
      </c>
      <c r="EH64" s="215" t="n">
        <f aca="false">globals_transposed_prosp_2017_leg!EH82</f>
        <v>16955.76176657</v>
      </c>
      <c r="EI64" s="215" t="n">
        <f aca="false">globals_transposed_prosp_2017_leg!EI82</f>
        <v>17039.4384426079</v>
      </c>
      <c r="EJ64" s="215" t="n">
        <f aca="false">globals_transposed_prosp_2017_leg!EJ82</f>
        <v>17039.4384426079</v>
      </c>
      <c r="EK64" s="215" t="n">
        <f aca="false">globals_transposed_prosp_2017_leg!EK82</f>
        <v>17241.6722388519</v>
      </c>
      <c r="EL64" s="215" t="n">
        <f aca="false">globals_transposed_prosp_2017_leg!EL82</f>
        <v>17241.6722388519</v>
      </c>
      <c r="EM64" s="215" t="n">
        <f aca="false">globals_transposed_prosp_2017_leg!EM82</f>
        <v>17283.0581771393</v>
      </c>
      <c r="EN64" s="215" t="n">
        <f aca="false">globals_transposed_prosp_2017_leg!EN82</f>
        <v>17283.0581771393</v>
      </c>
      <c r="EO64" s="215" t="n">
        <f aca="false">globals_transposed_prosp_2017_leg!EO82</f>
        <v>17415.1485980726</v>
      </c>
      <c r="EP64" s="215" t="n">
        <f aca="false">globals_transposed_prosp_2017_leg!EP82</f>
        <v>17415.1485980726</v>
      </c>
      <c r="EQ64" s="215" t="n">
        <f aca="false">globals_transposed_prosp_2017_leg!EQ82</f>
        <v>17510.1377821107</v>
      </c>
      <c r="ER64" s="215" t="n">
        <f aca="false">globals_transposed_prosp_2017_leg!ER82</f>
        <v>17510.1377821107</v>
      </c>
      <c r="ES64" s="215" t="n">
        <f aca="false">globals_transposed_prosp_2017_leg!ES82</f>
        <v>17580.0625281439</v>
      </c>
      <c r="ET64" s="215" t="n">
        <f aca="false">globals_transposed_prosp_2017_leg!ET82</f>
        <v>17580.0625281439</v>
      </c>
      <c r="EU64" s="215" t="n">
        <f aca="false">globals_transposed_prosp_2017_leg!EU82</f>
        <v>17750.8779865353</v>
      </c>
      <c r="EV64" s="215" t="n">
        <f aca="false">globals_transposed_prosp_2017_leg!EV82</f>
        <v>17750.8779865353</v>
      </c>
    </row>
    <row r="65" customFormat="false" ht="12.8" hidden="false" customHeight="false" outlineLevel="0" collapsed="false">
      <c r="A65" s="0" t="s">
        <v>341</v>
      </c>
      <c r="B65" s="214" t="n">
        <f aca="false">globals_transposed_prosp_2017_leg!B83</f>
        <v>0</v>
      </c>
      <c r="C65" s="214" t="n">
        <f aca="false">globals_transposed_prosp_2017_leg!C83</f>
        <v>0</v>
      </c>
      <c r="D65" s="214" t="n">
        <f aca="false">globals_transposed_prosp_2017_leg!D83</f>
        <v>0</v>
      </c>
      <c r="E65" s="214" t="n">
        <f aca="false">globals_transposed_prosp_2017_leg!E83</f>
        <v>0</v>
      </c>
      <c r="F65" s="214" t="n">
        <f aca="false">globals_transposed_prosp_2017_leg!F83</f>
        <v>0</v>
      </c>
      <c r="G65" s="214" t="n">
        <f aca="false">globals_transposed_prosp_2017_leg!G83</f>
        <v>0</v>
      </c>
      <c r="H65" s="214" t="n">
        <f aca="false">globals_transposed_prosp_2017_leg!H83</f>
        <v>0</v>
      </c>
      <c r="I65" s="214" t="n">
        <f aca="false">globals_transposed_prosp_2017_leg!I83</f>
        <v>0</v>
      </c>
      <c r="J65" s="214" t="n">
        <f aca="false">globals_transposed_prosp_2017_leg!J83</f>
        <v>0</v>
      </c>
      <c r="K65" s="214" t="n">
        <f aca="false">globals_transposed_prosp_2017_leg!K83</f>
        <v>0</v>
      </c>
      <c r="L65" s="214" t="n">
        <f aca="false">globals_transposed_prosp_2017_leg!L83</f>
        <v>0</v>
      </c>
      <c r="M65" s="214" t="n">
        <f aca="false">globals_transposed_prosp_2017_leg!M83</f>
        <v>0</v>
      </c>
      <c r="N65" s="214" t="n">
        <f aca="false">globals_transposed_prosp_2017_leg!N83</f>
        <v>0</v>
      </c>
      <c r="O65" s="214" t="n">
        <f aca="false">globals_transposed_prosp_2017_leg!O83</f>
        <v>0</v>
      </c>
      <c r="P65" s="214" t="n">
        <f aca="false">globals_transposed_prosp_2017_leg!P83</f>
        <v>0</v>
      </c>
      <c r="Q65" s="214" t="n">
        <f aca="false">globals_transposed_prosp_2017_leg!Q83</f>
        <v>0</v>
      </c>
      <c r="R65" s="214" t="n">
        <f aca="false">globals_transposed_prosp_2017_leg!R83</f>
        <v>0</v>
      </c>
      <c r="S65" s="214" t="n">
        <f aca="false">globals_transposed_prosp_2017_leg!S83</f>
        <v>0</v>
      </c>
      <c r="T65" s="214" t="n">
        <f aca="false">globals_transposed_prosp_2017_leg!T83</f>
        <v>0</v>
      </c>
      <c r="U65" s="214" t="n">
        <f aca="false">globals_transposed_prosp_2017_leg!U83</f>
        <v>0</v>
      </c>
      <c r="V65" s="214" t="n">
        <f aca="false">globals_transposed_prosp_2017_leg!V83</f>
        <v>0</v>
      </c>
      <c r="W65" s="214" t="n">
        <f aca="false">globals_transposed_prosp_2017_leg!W83</f>
        <v>0</v>
      </c>
      <c r="X65" s="214" t="n">
        <f aca="false">globals_transposed_prosp_2017_leg!X83</f>
        <v>0</v>
      </c>
      <c r="Y65" s="214" t="n">
        <f aca="false">globals_transposed_prosp_2017_leg!Y83</f>
        <v>0</v>
      </c>
      <c r="Z65" s="214" t="n">
        <f aca="false">globals_transposed_prosp_2017_leg!Z83</f>
        <v>0</v>
      </c>
      <c r="AA65" s="214" t="n">
        <f aca="false">globals_transposed_prosp_2017_leg!AA83</f>
        <v>0</v>
      </c>
      <c r="AB65" s="214" t="n">
        <f aca="false">globals_transposed_prosp_2017_leg!AB83</f>
        <v>0</v>
      </c>
      <c r="AC65" s="214" t="n">
        <f aca="false">globals_transposed_prosp_2017_leg!AC83</f>
        <v>0</v>
      </c>
      <c r="AD65" s="214" t="n">
        <f aca="false">globals_transposed_prosp_2017_leg!AD83</f>
        <v>0</v>
      </c>
      <c r="AE65" s="214" t="n">
        <f aca="false">globals_transposed_prosp_2017_leg!AE83</f>
        <v>0</v>
      </c>
      <c r="AF65" s="214" t="n">
        <f aca="false">globals_transposed_prosp_2017_leg!AF83</f>
        <v>0</v>
      </c>
      <c r="AG65" s="214" t="n">
        <f aca="false">globals_transposed_prosp_2017_leg!AG83</f>
        <v>0</v>
      </c>
      <c r="AH65" s="214" t="n">
        <f aca="false">globals_transposed_prosp_2017_leg!AH83</f>
        <v>0</v>
      </c>
      <c r="AI65" s="214" t="n">
        <f aca="false">globals_transposed_prosp_2017_leg!AI83</f>
        <v>0</v>
      </c>
      <c r="AJ65" s="214" t="n">
        <f aca="false">globals_transposed_prosp_2017_leg!AJ83</f>
        <v>0</v>
      </c>
      <c r="AK65" s="214" t="n">
        <f aca="false">globals_transposed_prosp_2017_leg!AK83</f>
        <v>0</v>
      </c>
      <c r="AL65" s="214" t="n">
        <f aca="false">globals_transposed_prosp_2017_leg!AL83</f>
        <v>0</v>
      </c>
      <c r="AM65" s="214" t="n">
        <f aca="false">globals_transposed_prosp_2017_leg!AM83</f>
        <v>0</v>
      </c>
      <c r="AN65" s="214" t="n">
        <f aca="false">globals_transposed_prosp_2017_leg!AN83</f>
        <v>0</v>
      </c>
      <c r="AO65" s="214" t="n">
        <f aca="false">globals_transposed_prosp_2017_leg!AO83</f>
        <v>0</v>
      </c>
      <c r="AP65" s="214" t="n">
        <f aca="false">globals_transposed_prosp_2017_leg!AP83</f>
        <v>0</v>
      </c>
      <c r="AQ65" s="214" t="n">
        <f aca="false">globals_transposed_prosp_2017_leg!AQ83</f>
        <v>0</v>
      </c>
      <c r="AR65" s="215" t="n">
        <f aca="false">globals_transposed_prosp_2017_leg!AR83</f>
        <v>231.216487678885</v>
      </c>
      <c r="AS65" s="215" t="n">
        <f aca="false">globals_transposed_prosp_2017_leg!AS83</f>
        <v>218.278667074403</v>
      </c>
      <c r="AT65" s="215" t="n">
        <f aca="false">globals_transposed_prosp_2017_leg!AT83</f>
        <v>209.655312325784</v>
      </c>
      <c r="AU65" s="215" t="n">
        <f aca="false">globals_transposed_prosp_2017_leg!AU83</f>
        <v>202</v>
      </c>
      <c r="AV65" s="215" t="n">
        <f aca="false">globals_transposed_prosp_2017_leg!AV83</f>
        <v>195.943316339756</v>
      </c>
      <c r="AW65" s="215" t="n">
        <f aca="false">globals_transposed_prosp_2017_leg!AW83</f>
        <v>189.254882323484</v>
      </c>
      <c r="AX65" s="215" t="n">
        <f aca="false">globals_transposed_prosp_2017_leg!AX83</f>
        <v>182.83092800129</v>
      </c>
      <c r="AY65" s="215" t="n">
        <f aca="false">globals_transposed_prosp_2017_leg!AY83</f>
        <v>174.450120841404</v>
      </c>
      <c r="AZ65" s="215" t="n">
        <f aca="false">globals_transposed_prosp_2017_leg!AZ83</f>
        <v>154.058540632427</v>
      </c>
      <c r="BA65" s="215" t="n">
        <f aca="false">globals_transposed_prosp_2017_leg!BA83</f>
        <v>136.582134109672</v>
      </c>
      <c r="BB65" s="215" t="n">
        <f aca="false">globals_transposed_prosp_2017_leg!BB83</f>
        <v>129.585488765868</v>
      </c>
      <c r="BC65" s="215" t="n">
        <f aca="false">globals_transposed_prosp_2017_leg!BC83</f>
        <v>123.163214774992</v>
      </c>
      <c r="BD65" s="215" t="n">
        <f aca="false">globals_transposed_prosp_2017_leg!BD83</f>
        <v>205.699243537728</v>
      </c>
      <c r="BE65" s="215" t="n">
        <f aca="false">globals_transposed_prosp_2017_leg!BE83</f>
        <v>192.962018450436</v>
      </c>
      <c r="BF65" s="215" t="n">
        <f aca="false">globals_transposed_prosp_2017_leg!BF83</f>
        <v>184.847980450387</v>
      </c>
      <c r="BG65" s="215" t="n">
        <f aca="false">globals_transposed_prosp_2017_leg!BG83</f>
        <v>176.26557313863</v>
      </c>
      <c r="BH65" s="215" t="n">
        <f aca="false">globals_transposed_prosp_2017_leg!BH83</f>
        <v>209.898700647899</v>
      </c>
      <c r="BI65" s="215" t="n">
        <f aca="false">globals_transposed_prosp_2017_leg!BI83</f>
        <v>224.43134359179</v>
      </c>
      <c r="BJ65" s="215" t="n">
        <f aca="false">globals_transposed_prosp_2017_leg!BJ83</f>
        <v>199.487810616</v>
      </c>
      <c r="BK65" s="215" t="n">
        <f aca="false">globals_transposed_prosp_2017_leg!BK83</f>
        <v>199.470379982153</v>
      </c>
      <c r="BL65" s="215" t="n">
        <f aca="false">globals_transposed_prosp_2017_leg!BL83</f>
        <v>180.470044236264</v>
      </c>
      <c r="BM65" s="215" t="n">
        <f aca="false">globals_transposed_prosp_2017_leg!BM83</f>
        <v>209.565495027944</v>
      </c>
      <c r="BN65" s="215" t="n">
        <f aca="false">globals_transposed_prosp_2017_leg!BN83</f>
        <v>190.439857000249</v>
      </c>
      <c r="BO65" s="215" t="n">
        <f aca="false">globals_transposed_prosp_2017_leg!BO83</f>
        <v>202.86357783837</v>
      </c>
      <c r="BP65" s="215" t="n">
        <f aca="false">globals_transposed_prosp_2017_leg!BP83</f>
        <v>178.632830718472</v>
      </c>
      <c r="BQ65" s="215" t="n">
        <f aca="false">globals_transposed_prosp_2017_leg!BQ83</f>
        <v>199.376721780095</v>
      </c>
      <c r="BR65" s="215" t="n">
        <f aca="false">globals_transposed_prosp_2017_leg!BR83</f>
        <v>181.32462123924</v>
      </c>
      <c r="BS65" s="215" t="n">
        <f aca="false">globals_transposed_prosp_2017_leg!BS83</f>
        <v>195.756226241248</v>
      </c>
      <c r="BT65" s="215" t="n">
        <f aca="false">globals_transposed_prosp_2017_leg!BT83</f>
        <v>180.996651683173</v>
      </c>
      <c r="BU65" s="215" t="n">
        <f aca="false">globals_transposed_prosp_2017_leg!BU83</f>
        <v>200.939657770589</v>
      </c>
      <c r="BV65" s="215" t="n">
        <f aca="false">globals_transposed_prosp_2017_leg!BV83</f>
        <v>187.58927210338</v>
      </c>
      <c r="BW65" s="215" t="n">
        <f aca="false">globals_transposed_prosp_2017_leg!BW83</f>
        <v>201.99866859034</v>
      </c>
      <c r="BX65" s="215" t="n">
        <f aca="false">globals_transposed_prosp_2017_leg!BX83</f>
        <v>190.590094634609</v>
      </c>
      <c r="BY65" s="215" t="n">
        <f aca="false">globals_transposed_prosp_2017_leg!BY83</f>
        <v>205.244713270101</v>
      </c>
      <c r="BZ65" s="215" t="n">
        <f aca="false">globals_transposed_prosp_2017_leg!BZ83</f>
        <v>196.925407443076</v>
      </c>
      <c r="CA65" s="215" t="n">
        <f aca="false">globals_transposed_prosp_2017_leg!CA83</f>
        <v>210.222977165874</v>
      </c>
      <c r="CB65" s="215" t="n">
        <f aca="false">globals_transposed_prosp_2017_leg!CB83</f>
        <v>203.316889587252</v>
      </c>
      <c r="CC65" s="215" t="n">
        <f aca="false">globals_transposed_prosp_2017_leg!CC83</f>
        <v>214.897946598244</v>
      </c>
      <c r="CD65" s="215" t="n">
        <f aca="false">globals_transposed_prosp_2017_leg!CD83</f>
        <v>209.481054351709</v>
      </c>
      <c r="CE65" s="215" t="n">
        <f aca="false">globals_transposed_prosp_2017_leg!CE83</f>
        <v>219.532295080572</v>
      </c>
      <c r="CF65" s="215" t="n">
        <f aca="false">globals_transposed_prosp_2017_leg!CF83</f>
        <v>215.668485524848</v>
      </c>
      <c r="CG65" s="215" t="n">
        <f aca="false">globals_transposed_prosp_2017_leg!CG83</f>
        <v>225.50267873648</v>
      </c>
      <c r="CH65" s="215" t="n">
        <f aca="false">globals_transposed_prosp_2017_leg!CH83</f>
        <v>223.240597943446</v>
      </c>
      <c r="CI65" s="215" t="n">
        <f aca="false">globals_transposed_prosp_2017_leg!CI83</f>
        <v>229.189094411795</v>
      </c>
      <c r="CJ65" s="215" t="n">
        <f aca="false">globals_transposed_prosp_2017_leg!CJ83</f>
        <v>228.616121675765</v>
      </c>
      <c r="CK65" s="215" t="n">
        <f aca="false">globals_transposed_prosp_2017_leg!CK83</f>
        <v>233.375443099571</v>
      </c>
      <c r="CL65" s="215" t="n">
        <f aca="false">globals_transposed_prosp_2017_leg!CL83</f>
        <v>233.375443099571</v>
      </c>
      <c r="CM65" s="215" t="n">
        <f aca="false">globals_transposed_prosp_2017_leg!CM83</f>
        <v>235.990915720326</v>
      </c>
      <c r="CN65" s="215" t="n">
        <f aca="false">globals_transposed_prosp_2017_leg!CN83</f>
        <v>235.990915720326</v>
      </c>
      <c r="CO65" s="215" t="n">
        <f aca="false">globals_transposed_prosp_2017_leg!CO83</f>
        <v>239.50939977095</v>
      </c>
      <c r="CP65" s="215" t="n">
        <f aca="false">globals_transposed_prosp_2017_leg!CP83</f>
        <v>239.50939977095</v>
      </c>
      <c r="CQ65" s="215" t="n">
        <f aca="false">globals_transposed_prosp_2017_leg!CQ83</f>
        <v>242.74770415033</v>
      </c>
      <c r="CR65" s="215" t="n">
        <f aca="false">globals_transposed_prosp_2017_leg!CR83</f>
        <v>242.74770415033</v>
      </c>
      <c r="CS65" s="215" t="n">
        <f aca="false">globals_transposed_prosp_2017_leg!CS83</f>
        <v>245.574794645807</v>
      </c>
      <c r="CT65" s="215" t="n">
        <f aca="false">globals_transposed_prosp_2017_leg!CT83</f>
        <v>245.574794645807</v>
      </c>
      <c r="CU65" s="215" t="n">
        <f aca="false">globals_transposed_prosp_2017_leg!CU83</f>
        <v>246.843802321402</v>
      </c>
      <c r="CV65" s="215" t="n">
        <f aca="false">globals_transposed_prosp_2017_leg!CV83</f>
        <v>246.843802321402</v>
      </c>
      <c r="CW65" s="215" t="n">
        <f aca="false">globals_transposed_prosp_2017_leg!CW83</f>
        <v>250.561520592826</v>
      </c>
      <c r="CX65" s="215" t="n">
        <f aca="false">globals_transposed_prosp_2017_leg!CX83</f>
        <v>250.561520592826</v>
      </c>
      <c r="CY65" s="215" t="n">
        <f aca="false">globals_transposed_prosp_2017_leg!CY83</f>
        <v>250.941881164049</v>
      </c>
      <c r="CZ65" s="215" t="n">
        <f aca="false">globals_transposed_prosp_2017_leg!CZ83</f>
        <v>250.941881164049</v>
      </c>
      <c r="DA65" s="215" t="n">
        <f aca="false">globals_transposed_prosp_2017_leg!DA83</f>
        <v>254.53425163797</v>
      </c>
      <c r="DB65" s="215" t="n">
        <f aca="false">globals_transposed_prosp_2017_leg!DB83</f>
        <v>254.53425163797</v>
      </c>
      <c r="DC65" s="215" t="n">
        <f aca="false">globals_transposed_prosp_2017_leg!DC83</f>
        <v>255.041910202073</v>
      </c>
      <c r="DD65" s="215" t="n">
        <f aca="false">globals_transposed_prosp_2017_leg!DD83</f>
        <v>255.041910202073</v>
      </c>
      <c r="DE65" s="215" t="n">
        <f aca="false">globals_transposed_prosp_2017_leg!DE83</f>
        <v>257.871701242261</v>
      </c>
      <c r="DF65" s="215" t="n">
        <f aca="false">globals_transposed_prosp_2017_leg!DF83</f>
        <v>257.871701242261</v>
      </c>
      <c r="DG65" s="215" t="n">
        <f aca="false">globals_transposed_prosp_2017_leg!DG83</f>
        <v>259.143859896772</v>
      </c>
      <c r="DH65" s="215" t="n">
        <f aca="false">globals_transposed_prosp_2017_leg!DH83</f>
        <v>259.143859896772</v>
      </c>
      <c r="DI65" s="215" t="n">
        <f aca="false">globals_transposed_prosp_2017_leg!DI83</f>
        <v>262.300106115643</v>
      </c>
      <c r="DJ65" s="215" t="n">
        <f aca="false">globals_transposed_prosp_2017_leg!DJ83</f>
        <v>262.300106115643</v>
      </c>
      <c r="DK65" s="215" t="n">
        <f aca="false">globals_transposed_prosp_2017_leg!DK83</f>
        <v>263.24770160413</v>
      </c>
      <c r="DL65" s="215" t="n">
        <f aca="false">globals_transposed_prosp_2017_leg!DL83</f>
        <v>263.24770160413</v>
      </c>
      <c r="DM65" s="215" t="n">
        <f aca="false">globals_transposed_prosp_2017_leg!DM83</f>
        <v>266.050635474918</v>
      </c>
      <c r="DN65" s="215" t="n">
        <f aca="false">globals_transposed_prosp_2017_leg!DN83</f>
        <v>266.050635474918</v>
      </c>
      <c r="DO65" s="215" t="n">
        <f aca="false">globals_transposed_prosp_2017_leg!DO83</f>
        <v>267.353407534579</v>
      </c>
      <c r="DP65" s="215" t="n">
        <f aca="false">globals_transposed_prosp_2017_leg!DP83</f>
        <v>267.353407534579</v>
      </c>
      <c r="DQ65" s="215" t="n">
        <f aca="false">globals_transposed_prosp_2017_leg!DQ83</f>
        <v>270.080687610919</v>
      </c>
      <c r="DR65" s="215" t="n">
        <f aca="false">globals_transposed_prosp_2017_leg!DR83</f>
        <v>270.080687610919</v>
      </c>
      <c r="DS65" s="215" t="n">
        <f aca="false">globals_transposed_prosp_2017_leg!DS83</f>
        <v>271.460950715145</v>
      </c>
      <c r="DT65" s="215" t="n">
        <f aca="false">globals_transposed_prosp_2017_leg!DT83</f>
        <v>271.460950715145</v>
      </c>
      <c r="DU65" s="215" t="n">
        <f aca="false">globals_transposed_prosp_2017_leg!DU83</f>
        <v>273.181114088651</v>
      </c>
      <c r="DV65" s="215" t="n">
        <f aca="false">globals_transposed_prosp_2017_leg!DV83</f>
        <v>273.181114088651</v>
      </c>
      <c r="DW65" s="215" t="n">
        <f aca="false">globals_transposed_prosp_2017_leg!DW83</f>
        <v>274.926396833358</v>
      </c>
      <c r="DX65" s="215" t="n">
        <f aca="false">globals_transposed_prosp_2017_leg!DX83</f>
        <v>274.926396833358</v>
      </c>
      <c r="DY65" s="215" t="n">
        <f aca="false">globals_transposed_prosp_2017_leg!DY83</f>
        <v>278.19816710105</v>
      </c>
      <c r="DZ65" s="215" t="n">
        <f aca="false">globals_transposed_prosp_2017_leg!DZ83</f>
        <v>278.19816710105</v>
      </c>
      <c r="EA65" s="215" t="n">
        <f aca="false">globals_transposed_prosp_2017_leg!EA83</f>
        <v>279.027930438745</v>
      </c>
      <c r="EB65" s="215" t="n">
        <f aca="false">globals_transposed_prosp_2017_leg!EB83</f>
        <v>279.027930438745</v>
      </c>
      <c r="EC65" s="215" t="n">
        <f aca="false">globals_transposed_prosp_2017_leg!EC83</f>
        <v>281.568138372027</v>
      </c>
      <c r="ED65" s="215" t="n">
        <f aca="false">globals_transposed_prosp_2017_leg!ED83</f>
        <v>281.568138372027</v>
      </c>
      <c r="EE65" s="215" t="n">
        <f aca="false">globals_transposed_prosp_2017_leg!EE83</f>
        <v>283.131220814016</v>
      </c>
      <c r="EF65" s="215" t="n">
        <f aca="false">globals_transposed_prosp_2017_leg!EF83</f>
        <v>283.131220814016</v>
      </c>
      <c r="EG65" s="215" t="n">
        <f aca="false">globals_transposed_prosp_2017_leg!EG83</f>
        <v>285.825694310257</v>
      </c>
      <c r="EH65" s="215" t="n">
        <f aca="false">globals_transposed_prosp_2017_leg!EH83</f>
        <v>285.825694310257</v>
      </c>
      <c r="EI65" s="215" t="n">
        <f aca="false">globals_transposed_prosp_2017_leg!EI83</f>
        <v>287.236243972099</v>
      </c>
      <c r="EJ65" s="215" t="n">
        <f aca="false">globals_transposed_prosp_2017_leg!EJ83</f>
        <v>287.236243972099</v>
      </c>
      <c r="EK65" s="215" t="n">
        <f aca="false">globals_transposed_prosp_2017_leg!EK83</f>
        <v>290.645327917735</v>
      </c>
      <c r="EL65" s="215" t="n">
        <f aca="false">globals_transposed_prosp_2017_leg!EL83</f>
        <v>290.645327917735</v>
      </c>
      <c r="EM65" s="215" t="n">
        <f aca="false">globals_transposed_prosp_2017_leg!EM83</f>
        <v>291.342976581862</v>
      </c>
      <c r="EN65" s="215" t="n">
        <f aca="false">globals_transposed_prosp_2017_leg!EN83</f>
        <v>291.342976581862</v>
      </c>
      <c r="EO65" s="215" t="n">
        <f aca="false">globals_transposed_prosp_2017_leg!EO83</f>
        <v>293.569643646117</v>
      </c>
      <c r="EP65" s="215" t="n">
        <f aca="false">globals_transposed_prosp_2017_leg!EP83</f>
        <v>293.569643646117</v>
      </c>
      <c r="EQ65" s="215" t="n">
        <f aca="false">globals_transposed_prosp_2017_leg!EQ83</f>
        <v>295.170889868696</v>
      </c>
      <c r="ER65" s="215" t="n">
        <f aca="false">globals_transposed_prosp_2017_leg!ER83</f>
        <v>295.170889868696</v>
      </c>
      <c r="ES65" s="215" t="n">
        <f aca="false">globals_transposed_prosp_2017_leg!ES83</f>
        <v>296.349621285163</v>
      </c>
      <c r="ET65" s="215" t="n">
        <f aca="false">globals_transposed_prosp_2017_leg!ET83</f>
        <v>296.349621285163</v>
      </c>
      <c r="EU65" s="215" t="n">
        <f aca="false">globals_transposed_prosp_2017_leg!EU83</f>
        <v>299.229081828772</v>
      </c>
      <c r="EV65" s="215" t="n">
        <f aca="false">globals_transposed_prosp_2017_leg!EV83</f>
        <v>299.229081828772</v>
      </c>
    </row>
    <row r="66" customFormat="false" ht="12.8" hidden="false" customHeight="false" outlineLevel="0" collapsed="false">
      <c r="A66" s="0" t="s">
        <v>342</v>
      </c>
      <c r="B66" s="214" t="n">
        <f aca="false">globals_transposed_prosp_2017_leg!B84</f>
        <v>0</v>
      </c>
      <c r="C66" s="214" t="n">
        <f aca="false">globals_transposed_prosp_2017_leg!C84</f>
        <v>0</v>
      </c>
      <c r="D66" s="214" t="n">
        <f aca="false">globals_transposed_prosp_2017_leg!D84</f>
        <v>0</v>
      </c>
      <c r="E66" s="214" t="n">
        <f aca="false">globals_transposed_prosp_2017_leg!E84</f>
        <v>0</v>
      </c>
      <c r="F66" s="214" t="n">
        <f aca="false">globals_transposed_prosp_2017_leg!F84</f>
        <v>0</v>
      </c>
      <c r="G66" s="214" t="n">
        <f aca="false">globals_transposed_prosp_2017_leg!G84</f>
        <v>0</v>
      </c>
      <c r="H66" s="214" t="n">
        <f aca="false">globals_transposed_prosp_2017_leg!H84</f>
        <v>0</v>
      </c>
      <c r="I66" s="214" t="n">
        <f aca="false">globals_transposed_prosp_2017_leg!I84</f>
        <v>0</v>
      </c>
      <c r="J66" s="214" t="n">
        <f aca="false">globals_transposed_prosp_2017_leg!J84</f>
        <v>0</v>
      </c>
      <c r="K66" s="214" t="n">
        <f aca="false">globals_transposed_prosp_2017_leg!K84</f>
        <v>0</v>
      </c>
      <c r="L66" s="214" t="n">
        <f aca="false">globals_transposed_prosp_2017_leg!L84</f>
        <v>0</v>
      </c>
      <c r="M66" s="214" t="n">
        <f aca="false">globals_transposed_prosp_2017_leg!M84</f>
        <v>0</v>
      </c>
      <c r="N66" s="214" t="n">
        <f aca="false">globals_transposed_prosp_2017_leg!N84</f>
        <v>0</v>
      </c>
      <c r="O66" s="214" t="n">
        <f aca="false">globals_transposed_prosp_2017_leg!O84</f>
        <v>0</v>
      </c>
      <c r="P66" s="214" t="n">
        <f aca="false">globals_transposed_prosp_2017_leg!P84</f>
        <v>0</v>
      </c>
      <c r="Q66" s="214" t="n">
        <f aca="false">globals_transposed_prosp_2017_leg!Q84</f>
        <v>0</v>
      </c>
      <c r="R66" s="214" t="n">
        <f aca="false">globals_transposed_prosp_2017_leg!R84</f>
        <v>0</v>
      </c>
      <c r="S66" s="214" t="n">
        <f aca="false">globals_transposed_prosp_2017_leg!S84</f>
        <v>0</v>
      </c>
      <c r="T66" s="214" t="n">
        <f aca="false">globals_transposed_prosp_2017_leg!T84</f>
        <v>0</v>
      </c>
      <c r="U66" s="214" t="n">
        <f aca="false">globals_transposed_prosp_2017_leg!U84</f>
        <v>0</v>
      </c>
      <c r="V66" s="214" t="n">
        <f aca="false">globals_transposed_prosp_2017_leg!V84</f>
        <v>0</v>
      </c>
      <c r="W66" s="214" t="n">
        <f aca="false">globals_transposed_prosp_2017_leg!W84</f>
        <v>0</v>
      </c>
      <c r="X66" s="214" t="n">
        <f aca="false">globals_transposed_prosp_2017_leg!X84</f>
        <v>0</v>
      </c>
      <c r="Y66" s="214" t="n">
        <f aca="false">globals_transposed_prosp_2017_leg!Y84</f>
        <v>0</v>
      </c>
      <c r="Z66" s="214" t="n">
        <f aca="false">globals_transposed_prosp_2017_leg!Z84</f>
        <v>0</v>
      </c>
      <c r="AA66" s="214" t="n">
        <f aca="false">globals_transposed_prosp_2017_leg!AA84</f>
        <v>0</v>
      </c>
      <c r="AB66" s="214" t="n">
        <f aca="false">globals_transposed_prosp_2017_leg!AB84</f>
        <v>0</v>
      </c>
      <c r="AC66" s="214" t="n">
        <f aca="false">globals_transposed_prosp_2017_leg!AC84</f>
        <v>0</v>
      </c>
      <c r="AD66" s="214" t="n">
        <f aca="false">globals_transposed_prosp_2017_leg!AD84</f>
        <v>0</v>
      </c>
      <c r="AE66" s="214" t="n">
        <f aca="false">globals_transposed_prosp_2017_leg!AE84</f>
        <v>0</v>
      </c>
      <c r="AF66" s="214" t="n">
        <f aca="false">globals_transposed_prosp_2017_leg!AF84</f>
        <v>0</v>
      </c>
      <c r="AG66" s="214" t="n">
        <f aca="false">globals_transposed_prosp_2017_leg!AG84</f>
        <v>0</v>
      </c>
      <c r="AH66" s="214" t="n">
        <f aca="false">globals_transposed_prosp_2017_leg!AH84</f>
        <v>0</v>
      </c>
      <c r="AI66" s="214" t="n">
        <f aca="false">globals_transposed_prosp_2017_leg!AI84</f>
        <v>0</v>
      </c>
      <c r="AJ66" s="214" t="n">
        <f aca="false">globals_transposed_prosp_2017_leg!AJ84</f>
        <v>0</v>
      </c>
      <c r="AK66" s="214" t="n">
        <f aca="false">globals_transposed_prosp_2017_leg!AK84</f>
        <v>0</v>
      </c>
      <c r="AL66" s="214" t="n">
        <f aca="false">globals_transposed_prosp_2017_leg!AL84</f>
        <v>0</v>
      </c>
      <c r="AM66" s="214" t="n">
        <f aca="false">globals_transposed_prosp_2017_leg!AM84</f>
        <v>0</v>
      </c>
      <c r="AN66" s="214" t="n">
        <f aca="false">globals_transposed_prosp_2017_leg!AN84</f>
        <v>0</v>
      </c>
      <c r="AO66" s="214" t="n">
        <f aca="false">globals_transposed_prosp_2017_leg!AO84</f>
        <v>0</v>
      </c>
      <c r="AP66" s="214" t="n">
        <f aca="false">globals_transposed_prosp_2017_leg!AP84</f>
        <v>0</v>
      </c>
      <c r="AQ66" s="214" t="n">
        <f aca="false">globals_transposed_prosp_2017_leg!AQ84</f>
        <v>0</v>
      </c>
      <c r="AR66" s="215" t="n">
        <f aca="false">globals_transposed_prosp_2017_leg!AR84</f>
        <v>179.707864186064</v>
      </c>
      <c r="AS66" s="215" t="n">
        <f aca="false">globals_transposed_prosp_2017_leg!AS84</f>
        <v>169.652231340006</v>
      </c>
      <c r="AT66" s="215" t="n">
        <f aca="false">globals_transposed_prosp_2017_leg!AT84</f>
        <v>162.94992096608</v>
      </c>
      <c r="AU66" s="215" t="n">
        <f aca="false">globals_transposed_prosp_2017_leg!AU84</f>
        <v>157</v>
      </c>
      <c r="AV66" s="215" t="n">
        <f aca="false">globals_transposed_prosp_2017_leg!AV84</f>
        <v>152.292577551197</v>
      </c>
      <c r="AW66" s="215" t="n">
        <f aca="false">globals_transposed_prosp_2017_leg!AW84</f>
        <v>147.094141211817</v>
      </c>
      <c r="AX66" s="215" t="n">
        <f aca="false">globals_transposed_prosp_2017_leg!AX84</f>
        <v>142.101265822785</v>
      </c>
      <c r="AY66" s="215" t="n">
        <f aca="false">globals_transposed_prosp_2017_leg!AY84</f>
        <v>135.587470158913</v>
      </c>
      <c r="AZ66" s="215" t="n">
        <f aca="false">globals_transposed_prosp_2017_leg!AZ84</f>
        <v>119.738568709361</v>
      </c>
      <c r="BA66" s="215" t="n">
        <f aca="false">globals_transposed_prosp_2017_leg!BA84</f>
        <v>106.155421065438</v>
      </c>
      <c r="BB66" s="215" t="n">
        <f aca="false">globals_transposed_prosp_2017_leg!BB84</f>
        <v>100.717434337828</v>
      </c>
      <c r="BC66" s="215" t="n">
        <f aca="false">globals_transposed_prosp_2017_leg!BC84</f>
        <v>95.7258649488801</v>
      </c>
      <c r="BD66" s="215" t="n">
        <f aca="false">globals_transposed_prosp_2017_leg!BD84</f>
        <v>232.021773854844</v>
      </c>
      <c r="BE66" s="215" t="n">
        <f aca="false">globals_transposed_prosp_2017_leg!BE84</f>
        <v>217.654615726721</v>
      </c>
      <c r="BF66" s="215" t="n">
        <f aca="false">globals_transposed_prosp_2017_leg!BF84</f>
        <v>208.502255914801</v>
      </c>
      <c r="BG66" s="215" t="n">
        <f aca="false">globals_transposed_prosp_2017_leg!BG84</f>
        <v>198.8215913962</v>
      </c>
      <c r="BH66" s="215" t="n">
        <f aca="false">globals_transposed_prosp_2017_leg!BH84</f>
        <v>236.758619120639</v>
      </c>
      <c r="BI66" s="215" t="n">
        <f aca="false">globals_transposed_prosp_2017_leg!BI84</f>
        <v>253.150947729384</v>
      </c>
      <c r="BJ66" s="215" t="n">
        <f aca="false">globals_transposed_prosp_2017_leg!BJ84</f>
        <v>225.015488076184</v>
      </c>
      <c r="BK66" s="215" t="n">
        <f aca="false">globals_transposed_prosp_2017_leg!BK84</f>
        <v>224.995826912073</v>
      </c>
      <c r="BL66" s="215" t="n">
        <f aca="false">globals_transposed_prosp_2017_leg!BL84</f>
        <v>203.564092269888</v>
      </c>
      <c r="BM66" s="215" t="n">
        <f aca="false">globals_transposed_prosp_2017_leg!BM84</f>
        <v>236.382774476436</v>
      </c>
      <c r="BN66" s="215" t="n">
        <f aca="false">globals_transposed_prosp_2017_leg!BN84</f>
        <v>214.809703107908</v>
      </c>
      <c r="BO66" s="215" t="n">
        <f aca="false">globals_transposed_prosp_2017_leg!BO84</f>
        <v>228.823239070229</v>
      </c>
      <c r="BP66" s="215" t="n">
        <f aca="false">globals_transposed_prosp_2017_leg!BP84</f>
        <v>201.491777700243</v>
      </c>
      <c r="BQ66" s="215" t="n">
        <f aca="false">globals_transposed_prosp_2017_leg!BQ84</f>
        <v>224.890183635006</v>
      </c>
      <c r="BR66" s="215" t="n">
        <f aca="false">globals_transposed_prosp_2017_leg!BR84</f>
        <v>204.528026160533</v>
      </c>
      <c r="BS66" s="215" t="n">
        <f aca="false">globals_transposed_prosp_2017_leg!BS84</f>
        <v>220.806387395849</v>
      </c>
      <c r="BT66" s="215" t="n">
        <f aca="false">globals_transposed_prosp_2017_leg!BT84</f>
        <v>204.158087618901</v>
      </c>
      <c r="BU66" s="215" t="n">
        <f aca="false">globals_transposed_prosp_2017_leg!BU84</f>
        <v>226.653122451402</v>
      </c>
      <c r="BV66" s="215" t="n">
        <f aca="false">globals_transposed_prosp_2017_leg!BV84</f>
        <v>211.594339974237</v>
      </c>
      <c r="BW66" s="215" t="n">
        <f aca="false">globals_transposed_prosp_2017_leg!BW84</f>
        <v>227.84765075741</v>
      </c>
      <c r="BX66" s="215" t="n">
        <f aca="false">globals_transposed_prosp_2017_leg!BX84</f>
        <v>214.979166066665</v>
      </c>
      <c r="BY66" s="215" t="n">
        <f aca="false">globals_transposed_prosp_2017_leg!BY84</f>
        <v>231.509079120767</v>
      </c>
      <c r="BZ66" s="215" t="n">
        <f aca="false">globals_transposed_prosp_2017_leg!BZ84</f>
        <v>222.125184158249</v>
      </c>
      <c r="CA66" s="215" t="n">
        <f aca="false">globals_transposed_prosp_2017_leg!CA84</f>
        <v>237.12439204049</v>
      </c>
      <c r="CB66" s="215" t="n">
        <f aca="false">globals_transposed_prosp_2017_leg!CB84</f>
        <v>229.334559356468</v>
      </c>
      <c r="CC66" s="215" t="n">
        <f aca="false">globals_transposed_prosp_2017_leg!CC84</f>
        <v>242.397599086664</v>
      </c>
      <c r="CD66" s="215" t="n">
        <f aca="false">globals_transposed_prosp_2017_leg!CD84</f>
        <v>236.287528256038</v>
      </c>
      <c r="CE66" s="215" t="n">
        <f aca="false">globals_transposed_prosp_2017_leg!CE84</f>
        <v>247.624987078171</v>
      </c>
      <c r="CF66" s="215" t="n">
        <f aca="false">globals_transposed_prosp_2017_leg!CF84</f>
        <v>243.26674087591</v>
      </c>
      <c r="CG66" s="215" t="n">
        <f aca="false">globals_transposed_prosp_2017_leg!CG84</f>
        <v>254.359377456149</v>
      </c>
      <c r="CH66" s="215" t="n">
        <f aca="false">globals_transposed_prosp_2017_leg!CH84</f>
        <v>251.807827002311</v>
      </c>
      <c r="CI66" s="215" t="n">
        <f aca="false">globals_transposed_prosp_2017_leg!CI84</f>
        <v>258.517529374661</v>
      </c>
      <c r="CJ66" s="215" t="n">
        <f aca="false">globals_transposed_prosp_2017_leg!CJ84</f>
        <v>257.871235551224</v>
      </c>
      <c r="CK66" s="215" t="n">
        <f aca="false">globals_transposed_prosp_2017_leg!CK84</f>
        <v>263.239588784346</v>
      </c>
      <c r="CL66" s="215" t="n">
        <f aca="false">globals_transposed_prosp_2017_leg!CL84</f>
        <v>263.239588784346</v>
      </c>
      <c r="CM66" s="215" t="n">
        <f aca="false">globals_transposed_prosp_2017_leg!CM84</f>
        <v>266.18975324047</v>
      </c>
      <c r="CN66" s="215" t="n">
        <f aca="false">globals_transposed_prosp_2017_leg!CN84</f>
        <v>266.18975324047</v>
      </c>
      <c r="CO66" s="215" t="n">
        <f aca="false">globals_transposed_prosp_2017_leg!CO84</f>
        <v>270.158483978928</v>
      </c>
      <c r="CP66" s="215" t="n">
        <f aca="false">globals_transposed_prosp_2017_leg!CP84</f>
        <v>270.158483978928</v>
      </c>
      <c r="CQ66" s="215" t="n">
        <f aca="false">globals_transposed_prosp_2017_leg!CQ84</f>
        <v>273.811181545839</v>
      </c>
      <c r="CR66" s="215" t="n">
        <f aca="false">globals_transposed_prosp_2017_leg!CR84</f>
        <v>273.811181545839</v>
      </c>
      <c r="CS66" s="215" t="n">
        <f aca="false">globals_transposed_prosp_2017_leg!CS84</f>
        <v>277.000043791161</v>
      </c>
      <c r="CT66" s="215" t="n">
        <f aca="false">globals_transposed_prosp_2017_leg!CT84</f>
        <v>277.000043791161</v>
      </c>
      <c r="CU66" s="215" t="n">
        <f aca="false">globals_transposed_prosp_2017_leg!CU84</f>
        <v>278.431441432023</v>
      </c>
      <c r="CV66" s="215" t="n">
        <f aca="false">globals_transposed_prosp_2017_leg!CV84</f>
        <v>278.431441432023</v>
      </c>
      <c r="CW66" s="215" t="n">
        <f aca="false">globals_transposed_prosp_2017_leg!CW84</f>
        <v>282.62490161784</v>
      </c>
      <c r="CX66" s="215" t="n">
        <f aca="false">globals_transposed_prosp_2017_leg!CX84</f>
        <v>282.62490161784</v>
      </c>
      <c r="CY66" s="215" t="n">
        <f aca="false">globals_transposed_prosp_2017_leg!CY84</f>
        <v>283.053935448601</v>
      </c>
      <c r="CZ66" s="215" t="n">
        <f aca="false">globals_transposed_prosp_2017_leg!CZ84</f>
        <v>283.053935448601</v>
      </c>
      <c r="DA66" s="215" t="n">
        <f aca="false">globals_transposed_prosp_2017_leg!DA84</f>
        <v>287.106007567914</v>
      </c>
      <c r="DB66" s="215" t="n">
        <f aca="false">globals_transposed_prosp_2017_leg!DB84</f>
        <v>287.106007567914</v>
      </c>
      <c r="DC66" s="215" t="n">
        <f aca="false">globals_transposed_prosp_2017_leg!DC84</f>
        <v>287.678629219457</v>
      </c>
      <c r="DD66" s="215" t="n">
        <f aca="false">globals_transposed_prosp_2017_leg!DD84</f>
        <v>287.678629219457</v>
      </c>
      <c r="DE66" s="215" t="n">
        <f aca="false">globals_transposed_prosp_2017_leg!DE84</f>
        <v>290.87053758767</v>
      </c>
      <c r="DF66" s="215" t="n">
        <f aca="false">globals_transposed_prosp_2017_leg!DF84</f>
        <v>290.87053758767</v>
      </c>
      <c r="DG66" s="215" t="n">
        <f aca="false">globals_transposed_prosp_2017_leg!DG84</f>
        <v>292.305489425936</v>
      </c>
      <c r="DH66" s="215" t="n">
        <f aca="false">globals_transposed_prosp_2017_leg!DH84</f>
        <v>292.305489425936</v>
      </c>
      <c r="DI66" s="215" t="n">
        <f aca="false">globals_transposed_prosp_2017_leg!DI84</f>
        <v>295.865628169424</v>
      </c>
      <c r="DJ66" s="215" t="n">
        <f aca="false">globals_transposed_prosp_2017_leg!DJ84</f>
        <v>295.865628169424</v>
      </c>
      <c r="DK66" s="215" t="n">
        <f aca="false">globals_transposed_prosp_2017_leg!DK84</f>
        <v>296.934483758557</v>
      </c>
      <c r="DL66" s="215" t="n">
        <f aca="false">globals_transposed_prosp_2017_leg!DL84</f>
        <v>296.934483758557</v>
      </c>
      <c r="DM66" s="215" t="n">
        <f aca="false">globals_transposed_prosp_2017_leg!DM84</f>
        <v>300.096098150098</v>
      </c>
      <c r="DN66" s="215" t="n">
        <f aca="false">globals_transposed_prosp_2017_leg!DN84</f>
        <v>300.096098150098</v>
      </c>
      <c r="DO66" s="215" t="n">
        <f aca="false">globals_transposed_prosp_2017_leg!DO84</f>
        <v>301.565580871631</v>
      </c>
      <c r="DP66" s="215" t="n">
        <f aca="false">globals_transposed_prosp_2017_leg!DP84</f>
        <v>301.565580871631</v>
      </c>
      <c r="DQ66" s="215" t="n">
        <f aca="false">globals_transposed_prosp_2017_leg!DQ84</f>
        <v>304.641860347571</v>
      </c>
      <c r="DR66" s="215" t="n">
        <f aca="false">globals_transposed_prosp_2017_leg!DR84</f>
        <v>304.641860347571</v>
      </c>
      <c r="DS66" s="215" t="n">
        <f aca="false">globals_transposed_prosp_2017_leg!DS84</f>
        <v>306.198750340558</v>
      </c>
      <c r="DT66" s="215" t="n">
        <f aca="false">globals_transposed_prosp_2017_leg!DT84</f>
        <v>306.198750340558</v>
      </c>
      <c r="DU66" s="215" t="n">
        <f aca="false">globals_transposed_prosp_2017_leg!DU84</f>
        <v>308.139036315249</v>
      </c>
      <c r="DV66" s="215" t="n">
        <f aca="false">globals_transposed_prosp_2017_leg!DV84</f>
        <v>308.139036315249</v>
      </c>
      <c r="DW66" s="215" t="n">
        <f aca="false">globals_transposed_prosp_2017_leg!DW84</f>
        <v>310.107656089153</v>
      </c>
      <c r="DX66" s="215" t="n">
        <f aca="false">globals_transposed_prosp_2017_leg!DX84</f>
        <v>310.107656089153</v>
      </c>
      <c r="DY66" s="215" t="n">
        <f aca="false">globals_transposed_prosp_2017_leg!DY84</f>
        <v>313.798102043642</v>
      </c>
      <c r="DZ66" s="215" t="n">
        <f aca="false">globals_transposed_prosp_2017_leg!DZ84</f>
        <v>313.798102043642</v>
      </c>
      <c r="EA66" s="215" t="n">
        <f aca="false">globals_transposed_prosp_2017_leg!EA84</f>
        <v>314.734046960992</v>
      </c>
      <c r="EB66" s="215" t="n">
        <f aca="false">globals_transposed_prosp_2017_leg!EB84</f>
        <v>314.734046960992</v>
      </c>
      <c r="EC66" s="215" t="n">
        <f aca="false">globals_transposed_prosp_2017_leg!EC84</f>
        <v>317.59931540099</v>
      </c>
      <c r="ED66" s="215" t="n">
        <f aca="false">globals_transposed_prosp_2017_leg!ED84</f>
        <v>317.59931540099</v>
      </c>
      <c r="EE66" s="215" t="n">
        <f aca="false">globals_transposed_prosp_2017_leg!EE84</f>
        <v>319.362419409708</v>
      </c>
      <c r="EF66" s="215" t="n">
        <f aca="false">globals_transposed_prosp_2017_leg!EF84</f>
        <v>319.362419409708</v>
      </c>
      <c r="EG66" s="215" t="n">
        <f aca="false">globals_transposed_prosp_2017_leg!EG84</f>
        <v>322.401694175384</v>
      </c>
      <c r="EH66" s="215" t="n">
        <f aca="false">globals_transposed_prosp_2017_leg!EH84</f>
        <v>322.401694175384</v>
      </c>
      <c r="EI66" s="215" t="n">
        <f aca="false">globals_transposed_prosp_2017_leg!EI84</f>
        <v>323.992746378699</v>
      </c>
      <c r="EJ66" s="215" t="n">
        <f aca="false">globals_transposed_prosp_2017_leg!EJ84</f>
        <v>323.992746378699</v>
      </c>
      <c r="EK66" s="215" t="n">
        <f aca="false">globals_transposed_prosp_2017_leg!EK84</f>
        <v>327.838077507209</v>
      </c>
      <c r="EL66" s="215" t="n">
        <f aca="false">globals_transposed_prosp_2017_leg!EL84</f>
        <v>327.838077507209</v>
      </c>
      <c r="EM66" s="215" t="n">
        <f aca="false">globals_transposed_prosp_2017_leg!EM84</f>
        <v>328.625001551236</v>
      </c>
      <c r="EN66" s="215" t="n">
        <f aca="false">globals_transposed_prosp_2017_leg!EN84</f>
        <v>328.625001551236</v>
      </c>
      <c r="EO66" s="215" t="n">
        <f aca="false">globals_transposed_prosp_2017_leg!EO84</f>
        <v>331.136606519477</v>
      </c>
      <c r="EP66" s="215" t="n">
        <f aca="false">globals_transposed_prosp_2017_leg!EP84</f>
        <v>331.136606519477</v>
      </c>
      <c r="EQ66" s="215" t="n">
        <f aca="false">globals_transposed_prosp_2017_leg!EQ84</f>
        <v>332.942757979013</v>
      </c>
      <c r="ER66" s="215" t="n">
        <f aca="false">globals_transposed_prosp_2017_leg!ER84</f>
        <v>332.942757979013</v>
      </c>
      <c r="ES66" s="215" t="n">
        <f aca="false">globals_transposed_prosp_2017_leg!ES84</f>
        <v>334.272327059791</v>
      </c>
      <c r="ET66" s="215" t="n">
        <f aca="false">globals_transposed_prosp_2017_leg!ET84</f>
        <v>334.272327059791</v>
      </c>
      <c r="EU66" s="215" t="n">
        <f aca="false">globals_transposed_prosp_2017_leg!EU84</f>
        <v>337.520260944149</v>
      </c>
      <c r="EV66" s="215" t="n">
        <f aca="false">globals_transposed_prosp_2017_leg!EV84</f>
        <v>337.520260944149</v>
      </c>
    </row>
    <row r="67" customFormat="false" ht="12.8" hidden="false" customHeight="false" outlineLevel="0" collapsed="false">
      <c r="A67" s="0" t="s">
        <v>343</v>
      </c>
      <c r="B67" s="214" t="n">
        <f aca="false">globals_transposed_prosp_2017_leg!B85</f>
        <v>0</v>
      </c>
      <c r="C67" s="214" t="n">
        <f aca="false">globals_transposed_prosp_2017_leg!C85</f>
        <v>0</v>
      </c>
      <c r="D67" s="214" t="n">
        <f aca="false">globals_transposed_prosp_2017_leg!D85</f>
        <v>0</v>
      </c>
      <c r="E67" s="214" t="n">
        <f aca="false">globals_transposed_prosp_2017_leg!E85</f>
        <v>0</v>
      </c>
      <c r="F67" s="214" t="n">
        <f aca="false">globals_transposed_prosp_2017_leg!F85</f>
        <v>0</v>
      </c>
      <c r="G67" s="214" t="n">
        <f aca="false">globals_transposed_prosp_2017_leg!G85</f>
        <v>0</v>
      </c>
      <c r="H67" s="214" t="n">
        <f aca="false">globals_transposed_prosp_2017_leg!H85</f>
        <v>0</v>
      </c>
      <c r="I67" s="214" t="n">
        <f aca="false">globals_transposed_prosp_2017_leg!I85</f>
        <v>0</v>
      </c>
      <c r="J67" s="214" t="n">
        <f aca="false">globals_transposed_prosp_2017_leg!J85</f>
        <v>0</v>
      </c>
      <c r="K67" s="214" t="n">
        <f aca="false">globals_transposed_prosp_2017_leg!K85</f>
        <v>0</v>
      </c>
      <c r="L67" s="214" t="n">
        <f aca="false">globals_transposed_prosp_2017_leg!L85</f>
        <v>0</v>
      </c>
      <c r="M67" s="214" t="n">
        <f aca="false">globals_transposed_prosp_2017_leg!M85</f>
        <v>0</v>
      </c>
      <c r="N67" s="214" t="n">
        <f aca="false">globals_transposed_prosp_2017_leg!N85</f>
        <v>0</v>
      </c>
      <c r="O67" s="214" t="n">
        <f aca="false">globals_transposed_prosp_2017_leg!O85</f>
        <v>0</v>
      </c>
      <c r="P67" s="214" t="n">
        <f aca="false">globals_transposed_prosp_2017_leg!P85</f>
        <v>0</v>
      </c>
      <c r="Q67" s="214" t="n">
        <f aca="false">globals_transposed_prosp_2017_leg!Q85</f>
        <v>0</v>
      </c>
      <c r="R67" s="214" t="n">
        <f aca="false">globals_transposed_prosp_2017_leg!R85</f>
        <v>0</v>
      </c>
      <c r="S67" s="214" t="n">
        <f aca="false">globals_transposed_prosp_2017_leg!S85</f>
        <v>0</v>
      </c>
      <c r="T67" s="214" t="n">
        <f aca="false">globals_transposed_prosp_2017_leg!T85</f>
        <v>0</v>
      </c>
      <c r="U67" s="214" t="n">
        <f aca="false">globals_transposed_prosp_2017_leg!U85</f>
        <v>0</v>
      </c>
      <c r="V67" s="214" t="n">
        <f aca="false">globals_transposed_prosp_2017_leg!V85</f>
        <v>0</v>
      </c>
      <c r="W67" s="214" t="n">
        <f aca="false">globals_transposed_prosp_2017_leg!W85</f>
        <v>0</v>
      </c>
      <c r="X67" s="214" t="n">
        <f aca="false">globals_transposed_prosp_2017_leg!X85</f>
        <v>0</v>
      </c>
      <c r="Y67" s="214" t="n">
        <f aca="false">globals_transposed_prosp_2017_leg!Y85</f>
        <v>0</v>
      </c>
      <c r="Z67" s="214" t="n">
        <f aca="false">globals_transposed_prosp_2017_leg!Z85</f>
        <v>0</v>
      </c>
      <c r="AA67" s="214" t="n">
        <f aca="false">globals_transposed_prosp_2017_leg!AA85</f>
        <v>0</v>
      </c>
      <c r="AB67" s="214" t="n">
        <f aca="false">globals_transposed_prosp_2017_leg!AB85</f>
        <v>0</v>
      </c>
      <c r="AC67" s="214" t="n">
        <f aca="false">globals_transposed_prosp_2017_leg!AC85</f>
        <v>0</v>
      </c>
      <c r="AD67" s="214" t="n">
        <f aca="false">globals_transposed_prosp_2017_leg!AD85</f>
        <v>0</v>
      </c>
      <c r="AE67" s="214" t="n">
        <f aca="false">globals_transposed_prosp_2017_leg!AE85</f>
        <v>0</v>
      </c>
      <c r="AF67" s="214" t="n">
        <f aca="false">globals_transposed_prosp_2017_leg!AF85</f>
        <v>0</v>
      </c>
      <c r="AG67" s="214" t="n">
        <f aca="false">globals_transposed_prosp_2017_leg!AG85</f>
        <v>0</v>
      </c>
      <c r="AH67" s="214" t="n">
        <f aca="false">globals_transposed_prosp_2017_leg!AH85</f>
        <v>0</v>
      </c>
      <c r="AI67" s="214" t="n">
        <f aca="false">globals_transposed_prosp_2017_leg!AI85</f>
        <v>0</v>
      </c>
      <c r="AJ67" s="214" t="n">
        <f aca="false">globals_transposed_prosp_2017_leg!AJ85</f>
        <v>0</v>
      </c>
      <c r="AK67" s="214" t="n">
        <f aca="false">globals_transposed_prosp_2017_leg!AK85</f>
        <v>0</v>
      </c>
      <c r="AL67" s="214" t="n">
        <f aca="false">globals_transposed_prosp_2017_leg!AL85</f>
        <v>0</v>
      </c>
      <c r="AM67" s="214" t="n">
        <f aca="false">globals_transposed_prosp_2017_leg!AM85</f>
        <v>0</v>
      </c>
      <c r="AN67" s="214" t="n">
        <f aca="false">globals_transposed_prosp_2017_leg!AN85</f>
        <v>0</v>
      </c>
      <c r="AO67" s="214" t="n">
        <f aca="false">globals_transposed_prosp_2017_leg!AO85</f>
        <v>0</v>
      </c>
      <c r="AP67" s="214" t="n">
        <f aca="false">globals_transposed_prosp_2017_leg!AP85</f>
        <v>0</v>
      </c>
      <c r="AQ67" s="214" t="n">
        <f aca="false">globals_transposed_prosp_2017_leg!AQ85</f>
        <v>0</v>
      </c>
      <c r="AR67" s="215" t="n">
        <f aca="false">globals_transposed_prosp_2017_leg!AR85</f>
        <v>167.116867332263</v>
      </c>
      <c r="AS67" s="215" t="n">
        <f aca="false">globals_transposed_prosp_2017_leg!AS85</f>
        <v>157.765769271598</v>
      </c>
      <c r="AT67" s="215" t="n">
        <f aca="false">globals_transposed_prosp_2017_leg!AT85</f>
        <v>151.533047522596</v>
      </c>
      <c r="AU67" s="215" t="n">
        <f aca="false">globals_transposed_prosp_2017_leg!AU85</f>
        <v>233</v>
      </c>
      <c r="AV67" s="215" t="n">
        <f aca="false">globals_transposed_prosp_2017_leg!AV85</f>
        <v>226.013825282986</v>
      </c>
      <c r="AW67" s="215" t="n">
        <f aca="false">globals_transposed_prosp_2017_leg!AW85</f>
        <v>218.298948422633</v>
      </c>
      <c r="AX67" s="215" t="n">
        <f aca="false">globals_transposed_prosp_2017_leg!AX85</f>
        <v>292.348464081271</v>
      </c>
      <c r="AY67" s="215" t="n">
        <f aca="false">globals_transposed_prosp_2017_leg!AY85</f>
        <v>278.947470454324</v>
      </c>
      <c r="AZ67" s="215" t="n">
        <f aca="false">globals_transposed_prosp_2017_leg!AZ85</f>
        <v>246.341131803336</v>
      </c>
      <c r="BA67" s="215" t="n">
        <f aca="false">globals_transposed_prosp_2017_leg!BA85</f>
        <v>218.396184739723</v>
      </c>
      <c r="BB67" s="215" t="n">
        <f aca="false">globals_transposed_prosp_2017_leg!BB85</f>
        <v>268.793662341082</v>
      </c>
      <c r="BC67" s="215" t="n">
        <f aca="false">globals_transposed_prosp_2017_leg!BC85</f>
        <v>255.472212825355</v>
      </c>
      <c r="BD67" s="215" t="n">
        <f aca="false">globals_transposed_prosp_2017_leg!BD85</f>
        <v>243.468878650588</v>
      </c>
      <c r="BE67" s="215" t="n">
        <f aca="false">globals_transposed_prosp_2017_leg!BE85</f>
        <v>228.392897544443</v>
      </c>
      <c r="BF67" s="215" t="n">
        <f aca="false">globals_transposed_prosp_2017_leg!BF85</f>
        <v>218.788993809922</v>
      </c>
      <c r="BG67" s="215" t="n">
        <f aca="false">globals_transposed_prosp_2017_leg!BG85</f>
        <v>208.63072074883</v>
      </c>
      <c r="BH67" s="215" t="n">
        <f aca="false">globals_transposed_prosp_2017_leg!BH85</f>
        <v>248.439422518276</v>
      </c>
      <c r="BI67" s="215" t="n">
        <f aca="false">globals_transposed_prosp_2017_leg!BI85</f>
        <v>265.640488601582</v>
      </c>
      <c r="BJ67" s="215" t="n">
        <f aca="false">globals_transposed_prosp_2017_leg!BJ85</f>
        <v>236.116928384475</v>
      </c>
      <c r="BK67" s="215" t="n">
        <f aca="false">globals_transposed_prosp_2017_leg!BK85</f>
        <v>236.096297210514</v>
      </c>
      <c r="BL67" s="215" t="n">
        <f aca="false">globals_transposed_prosp_2017_leg!BL85</f>
        <v>213.607199251397</v>
      </c>
      <c r="BM67" s="215" t="n">
        <f aca="false">globals_transposed_prosp_2017_leg!BM85</f>
        <v>248.045035075448</v>
      </c>
      <c r="BN67" s="215" t="n">
        <f aca="false">globals_transposed_prosp_2017_leg!BN85</f>
        <v>225.407627353402</v>
      </c>
      <c r="BO67" s="215" t="n">
        <f aca="false">globals_transposed_prosp_2017_leg!BO85</f>
        <v>240.112539870839</v>
      </c>
      <c r="BP67" s="215" t="n">
        <f aca="false">globals_transposed_prosp_2017_leg!BP85</f>
        <v>211.432644268474</v>
      </c>
      <c r="BQ67" s="215" t="n">
        <f aca="false">globals_transposed_prosp_2017_leg!BQ85</f>
        <v>235.98544188096</v>
      </c>
      <c r="BR67" s="215" t="n">
        <f aca="false">globals_transposed_prosp_2017_leg!BR85</f>
        <v>214.618690110852</v>
      </c>
      <c r="BS67" s="215" t="n">
        <f aca="false">globals_transposed_prosp_2017_leg!BS85</f>
        <v>231.700166087805</v>
      </c>
      <c r="BT67" s="215" t="n">
        <f aca="false">globals_transposed_prosp_2017_leg!BT85</f>
        <v>214.230500156072</v>
      </c>
      <c r="BU67" s="215" t="n">
        <f aca="false">globals_transposed_prosp_2017_leg!BU85</f>
        <v>237.83535764372</v>
      </c>
      <c r="BV67" s="215" t="n">
        <f aca="false">globals_transposed_prosp_2017_leg!BV85</f>
        <v>222.03362997547</v>
      </c>
      <c r="BW67" s="215" t="n">
        <f aca="false">globals_transposed_prosp_2017_leg!BW85</f>
        <v>239.088819602691</v>
      </c>
      <c r="BX67" s="215" t="n">
        <f aca="false">globals_transposed_prosp_2017_leg!BX85</f>
        <v>225.585450994071</v>
      </c>
      <c r="BY67" s="215" t="n">
        <f aca="false">globals_transposed_prosp_2017_leg!BY85</f>
        <v>242.930889435515</v>
      </c>
      <c r="BZ67" s="215" t="n">
        <f aca="false">globals_transposed_prosp_2017_leg!BZ85</f>
        <v>233.08402745381</v>
      </c>
      <c r="CA67" s="215" t="n">
        <f aca="false">globals_transposed_prosp_2017_leg!CA85</f>
        <v>248.823241334749</v>
      </c>
      <c r="CB67" s="215" t="n">
        <f aca="false">globals_transposed_prosp_2017_leg!CB85</f>
        <v>240.649086827849</v>
      </c>
      <c r="CC67" s="215" t="n">
        <f aca="false">globals_transposed_prosp_2017_leg!CC85</f>
        <v>254.356609109222</v>
      </c>
      <c r="CD67" s="215" t="n">
        <f aca="false">globals_transposed_prosp_2017_leg!CD85</f>
        <v>247.945089755272</v>
      </c>
      <c r="CE67" s="215" t="n">
        <f aca="false">globals_transposed_prosp_2017_leg!CE85</f>
        <v>259.841897284632</v>
      </c>
      <c r="CF67" s="215" t="n">
        <f aca="false">globals_transposed_prosp_2017_leg!CF85</f>
        <v>255.268631172066</v>
      </c>
      <c r="CG67" s="215" t="n">
        <f aca="false">globals_transposed_prosp_2017_leg!CG85</f>
        <v>266.908537826512</v>
      </c>
      <c r="CH67" s="215" t="n">
        <f aca="false">globals_transposed_prosp_2017_leg!CH85</f>
        <v>264.231103215548</v>
      </c>
      <c r="CI67" s="215" t="n">
        <f aca="false">globals_transposed_prosp_2017_leg!CI85</f>
        <v>271.271837735995</v>
      </c>
      <c r="CJ67" s="215" t="n">
        <f aca="false">globals_transposed_prosp_2017_leg!CJ85</f>
        <v>270.593658141655</v>
      </c>
      <c r="CK67" s="215" t="n">
        <f aca="false">globals_transposed_prosp_2017_leg!CK85</f>
        <v>276.226866267571</v>
      </c>
      <c r="CL67" s="215" t="n">
        <f aca="false">globals_transposed_prosp_2017_leg!CL85</f>
        <v>276.226866267571</v>
      </c>
      <c r="CM67" s="215" t="n">
        <f aca="false">globals_transposed_prosp_2017_leg!CM85</f>
        <v>279.322581036205</v>
      </c>
      <c r="CN67" s="215" t="n">
        <f aca="false">globals_transposed_prosp_2017_leg!CN85</f>
        <v>279.322581036205</v>
      </c>
      <c r="CO67" s="215" t="n">
        <f aca="false">globals_transposed_prosp_2017_leg!CO85</f>
        <v>283.487114418159</v>
      </c>
      <c r="CP67" s="215" t="n">
        <f aca="false">globals_transposed_prosp_2017_leg!CP85</f>
        <v>283.487114418159</v>
      </c>
      <c r="CQ67" s="215" t="n">
        <f aca="false">globals_transposed_prosp_2017_leg!CQ85</f>
        <v>287.320022709007</v>
      </c>
      <c r="CR67" s="215" t="n">
        <f aca="false">globals_transposed_prosp_2017_leg!CR85</f>
        <v>287.320022709007</v>
      </c>
      <c r="CS67" s="215" t="n">
        <f aca="false">globals_transposed_prosp_2017_leg!CS85</f>
        <v>290.666211741788</v>
      </c>
      <c r="CT67" s="215" t="n">
        <f aca="false">globals_transposed_prosp_2017_leg!CT85</f>
        <v>290.666211741788</v>
      </c>
      <c r="CU67" s="215" t="n">
        <f aca="false">globals_transposed_prosp_2017_leg!CU85</f>
        <v>292.168229301321</v>
      </c>
      <c r="CV67" s="215" t="n">
        <f aca="false">globals_transposed_prosp_2017_leg!CV85</f>
        <v>292.168229301321</v>
      </c>
      <c r="CW67" s="215" t="n">
        <f aca="false">globals_transposed_prosp_2017_leg!CW85</f>
        <v>296.56857945874</v>
      </c>
      <c r="CX67" s="215" t="n">
        <f aca="false">globals_transposed_prosp_2017_leg!CX85</f>
        <v>296.56857945874</v>
      </c>
      <c r="CY67" s="215" t="n">
        <f aca="false">globals_transposed_prosp_2017_leg!CY85</f>
        <v>297.018780247843</v>
      </c>
      <c r="CZ67" s="215" t="n">
        <f aca="false">globals_transposed_prosp_2017_leg!CZ85</f>
        <v>297.018780247843</v>
      </c>
      <c r="DA67" s="215" t="n">
        <f aca="false">globals_transposed_prosp_2017_leg!DA85</f>
        <v>301.270766769236</v>
      </c>
      <c r="DB67" s="215" t="n">
        <f aca="false">globals_transposed_prosp_2017_leg!DB85</f>
        <v>301.270766769236</v>
      </c>
      <c r="DC67" s="215" t="n">
        <f aca="false">globals_transposed_prosp_2017_leg!DC85</f>
        <v>301.871639476464</v>
      </c>
      <c r="DD67" s="215" t="n">
        <f aca="false">globals_transposed_prosp_2017_leg!DD85</f>
        <v>301.871639476464</v>
      </c>
      <c r="DE67" s="215" t="n">
        <f aca="false">globals_transposed_prosp_2017_leg!DE85</f>
        <v>305.221024916688</v>
      </c>
      <c r="DF67" s="215" t="n">
        <f aca="false">globals_transposed_prosp_2017_leg!DF85</f>
        <v>305.221024916688</v>
      </c>
      <c r="DG67" s="215" t="n">
        <f aca="false">globals_transposed_prosp_2017_leg!DG85</f>
        <v>306.726772024711</v>
      </c>
      <c r="DH67" s="215" t="n">
        <f aca="false">globals_transposed_prosp_2017_leg!DH85</f>
        <v>306.726772024711</v>
      </c>
      <c r="DI67" s="215" t="n">
        <f aca="false">globals_transposed_prosp_2017_leg!DI85</f>
        <v>310.462554978684</v>
      </c>
      <c r="DJ67" s="215" t="n">
        <f aca="false">globals_transposed_prosp_2017_leg!DJ85</f>
        <v>310.462554978684</v>
      </c>
      <c r="DK67" s="215" t="n">
        <f aca="false">globals_transposed_prosp_2017_leg!DK85</f>
        <v>311.584143989069</v>
      </c>
      <c r="DL67" s="215" t="n">
        <f aca="false">globals_transposed_prosp_2017_leg!DL85</f>
        <v>311.584143989069</v>
      </c>
      <c r="DM67" s="215" t="n">
        <f aca="false">globals_transposed_prosp_2017_leg!DM85</f>
        <v>314.90174085873</v>
      </c>
      <c r="DN67" s="215" t="n">
        <f aca="false">globals_transposed_prosp_2017_leg!DN85</f>
        <v>314.90174085873</v>
      </c>
      <c r="DO67" s="215" t="n">
        <f aca="false">globals_transposed_prosp_2017_leg!DO85</f>
        <v>316.443722477369</v>
      </c>
      <c r="DP67" s="215" t="n">
        <f aca="false">globals_transposed_prosp_2017_leg!DP85</f>
        <v>316.443722477369</v>
      </c>
      <c r="DQ67" s="215" t="n">
        <f aca="false">globals_transposed_prosp_2017_leg!DQ85</f>
        <v>319.671774319138</v>
      </c>
      <c r="DR67" s="215" t="n">
        <f aca="false">globals_transposed_prosp_2017_leg!DR85</f>
        <v>319.671774319138</v>
      </c>
      <c r="DS67" s="215" t="n">
        <f aca="false">globals_transposed_prosp_2017_leg!DS85</f>
        <v>321.305475563971</v>
      </c>
      <c r="DT67" s="215" t="n">
        <f aca="false">globals_transposed_prosp_2017_leg!DT85</f>
        <v>321.305475563971</v>
      </c>
      <c r="DU67" s="215" t="n">
        <f aca="false">globals_transposed_prosp_2017_leg!DU85</f>
        <v>323.341488144476</v>
      </c>
      <c r="DV67" s="215" t="n">
        <f aca="false">globals_transposed_prosp_2017_leg!DV85</f>
        <v>323.341488144476</v>
      </c>
      <c r="DW67" s="215" t="n">
        <f aca="false">globals_transposed_prosp_2017_leg!DW85</f>
        <v>325.407232410105</v>
      </c>
      <c r="DX67" s="215" t="n">
        <f aca="false">globals_transposed_prosp_2017_leg!DX85</f>
        <v>325.407232410105</v>
      </c>
      <c r="DY67" s="215" t="n">
        <f aca="false">globals_transposed_prosp_2017_leg!DY85</f>
        <v>329.279751455762</v>
      </c>
      <c r="DZ67" s="215" t="n">
        <f aca="false">globals_transposed_prosp_2017_leg!DZ85</f>
        <v>329.279751455762</v>
      </c>
      <c r="EA67" s="215" t="n">
        <f aca="false">globals_transposed_prosp_2017_leg!EA85</f>
        <v>330.261872468458</v>
      </c>
      <c r="EB67" s="215" t="n">
        <f aca="false">globals_transposed_prosp_2017_leg!EB85</f>
        <v>330.261872468458</v>
      </c>
      <c r="EC67" s="215" t="n">
        <f aca="false">globals_transposed_prosp_2017_leg!EC85</f>
        <v>333.268502762371</v>
      </c>
      <c r="ED67" s="215" t="n">
        <f aca="false">globals_transposed_prosp_2017_leg!ED85</f>
        <v>333.268502762371</v>
      </c>
      <c r="EE67" s="215" t="n">
        <f aca="false">globals_transposed_prosp_2017_leg!EE85</f>
        <v>335.118591867437</v>
      </c>
      <c r="EF67" s="215" t="n">
        <f aca="false">globals_transposed_prosp_2017_leg!EF85</f>
        <v>335.118591867437</v>
      </c>
      <c r="EG67" s="215" t="n">
        <f aca="false">globals_transposed_prosp_2017_leg!EG85</f>
        <v>338.307813322028</v>
      </c>
      <c r="EH67" s="215" t="n">
        <f aca="false">globals_transposed_prosp_2017_leg!EH85</f>
        <v>338.307813322028</v>
      </c>
      <c r="EI67" s="215" t="n">
        <f aca="false">globals_transposed_prosp_2017_leg!EI85</f>
        <v>339.977362215564</v>
      </c>
      <c r="EJ67" s="215" t="n">
        <f aca="false">globals_transposed_prosp_2017_leg!EJ85</f>
        <v>339.977362215564</v>
      </c>
      <c r="EK67" s="215" t="n">
        <f aca="false">globals_transposed_prosp_2017_leg!EK85</f>
        <v>344.01240790263</v>
      </c>
      <c r="EL67" s="215" t="n">
        <f aca="false">globals_transposed_prosp_2017_leg!EL85</f>
        <v>344.01240790263</v>
      </c>
      <c r="EM67" s="215" t="n">
        <f aca="false">globals_transposed_prosp_2017_leg!EM85</f>
        <v>344.83815589774</v>
      </c>
      <c r="EN67" s="215" t="n">
        <f aca="false">globals_transposed_prosp_2017_leg!EN85</f>
        <v>344.83815589774</v>
      </c>
      <c r="EO67" s="215" t="n">
        <f aca="false">globals_transposed_prosp_2017_leg!EO85</f>
        <v>347.473674259105</v>
      </c>
      <c r="EP67" s="215" t="n">
        <f aca="false">globals_transposed_prosp_2017_leg!EP85</f>
        <v>347.473674259105</v>
      </c>
      <c r="EQ67" s="215" t="n">
        <f aca="false">globals_transposed_prosp_2017_leg!EQ85</f>
        <v>349.368934618598</v>
      </c>
      <c r="ER67" s="215" t="n">
        <f aca="false">globals_transposed_prosp_2017_leg!ER85</f>
        <v>349.368934618598</v>
      </c>
      <c r="ES67" s="215" t="n">
        <f aca="false">globals_transposed_prosp_2017_leg!ES85</f>
        <v>350.764099769727</v>
      </c>
      <c r="ET67" s="215" t="n">
        <f aca="false">globals_transposed_prosp_2017_leg!ET85</f>
        <v>350.764099769727</v>
      </c>
      <c r="EU67" s="215" t="n">
        <f aca="false">globals_transposed_prosp_2017_leg!EU85</f>
        <v>354.17227481993</v>
      </c>
      <c r="EV67" s="215" t="n">
        <f aca="false">globals_transposed_prosp_2017_leg!EV85</f>
        <v>354.17227481993</v>
      </c>
    </row>
    <row r="68" customFormat="false" ht="12.8" hidden="false" customHeight="false" outlineLevel="0" collapsed="false">
      <c r="A68" s="0" t="s">
        <v>344</v>
      </c>
      <c r="B68" s="214" t="n">
        <f aca="false">globals_transposed_prosp_2017_leg!B86</f>
        <v>0</v>
      </c>
      <c r="C68" s="214" t="n">
        <f aca="false">globals_transposed_prosp_2017_leg!C86</f>
        <v>0</v>
      </c>
      <c r="D68" s="214" t="n">
        <f aca="false">globals_transposed_prosp_2017_leg!D86</f>
        <v>0</v>
      </c>
      <c r="E68" s="214" t="n">
        <f aca="false">globals_transposed_prosp_2017_leg!E86</f>
        <v>0</v>
      </c>
      <c r="F68" s="214" t="n">
        <f aca="false">globals_transposed_prosp_2017_leg!F86</f>
        <v>0</v>
      </c>
      <c r="G68" s="214" t="n">
        <f aca="false">globals_transposed_prosp_2017_leg!G86</f>
        <v>0</v>
      </c>
      <c r="H68" s="214" t="n">
        <f aca="false">globals_transposed_prosp_2017_leg!H86</f>
        <v>0</v>
      </c>
      <c r="I68" s="214" t="n">
        <f aca="false">globals_transposed_prosp_2017_leg!I86</f>
        <v>0</v>
      </c>
      <c r="J68" s="214" t="n">
        <f aca="false">globals_transposed_prosp_2017_leg!J86</f>
        <v>0</v>
      </c>
      <c r="K68" s="214" t="n">
        <f aca="false">globals_transposed_prosp_2017_leg!K86</f>
        <v>0</v>
      </c>
      <c r="L68" s="214" t="n">
        <f aca="false">globals_transposed_prosp_2017_leg!L86</f>
        <v>0</v>
      </c>
      <c r="M68" s="214" t="n">
        <f aca="false">globals_transposed_prosp_2017_leg!M86</f>
        <v>0</v>
      </c>
      <c r="N68" s="214" t="n">
        <f aca="false">globals_transposed_prosp_2017_leg!N86</f>
        <v>0</v>
      </c>
      <c r="O68" s="214" t="n">
        <f aca="false">globals_transposed_prosp_2017_leg!O86</f>
        <v>0</v>
      </c>
      <c r="P68" s="214" t="n">
        <f aca="false">globals_transposed_prosp_2017_leg!P86</f>
        <v>0</v>
      </c>
      <c r="Q68" s="214" t="n">
        <f aca="false">globals_transposed_prosp_2017_leg!Q86</f>
        <v>0</v>
      </c>
      <c r="R68" s="214" t="n">
        <f aca="false">globals_transposed_prosp_2017_leg!R86</f>
        <v>0</v>
      </c>
      <c r="S68" s="214" t="n">
        <f aca="false">globals_transposed_prosp_2017_leg!S86</f>
        <v>0</v>
      </c>
      <c r="T68" s="214" t="n">
        <f aca="false">globals_transposed_prosp_2017_leg!T86</f>
        <v>0</v>
      </c>
      <c r="U68" s="214" t="n">
        <f aca="false">globals_transposed_prosp_2017_leg!U86</f>
        <v>0</v>
      </c>
      <c r="V68" s="214" t="n">
        <f aca="false">globals_transposed_prosp_2017_leg!V86</f>
        <v>0</v>
      </c>
      <c r="W68" s="214" t="n">
        <f aca="false">globals_transposed_prosp_2017_leg!W86</f>
        <v>0</v>
      </c>
      <c r="X68" s="214" t="n">
        <f aca="false">globals_transposed_prosp_2017_leg!X86</f>
        <v>0</v>
      </c>
      <c r="Y68" s="214" t="n">
        <f aca="false">globals_transposed_prosp_2017_leg!Y86</f>
        <v>0</v>
      </c>
      <c r="Z68" s="214" t="n">
        <f aca="false">globals_transposed_prosp_2017_leg!Z86</f>
        <v>0</v>
      </c>
      <c r="AA68" s="214" t="n">
        <f aca="false">globals_transposed_prosp_2017_leg!AA86</f>
        <v>0</v>
      </c>
      <c r="AB68" s="214" t="n">
        <f aca="false">globals_transposed_prosp_2017_leg!AB86</f>
        <v>0</v>
      </c>
      <c r="AC68" s="214" t="n">
        <f aca="false">globals_transposed_prosp_2017_leg!AC86</f>
        <v>0</v>
      </c>
      <c r="AD68" s="214" t="n">
        <f aca="false">globals_transposed_prosp_2017_leg!AD86</f>
        <v>0</v>
      </c>
      <c r="AE68" s="214" t="n">
        <f aca="false">globals_transposed_prosp_2017_leg!AE86</f>
        <v>0</v>
      </c>
      <c r="AF68" s="214" t="n">
        <f aca="false">globals_transposed_prosp_2017_leg!AF86</f>
        <v>0</v>
      </c>
      <c r="AG68" s="214" t="n">
        <f aca="false">globals_transposed_prosp_2017_leg!AG86</f>
        <v>0</v>
      </c>
      <c r="AH68" s="214" t="n">
        <f aca="false">globals_transposed_prosp_2017_leg!AH86</f>
        <v>0</v>
      </c>
      <c r="AI68" s="214" t="n">
        <f aca="false">globals_transposed_prosp_2017_leg!AI86</f>
        <v>0</v>
      </c>
      <c r="AJ68" s="214" t="n">
        <f aca="false">globals_transposed_prosp_2017_leg!AJ86</f>
        <v>0</v>
      </c>
      <c r="AK68" s="214" t="n">
        <f aca="false">globals_transposed_prosp_2017_leg!AK86</f>
        <v>0</v>
      </c>
      <c r="AL68" s="214" t="n">
        <f aca="false">globals_transposed_prosp_2017_leg!AL86</f>
        <v>0</v>
      </c>
      <c r="AM68" s="214" t="n">
        <f aca="false">globals_transposed_prosp_2017_leg!AM86</f>
        <v>0</v>
      </c>
      <c r="AN68" s="214" t="n">
        <f aca="false">globals_transposed_prosp_2017_leg!AN86</f>
        <v>0</v>
      </c>
      <c r="AO68" s="214" t="n">
        <f aca="false">globals_transposed_prosp_2017_leg!AO86</f>
        <v>0</v>
      </c>
      <c r="AP68" s="214" t="n">
        <f aca="false">globals_transposed_prosp_2017_leg!AP86</f>
        <v>0</v>
      </c>
      <c r="AQ68" s="214" t="n">
        <f aca="false">globals_transposed_prosp_2017_leg!AQ86</f>
        <v>0</v>
      </c>
      <c r="AR68" s="215" t="n">
        <f aca="false">globals_transposed_prosp_2017_leg!AR86</f>
        <v>18314.1772418919</v>
      </c>
      <c r="AS68" s="215" t="n">
        <f aca="false">globals_transposed_prosp_2017_leg!AS86</f>
        <v>17289.3993722299</v>
      </c>
      <c r="AT68" s="215" t="n">
        <f aca="false">globals_transposed_prosp_2017_leg!AT86</f>
        <v>16606.3613723393</v>
      </c>
      <c r="AU68" s="215" t="n">
        <f aca="false">globals_transposed_prosp_2017_leg!AU86</f>
        <v>16000</v>
      </c>
      <c r="AV68" s="215" t="n">
        <f aca="false">globals_transposed_prosp_2017_leg!AV86</f>
        <v>15520.2626803767</v>
      </c>
      <c r="AW68" s="215" t="n">
        <f aca="false">globals_transposed_prosp_2017_leg!AW86</f>
        <v>14990.4857285928</v>
      </c>
      <c r="AX68" s="215" t="n">
        <f aca="false">globals_transposed_prosp_2017_leg!AX86</f>
        <v>14481.6576634685</v>
      </c>
      <c r="AY68" s="215" t="n">
        <f aca="false">globals_transposed_prosp_2017_leg!AY86</f>
        <v>13817.8313537746</v>
      </c>
      <c r="AZ68" s="215" t="n">
        <f aca="false">globals_transposed_prosp_2017_leg!AZ86</f>
        <v>12202.6566837566</v>
      </c>
      <c r="BA68" s="215" t="n">
        <f aca="false">globals_transposed_prosp_2017_leg!BA86</f>
        <v>10818.386860172</v>
      </c>
      <c r="BB68" s="215" t="n">
        <f aca="false">globals_transposed_prosp_2017_leg!BB86</f>
        <v>10264.1971299697</v>
      </c>
      <c r="BC68" s="215" t="n">
        <f aca="false">globals_transposed_prosp_2017_leg!BC86</f>
        <v>9755.50216039543</v>
      </c>
      <c r="BD68" s="215" t="n">
        <f aca="false">globals_transposed_prosp_2017_leg!BD86</f>
        <v>16269.9966640011</v>
      </c>
      <c r="BE68" s="215" t="n">
        <f aca="false">globals_transposed_prosp_2017_leg!BE86</f>
        <v>15262.5325328029</v>
      </c>
      <c r="BF68" s="215" t="n">
        <f aca="false">globals_transposed_prosp_2017_leg!BF86</f>
        <v>14620.7442164148</v>
      </c>
      <c r="BG68" s="215" t="n">
        <f aca="false">globals_transposed_prosp_2017_leg!BG86</f>
        <v>13941.9097397787</v>
      </c>
      <c r="BH68" s="215" t="n">
        <f aca="false">globals_transposed_prosp_2017_leg!BH86</f>
        <v>16602.1569620788</v>
      </c>
      <c r="BI68" s="215" t="n">
        <f aca="false">globals_transposed_prosp_2017_leg!BI86</f>
        <v>17751.6315347349</v>
      </c>
      <c r="BJ68" s="215" t="n">
        <f aca="false">globals_transposed_prosp_2017_leg!BJ86</f>
        <v>15778.6967410722</v>
      </c>
      <c r="BK68" s="215" t="n">
        <f aca="false">globals_transposed_prosp_2017_leg!BK86</f>
        <v>15777.3180468821</v>
      </c>
      <c r="BL68" s="215" t="n">
        <f aca="false">globals_transposed_prosp_2017_leg!BL86</f>
        <v>14274.4666456502</v>
      </c>
      <c r="BM68" s="215" t="n">
        <f aca="false">globals_transposed_prosp_2017_leg!BM86</f>
        <v>16575.8017155429</v>
      </c>
      <c r="BN68" s="215" t="n">
        <f aca="false">globals_transposed_prosp_2017_leg!BN86</f>
        <v>15063.0393994562</v>
      </c>
      <c r="BO68" s="215" t="n">
        <f aca="false">globals_transposed_prosp_2017_leg!BO86</f>
        <v>16045.7065754362</v>
      </c>
      <c r="BP68" s="215" t="n">
        <f aca="false">globals_transposed_prosp_2017_leg!BP86</f>
        <v>14129.1503235335</v>
      </c>
      <c r="BQ68" s="215" t="n">
        <f aca="false">globals_transposed_prosp_2017_leg!BQ86</f>
        <v>15769.9100535665</v>
      </c>
      <c r="BR68" s="215" t="n">
        <f aca="false">globals_transposed_prosp_2017_leg!BR86</f>
        <v>14342.0603062865</v>
      </c>
      <c r="BS68" s="215" t="n">
        <f aca="false">globals_transposed_prosp_2017_leg!BS86</f>
        <v>15483.5431773977</v>
      </c>
      <c r="BT68" s="215" t="n">
        <f aca="false">globals_transposed_prosp_2017_leg!BT86</f>
        <v>14316.1192116928</v>
      </c>
      <c r="BU68" s="215" t="n">
        <f aca="false">globals_transposed_prosp_2017_leg!BU86</f>
        <v>15893.5321081851</v>
      </c>
      <c r="BV68" s="215" t="n">
        <f aca="false">globals_transposed_prosp_2017_leg!BV86</f>
        <v>14837.5694096685</v>
      </c>
      <c r="BW68" s="215" t="n">
        <f aca="false">globals_transposed_prosp_2017_leg!BW86</f>
        <v>15977.2956750856</v>
      </c>
      <c r="BX68" s="215" t="n">
        <f aca="false">globals_transposed_prosp_2017_leg!BX86</f>
        <v>15074.9226020657</v>
      </c>
      <c r="BY68" s="215" t="n">
        <f aca="false">globals_transposed_prosp_2017_leg!BY86</f>
        <v>16234.0449694498</v>
      </c>
      <c r="BZ68" s="215" t="n">
        <f aca="false">globals_transposed_prosp_2017_leg!BZ86</f>
        <v>15576.0207857389</v>
      </c>
      <c r="CA68" s="215" t="n">
        <f aca="false">globals_transposed_prosp_2017_leg!CA86</f>
        <v>16627.8059519673</v>
      </c>
      <c r="CB68" s="215" t="n">
        <f aca="false">globals_transposed_prosp_2017_leg!CB86</f>
        <v>16081.5617416877</v>
      </c>
      <c r="CC68" s="215" t="n">
        <f aca="false">globals_transposed_prosp_2017_leg!CC86</f>
        <v>16997.577542118</v>
      </c>
      <c r="CD68" s="215" t="n">
        <f aca="false">globals_transposed_prosp_2017_leg!CD86</f>
        <v>16569.1227920598</v>
      </c>
      <c r="CE68" s="215" t="n">
        <f aca="false">globals_transposed_prosp_2017_leg!CE86</f>
        <v>17364.1361757974</v>
      </c>
      <c r="CF68" s="215" t="n">
        <f aca="false">globals_transposed_prosp_2017_leg!CF86</f>
        <v>17058.5241233278</v>
      </c>
      <c r="CG68" s="215" t="n">
        <f aca="false">globals_transposed_prosp_2017_leg!CG86</f>
        <v>17836.369906989</v>
      </c>
      <c r="CH68" s="215" t="n">
        <f aca="false">globals_transposed_prosp_2017_leg!CH86</f>
        <v>17657.4482639729</v>
      </c>
      <c r="CI68" s="215" t="n">
        <f aca="false">globals_transposed_prosp_2017_leg!CI86</f>
        <v>18127.9508052038</v>
      </c>
      <c r="CJ68" s="215" t="n">
        <f aca="false">globals_transposed_prosp_2017_leg!CJ86</f>
        <v>18082.6309281908</v>
      </c>
      <c r="CK68" s="215" t="n">
        <f aca="false">globals_transposed_prosp_2017_leg!CK86</f>
        <v>18459.0744272077</v>
      </c>
      <c r="CL68" s="215" t="n">
        <f aca="false">globals_transposed_prosp_2017_leg!CL86</f>
        <v>18459.0744272077</v>
      </c>
      <c r="CM68" s="215" t="n">
        <f aca="false">globals_transposed_prosp_2017_leg!CM86</f>
        <v>18665.947965947</v>
      </c>
      <c r="CN68" s="215" t="n">
        <f aca="false">globals_transposed_prosp_2017_leg!CN86</f>
        <v>18665.947965947</v>
      </c>
      <c r="CO68" s="215" t="n">
        <f aca="false">globals_transposed_prosp_2017_leg!CO86</f>
        <v>18944.2461369062</v>
      </c>
      <c r="CP68" s="215" t="n">
        <f aca="false">globals_transposed_prosp_2017_leg!CP86</f>
        <v>18944.2461369062</v>
      </c>
      <c r="CQ68" s="215" t="n">
        <f aca="false">globals_transposed_prosp_2017_leg!CQ86</f>
        <v>19200.3832041272</v>
      </c>
      <c r="CR68" s="215" t="n">
        <f aca="false">globals_transposed_prosp_2017_leg!CR86</f>
        <v>19200.3832041272</v>
      </c>
      <c r="CS68" s="215" t="n">
        <f aca="false">globals_transposed_prosp_2017_leg!CS86</f>
        <v>19423.9948796975</v>
      </c>
      <c r="CT68" s="215" t="n">
        <f aca="false">globals_transposed_prosp_2017_leg!CT86</f>
        <v>19423.9948796975</v>
      </c>
      <c r="CU68" s="215" t="n">
        <f aca="false">globals_transposed_prosp_2017_leg!CU86</f>
        <v>19524.3683672479</v>
      </c>
      <c r="CV68" s="215" t="n">
        <f aca="false">globals_transposed_prosp_2017_leg!CV86</f>
        <v>19524.3683672479</v>
      </c>
      <c r="CW68" s="215" t="n">
        <f aca="false">globals_transposed_prosp_2017_leg!CW86</f>
        <v>19818.4251769968</v>
      </c>
      <c r="CX68" s="215" t="n">
        <f aca="false">globals_transposed_prosp_2017_leg!CX86</f>
        <v>19818.4251769968</v>
      </c>
      <c r="CY68" s="215" t="n">
        <f aca="false">globals_transposed_prosp_2017_leg!CY86</f>
        <v>19848.5101936555</v>
      </c>
      <c r="CZ68" s="215" t="n">
        <f aca="false">globals_transposed_prosp_2017_leg!CZ86</f>
        <v>19848.5101936555</v>
      </c>
      <c r="DA68" s="215" t="n">
        <f aca="false">globals_transposed_prosp_2017_leg!DA86</f>
        <v>20132.6524884381</v>
      </c>
      <c r="DB68" s="215" t="n">
        <f aca="false">globals_transposed_prosp_2017_leg!DB86</f>
        <v>20132.6524884381</v>
      </c>
      <c r="DC68" s="215" t="n">
        <f aca="false">globals_transposed_prosp_2017_leg!DC86</f>
        <v>20172.8062728034</v>
      </c>
      <c r="DD68" s="215" t="n">
        <f aca="false">globals_transposed_prosp_2017_leg!DD86</f>
        <v>20172.8062728034</v>
      </c>
      <c r="DE68" s="215" t="n">
        <f aca="false">globals_transposed_prosp_2017_leg!DE86</f>
        <v>20396.6315507783</v>
      </c>
      <c r="DF68" s="215" t="n">
        <f aca="false">globals_transposed_prosp_2017_leg!DF86</f>
        <v>20396.6315507783</v>
      </c>
      <c r="DG68" s="215" t="n">
        <f aca="false">globals_transposed_prosp_2017_leg!DG86</f>
        <v>20497.2542682971</v>
      </c>
      <c r="DH68" s="215" t="n">
        <f aca="false">globals_transposed_prosp_2017_leg!DH86</f>
        <v>20497.2542682971</v>
      </c>
      <c r="DI68" s="215" t="n">
        <f aca="false">globals_transposed_prosp_2017_leg!DI86</f>
        <v>20746.9008596048</v>
      </c>
      <c r="DJ68" s="215" t="n">
        <f aca="false">globals_transposed_prosp_2017_leg!DJ86</f>
        <v>20746.9008596048</v>
      </c>
      <c r="DK68" s="215" t="n">
        <f aca="false">globals_transposed_prosp_2017_leg!DK86</f>
        <v>20821.8519145083</v>
      </c>
      <c r="DL68" s="215" t="n">
        <f aca="false">globals_transposed_prosp_2017_leg!DL86</f>
        <v>20821.8519145083</v>
      </c>
      <c r="DM68" s="215" t="n">
        <f aca="false">globals_transposed_prosp_2017_leg!DM86</f>
        <v>21043.5528966177</v>
      </c>
      <c r="DN68" s="215" t="n">
        <f aca="false">globals_transposed_prosp_2017_leg!DN86</f>
        <v>21043.5528966177</v>
      </c>
      <c r="DO68" s="215" t="n">
        <f aca="false">globals_transposed_prosp_2017_leg!DO86</f>
        <v>21146.5970133919</v>
      </c>
      <c r="DP68" s="215" t="n">
        <f aca="false">globals_transposed_prosp_2017_leg!DP86</f>
        <v>21146.5970133919</v>
      </c>
      <c r="DQ68" s="215" t="n">
        <f aca="false">globals_transposed_prosp_2017_leg!DQ86</f>
        <v>21362.3140796109</v>
      </c>
      <c r="DR68" s="215" t="n">
        <f aca="false">globals_transposed_prosp_2017_leg!DR86</f>
        <v>21362.3140796109</v>
      </c>
      <c r="DS68" s="215" t="n">
        <f aca="false">globals_transposed_prosp_2017_leg!DS86</f>
        <v>21471.4874314925</v>
      </c>
      <c r="DT68" s="215" t="n">
        <f aca="false">globals_transposed_prosp_2017_leg!DT86</f>
        <v>21471.4874314925</v>
      </c>
      <c r="DU68" s="215" t="n">
        <f aca="false">globals_transposed_prosp_2017_leg!DU86</f>
        <v>21607.5455501908</v>
      </c>
      <c r="DV68" s="215" t="n">
        <f aca="false">globals_transposed_prosp_2017_leg!DV86</f>
        <v>21607.5455501908</v>
      </c>
      <c r="DW68" s="215" t="n">
        <f aca="false">globals_transposed_prosp_2017_leg!DW86</f>
        <v>21745.5905117908</v>
      </c>
      <c r="DX68" s="215" t="n">
        <f aca="false">globals_transposed_prosp_2017_leg!DX86</f>
        <v>21745.5905117908</v>
      </c>
      <c r="DY68" s="215" t="n">
        <f aca="false">globals_transposed_prosp_2017_leg!DY86</f>
        <v>22004.3745984022</v>
      </c>
      <c r="DZ68" s="215" t="n">
        <f aca="false">globals_transposed_prosp_2017_leg!DZ86</f>
        <v>22004.3745984022</v>
      </c>
      <c r="EA68" s="215" t="n">
        <f aca="false">globals_transposed_prosp_2017_leg!EA86</f>
        <v>22070.0055962658</v>
      </c>
      <c r="EB68" s="215" t="n">
        <f aca="false">globals_transposed_prosp_2017_leg!EB86</f>
        <v>22070.0055962658</v>
      </c>
      <c r="EC68" s="215" t="n">
        <f aca="false">globals_transposed_prosp_2017_leg!EC86</f>
        <v>22270.9259959371</v>
      </c>
      <c r="ED68" s="215" t="n">
        <f aca="false">globals_transposed_prosp_2017_leg!ED86</f>
        <v>22270.9259959371</v>
      </c>
      <c r="EE68" s="215" t="n">
        <f aca="false">globals_transposed_prosp_2017_leg!EE86</f>
        <v>22394.5596342896</v>
      </c>
      <c r="EF68" s="215" t="n">
        <f aca="false">globals_transposed_prosp_2017_leg!EF86</f>
        <v>22394.5596342896</v>
      </c>
      <c r="EG68" s="215" t="n">
        <f aca="false">globals_transposed_prosp_2017_leg!EG86</f>
        <v>22607.68182979</v>
      </c>
      <c r="EH68" s="215" t="n">
        <f aca="false">globals_transposed_prosp_2017_leg!EH86</f>
        <v>22607.68182979</v>
      </c>
      <c r="EI68" s="215" t="n">
        <f aca="false">globals_transposed_prosp_2017_leg!EI86</f>
        <v>22719.2507285799</v>
      </c>
      <c r="EJ68" s="215" t="n">
        <f aca="false">globals_transposed_prosp_2017_leg!EJ86</f>
        <v>22719.2507285799</v>
      </c>
      <c r="EK68" s="215" t="n">
        <f aca="false">globals_transposed_prosp_2017_leg!EK86</f>
        <v>22988.8957839692</v>
      </c>
      <c r="EL68" s="215" t="n">
        <f aca="false">globals_transposed_prosp_2017_leg!EL86</f>
        <v>22988.8957839692</v>
      </c>
      <c r="EM68" s="215" t="n">
        <f aca="false">globals_transposed_prosp_2017_leg!EM86</f>
        <v>23044.0770337362</v>
      </c>
      <c r="EN68" s="215" t="n">
        <f aca="false">globals_transposed_prosp_2017_leg!EN86</f>
        <v>23044.0770337362</v>
      </c>
      <c r="EO68" s="215" t="n">
        <f aca="false">globals_transposed_prosp_2017_leg!EO86</f>
        <v>23220.1975908857</v>
      </c>
      <c r="EP68" s="215" t="n">
        <f aca="false">globals_transposed_prosp_2017_leg!EP86</f>
        <v>23220.1975908857</v>
      </c>
      <c r="EQ68" s="215" t="n">
        <f aca="false">globals_transposed_prosp_2017_leg!EQ86</f>
        <v>23346.8498333251</v>
      </c>
      <c r="ER68" s="215" t="n">
        <f aca="false">globals_transposed_prosp_2017_leg!ER86</f>
        <v>23346.8498333251</v>
      </c>
      <c r="ES68" s="215" t="n">
        <f aca="false">globals_transposed_prosp_2017_leg!ES86</f>
        <v>23440.0828258683</v>
      </c>
      <c r="ET68" s="215" t="n">
        <f aca="false">globals_transposed_prosp_2017_leg!ET86</f>
        <v>23440.0828258683</v>
      </c>
      <c r="EU68" s="215" t="n">
        <f aca="false">globals_transposed_prosp_2017_leg!EU86</f>
        <v>23667.8367650949</v>
      </c>
      <c r="EV68" s="215" t="n">
        <f aca="false">globals_transposed_prosp_2017_leg!EV86</f>
        <v>23667.8367650949</v>
      </c>
    </row>
    <row r="69" customFormat="false" ht="12.8" hidden="false" customHeight="false" outlineLevel="0" collapsed="false">
      <c r="A69" s="0" t="s">
        <v>345</v>
      </c>
      <c r="B69" s="214" t="n">
        <f aca="false">globals_transposed_prosp_2017_leg!B87</f>
        <v>0</v>
      </c>
      <c r="C69" s="214" t="n">
        <f aca="false">globals_transposed_prosp_2017_leg!C87</f>
        <v>0</v>
      </c>
      <c r="D69" s="214" t="n">
        <f aca="false">globals_transposed_prosp_2017_leg!D87</f>
        <v>0</v>
      </c>
      <c r="E69" s="214" t="n">
        <f aca="false">globals_transposed_prosp_2017_leg!E87</f>
        <v>0</v>
      </c>
      <c r="F69" s="214" t="n">
        <f aca="false">globals_transposed_prosp_2017_leg!F87</f>
        <v>0</v>
      </c>
      <c r="G69" s="214" t="n">
        <f aca="false">globals_transposed_prosp_2017_leg!G87</f>
        <v>0</v>
      </c>
      <c r="H69" s="214" t="n">
        <f aca="false">globals_transposed_prosp_2017_leg!H87</f>
        <v>0</v>
      </c>
      <c r="I69" s="214" t="n">
        <f aca="false">globals_transposed_prosp_2017_leg!I87</f>
        <v>0</v>
      </c>
      <c r="J69" s="214" t="n">
        <f aca="false">globals_transposed_prosp_2017_leg!J87</f>
        <v>0</v>
      </c>
      <c r="K69" s="214" t="n">
        <f aca="false">globals_transposed_prosp_2017_leg!K87</f>
        <v>0</v>
      </c>
      <c r="L69" s="214" t="n">
        <f aca="false">globals_transposed_prosp_2017_leg!L87</f>
        <v>0</v>
      </c>
      <c r="M69" s="214" t="n">
        <f aca="false">globals_transposed_prosp_2017_leg!M87</f>
        <v>0</v>
      </c>
      <c r="N69" s="214" t="n">
        <f aca="false">globals_transposed_prosp_2017_leg!N87</f>
        <v>0</v>
      </c>
      <c r="O69" s="214" t="n">
        <f aca="false">globals_transposed_prosp_2017_leg!O87</f>
        <v>0</v>
      </c>
      <c r="P69" s="214" t="n">
        <f aca="false">globals_transposed_prosp_2017_leg!P87</f>
        <v>0</v>
      </c>
      <c r="Q69" s="214" t="n">
        <f aca="false">globals_transposed_prosp_2017_leg!Q87</f>
        <v>0</v>
      </c>
      <c r="R69" s="214" t="n">
        <f aca="false">globals_transposed_prosp_2017_leg!R87</f>
        <v>0</v>
      </c>
      <c r="S69" s="214" t="n">
        <f aca="false">globals_transposed_prosp_2017_leg!S87</f>
        <v>0</v>
      </c>
      <c r="T69" s="214" t="n">
        <f aca="false">globals_transposed_prosp_2017_leg!T87</f>
        <v>0</v>
      </c>
      <c r="U69" s="214" t="n">
        <f aca="false">globals_transposed_prosp_2017_leg!U87</f>
        <v>0</v>
      </c>
      <c r="V69" s="214" t="n">
        <f aca="false">globals_transposed_prosp_2017_leg!V87</f>
        <v>0</v>
      </c>
      <c r="W69" s="214" t="n">
        <f aca="false">globals_transposed_prosp_2017_leg!W87</f>
        <v>0</v>
      </c>
      <c r="X69" s="214" t="n">
        <f aca="false">globals_transposed_prosp_2017_leg!X87</f>
        <v>0</v>
      </c>
      <c r="Y69" s="214" t="n">
        <f aca="false">globals_transposed_prosp_2017_leg!Y87</f>
        <v>0</v>
      </c>
      <c r="Z69" s="214" t="n">
        <f aca="false">globals_transposed_prosp_2017_leg!Z87</f>
        <v>0</v>
      </c>
      <c r="AA69" s="214" t="n">
        <f aca="false">globals_transposed_prosp_2017_leg!AA87</f>
        <v>0</v>
      </c>
      <c r="AB69" s="214" t="n">
        <f aca="false">globals_transposed_prosp_2017_leg!AB87</f>
        <v>0</v>
      </c>
      <c r="AC69" s="214" t="n">
        <f aca="false">globals_transposed_prosp_2017_leg!AC87</f>
        <v>0</v>
      </c>
      <c r="AD69" s="214" t="n">
        <f aca="false">globals_transposed_prosp_2017_leg!AD87</f>
        <v>0</v>
      </c>
      <c r="AE69" s="214" t="n">
        <f aca="false">globals_transposed_prosp_2017_leg!AE87</f>
        <v>0</v>
      </c>
      <c r="AF69" s="214" t="n">
        <f aca="false">globals_transposed_prosp_2017_leg!AF87</f>
        <v>0</v>
      </c>
      <c r="AG69" s="214" t="n">
        <f aca="false">globals_transposed_prosp_2017_leg!AG87</f>
        <v>0</v>
      </c>
      <c r="AH69" s="214" t="n">
        <f aca="false">globals_transposed_prosp_2017_leg!AH87</f>
        <v>0</v>
      </c>
      <c r="AI69" s="214" t="n">
        <f aca="false">globals_transposed_prosp_2017_leg!AI87</f>
        <v>0</v>
      </c>
      <c r="AJ69" s="214" t="n">
        <f aca="false">globals_transposed_prosp_2017_leg!AJ87</f>
        <v>0</v>
      </c>
      <c r="AK69" s="214" t="n">
        <f aca="false">globals_transposed_prosp_2017_leg!AK87</f>
        <v>0</v>
      </c>
      <c r="AL69" s="214" t="n">
        <f aca="false">globals_transposed_prosp_2017_leg!AL87</f>
        <v>0</v>
      </c>
      <c r="AM69" s="214" t="n">
        <f aca="false">globals_transposed_prosp_2017_leg!AM87</f>
        <v>0</v>
      </c>
      <c r="AN69" s="214" t="n">
        <f aca="false">globals_transposed_prosp_2017_leg!AN87</f>
        <v>0</v>
      </c>
      <c r="AO69" s="214" t="n">
        <f aca="false">globals_transposed_prosp_2017_leg!AO87</f>
        <v>0</v>
      </c>
      <c r="AP69" s="214" t="n">
        <f aca="false">globals_transposed_prosp_2017_leg!AP87</f>
        <v>0</v>
      </c>
      <c r="AQ69" s="214" t="n">
        <f aca="false">globals_transposed_prosp_2017_leg!AQ87</f>
        <v>0</v>
      </c>
      <c r="AR69" s="215" t="n">
        <f aca="false">globals_transposed_prosp_2017_leg!AR87</f>
        <v>406.345807554475</v>
      </c>
      <c r="AS69" s="215" t="n">
        <f aca="false">globals_transposed_prosp_2017_leg!AS87</f>
        <v>383.608548571351</v>
      </c>
      <c r="AT69" s="215" t="n">
        <f aca="false">globals_transposed_prosp_2017_leg!AT87</f>
        <v>368.453642948779</v>
      </c>
      <c r="AU69" s="215" t="n">
        <f aca="false">globals_transposed_prosp_2017_leg!AU87</f>
        <v>355</v>
      </c>
      <c r="AV69" s="215" t="n">
        <f aca="false">globals_transposed_prosp_2017_leg!AV87</f>
        <v>344.355828220859</v>
      </c>
      <c r="AW69" s="215" t="n">
        <f aca="false">globals_transposed_prosp_2017_leg!AW87</f>
        <v>332.601402103153</v>
      </c>
      <c r="AX69" s="215" t="n">
        <f aca="false">globals_transposed_prosp_2017_leg!AX87</f>
        <v>321.311779408208</v>
      </c>
      <c r="AY69" s="215" t="n">
        <f aca="false">globals_transposed_prosp_2017_leg!AY87</f>
        <v>306.583133161873</v>
      </c>
      <c r="AZ69" s="215" t="n">
        <f aca="false">globals_transposed_prosp_2017_leg!AZ87</f>
        <v>270.746445170849</v>
      </c>
      <c r="BA69" s="215" t="n">
        <f aca="false">globals_transposed_prosp_2017_leg!BA87</f>
        <v>240.032958460067</v>
      </c>
      <c r="BB69" s="215" t="n">
        <f aca="false">globals_transposed_prosp_2017_leg!BB87</f>
        <v>227.736873821203</v>
      </c>
      <c r="BC69" s="215" t="n">
        <f aca="false">globals_transposed_prosp_2017_leg!BC87</f>
        <v>216.450204183774</v>
      </c>
      <c r="BD69" s="215" t="n">
        <f aca="false">globals_transposed_prosp_2017_leg!BD87</f>
        <v>361.135818809882</v>
      </c>
      <c r="BE69" s="215" t="n">
        <f aca="false">globals_transposed_prosp_2017_leg!BE87</f>
        <v>338.773713183464</v>
      </c>
      <c r="BF69" s="215" t="n">
        <f aca="false">globals_transposed_prosp_2017_leg!BF87</f>
        <v>324.528304660779</v>
      </c>
      <c r="BG69" s="215" t="n">
        <f aca="false">globals_transposed_prosp_2017_leg!BG87</f>
        <v>309.460603688301</v>
      </c>
      <c r="BH69" s="215" t="n">
        <f aca="false">globals_transposed_prosp_2017_leg!BH87</f>
        <v>368.508594499065</v>
      </c>
      <c r="BI69" s="215" t="n">
        <f aca="false">globals_transposed_prosp_2017_leg!BI87</f>
        <v>394.022824978241</v>
      </c>
      <c r="BJ69" s="215" t="n">
        <f aca="false">globals_transposed_prosp_2017_leg!BJ87</f>
        <v>350.230718355491</v>
      </c>
      <c r="BK69" s="215" t="n">
        <f aca="false">globals_transposed_prosp_2017_leg!BK87</f>
        <v>350.200116268101</v>
      </c>
      <c r="BL69" s="215" t="n">
        <f aca="false">globals_transposed_prosp_2017_leg!BL87</f>
        <v>316.842182183158</v>
      </c>
      <c r="BM69" s="215" t="n">
        <f aca="false">globals_transposed_prosp_2017_leg!BM87</f>
        <v>367.923602146518</v>
      </c>
      <c r="BN69" s="215" t="n">
        <f aca="false">globals_transposed_prosp_2017_leg!BN87</f>
        <v>334.345681145916</v>
      </c>
      <c r="BO69" s="215" t="n">
        <f aca="false">globals_transposed_prosp_2017_leg!BO87</f>
        <v>356.157383125838</v>
      </c>
      <c r="BP69" s="215" t="n">
        <f aca="false">globals_transposed_prosp_2017_leg!BP87</f>
        <v>313.616678789634</v>
      </c>
      <c r="BQ69" s="215" t="n">
        <f aca="false">globals_transposed_prosp_2017_leg!BQ87</f>
        <v>350.035685272115</v>
      </c>
      <c r="BR69" s="215" t="n">
        <f aca="false">globals_transposed_prosp_2017_leg!BR87</f>
        <v>318.342520057027</v>
      </c>
      <c r="BS69" s="215" t="n">
        <f aca="false">globals_transposed_prosp_2017_leg!BS87</f>
        <v>343.679363302078</v>
      </c>
      <c r="BT69" s="215" t="n">
        <f aca="false">globals_transposed_prosp_2017_leg!BT87</f>
        <v>317.766720398564</v>
      </c>
      <c r="BU69" s="215" t="n">
        <f aca="false">globals_transposed_prosp_2017_leg!BU87</f>
        <v>352.779653402319</v>
      </c>
      <c r="BV69" s="215" t="n">
        <f aca="false">globals_transposed_prosp_2017_leg!BV87</f>
        <v>329.341052576979</v>
      </c>
      <c r="BW69" s="215" t="n">
        <f aca="false">globals_transposed_prosp_2017_leg!BW87</f>
        <v>354.63890544886</v>
      </c>
      <c r="BX69" s="215" t="n">
        <f aca="false">globals_transposed_prosp_2017_leg!BX87</f>
        <v>334.609445806241</v>
      </c>
      <c r="BY69" s="215" t="n">
        <f aca="false">globals_transposed_prosp_2017_leg!BY87</f>
        <v>360.33782287392</v>
      </c>
      <c r="BZ69" s="215" t="n">
        <f aca="false">globals_transposed_prosp_2017_leg!BZ87</f>
        <v>345.732035948789</v>
      </c>
      <c r="CA69" s="215" t="n">
        <f aca="false">globals_transposed_prosp_2017_leg!CA87</f>
        <v>369.077910476244</v>
      </c>
      <c r="CB69" s="215" t="n">
        <f aca="false">globals_transposed_prosp_2017_leg!CB87</f>
        <v>356.953239769709</v>
      </c>
      <c r="CC69" s="215" t="n">
        <f aca="false">globals_transposed_prosp_2017_leg!CC87</f>
        <v>377.285519239573</v>
      </c>
      <c r="CD69" s="215" t="n">
        <f aca="false">globals_transposed_prosp_2017_leg!CD87</f>
        <v>367.775353897139</v>
      </c>
      <c r="CE69" s="215" t="n">
        <f aca="false">globals_transposed_prosp_2017_leg!CE87</f>
        <v>385.421811843433</v>
      </c>
      <c r="CF69" s="215" t="n">
        <f aca="false">globals_transposed_prosp_2017_leg!CF87</f>
        <v>378.638315688398</v>
      </c>
      <c r="CG69" s="215" t="n">
        <f aca="false">globals_transposed_prosp_2017_leg!CG87</f>
        <v>395.90371422238</v>
      </c>
      <c r="CH69" s="215" t="n">
        <f aca="false">globals_transposed_prosp_2017_leg!CH87</f>
        <v>391.932292717094</v>
      </c>
      <c r="CI69" s="215" t="n">
        <f aca="false">globals_transposed_prosp_2017_leg!CI87</f>
        <v>402.375768861386</v>
      </c>
      <c r="CJ69" s="215" t="n">
        <f aca="false">globals_transposed_prosp_2017_leg!CJ87</f>
        <v>401.369829439232</v>
      </c>
      <c r="CK69" s="215" t="n">
        <f aca="false">globals_transposed_prosp_2017_leg!CK87</f>
        <v>409.725530752494</v>
      </c>
      <c r="CL69" s="215" t="n">
        <f aca="false">globals_transposed_prosp_2017_leg!CL87</f>
        <v>409.725530752494</v>
      </c>
      <c r="CM69" s="215" t="n">
        <f aca="false">globals_transposed_prosp_2017_leg!CM87</f>
        <v>414.317384520289</v>
      </c>
      <c r="CN69" s="215" t="n">
        <f aca="false">globals_transposed_prosp_2017_leg!CN87</f>
        <v>414.317384520289</v>
      </c>
      <c r="CO69" s="215" t="n">
        <f aca="false">globals_transposed_prosp_2017_leg!CO87</f>
        <v>420.494610049846</v>
      </c>
      <c r="CP69" s="215" t="n">
        <f aca="false">globals_transposed_prosp_2017_leg!CP87</f>
        <v>420.494610049846</v>
      </c>
      <c r="CQ69" s="215" t="n">
        <f aca="false">globals_transposed_prosp_2017_leg!CQ87</f>
        <v>426.179938218729</v>
      </c>
      <c r="CR69" s="215" t="n">
        <f aca="false">globals_transposed_prosp_2017_leg!CR87</f>
        <v>426.179938218729</v>
      </c>
      <c r="CS69" s="215" t="n">
        <f aca="false">globals_transposed_prosp_2017_leg!CS87</f>
        <v>431.143318848499</v>
      </c>
      <c r="CT69" s="215" t="n">
        <f aca="false">globals_transposed_prosp_2017_leg!CT87</f>
        <v>431.143318848499</v>
      </c>
      <c r="CU69" s="215" t="n">
        <f aca="false">globals_transposed_prosp_2017_leg!CU87</f>
        <v>433.371251815682</v>
      </c>
      <c r="CV69" s="215" t="n">
        <f aca="false">globals_transposed_prosp_2017_leg!CV87</f>
        <v>433.371251815682</v>
      </c>
      <c r="CW69" s="215" t="n">
        <f aca="false">globals_transposed_prosp_2017_leg!CW87</f>
        <v>439.898262848703</v>
      </c>
      <c r="CX69" s="215" t="n">
        <f aca="false">globals_transposed_prosp_2017_leg!CX87</f>
        <v>439.898262848703</v>
      </c>
      <c r="CY69" s="215" t="n">
        <f aca="false">globals_transposed_prosp_2017_leg!CY87</f>
        <v>440.566042778124</v>
      </c>
      <c r="CZ69" s="215" t="n">
        <f aca="false">globals_transposed_prosp_2017_leg!CZ87</f>
        <v>440.566042778124</v>
      </c>
      <c r="DA69" s="215" t="n">
        <f aca="false">globals_transposed_prosp_2017_leg!DA87</f>
        <v>446.872986985871</v>
      </c>
      <c r="DB69" s="215" t="n">
        <f aca="false">globals_transposed_prosp_2017_leg!DB87</f>
        <v>446.872986985871</v>
      </c>
      <c r="DC69" s="215" t="n">
        <f aca="false">globals_transposed_prosp_2017_leg!DC87</f>
        <v>447.764257600531</v>
      </c>
      <c r="DD69" s="215" t="n">
        <f aca="false">globals_transposed_prosp_2017_leg!DD87</f>
        <v>447.764257600531</v>
      </c>
      <c r="DE69" s="215" t="n">
        <f aca="false">globals_transposed_prosp_2017_leg!DE87</f>
        <v>452.732379440862</v>
      </c>
      <c r="DF69" s="215" t="n">
        <f aca="false">globals_transposed_prosp_2017_leg!DF87</f>
        <v>452.732379440862</v>
      </c>
      <c r="DG69" s="215" t="n">
        <f aca="false">globals_transposed_prosp_2017_leg!DG87</f>
        <v>454.965844423287</v>
      </c>
      <c r="DH69" s="215" t="n">
        <f aca="false">globals_transposed_prosp_2017_leg!DH87</f>
        <v>454.965844423287</v>
      </c>
      <c r="DI69" s="215" t="n">
        <f aca="false">globals_transposed_prosp_2017_leg!DI87</f>
        <v>460.507107205852</v>
      </c>
      <c r="DJ69" s="215" t="n">
        <f aca="false">globals_transposed_prosp_2017_leg!DJ87</f>
        <v>460.507107205852</v>
      </c>
      <c r="DK69" s="215" t="n">
        <f aca="false">globals_transposed_prosp_2017_leg!DK87</f>
        <v>462.170752957533</v>
      </c>
      <c r="DL69" s="215" t="n">
        <f aca="false">globals_transposed_prosp_2017_leg!DL87</f>
        <v>462.170752957533</v>
      </c>
      <c r="DM69" s="215" t="n">
        <f aca="false">globals_transposed_prosp_2017_leg!DM87</f>
        <v>467.091723015992</v>
      </c>
      <c r="DN69" s="215" t="n">
        <f aca="false">globals_transposed_prosp_2017_leg!DN87</f>
        <v>467.091723015992</v>
      </c>
      <c r="DO69" s="215" t="n">
        <f aca="false">globals_transposed_prosp_2017_leg!DO87</f>
        <v>469.378934414521</v>
      </c>
      <c r="DP69" s="215" t="n">
        <f aca="false">globals_transposed_prosp_2017_leg!DP87</f>
        <v>469.378934414521</v>
      </c>
      <c r="DQ69" s="215" t="n">
        <f aca="false">globals_transposed_prosp_2017_leg!DQ87</f>
        <v>474.167082910129</v>
      </c>
      <c r="DR69" s="215" t="n">
        <f aca="false">globals_transposed_prosp_2017_leg!DR87</f>
        <v>474.167082910129</v>
      </c>
      <c r="DS69" s="215" t="n">
        <f aca="false">globals_transposed_prosp_2017_leg!DS87</f>
        <v>476.590341439159</v>
      </c>
      <c r="DT69" s="215" t="n">
        <f aca="false">globals_transposed_prosp_2017_leg!DT87</f>
        <v>476.590341439159</v>
      </c>
      <c r="DU69" s="215" t="n">
        <f aca="false">globals_transposed_prosp_2017_leg!DU87</f>
        <v>479.610345779932</v>
      </c>
      <c r="DV69" s="215" t="n">
        <f aca="false">globals_transposed_prosp_2017_leg!DV87</f>
        <v>479.610345779932</v>
      </c>
      <c r="DW69" s="215" t="n">
        <f aca="false">globals_transposed_prosp_2017_leg!DW87</f>
        <v>482.67445093766</v>
      </c>
      <c r="DX69" s="215" t="n">
        <f aca="false">globals_transposed_prosp_2017_leg!DX87</f>
        <v>482.67445093766</v>
      </c>
      <c r="DY69" s="215" t="n">
        <f aca="false">globals_transposed_prosp_2017_leg!DY87</f>
        <v>488.418533483905</v>
      </c>
      <c r="DZ69" s="215" t="n">
        <f aca="false">globals_transposed_prosp_2017_leg!DZ87</f>
        <v>488.418533483905</v>
      </c>
      <c r="EA69" s="215" t="n">
        <f aca="false">globals_transposed_prosp_2017_leg!EA87</f>
        <v>489.875307253333</v>
      </c>
      <c r="EB69" s="215" t="n">
        <f aca="false">globals_transposed_prosp_2017_leg!EB87</f>
        <v>489.875307253333</v>
      </c>
      <c r="EC69" s="215" t="n">
        <f aca="false">globals_transposed_prosp_2017_leg!EC87</f>
        <v>494.335022593826</v>
      </c>
      <c r="ED69" s="215" t="n">
        <f aca="false">globals_transposed_prosp_2017_leg!ED87</f>
        <v>494.335022593826</v>
      </c>
      <c r="EE69" s="215" t="n">
        <f aca="false">globals_transposed_prosp_2017_leg!EE87</f>
        <v>497.079247841555</v>
      </c>
      <c r="EF69" s="215" t="n">
        <f aca="false">globals_transposed_prosp_2017_leg!EF87</f>
        <v>497.079247841555</v>
      </c>
      <c r="EG69" s="215" t="n">
        <f aca="false">globals_transposed_prosp_2017_leg!EG87</f>
        <v>501.809799474081</v>
      </c>
      <c r="EH69" s="215" t="n">
        <f aca="false">globals_transposed_prosp_2017_leg!EH87</f>
        <v>501.809799474081</v>
      </c>
      <c r="EI69" s="215" t="n">
        <f aca="false">globals_transposed_prosp_2017_leg!EI87</f>
        <v>504.286230589434</v>
      </c>
      <c r="EJ69" s="215" t="n">
        <f aca="false">globals_transposed_prosp_2017_leg!EJ87</f>
        <v>504.286230589434</v>
      </c>
      <c r="EK69" s="215" t="n">
        <f aca="false">globals_transposed_prosp_2017_leg!EK87</f>
        <v>510.271387855571</v>
      </c>
      <c r="EL69" s="215" t="n">
        <f aca="false">globals_transposed_prosp_2017_leg!EL87</f>
        <v>510.271387855571</v>
      </c>
      <c r="EM69" s="215" t="n">
        <f aca="false">globals_transposed_prosp_2017_leg!EM87</f>
        <v>511.496214535669</v>
      </c>
      <c r="EN69" s="215" t="n">
        <f aca="false">globals_transposed_prosp_2017_leg!EN87</f>
        <v>511.496214535669</v>
      </c>
      <c r="EO69" s="215" t="n">
        <f aca="false">globals_transposed_prosp_2017_leg!EO87</f>
        <v>515.405461938027</v>
      </c>
      <c r="EP69" s="215" t="n">
        <f aca="false">globals_transposed_prosp_2017_leg!EP87</f>
        <v>515.405461938027</v>
      </c>
      <c r="EQ69" s="215" t="n">
        <f aca="false">globals_transposed_prosp_2017_leg!EQ87</f>
        <v>518.216689416368</v>
      </c>
      <c r="ER69" s="215" t="n">
        <f aca="false">globals_transposed_prosp_2017_leg!ER87</f>
        <v>518.216689416368</v>
      </c>
      <c r="ES69" s="215" t="n">
        <f aca="false">globals_transposed_prosp_2017_leg!ES87</f>
        <v>520.286128894714</v>
      </c>
      <c r="ET69" s="215" t="n">
        <f aca="false">globals_transposed_prosp_2017_leg!ET87</f>
        <v>520.286128894714</v>
      </c>
      <c r="EU69" s="215" t="n">
        <f aca="false">globals_transposed_prosp_2017_leg!EU87</f>
        <v>525.341452984693</v>
      </c>
      <c r="EV69" s="215" t="n">
        <f aca="false">globals_transposed_prosp_2017_leg!EV87</f>
        <v>525.341452984693</v>
      </c>
    </row>
    <row r="70" customFormat="false" ht="12.8" hidden="false" customHeight="false" outlineLevel="0" collapsed="false">
      <c r="A70" s="0" t="s">
        <v>346</v>
      </c>
      <c r="B70" s="214" t="n">
        <f aca="false">globals_transposed_prosp_2017_leg!B88</f>
        <v>0</v>
      </c>
      <c r="C70" s="214" t="n">
        <f aca="false">globals_transposed_prosp_2017_leg!C88</f>
        <v>0</v>
      </c>
      <c r="D70" s="214" t="n">
        <f aca="false">globals_transposed_prosp_2017_leg!D88</f>
        <v>0</v>
      </c>
      <c r="E70" s="214" t="n">
        <f aca="false">globals_transposed_prosp_2017_leg!E88</f>
        <v>0</v>
      </c>
      <c r="F70" s="214" t="n">
        <f aca="false">globals_transposed_prosp_2017_leg!F88</f>
        <v>0</v>
      </c>
      <c r="G70" s="214" t="n">
        <f aca="false">globals_transposed_prosp_2017_leg!G88</f>
        <v>0</v>
      </c>
      <c r="H70" s="214" t="n">
        <f aca="false">globals_transposed_prosp_2017_leg!H88</f>
        <v>0</v>
      </c>
      <c r="I70" s="214" t="n">
        <f aca="false">globals_transposed_prosp_2017_leg!I88</f>
        <v>0</v>
      </c>
      <c r="J70" s="214" t="n">
        <f aca="false">globals_transposed_prosp_2017_leg!J88</f>
        <v>0</v>
      </c>
      <c r="K70" s="214" t="n">
        <f aca="false">globals_transposed_prosp_2017_leg!K88</f>
        <v>0</v>
      </c>
      <c r="L70" s="214" t="n">
        <f aca="false">globals_transposed_prosp_2017_leg!L88</f>
        <v>0</v>
      </c>
      <c r="M70" s="214" t="n">
        <f aca="false">globals_transposed_prosp_2017_leg!M88</f>
        <v>0</v>
      </c>
      <c r="N70" s="214" t="n">
        <f aca="false">globals_transposed_prosp_2017_leg!N88</f>
        <v>0</v>
      </c>
      <c r="O70" s="214" t="n">
        <f aca="false">globals_transposed_prosp_2017_leg!O88</f>
        <v>0</v>
      </c>
      <c r="P70" s="214" t="n">
        <f aca="false">globals_transposed_prosp_2017_leg!P88</f>
        <v>0</v>
      </c>
      <c r="Q70" s="214" t="n">
        <f aca="false">globals_transposed_prosp_2017_leg!Q88</f>
        <v>0</v>
      </c>
      <c r="R70" s="214" t="n">
        <f aca="false">globals_transposed_prosp_2017_leg!R88</f>
        <v>0</v>
      </c>
      <c r="S70" s="214" t="n">
        <f aca="false">globals_transposed_prosp_2017_leg!S88</f>
        <v>0</v>
      </c>
      <c r="T70" s="214" t="n">
        <f aca="false">globals_transposed_prosp_2017_leg!T88</f>
        <v>0</v>
      </c>
      <c r="U70" s="214" t="n">
        <f aca="false">globals_transposed_prosp_2017_leg!U88</f>
        <v>0</v>
      </c>
      <c r="V70" s="214" t="n">
        <f aca="false">globals_transposed_prosp_2017_leg!V88</f>
        <v>0</v>
      </c>
      <c r="W70" s="214" t="n">
        <f aca="false">globals_transposed_prosp_2017_leg!W88</f>
        <v>0</v>
      </c>
      <c r="X70" s="214" t="n">
        <f aca="false">globals_transposed_prosp_2017_leg!X88</f>
        <v>0</v>
      </c>
      <c r="Y70" s="214" t="n">
        <f aca="false">globals_transposed_prosp_2017_leg!Y88</f>
        <v>0</v>
      </c>
      <c r="Z70" s="214" t="n">
        <f aca="false">globals_transposed_prosp_2017_leg!Z88</f>
        <v>0</v>
      </c>
      <c r="AA70" s="214" t="n">
        <f aca="false">globals_transposed_prosp_2017_leg!AA88</f>
        <v>0</v>
      </c>
      <c r="AB70" s="214" t="n">
        <f aca="false">globals_transposed_prosp_2017_leg!AB88</f>
        <v>0</v>
      </c>
      <c r="AC70" s="214" t="n">
        <f aca="false">globals_transposed_prosp_2017_leg!AC88</f>
        <v>0</v>
      </c>
      <c r="AD70" s="214" t="n">
        <f aca="false">globals_transposed_prosp_2017_leg!AD88</f>
        <v>0</v>
      </c>
      <c r="AE70" s="214" t="n">
        <f aca="false">globals_transposed_prosp_2017_leg!AE88</f>
        <v>0</v>
      </c>
      <c r="AF70" s="214" t="n">
        <f aca="false">globals_transposed_prosp_2017_leg!AF88</f>
        <v>0</v>
      </c>
      <c r="AG70" s="214" t="n">
        <f aca="false">globals_transposed_prosp_2017_leg!AG88</f>
        <v>0</v>
      </c>
      <c r="AH70" s="214" t="n">
        <f aca="false">globals_transposed_prosp_2017_leg!AH88</f>
        <v>0</v>
      </c>
      <c r="AI70" s="214" t="n">
        <f aca="false">globals_transposed_prosp_2017_leg!AI88</f>
        <v>0</v>
      </c>
      <c r="AJ70" s="214" t="n">
        <f aca="false">globals_transposed_prosp_2017_leg!AJ88</f>
        <v>0</v>
      </c>
      <c r="AK70" s="214" t="n">
        <f aca="false">globals_transposed_prosp_2017_leg!AK88</f>
        <v>0</v>
      </c>
      <c r="AL70" s="214" t="n">
        <f aca="false">globals_transposed_prosp_2017_leg!AL88</f>
        <v>0</v>
      </c>
      <c r="AM70" s="214" t="n">
        <f aca="false">globals_transposed_prosp_2017_leg!AM88</f>
        <v>0</v>
      </c>
      <c r="AN70" s="214" t="n">
        <f aca="false">globals_transposed_prosp_2017_leg!AN88</f>
        <v>0</v>
      </c>
      <c r="AO70" s="214" t="n">
        <f aca="false">globals_transposed_prosp_2017_leg!AO88</f>
        <v>0</v>
      </c>
      <c r="AP70" s="214" t="n">
        <f aca="false">globals_transposed_prosp_2017_leg!AP88</f>
        <v>0</v>
      </c>
      <c r="AQ70" s="214" t="n">
        <f aca="false">globals_transposed_prosp_2017_leg!AQ88</f>
        <v>0</v>
      </c>
      <c r="AR70" s="215" t="n">
        <f aca="false">globals_transposed_prosp_2017_leg!AR88</f>
        <v>179.707864186064</v>
      </c>
      <c r="AS70" s="215" t="n">
        <f aca="false">globals_transposed_prosp_2017_leg!AS88</f>
        <v>169.652231340006</v>
      </c>
      <c r="AT70" s="215" t="n">
        <f aca="false">globals_transposed_prosp_2017_leg!AT88</f>
        <v>162.94992096608</v>
      </c>
      <c r="AU70" s="215" t="n">
        <f aca="false">globals_transposed_prosp_2017_leg!AU88</f>
        <v>157</v>
      </c>
      <c r="AV70" s="215" t="n">
        <f aca="false">globals_transposed_prosp_2017_leg!AV88</f>
        <v>152.292577551197</v>
      </c>
      <c r="AW70" s="215" t="n">
        <f aca="false">globals_transposed_prosp_2017_leg!AW88</f>
        <v>147.094141211817</v>
      </c>
      <c r="AX70" s="215" t="n">
        <f aca="false">globals_transposed_prosp_2017_leg!AX88</f>
        <v>142.101265822785</v>
      </c>
      <c r="AY70" s="215" t="n">
        <f aca="false">globals_transposed_prosp_2017_leg!AY88</f>
        <v>135.587470158913</v>
      </c>
      <c r="AZ70" s="215" t="n">
        <f aca="false">globals_transposed_prosp_2017_leg!AZ88</f>
        <v>119.738568709361</v>
      </c>
      <c r="BA70" s="215" t="n">
        <f aca="false">globals_transposed_prosp_2017_leg!BA88</f>
        <v>106.155421065438</v>
      </c>
      <c r="BB70" s="215" t="n">
        <f aca="false">globals_transposed_prosp_2017_leg!BB88</f>
        <v>100.717434337828</v>
      </c>
      <c r="BC70" s="215" t="n">
        <f aca="false">globals_transposed_prosp_2017_leg!BC88</f>
        <v>95.7258649488801</v>
      </c>
      <c r="BD70" s="215" t="n">
        <f aca="false">globals_transposed_prosp_2017_leg!BD88</f>
        <v>255.223951240329</v>
      </c>
      <c r="BE70" s="215" t="n">
        <f aca="false">globals_transposed_prosp_2017_leg!BE88</f>
        <v>239.420077299393</v>
      </c>
      <c r="BF70" s="215" t="n">
        <f aca="false">globals_transposed_prosp_2017_leg!BF88</f>
        <v>229.352481506281</v>
      </c>
      <c r="BG70" s="215" t="n">
        <f aca="false">globals_transposed_prosp_2017_leg!BG88</f>
        <v>218.70375053582</v>
      </c>
      <c r="BH70" s="215" t="n">
        <f aca="false">globals_transposed_prosp_2017_leg!BH88</f>
        <v>260.434481032702</v>
      </c>
      <c r="BI70" s="215" t="n">
        <f aca="false">globals_transposed_prosp_2017_leg!BI88</f>
        <v>278.466042502321</v>
      </c>
      <c r="BJ70" s="215" t="n">
        <f aca="false">globals_transposed_prosp_2017_leg!BJ88</f>
        <v>247.517036883801</v>
      </c>
      <c r="BK70" s="215" t="n">
        <f aca="false">globals_transposed_prosp_2017_leg!BK88</f>
        <v>247.495409603279</v>
      </c>
      <c r="BL70" s="215" t="n">
        <f aca="false">globals_transposed_prosp_2017_leg!BL88</f>
        <v>223.920501496876</v>
      </c>
      <c r="BM70" s="215" t="n">
        <f aca="false">globals_transposed_prosp_2017_leg!BM88</f>
        <v>260.021051924079</v>
      </c>
      <c r="BN70" s="215" t="n">
        <f aca="false">globals_transposed_prosp_2017_leg!BN88</f>
        <v>236.290673418698</v>
      </c>
      <c r="BO70" s="215" t="n">
        <f aca="false">globals_transposed_prosp_2017_leg!BO88</f>
        <v>251.705562977252</v>
      </c>
      <c r="BP70" s="215" t="n">
        <f aca="false">globals_transposed_prosp_2017_leg!BP88</f>
        <v>221.640955470267</v>
      </c>
      <c r="BQ70" s="215" t="n">
        <f aca="false">globals_transposed_prosp_2017_leg!BQ88</f>
        <v>247.379201998506</v>
      </c>
      <c r="BR70" s="215" t="n">
        <f aca="false">globals_transposed_prosp_2017_leg!BR88</f>
        <v>224.980828776586</v>
      </c>
      <c r="BS70" s="215" t="n">
        <f aca="false">globals_transposed_prosp_2017_leg!BS88</f>
        <v>242.887026135433</v>
      </c>
      <c r="BT70" s="215" t="n">
        <f aca="false">globals_transposed_prosp_2017_leg!BT88</f>
        <v>224.57389638079</v>
      </c>
      <c r="BU70" s="215" t="n">
        <f aca="false">globals_transposed_prosp_2017_leg!BU88</f>
        <v>249.318434696541</v>
      </c>
      <c r="BV70" s="215" t="n">
        <f aca="false">globals_transposed_prosp_2017_leg!BV88</f>
        <v>232.75377397166</v>
      </c>
      <c r="BW70" s="215" t="n">
        <f aca="false">globals_transposed_prosp_2017_leg!BW88</f>
        <v>250.63241583315</v>
      </c>
      <c r="BX70" s="215" t="n">
        <f aca="false">globals_transposed_prosp_2017_leg!BX88</f>
        <v>236.477082673331</v>
      </c>
      <c r="BY70" s="215" t="n">
        <f aca="false">globals_transposed_prosp_2017_leg!BY88</f>
        <v>254.659987032843</v>
      </c>
      <c r="BZ70" s="215" t="n">
        <f aca="false">globals_transposed_prosp_2017_leg!BZ88</f>
        <v>244.337702574073</v>
      </c>
      <c r="CA70" s="215" t="n">
        <f aca="false">globals_transposed_prosp_2017_leg!CA88</f>
        <v>260.836831244538</v>
      </c>
      <c r="CB70" s="215" t="n">
        <f aca="false">globals_transposed_prosp_2017_leg!CB88</f>
        <v>252.268015292114</v>
      </c>
      <c r="CC70" s="215" t="n">
        <f aca="false">globals_transposed_prosp_2017_leg!CC88</f>
        <v>266.63735899533</v>
      </c>
      <c r="CD70" s="215" t="n">
        <f aca="false">globals_transposed_prosp_2017_leg!CD88</f>
        <v>259.916281081641</v>
      </c>
      <c r="CE70" s="215" t="n">
        <f aca="false">globals_transposed_prosp_2017_leg!CE88</f>
        <v>272.387485785987</v>
      </c>
      <c r="CF70" s="215" t="n">
        <f aca="false">globals_transposed_prosp_2017_leg!CF88</f>
        <v>267.5934149635</v>
      </c>
      <c r="CG70" s="215" t="n">
        <f aca="false">globals_transposed_prosp_2017_leg!CG88</f>
        <v>279.795315201763</v>
      </c>
      <c r="CH70" s="215" t="n">
        <f aca="false">globals_transposed_prosp_2017_leg!CH88</f>
        <v>276.988609702541</v>
      </c>
      <c r="CI70" s="215" t="n">
        <f aca="false">globals_transposed_prosp_2017_leg!CI88</f>
        <v>284.369282312126</v>
      </c>
      <c r="CJ70" s="215" t="n">
        <f aca="false">globals_transposed_prosp_2017_leg!CJ88</f>
        <v>283.658359106345</v>
      </c>
      <c r="CK70" s="215" t="n">
        <f aca="false">globals_transposed_prosp_2017_leg!CK88</f>
        <v>289.56354766278</v>
      </c>
      <c r="CL70" s="215" t="n">
        <f aca="false">globals_transposed_prosp_2017_leg!CL88</f>
        <v>289.56354766278</v>
      </c>
      <c r="CM70" s="215" t="n">
        <f aca="false">globals_transposed_prosp_2017_leg!CM88</f>
        <v>292.808728564516</v>
      </c>
      <c r="CN70" s="215" t="n">
        <f aca="false">globals_transposed_prosp_2017_leg!CN88</f>
        <v>292.808728564516</v>
      </c>
      <c r="CO70" s="215" t="n">
        <f aca="false">globals_transposed_prosp_2017_leg!CO88</f>
        <v>297.17433237682</v>
      </c>
      <c r="CP70" s="215" t="n">
        <f aca="false">globals_transposed_prosp_2017_leg!CP88</f>
        <v>297.17433237682</v>
      </c>
      <c r="CQ70" s="215" t="n">
        <f aca="false">globals_transposed_prosp_2017_leg!CQ88</f>
        <v>301.192299700422</v>
      </c>
      <c r="CR70" s="215" t="n">
        <f aca="false">globals_transposed_prosp_2017_leg!CR88</f>
        <v>301.192299700422</v>
      </c>
      <c r="CS70" s="215" t="n">
        <f aca="false">globals_transposed_prosp_2017_leg!CS88</f>
        <v>304.700048170275</v>
      </c>
      <c r="CT70" s="215" t="n">
        <f aca="false">globals_transposed_prosp_2017_leg!CT88</f>
        <v>304.700048170275</v>
      </c>
      <c r="CU70" s="215" t="n">
        <f aca="false">globals_transposed_prosp_2017_leg!CU88</f>
        <v>306.274585575224</v>
      </c>
      <c r="CV70" s="215" t="n">
        <f aca="false">globals_transposed_prosp_2017_leg!CV88</f>
        <v>306.274585575224</v>
      </c>
      <c r="CW70" s="215" t="n">
        <f aca="false">globals_transposed_prosp_2017_leg!CW88</f>
        <v>310.887391779623</v>
      </c>
      <c r="CX70" s="215" t="n">
        <f aca="false">globals_transposed_prosp_2017_leg!CX88</f>
        <v>310.887391779623</v>
      </c>
      <c r="CY70" s="215" t="n">
        <f aca="false">globals_transposed_prosp_2017_leg!CY88</f>
        <v>311.35932899346</v>
      </c>
      <c r="CZ70" s="215" t="n">
        <f aca="false">globals_transposed_prosp_2017_leg!CZ88</f>
        <v>311.35932899346</v>
      </c>
      <c r="DA70" s="215" t="n">
        <f aca="false">globals_transposed_prosp_2017_leg!DA88</f>
        <v>315.816608324704</v>
      </c>
      <c r="DB70" s="215" t="n">
        <f aca="false">globals_transposed_prosp_2017_leg!DB88</f>
        <v>315.816608324704</v>
      </c>
      <c r="DC70" s="215" t="n">
        <f aca="false">globals_transposed_prosp_2017_leg!DC88</f>
        <v>316.446492141401</v>
      </c>
      <c r="DD70" s="215" t="n">
        <f aca="false">globals_transposed_prosp_2017_leg!DD88</f>
        <v>316.446492141401</v>
      </c>
      <c r="DE70" s="215" t="n">
        <f aca="false">globals_transposed_prosp_2017_leg!DE88</f>
        <v>319.957591346435</v>
      </c>
      <c r="DF70" s="215" t="n">
        <f aca="false">globals_transposed_prosp_2017_leg!DF88</f>
        <v>319.957591346435</v>
      </c>
      <c r="DG70" s="215" t="n">
        <f aca="false">globals_transposed_prosp_2017_leg!DG88</f>
        <v>321.536038368528</v>
      </c>
      <c r="DH70" s="215" t="n">
        <f aca="false">globals_transposed_prosp_2017_leg!DH88</f>
        <v>321.536038368528</v>
      </c>
      <c r="DI70" s="215" t="n">
        <f aca="false">globals_transposed_prosp_2017_leg!DI88</f>
        <v>325.452190986366</v>
      </c>
      <c r="DJ70" s="215" t="n">
        <f aca="false">globals_transposed_prosp_2017_leg!DJ88</f>
        <v>325.452190986366</v>
      </c>
      <c r="DK70" s="215" t="n">
        <f aca="false">globals_transposed_prosp_2017_leg!DK88</f>
        <v>326.627932134412</v>
      </c>
      <c r="DL70" s="215" t="n">
        <f aca="false">globals_transposed_prosp_2017_leg!DL88</f>
        <v>326.627932134412</v>
      </c>
      <c r="DM70" s="215" t="n">
        <f aca="false">globals_transposed_prosp_2017_leg!DM88</f>
        <v>330.105707965107</v>
      </c>
      <c r="DN70" s="215" t="n">
        <f aca="false">globals_transposed_prosp_2017_leg!DN88</f>
        <v>330.105707965107</v>
      </c>
      <c r="DO70" s="215" t="n">
        <f aca="false">globals_transposed_prosp_2017_leg!DO88</f>
        <v>331.722138958793</v>
      </c>
      <c r="DP70" s="215" t="n">
        <f aca="false">globals_transposed_prosp_2017_leg!DP88</f>
        <v>331.722138958793</v>
      </c>
      <c r="DQ70" s="215" t="n">
        <f aca="false">globals_transposed_prosp_2017_leg!DQ88</f>
        <v>335.106046382326</v>
      </c>
      <c r="DR70" s="215" t="n">
        <f aca="false">globals_transposed_prosp_2017_leg!DR88</f>
        <v>335.106046382326</v>
      </c>
      <c r="DS70" s="215" t="n">
        <f aca="false">globals_transposed_prosp_2017_leg!DS88</f>
        <v>336.818625374612</v>
      </c>
      <c r="DT70" s="215" t="n">
        <f aca="false">globals_transposed_prosp_2017_leg!DT88</f>
        <v>336.818625374612</v>
      </c>
      <c r="DU70" s="215" t="n">
        <f aca="false">globals_transposed_prosp_2017_leg!DU88</f>
        <v>338.952939946773</v>
      </c>
      <c r="DV70" s="215" t="n">
        <f aca="false">globals_transposed_prosp_2017_leg!DV88</f>
        <v>338.952939946773</v>
      </c>
      <c r="DW70" s="215" t="n">
        <f aca="false">globals_transposed_prosp_2017_leg!DW88</f>
        <v>341.118421698066</v>
      </c>
      <c r="DX70" s="215" t="n">
        <f aca="false">globals_transposed_prosp_2017_leg!DX88</f>
        <v>341.118421698066</v>
      </c>
      <c r="DY70" s="215" t="n">
        <f aca="false">globals_transposed_prosp_2017_leg!DY88</f>
        <v>345.177912248005</v>
      </c>
      <c r="DZ70" s="215" t="n">
        <f aca="false">globals_transposed_prosp_2017_leg!DZ88</f>
        <v>345.177912248005</v>
      </c>
      <c r="EA70" s="215" t="n">
        <f aca="false">globals_transposed_prosp_2017_leg!EA88</f>
        <v>346.20745165709</v>
      </c>
      <c r="EB70" s="215" t="n">
        <f aca="false">globals_transposed_prosp_2017_leg!EB88</f>
        <v>346.20745165709</v>
      </c>
      <c r="EC70" s="215" t="n">
        <f aca="false">globals_transposed_prosp_2017_leg!EC88</f>
        <v>349.359246941087</v>
      </c>
      <c r="ED70" s="215" t="n">
        <f aca="false">globals_transposed_prosp_2017_leg!ED88</f>
        <v>349.359246941087</v>
      </c>
      <c r="EE70" s="215" t="n">
        <f aca="false">globals_transposed_prosp_2017_leg!EE88</f>
        <v>351.298661350677</v>
      </c>
      <c r="EF70" s="215" t="n">
        <f aca="false">globals_transposed_prosp_2017_leg!EF88</f>
        <v>351.298661350677</v>
      </c>
      <c r="EG70" s="215" t="n">
        <f aca="false">globals_transposed_prosp_2017_leg!EG88</f>
        <v>354.641863592921</v>
      </c>
      <c r="EH70" s="215" t="n">
        <f aca="false">globals_transposed_prosp_2017_leg!EH88</f>
        <v>354.641863592921</v>
      </c>
      <c r="EI70" s="215" t="n">
        <f aca="false">globals_transposed_prosp_2017_leg!EI88</f>
        <v>356.392021016567</v>
      </c>
      <c r="EJ70" s="215" t="n">
        <f aca="false">globals_transposed_prosp_2017_leg!EJ88</f>
        <v>356.392021016567</v>
      </c>
      <c r="EK70" s="215" t="n">
        <f aca="false">globals_transposed_prosp_2017_leg!EK88</f>
        <v>360.621885257928</v>
      </c>
      <c r="EL70" s="215" t="n">
        <f aca="false">globals_transposed_prosp_2017_leg!EL88</f>
        <v>360.621885257928</v>
      </c>
      <c r="EM70" s="215" t="n">
        <f aca="false">globals_transposed_prosp_2017_leg!EM88</f>
        <v>361.487501706358</v>
      </c>
      <c r="EN70" s="215" t="n">
        <f aca="false">globals_transposed_prosp_2017_leg!EN88</f>
        <v>361.487501706358</v>
      </c>
      <c r="EO70" s="215" t="n">
        <f aca="false">globals_transposed_prosp_2017_leg!EO88</f>
        <v>364.250267171423</v>
      </c>
      <c r="EP70" s="215" t="n">
        <f aca="false">globals_transposed_prosp_2017_leg!EP88</f>
        <v>364.250267171423</v>
      </c>
      <c r="EQ70" s="215" t="n">
        <f aca="false">globals_transposed_prosp_2017_leg!EQ88</f>
        <v>366.237033776912</v>
      </c>
      <c r="ER70" s="215" t="n">
        <f aca="false">globals_transposed_prosp_2017_leg!ER88</f>
        <v>366.237033776912</v>
      </c>
      <c r="ES70" s="215" t="n">
        <f aca="false">globals_transposed_prosp_2017_leg!ES88</f>
        <v>367.699559765768</v>
      </c>
      <c r="ET70" s="215" t="n">
        <f aca="false">globals_transposed_prosp_2017_leg!ET88</f>
        <v>367.699559765768</v>
      </c>
      <c r="EU70" s="215" t="n">
        <f aca="false">globals_transposed_prosp_2017_leg!EU88</f>
        <v>371.272287038562</v>
      </c>
      <c r="EV70" s="215" t="n">
        <f aca="false">globals_transposed_prosp_2017_leg!EV88</f>
        <v>371.272287038562</v>
      </c>
    </row>
    <row r="71" customFormat="false" ht="12.8" hidden="false" customHeight="false" outlineLevel="0" collapsed="false">
      <c r="A71" s="0" t="s">
        <v>347</v>
      </c>
      <c r="B71" s="214" t="n">
        <f aca="false">globals_transposed_prosp_2017_leg!B89</f>
        <v>0</v>
      </c>
      <c r="C71" s="214" t="n">
        <f aca="false">globals_transposed_prosp_2017_leg!C89</f>
        <v>0</v>
      </c>
      <c r="D71" s="214" t="n">
        <f aca="false">globals_transposed_prosp_2017_leg!D89</f>
        <v>0</v>
      </c>
      <c r="E71" s="214" t="n">
        <f aca="false">globals_transposed_prosp_2017_leg!E89</f>
        <v>0</v>
      </c>
      <c r="F71" s="214" t="n">
        <f aca="false">globals_transposed_prosp_2017_leg!F89</f>
        <v>0</v>
      </c>
      <c r="G71" s="214" t="n">
        <f aca="false">globals_transposed_prosp_2017_leg!G89</f>
        <v>0</v>
      </c>
      <c r="H71" s="214" t="n">
        <f aca="false">globals_transposed_prosp_2017_leg!H89</f>
        <v>0</v>
      </c>
      <c r="I71" s="214" t="n">
        <f aca="false">globals_transposed_prosp_2017_leg!I89</f>
        <v>0</v>
      </c>
      <c r="J71" s="214" t="n">
        <f aca="false">globals_transposed_prosp_2017_leg!J89</f>
        <v>0</v>
      </c>
      <c r="K71" s="214" t="n">
        <f aca="false">globals_transposed_prosp_2017_leg!K89</f>
        <v>0</v>
      </c>
      <c r="L71" s="214" t="n">
        <f aca="false">globals_transposed_prosp_2017_leg!L89</f>
        <v>0</v>
      </c>
      <c r="M71" s="214" t="n">
        <f aca="false">globals_transposed_prosp_2017_leg!M89</f>
        <v>0</v>
      </c>
      <c r="N71" s="214" t="n">
        <f aca="false">globals_transposed_prosp_2017_leg!N89</f>
        <v>0</v>
      </c>
      <c r="O71" s="214" t="n">
        <f aca="false">globals_transposed_prosp_2017_leg!O89</f>
        <v>0</v>
      </c>
      <c r="P71" s="214" t="n">
        <f aca="false">globals_transposed_prosp_2017_leg!P89</f>
        <v>0</v>
      </c>
      <c r="Q71" s="214" t="n">
        <f aca="false">globals_transposed_prosp_2017_leg!Q89</f>
        <v>0</v>
      </c>
      <c r="R71" s="214" t="n">
        <f aca="false">globals_transposed_prosp_2017_leg!R89</f>
        <v>0</v>
      </c>
      <c r="S71" s="214" t="n">
        <f aca="false">globals_transposed_prosp_2017_leg!S89</f>
        <v>0</v>
      </c>
      <c r="T71" s="214" t="n">
        <f aca="false">globals_transposed_prosp_2017_leg!T89</f>
        <v>0</v>
      </c>
      <c r="U71" s="214" t="n">
        <f aca="false">globals_transposed_prosp_2017_leg!U89</f>
        <v>0</v>
      </c>
      <c r="V71" s="214" t="n">
        <f aca="false">globals_transposed_prosp_2017_leg!V89</f>
        <v>0</v>
      </c>
      <c r="W71" s="214" t="n">
        <f aca="false">globals_transposed_prosp_2017_leg!W89</f>
        <v>0</v>
      </c>
      <c r="X71" s="214" t="n">
        <f aca="false">globals_transposed_prosp_2017_leg!X89</f>
        <v>0</v>
      </c>
      <c r="Y71" s="214" t="n">
        <f aca="false">globals_transposed_prosp_2017_leg!Y89</f>
        <v>0</v>
      </c>
      <c r="Z71" s="214" t="n">
        <f aca="false">globals_transposed_prosp_2017_leg!Z89</f>
        <v>0</v>
      </c>
      <c r="AA71" s="214" t="n">
        <f aca="false">globals_transposed_prosp_2017_leg!AA89</f>
        <v>0</v>
      </c>
      <c r="AB71" s="214" t="n">
        <f aca="false">globals_transposed_prosp_2017_leg!AB89</f>
        <v>0</v>
      </c>
      <c r="AC71" s="214" t="n">
        <f aca="false">globals_transposed_prosp_2017_leg!AC89</f>
        <v>0</v>
      </c>
      <c r="AD71" s="214" t="n">
        <f aca="false">globals_transposed_prosp_2017_leg!AD89</f>
        <v>0</v>
      </c>
      <c r="AE71" s="214" t="n">
        <f aca="false">globals_transposed_prosp_2017_leg!AE89</f>
        <v>0</v>
      </c>
      <c r="AF71" s="214" t="n">
        <f aca="false">globals_transposed_prosp_2017_leg!AF89</f>
        <v>0</v>
      </c>
      <c r="AG71" s="214" t="n">
        <f aca="false">globals_transposed_prosp_2017_leg!AG89</f>
        <v>0</v>
      </c>
      <c r="AH71" s="214" t="n">
        <f aca="false">globals_transposed_prosp_2017_leg!AH89</f>
        <v>0</v>
      </c>
      <c r="AI71" s="214" t="n">
        <f aca="false">globals_transposed_prosp_2017_leg!AI89</f>
        <v>0</v>
      </c>
      <c r="AJ71" s="214" t="n">
        <f aca="false">globals_transposed_prosp_2017_leg!AJ89</f>
        <v>0</v>
      </c>
      <c r="AK71" s="214" t="n">
        <f aca="false">globals_transposed_prosp_2017_leg!AK89</f>
        <v>0</v>
      </c>
      <c r="AL71" s="214" t="n">
        <f aca="false">globals_transposed_prosp_2017_leg!AL89</f>
        <v>0</v>
      </c>
      <c r="AM71" s="214" t="n">
        <f aca="false">globals_transposed_prosp_2017_leg!AM89</f>
        <v>0</v>
      </c>
      <c r="AN71" s="214" t="n">
        <f aca="false">globals_transposed_prosp_2017_leg!AN89</f>
        <v>0</v>
      </c>
      <c r="AO71" s="214" t="n">
        <f aca="false">globals_transposed_prosp_2017_leg!AO89</f>
        <v>0</v>
      </c>
      <c r="AP71" s="214" t="n">
        <f aca="false">globals_transposed_prosp_2017_leg!AP89</f>
        <v>0</v>
      </c>
      <c r="AQ71" s="214" t="n">
        <f aca="false">globals_transposed_prosp_2017_leg!AQ89</f>
        <v>0</v>
      </c>
      <c r="AR71" s="215" t="n">
        <f aca="false">globals_transposed_prosp_2017_leg!AR89</f>
        <v>167.116867332263</v>
      </c>
      <c r="AS71" s="215" t="n">
        <f aca="false">globals_transposed_prosp_2017_leg!AS89</f>
        <v>157.765769271598</v>
      </c>
      <c r="AT71" s="215" t="n">
        <f aca="false">globals_transposed_prosp_2017_leg!AT89</f>
        <v>151.533047522596</v>
      </c>
      <c r="AU71" s="215" t="n">
        <f aca="false">globals_transposed_prosp_2017_leg!AU89</f>
        <v>233</v>
      </c>
      <c r="AV71" s="215" t="n">
        <f aca="false">globals_transposed_prosp_2017_leg!AV89</f>
        <v>226.013825282986</v>
      </c>
      <c r="AW71" s="215" t="n">
        <f aca="false">globals_transposed_prosp_2017_leg!AW89</f>
        <v>218.298948422633</v>
      </c>
      <c r="AX71" s="215" t="n">
        <f aca="false">globals_transposed_prosp_2017_leg!AX89</f>
        <v>292.348464081271</v>
      </c>
      <c r="AY71" s="215" t="n">
        <f aca="false">globals_transposed_prosp_2017_leg!AY89</f>
        <v>278.947470454324</v>
      </c>
      <c r="AZ71" s="215" t="n">
        <f aca="false">globals_transposed_prosp_2017_leg!AZ89</f>
        <v>246.341131803336</v>
      </c>
      <c r="BA71" s="215" t="n">
        <f aca="false">globals_transposed_prosp_2017_leg!BA89</f>
        <v>218.396184739723</v>
      </c>
      <c r="BB71" s="215" t="n">
        <f aca="false">globals_transposed_prosp_2017_leg!BB89</f>
        <v>268.793662341082</v>
      </c>
      <c r="BC71" s="215" t="n">
        <f aca="false">globals_transposed_prosp_2017_leg!BC89</f>
        <v>255.472212825355</v>
      </c>
      <c r="BD71" s="215" t="n">
        <f aca="false">globals_transposed_prosp_2017_leg!BD89</f>
        <v>243.468878650588</v>
      </c>
      <c r="BE71" s="215" t="n">
        <f aca="false">globals_transposed_prosp_2017_leg!BE89</f>
        <v>228.392897544443</v>
      </c>
      <c r="BF71" s="215" t="n">
        <f aca="false">globals_transposed_prosp_2017_leg!BF89</f>
        <v>218.788993809922</v>
      </c>
      <c r="BG71" s="215" t="n">
        <f aca="false">globals_transposed_prosp_2017_leg!BG89</f>
        <v>208.63072074883</v>
      </c>
      <c r="BH71" s="215" t="n">
        <f aca="false">globals_transposed_prosp_2017_leg!BH89</f>
        <v>248.439422518276</v>
      </c>
      <c r="BI71" s="215" t="n">
        <f aca="false">globals_transposed_prosp_2017_leg!BI89</f>
        <v>265.640488601582</v>
      </c>
      <c r="BJ71" s="215" t="n">
        <f aca="false">globals_transposed_prosp_2017_leg!BJ89</f>
        <v>236.116928384475</v>
      </c>
      <c r="BK71" s="215" t="n">
        <f aca="false">globals_transposed_prosp_2017_leg!BK89</f>
        <v>236.096297210514</v>
      </c>
      <c r="BL71" s="215" t="n">
        <f aca="false">globals_transposed_prosp_2017_leg!BL89</f>
        <v>213.607199251397</v>
      </c>
      <c r="BM71" s="215" t="n">
        <f aca="false">globals_transposed_prosp_2017_leg!BM89</f>
        <v>248.045035075448</v>
      </c>
      <c r="BN71" s="215" t="n">
        <f aca="false">globals_transposed_prosp_2017_leg!BN89</f>
        <v>225.407627353402</v>
      </c>
      <c r="BO71" s="215" t="n">
        <f aca="false">globals_transposed_prosp_2017_leg!BO89</f>
        <v>240.112539870839</v>
      </c>
      <c r="BP71" s="215" t="n">
        <f aca="false">globals_transposed_prosp_2017_leg!BP89</f>
        <v>211.432644268474</v>
      </c>
      <c r="BQ71" s="215" t="n">
        <f aca="false">globals_transposed_prosp_2017_leg!BQ89</f>
        <v>235.98544188096</v>
      </c>
      <c r="BR71" s="215" t="n">
        <f aca="false">globals_transposed_prosp_2017_leg!BR89</f>
        <v>214.618690110852</v>
      </c>
      <c r="BS71" s="215" t="n">
        <f aca="false">globals_transposed_prosp_2017_leg!BS89</f>
        <v>231.700166087805</v>
      </c>
      <c r="BT71" s="215" t="n">
        <f aca="false">globals_transposed_prosp_2017_leg!BT89</f>
        <v>214.230500156072</v>
      </c>
      <c r="BU71" s="215" t="n">
        <f aca="false">globals_transposed_prosp_2017_leg!BU89</f>
        <v>237.83535764372</v>
      </c>
      <c r="BV71" s="215" t="n">
        <f aca="false">globals_transposed_prosp_2017_leg!BV89</f>
        <v>222.03362997547</v>
      </c>
      <c r="BW71" s="215" t="n">
        <f aca="false">globals_transposed_prosp_2017_leg!BW89</f>
        <v>239.088819602691</v>
      </c>
      <c r="BX71" s="215" t="n">
        <f aca="false">globals_transposed_prosp_2017_leg!BX89</f>
        <v>225.585450994071</v>
      </c>
      <c r="BY71" s="215" t="n">
        <f aca="false">globals_transposed_prosp_2017_leg!BY89</f>
        <v>242.930889435515</v>
      </c>
      <c r="BZ71" s="215" t="n">
        <f aca="false">globals_transposed_prosp_2017_leg!BZ89</f>
        <v>233.08402745381</v>
      </c>
      <c r="CA71" s="215" t="n">
        <f aca="false">globals_transposed_prosp_2017_leg!CA89</f>
        <v>248.823241334749</v>
      </c>
      <c r="CB71" s="215" t="n">
        <f aca="false">globals_transposed_prosp_2017_leg!CB89</f>
        <v>240.649086827849</v>
      </c>
      <c r="CC71" s="215" t="n">
        <f aca="false">globals_transposed_prosp_2017_leg!CC89</f>
        <v>254.356609109222</v>
      </c>
      <c r="CD71" s="215" t="n">
        <f aca="false">globals_transposed_prosp_2017_leg!CD89</f>
        <v>247.945089755272</v>
      </c>
      <c r="CE71" s="215" t="n">
        <f aca="false">globals_transposed_prosp_2017_leg!CE89</f>
        <v>259.841897284632</v>
      </c>
      <c r="CF71" s="215" t="n">
        <f aca="false">globals_transposed_prosp_2017_leg!CF89</f>
        <v>255.268631172066</v>
      </c>
      <c r="CG71" s="215" t="n">
        <f aca="false">globals_transposed_prosp_2017_leg!CG89</f>
        <v>266.908537826512</v>
      </c>
      <c r="CH71" s="215" t="n">
        <f aca="false">globals_transposed_prosp_2017_leg!CH89</f>
        <v>264.231103215548</v>
      </c>
      <c r="CI71" s="215" t="n">
        <f aca="false">globals_transposed_prosp_2017_leg!CI89</f>
        <v>271.271837735995</v>
      </c>
      <c r="CJ71" s="215" t="n">
        <f aca="false">globals_transposed_prosp_2017_leg!CJ89</f>
        <v>270.593658141655</v>
      </c>
      <c r="CK71" s="215" t="n">
        <f aca="false">globals_transposed_prosp_2017_leg!CK89</f>
        <v>276.226866267571</v>
      </c>
      <c r="CL71" s="215" t="n">
        <f aca="false">globals_transposed_prosp_2017_leg!CL89</f>
        <v>276.226866267571</v>
      </c>
      <c r="CM71" s="215" t="n">
        <f aca="false">globals_transposed_prosp_2017_leg!CM89</f>
        <v>279.322581036205</v>
      </c>
      <c r="CN71" s="215" t="n">
        <f aca="false">globals_transposed_prosp_2017_leg!CN89</f>
        <v>279.322581036205</v>
      </c>
      <c r="CO71" s="215" t="n">
        <f aca="false">globals_transposed_prosp_2017_leg!CO89</f>
        <v>283.487114418159</v>
      </c>
      <c r="CP71" s="215" t="n">
        <f aca="false">globals_transposed_prosp_2017_leg!CP89</f>
        <v>283.487114418159</v>
      </c>
      <c r="CQ71" s="215" t="n">
        <f aca="false">globals_transposed_prosp_2017_leg!CQ89</f>
        <v>287.320022709007</v>
      </c>
      <c r="CR71" s="215" t="n">
        <f aca="false">globals_transposed_prosp_2017_leg!CR89</f>
        <v>287.320022709007</v>
      </c>
      <c r="CS71" s="215" t="n">
        <f aca="false">globals_transposed_prosp_2017_leg!CS89</f>
        <v>290.666211741788</v>
      </c>
      <c r="CT71" s="215" t="n">
        <f aca="false">globals_transposed_prosp_2017_leg!CT89</f>
        <v>290.666211741788</v>
      </c>
      <c r="CU71" s="215" t="n">
        <f aca="false">globals_transposed_prosp_2017_leg!CU89</f>
        <v>292.168229301321</v>
      </c>
      <c r="CV71" s="215" t="n">
        <f aca="false">globals_transposed_prosp_2017_leg!CV89</f>
        <v>292.168229301321</v>
      </c>
      <c r="CW71" s="215" t="n">
        <f aca="false">globals_transposed_prosp_2017_leg!CW89</f>
        <v>296.56857945874</v>
      </c>
      <c r="CX71" s="215" t="n">
        <f aca="false">globals_transposed_prosp_2017_leg!CX89</f>
        <v>296.56857945874</v>
      </c>
      <c r="CY71" s="215" t="n">
        <f aca="false">globals_transposed_prosp_2017_leg!CY89</f>
        <v>297.018780247843</v>
      </c>
      <c r="CZ71" s="215" t="n">
        <f aca="false">globals_transposed_prosp_2017_leg!CZ89</f>
        <v>297.018780247843</v>
      </c>
      <c r="DA71" s="215" t="n">
        <f aca="false">globals_transposed_prosp_2017_leg!DA89</f>
        <v>301.270766769236</v>
      </c>
      <c r="DB71" s="215" t="n">
        <f aca="false">globals_transposed_prosp_2017_leg!DB89</f>
        <v>301.270766769236</v>
      </c>
      <c r="DC71" s="215" t="n">
        <f aca="false">globals_transposed_prosp_2017_leg!DC89</f>
        <v>301.871639476464</v>
      </c>
      <c r="DD71" s="215" t="n">
        <f aca="false">globals_transposed_prosp_2017_leg!DD89</f>
        <v>301.871639476464</v>
      </c>
      <c r="DE71" s="215" t="n">
        <f aca="false">globals_transposed_prosp_2017_leg!DE89</f>
        <v>305.221024916688</v>
      </c>
      <c r="DF71" s="215" t="n">
        <f aca="false">globals_transposed_prosp_2017_leg!DF89</f>
        <v>305.221024916688</v>
      </c>
      <c r="DG71" s="215" t="n">
        <f aca="false">globals_transposed_prosp_2017_leg!DG89</f>
        <v>306.726772024711</v>
      </c>
      <c r="DH71" s="215" t="n">
        <f aca="false">globals_transposed_prosp_2017_leg!DH89</f>
        <v>306.726772024711</v>
      </c>
      <c r="DI71" s="215" t="n">
        <f aca="false">globals_transposed_prosp_2017_leg!DI89</f>
        <v>310.462554978684</v>
      </c>
      <c r="DJ71" s="215" t="n">
        <f aca="false">globals_transposed_prosp_2017_leg!DJ89</f>
        <v>310.462554978684</v>
      </c>
      <c r="DK71" s="215" t="n">
        <f aca="false">globals_transposed_prosp_2017_leg!DK89</f>
        <v>311.584143989069</v>
      </c>
      <c r="DL71" s="215" t="n">
        <f aca="false">globals_transposed_prosp_2017_leg!DL89</f>
        <v>311.584143989069</v>
      </c>
      <c r="DM71" s="215" t="n">
        <f aca="false">globals_transposed_prosp_2017_leg!DM89</f>
        <v>314.90174085873</v>
      </c>
      <c r="DN71" s="215" t="n">
        <f aca="false">globals_transposed_prosp_2017_leg!DN89</f>
        <v>314.90174085873</v>
      </c>
      <c r="DO71" s="215" t="n">
        <f aca="false">globals_transposed_prosp_2017_leg!DO89</f>
        <v>316.443722477369</v>
      </c>
      <c r="DP71" s="215" t="n">
        <f aca="false">globals_transposed_prosp_2017_leg!DP89</f>
        <v>316.443722477369</v>
      </c>
      <c r="DQ71" s="215" t="n">
        <f aca="false">globals_transposed_prosp_2017_leg!DQ89</f>
        <v>319.671774319138</v>
      </c>
      <c r="DR71" s="215" t="n">
        <f aca="false">globals_transposed_prosp_2017_leg!DR89</f>
        <v>319.671774319138</v>
      </c>
      <c r="DS71" s="215" t="n">
        <f aca="false">globals_transposed_prosp_2017_leg!DS89</f>
        <v>321.305475563971</v>
      </c>
      <c r="DT71" s="215" t="n">
        <f aca="false">globals_transposed_prosp_2017_leg!DT89</f>
        <v>321.305475563971</v>
      </c>
      <c r="DU71" s="215" t="n">
        <f aca="false">globals_transposed_prosp_2017_leg!DU89</f>
        <v>323.341488144476</v>
      </c>
      <c r="DV71" s="215" t="n">
        <f aca="false">globals_transposed_prosp_2017_leg!DV89</f>
        <v>323.341488144476</v>
      </c>
      <c r="DW71" s="215" t="n">
        <f aca="false">globals_transposed_prosp_2017_leg!DW89</f>
        <v>325.407232410105</v>
      </c>
      <c r="DX71" s="215" t="n">
        <f aca="false">globals_transposed_prosp_2017_leg!DX89</f>
        <v>325.407232410105</v>
      </c>
      <c r="DY71" s="215" t="n">
        <f aca="false">globals_transposed_prosp_2017_leg!DY89</f>
        <v>329.279751455762</v>
      </c>
      <c r="DZ71" s="215" t="n">
        <f aca="false">globals_transposed_prosp_2017_leg!DZ89</f>
        <v>329.279751455762</v>
      </c>
      <c r="EA71" s="215" t="n">
        <f aca="false">globals_transposed_prosp_2017_leg!EA89</f>
        <v>330.261872468458</v>
      </c>
      <c r="EB71" s="215" t="n">
        <f aca="false">globals_transposed_prosp_2017_leg!EB89</f>
        <v>330.261872468458</v>
      </c>
      <c r="EC71" s="215" t="n">
        <f aca="false">globals_transposed_prosp_2017_leg!EC89</f>
        <v>333.268502762371</v>
      </c>
      <c r="ED71" s="215" t="n">
        <f aca="false">globals_transposed_prosp_2017_leg!ED89</f>
        <v>333.268502762371</v>
      </c>
      <c r="EE71" s="215" t="n">
        <f aca="false">globals_transposed_prosp_2017_leg!EE89</f>
        <v>335.118591867437</v>
      </c>
      <c r="EF71" s="215" t="n">
        <f aca="false">globals_transposed_prosp_2017_leg!EF89</f>
        <v>335.118591867437</v>
      </c>
      <c r="EG71" s="215" t="n">
        <f aca="false">globals_transposed_prosp_2017_leg!EG89</f>
        <v>338.307813322028</v>
      </c>
      <c r="EH71" s="215" t="n">
        <f aca="false">globals_transposed_prosp_2017_leg!EH89</f>
        <v>338.307813322028</v>
      </c>
      <c r="EI71" s="215" t="n">
        <f aca="false">globals_transposed_prosp_2017_leg!EI89</f>
        <v>339.977362215564</v>
      </c>
      <c r="EJ71" s="215" t="n">
        <f aca="false">globals_transposed_prosp_2017_leg!EJ89</f>
        <v>339.977362215564</v>
      </c>
      <c r="EK71" s="215" t="n">
        <f aca="false">globals_transposed_prosp_2017_leg!EK89</f>
        <v>344.01240790263</v>
      </c>
      <c r="EL71" s="215" t="n">
        <f aca="false">globals_transposed_prosp_2017_leg!EL89</f>
        <v>344.01240790263</v>
      </c>
      <c r="EM71" s="215" t="n">
        <f aca="false">globals_transposed_prosp_2017_leg!EM89</f>
        <v>344.83815589774</v>
      </c>
      <c r="EN71" s="215" t="n">
        <f aca="false">globals_transposed_prosp_2017_leg!EN89</f>
        <v>344.83815589774</v>
      </c>
      <c r="EO71" s="215" t="n">
        <f aca="false">globals_transposed_prosp_2017_leg!EO89</f>
        <v>347.473674259105</v>
      </c>
      <c r="EP71" s="215" t="n">
        <f aca="false">globals_transposed_prosp_2017_leg!EP89</f>
        <v>347.473674259105</v>
      </c>
      <c r="EQ71" s="215" t="n">
        <f aca="false">globals_transposed_prosp_2017_leg!EQ89</f>
        <v>349.368934618598</v>
      </c>
      <c r="ER71" s="215" t="n">
        <f aca="false">globals_transposed_prosp_2017_leg!ER89</f>
        <v>349.368934618598</v>
      </c>
      <c r="ES71" s="215" t="n">
        <f aca="false">globals_transposed_prosp_2017_leg!ES89</f>
        <v>350.764099769727</v>
      </c>
      <c r="ET71" s="215" t="n">
        <f aca="false">globals_transposed_prosp_2017_leg!ET89</f>
        <v>350.764099769727</v>
      </c>
      <c r="EU71" s="215" t="n">
        <f aca="false">globals_transposed_prosp_2017_leg!EU89</f>
        <v>354.17227481993</v>
      </c>
      <c r="EV71" s="215" t="n">
        <f aca="false">globals_transposed_prosp_2017_leg!EV89</f>
        <v>354.17227481993</v>
      </c>
    </row>
    <row r="72" customFormat="false" ht="12.8" hidden="false" customHeight="false" outlineLevel="0" collapsed="false">
      <c r="A72" s="0" t="s">
        <v>348</v>
      </c>
      <c r="B72" s="214" t="n">
        <f aca="false">globals_transposed_prosp_2017_leg!B90</f>
        <v>0</v>
      </c>
      <c r="C72" s="214" t="n">
        <f aca="false">globals_transposed_prosp_2017_leg!C90</f>
        <v>0</v>
      </c>
      <c r="D72" s="214" t="n">
        <f aca="false">globals_transposed_prosp_2017_leg!D90</f>
        <v>0</v>
      </c>
      <c r="E72" s="214" t="n">
        <f aca="false">globals_transposed_prosp_2017_leg!E90</f>
        <v>0</v>
      </c>
      <c r="F72" s="214" t="n">
        <f aca="false">globals_transposed_prosp_2017_leg!F90</f>
        <v>0</v>
      </c>
      <c r="G72" s="214" t="n">
        <f aca="false">globals_transposed_prosp_2017_leg!G90</f>
        <v>0</v>
      </c>
      <c r="H72" s="214" t="n">
        <f aca="false">globals_transposed_prosp_2017_leg!H90</f>
        <v>0</v>
      </c>
      <c r="I72" s="214" t="n">
        <f aca="false">globals_transposed_prosp_2017_leg!I90</f>
        <v>0</v>
      </c>
      <c r="J72" s="214" t="n">
        <f aca="false">globals_transposed_prosp_2017_leg!J90</f>
        <v>0</v>
      </c>
      <c r="K72" s="214" t="n">
        <f aca="false">globals_transposed_prosp_2017_leg!K90</f>
        <v>0</v>
      </c>
      <c r="L72" s="214" t="n">
        <f aca="false">globals_transposed_prosp_2017_leg!L90</f>
        <v>0</v>
      </c>
      <c r="M72" s="214" t="n">
        <f aca="false">globals_transposed_prosp_2017_leg!M90</f>
        <v>0</v>
      </c>
      <c r="N72" s="214" t="n">
        <f aca="false">globals_transposed_prosp_2017_leg!N90</f>
        <v>0</v>
      </c>
      <c r="O72" s="214" t="n">
        <f aca="false">globals_transposed_prosp_2017_leg!O90</f>
        <v>0</v>
      </c>
      <c r="P72" s="214" t="n">
        <f aca="false">globals_transposed_prosp_2017_leg!P90</f>
        <v>0</v>
      </c>
      <c r="Q72" s="214" t="n">
        <f aca="false">globals_transposed_prosp_2017_leg!Q90</f>
        <v>0</v>
      </c>
      <c r="R72" s="214" t="n">
        <f aca="false">globals_transposed_prosp_2017_leg!R90</f>
        <v>0</v>
      </c>
      <c r="S72" s="214" t="n">
        <f aca="false">globals_transposed_prosp_2017_leg!S90</f>
        <v>0</v>
      </c>
      <c r="T72" s="214" t="n">
        <f aca="false">globals_transposed_prosp_2017_leg!T90</f>
        <v>0</v>
      </c>
      <c r="U72" s="214" t="n">
        <f aca="false">globals_transposed_prosp_2017_leg!U90</f>
        <v>0</v>
      </c>
      <c r="V72" s="214" t="n">
        <f aca="false">globals_transposed_prosp_2017_leg!V90</f>
        <v>0</v>
      </c>
      <c r="W72" s="214" t="n">
        <f aca="false">globals_transposed_prosp_2017_leg!W90</f>
        <v>0</v>
      </c>
      <c r="X72" s="214" t="n">
        <f aca="false">globals_transposed_prosp_2017_leg!X90</f>
        <v>0</v>
      </c>
      <c r="Y72" s="214" t="n">
        <f aca="false">globals_transposed_prosp_2017_leg!Y90</f>
        <v>0</v>
      </c>
      <c r="Z72" s="214" t="n">
        <f aca="false">globals_transposed_prosp_2017_leg!Z90</f>
        <v>0</v>
      </c>
      <c r="AA72" s="214" t="n">
        <f aca="false">globals_transposed_prosp_2017_leg!AA90</f>
        <v>0</v>
      </c>
      <c r="AB72" s="214" t="n">
        <f aca="false">globals_transposed_prosp_2017_leg!AB90</f>
        <v>0</v>
      </c>
      <c r="AC72" s="214" t="n">
        <f aca="false">globals_transposed_prosp_2017_leg!AC90</f>
        <v>0</v>
      </c>
      <c r="AD72" s="214" t="n">
        <f aca="false">globals_transposed_prosp_2017_leg!AD90</f>
        <v>0</v>
      </c>
      <c r="AE72" s="214" t="n">
        <f aca="false">globals_transposed_prosp_2017_leg!AE90</f>
        <v>0</v>
      </c>
      <c r="AF72" s="214" t="n">
        <f aca="false">globals_transposed_prosp_2017_leg!AF90</f>
        <v>0</v>
      </c>
      <c r="AG72" s="214" t="n">
        <f aca="false">globals_transposed_prosp_2017_leg!AG90</f>
        <v>0</v>
      </c>
      <c r="AH72" s="214" t="n">
        <f aca="false">globals_transposed_prosp_2017_leg!AH90</f>
        <v>0</v>
      </c>
      <c r="AI72" s="214" t="n">
        <f aca="false">globals_transposed_prosp_2017_leg!AI90</f>
        <v>0</v>
      </c>
      <c r="AJ72" s="214" t="n">
        <f aca="false">globals_transposed_prosp_2017_leg!AJ90</f>
        <v>0</v>
      </c>
      <c r="AK72" s="214" t="n">
        <f aca="false">globals_transposed_prosp_2017_leg!AK90</f>
        <v>0</v>
      </c>
      <c r="AL72" s="214" t="n">
        <f aca="false">globals_transposed_prosp_2017_leg!AL90</f>
        <v>0</v>
      </c>
      <c r="AM72" s="214" t="n">
        <f aca="false">globals_transposed_prosp_2017_leg!AM90</f>
        <v>0</v>
      </c>
      <c r="AN72" s="214" t="n">
        <f aca="false">globals_transposed_prosp_2017_leg!AN90</f>
        <v>0</v>
      </c>
      <c r="AO72" s="214" t="n">
        <f aca="false">globals_transposed_prosp_2017_leg!AO90</f>
        <v>0</v>
      </c>
      <c r="AP72" s="214" t="n">
        <f aca="false">globals_transposed_prosp_2017_leg!AP90</f>
        <v>0</v>
      </c>
      <c r="AQ72" s="214" t="n">
        <f aca="false">globals_transposed_prosp_2017_leg!AQ90</f>
        <v>0</v>
      </c>
      <c r="AR72" s="215" t="n">
        <f aca="false">globals_transposed_prosp_2017_leg!AR90</f>
        <v>22892.7215523648</v>
      </c>
      <c r="AS72" s="215" t="n">
        <f aca="false">globals_transposed_prosp_2017_leg!AS90</f>
        <v>21611.7492152874</v>
      </c>
      <c r="AT72" s="215" t="n">
        <f aca="false">globals_transposed_prosp_2017_leg!AT90</f>
        <v>20757.9517154241</v>
      </c>
      <c r="AU72" s="215" t="n">
        <f aca="false">globals_transposed_prosp_2017_leg!AU90</f>
        <v>20000</v>
      </c>
      <c r="AV72" s="215" t="n">
        <f aca="false">globals_transposed_prosp_2017_leg!AV90</f>
        <v>19400.3283504709</v>
      </c>
      <c r="AW72" s="215" t="n">
        <f aca="false">globals_transposed_prosp_2017_leg!AW90</f>
        <v>18738.107160741</v>
      </c>
      <c r="AX72" s="215" t="n">
        <f aca="false">globals_transposed_prosp_2017_leg!AX90</f>
        <v>18102.0720793357</v>
      </c>
      <c r="AY72" s="215" t="n">
        <f aca="false">globals_transposed_prosp_2017_leg!AY90</f>
        <v>17272.2891922182</v>
      </c>
      <c r="AZ72" s="215" t="n">
        <f aca="false">globals_transposed_prosp_2017_leg!AZ90</f>
        <v>15253.3208546957</v>
      </c>
      <c r="BA72" s="215" t="n">
        <f aca="false">globals_transposed_prosp_2017_leg!BA90</f>
        <v>13522.983575215</v>
      </c>
      <c r="BB72" s="215" t="n">
        <f aca="false">globals_transposed_prosp_2017_leg!BB90</f>
        <v>12830.2464124622</v>
      </c>
      <c r="BC72" s="215" t="n">
        <f aca="false">globals_transposed_prosp_2017_leg!BC90</f>
        <v>12194.3777004943</v>
      </c>
      <c r="BD72" s="215" t="n">
        <f aca="false">globals_transposed_prosp_2017_leg!BD90</f>
        <v>20337.4958300014</v>
      </c>
      <c r="BE72" s="215" t="n">
        <f aca="false">globals_transposed_prosp_2017_leg!BE90</f>
        <v>19078.1656660036</v>
      </c>
      <c r="BF72" s="215" t="n">
        <f aca="false">globals_transposed_prosp_2017_leg!BF90</f>
        <v>18275.9302705185</v>
      </c>
      <c r="BG72" s="215" t="n">
        <f aca="false">globals_transposed_prosp_2017_leg!BG90</f>
        <v>17427.3871747233</v>
      </c>
      <c r="BH72" s="215" t="n">
        <f aca="false">globals_transposed_prosp_2017_leg!BH90</f>
        <v>20752.6962991</v>
      </c>
      <c r="BI72" s="215" t="n">
        <f aca="false">globals_transposed_prosp_2017_leg!BI90</f>
        <v>22189.5395216016</v>
      </c>
      <c r="BJ72" s="215" t="n">
        <f aca="false">globals_transposed_prosp_2017_leg!BJ90</f>
        <v>19723.3710180553</v>
      </c>
      <c r="BK72" s="215" t="n">
        <f aca="false">globals_transposed_prosp_2017_leg!BK90</f>
        <v>19721.6476503097</v>
      </c>
      <c r="BL72" s="215" t="n">
        <f aca="false">globals_transposed_prosp_2017_leg!BL90</f>
        <v>17843.0833900344</v>
      </c>
      <c r="BM72" s="215" t="n">
        <f aca="false">globals_transposed_prosp_2017_leg!BM90</f>
        <v>20719.752240777</v>
      </c>
      <c r="BN72" s="215" t="n">
        <f aca="false">globals_transposed_prosp_2017_leg!BN90</f>
        <v>18828.7993368755</v>
      </c>
      <c r="BO72" s="215" t="n">
        <f aca="false">globals_transposed_prosp_2017_leg!BO90</f>
        <v>20057.1333125623</v>
      </c>
      <c r="BP72" s="215" t="n">
        <f aca="false">globals_transposed_prosp_2017_leg!BP90</f>
        <v>17661.4379865438</v>
      </c>
      <c r="BQ72" s="215" t="n">
        <f aca="false">globals_transposed_prosp_2017_leg!BQ90</f>
        <v>19712.3876586221</v>
      </c>
      <c r="BR72" s="215" t="n">
        <f aca="false">globals_transposed_prosp_2017_leg!BR90</f>
        <v>17927.5754662227</v>
      </c>
      <c r="BS72" s="215" t="n">
        <f aca="false">globals_transposed_prosp_2017_leg!BS90</f>
        <v>19354.4290617466</v>
      </c>
      <c r="BT72" s="215" t="n">
        <f aca="false">globals_transposed_prosp_2017_leg!BT90</f>
        <v>17895.1490978297</v>
      </c>
      <c r="BU72" s="215" t="n">
        <f aca="false">globals_transposed_prosp_2017_leg!BU90</f>
        <v>19866.9152276139</v>
      </c>
      <c r="BV72" s="215" t="n">
        <f aca="false">globals_transposed_prosp_2017_leg!BV90</f>
        <v>18546.9618483303</v>
      </c>
      <c r="BW72" s="215" t="n">
        <f aca="false">globals_transposed_prosp_2017_leg!BW90</f>
        <v>19971.6196867265</v>
      </c>
      <c r="BX72" s="215" t="n">
        <f aca="false">globals_transposed_prosp_2017_leg!BX90</f>
        <v>18843.6533402064</v>
      </c>
      <c r="BY72" s="215" t="n">
        <f aca="false">globals_transposed_prosp_2017_leg!BY90</f>
        <v>20292.5563061741</v>
      </c>
      <c r="BZ72" s="215" t="n">
        <f aca="false">globals_transposed_prosp_2017_leg!BZ90</f>
        <v>19470.0260727106</v>
      </c>
      <c r="CA72" s="215" t="n">
        <f aca="false">globals_transposed_prosp_2017_leg!CA90</f>
        <v>20784.7575366098</v>
      </c>
      <c r="CB72" s="215" t="n">
        <f aca="false">globals_transposed_prosp_2017_leg!CB90</f>
        <v>20101.9522705851</v>
      </c>
      <c r="CC72" s="215" t="n">
        <f aca="false">globals_transposed_prosp_2017_leg!CC90</f>
        <v>21246.9720264475</v>
      </c>
      <c r="CD72" s="215" t="n">
        <f aca="false">globals_transposed_prosp_2017_leg!CD90</f>
        <v>20711.4035863842</v>
      </c>
      <c r="CE72" s="215" t="n">
        <f aca="false">globals_transposed_prosp_2017_leg!CE90</f>
        <v>21705.1703206773</v>
      </c>
      <c r="CF72" s="215" t="n">
        <f aca="false">globals_transposed_prosp_2017_leg!CF90</f>
        <v>21323.155253314</v>
      </c>
      <c r="CG72" s="215" t="n">
        <f aca="false">globals_transposed_prosp_2017_leg!CG90</f>
        <v>22295.4624874117</v>
      </c>
      <c r="CH72" s="215" t="n">
        <f aca="false">globals_transposed_prosp_2017_leg!CH90</f>
        <v>22071.8104326016</v>
      </c>
      <c r="CI72" s="215" t="n">
        <f aca="false">globals_transposed_prosp_2017_leg!CI90</f>
        <v>22659.9386118751</v>
      </c>
      <c r="CJ72" s="215" t="n">
        <f aca="false">globals_transposed_prosp_2017_leg!CJ90</f>
        <v>22603.2887653454</v>
      </c>
      <c r="CK72" s="215" t="n">
        <f aca="false">globals_transposed_prosp_2017_leg!CK90</f>
        <v>23073.8431413046</v>
      </c>
      <c r="CL72" s="215" t="n">
        <f aca="false">globals_transposed_prosp_2017_leg!CL90</f>
        <v>23073.8431413046</v>
      </c>
      <c r="CM72" s="215" t="n">
        <f aca="false">globals_transposed_prosp_2017_leg!CM90</f>
        <v>23332.4350659312</v>
      </c>
      <c r="CN72" s="215" t="n">
        <f aca="false">globals_transposed_prosp_2017_leg!CN90</f>
        <v>23332.4350659312</v>
      </c>
      <c r="CO72" s="215" t="n">
        <f aca="false">globals_transposed_prosp_2017_leg!CO90</f>
        <v>23680.3077812479</v>
      </c>
      <c r="CP72" s="215" t="n">
        <f aca="false">globals_transposed_prosp_2017_leg!CP90</f>
        <v>23680.3077812479</v>
      </c>
      <c r="CQ72" s="215" t="n">
        <f aca="false">globals_transposed_prosp_2017_leg!CQ90</f>
        <v>24000.479116763</v>
      </c>
      <c r="CR72" s="215" t="n">
        <f aca="false">globals_transposed_prosp_2017_leg!CR90</f>
        <v>24000.479116763</v>
      </c>
      <c r="CS72" s="215" t="n">
        <f aca="false">globals_transposed_prosp_2017_leg!CS90</f>
        <v>24279.9937125256</v>
      </c>
      <c r="CT72" s="215" t="n">
        <f aca="false">globals_transposed_prosp_2017_leg!CT90</f>
        <v>24279.9937125256</v>
      </c>
      <c r="CU72" s="215" t="n">
        <f aca="false">globals_transposed_prosp_2017_leg!CU90</f>
        <v>24405.460572547</v>
      </c>
      <c r="CV72" s="215" t="n">
        <f aca="false">globals_transposed_prosp_2017_leg!CV90</f>
        <v>24405.460572547</v>
      </c>
      <c r="CW72" s="215" t="n">
        <f aca="false">globals_transposed_prosp_2017_leg!CW90</f>
        <v>24773.0315864423</v>
      </c>
      <c r="CX72" s="215" t="n">
        <f aca="false">globals_transposed_prosp_2017_leg!CX90</f>
        <v>24773.0315864423</v>
      </c>
      <c r="CY72" s="215" t="n">
        <f aca="false">globals_transposed_prosp_2017_leg!CY90</f>
        <v>24810.6378574405</v>
      </c>
      <c r="CZ72" s="215" t="n">
        <f aca="false">globals_transposed_prosp_2017_leg!CZ90</f>
        <v>24810.6378574405</v>
      </c>
      <c r="DA72" s="215" t="n">
        <f aca="false">globals_transposed_prosp_2017_leg!DA90</f>
        <v>25165.8157275704</v>
      </c>
      <c r="DB72" s="215" t="n">
        <f aca="false">globals_transposed_prosp_2017_leg!DB90</f>
        <v>25165.8157275704</v>
      </c>
      <c r="DC72" s="215" t="n">
        <f aca="false">globals_transposed_prosp_2017_leg!DC90</f>
        <v>25216.0079582604</v>
      </c>
      <c r="DD72" s="215" t="n">
        <f aca="false">globals_transposed_prosp_2017_leg!DD90</f>
        <v>25216.0079582604</v>
      </c>
      <c r="DE72" s="215" t="n">
        <f aca="false">globals_transposed_prosp_2017_leg!DE90</f>
        <v>25495.7895570301</v>
      </c>
      <c r="DF72" s="215" t="n">
        <f aca="false">globals_transposed_prosp_2017_leg!DF90</f>
        <v>25495.7895570301</v>
      </c>
      <c r="DG72" s="215" t="n">
        <f aca="false">globals_transposed_prosp_2017_leg!DG90</f>
        <v>25621.5679545135</v>
      </c>
      <c r="DH72" s="215" t="n">
        <f aca="false">globals_transposed_prosp_2017_leg!DH90</f>
        <v>25621.5679545135</v>
      </c>
      <c r="DI72" s="215" t="n">
        <f aca="false">globals_transposed_prosp_2017_leg!DI90</f>
        <v>25933.6261950992</v>
      </c>
      <c r="DJ72" s="215" t="n">
        <f aca="false">globals_transposed_prosp_2017_leg!DJ90</f>
        <v>25933.6261950992</v>
      </c>
      <c r="DK72" s="215" t="n">
        <f aca="false">globals_transposed_prosp_2017_leg!DK90</f>
        <v>26027.3150141642</v>
      </c>
      <c r="DL72" s="215" t="n">
        <f aca="false">globals_transposed_prosp_2017_leg!DL90</f>
        <v>26027.3150141642</v>
      </c>
      <c r="DM72" s="215" t="n">
        <f aca="false">globals_transposed_prosp_2017_leg!DM90</f>
        <v>26304.4412430897</v>
      </c>
      <c r="DN72" s="215" t="n">
        <f aca="false">globals_transposed_prosp_2017_leg!DN90</f>
        <v>26304.4412430897</v>
      </c>
      <c r="DO72" s="215" t="n">
        <f aca="false">globals_transposed_prosp_2017_leg!DO90</f>
        <v>26433.2463896563</v>
      </c>
      <c r="DP72" s="215" t="n">
        <f aca="false">globals_transposed_prosp_2017_leg!DP90</f>
        <v>26433.2463896563</v>
      </c>
      <c r="DQ72" s="215" t="n">
        <f aca="false">globals_transposed_prosp_2017_leg!DQ90</f>
        <v>26702.892723684</v>
      </c>
      <c r="DR72" s="215" t="n">
        <f aca="false">globals_transposed_prosp_2017_leg!DR90</f>
        <v>26702.892723684</v>
      </c>
      <c r="DS72" s="215" t="n">
        <f aca="false">globals_transposed_prosp_2017_leg!DS90</f>
        <v>26839.3594141706</v>
      </c>
      <c r="DT72" s="215" t="n">
        <f aca="false">globals_transposed_prosp_2017_leg!DT90</f>
        <v>26839.3594141706</v>
      </c>
      <c r="DU72" s="215" t="n">
        <f aca="false">globals_transposed_prosp_2017_leg!DU90</f>
        <v>27009.4320633342</v>
      </c>
      <c r="DV72" s="215" t="n">
        <f aca="false">globals_transposed_prosp_2017_leg!DV90</f>
        <v>27009.4320633342</v>
      </c>
      <c r="DW72" s="215" t="n">
        <f aca="false">globals_transposed_prosp_2017_leg!DW90</f>
        <v>27181.9882661367</v>
      </c>
      <c r="DX72" s="215" t="n">
        <f aca="false">globals_transposed_prosp_2017_leg!DX90</f>
        <v>27181.9882661367</v>
      </c>
      <c r="DY72" s="215" t="n">
        <f aca="false">globals_transposed_prosp_2017_leg!DY90</f>
        <v>27505.4683759051</v>
      </c>
      <c r="DZ72" s="215" t="n">
        <f aca="false">globals_transposed_prosp_2017_leg!DZ90</f>
        <v>27505.4683759051</v>
      </c>
      <c r="EA72" s="215" t="n">
        <f aca="false">globals_transposed_prosp_2017_leg!EA90</f>
        <v>27587.5071236161</v>
      </c>
      <c r="EB72" s="215" t="n">
        <f aca="false">globals_transposed_prosp_2017_leg!EB90</f>
        <v>27587.5071236161</v>
      </c>
      <c r="EC72" s="215" t="n">
        <f aca="false">globals_transposed_prosp_2017_leg!EC90</f>
        <v>27838.6576243731</v>
      </c>
      <c r="ED72" s="215" t="n">
        <f aca="false">globals_transposed_prosp_2017_leg!ED90</f>
        <v>27838.6576243731</v>
      </c>
      <c r="EE72" s="215" t="n">
        <f aca="false">globals_transposed_prosp_2017_leg!EE90</f>
        <v>27993.1996730324</v>
      </c>
      <c r="EF72" s="215" t="n">
        <f aca="false">globals_transposed_prosp_2017_leg!EF90</f>
        <v>27993.1996730324</v>
      </c>
      <c r="EG72" s="215" t="n">
        <f aca="false">globals_transposed_prosp_2017_leg!EG90</f>
        <v>28259.6024186467</v>
      </c>
      <c r="EH72" s="215" t="n">
        <f aca="false">globals_transposed_prosp_2017_leg!EH90</f>
        <v>28259.6024186467</v>
      </c>
      <c r="EI72" s="215" t="n">
        <f aca="false">globals_transposed_prosp_2017_leg!EI90</f>
        <v>28399.0635427825</v>
      </c>
      <c r="EJ72" s="215" t="n">
        <f aca="false">globals_transposed_prosp_2017_leg!EJ90</f>
        <v>28399.0635427825</v>
      </c>
      <c r="EK72" s="215" t="n">
        <f aca="false">globals_transposed_prosp_2017_leg!EK90</f>
        <v>28736.1198635865</v>
      </c>
      <c r="EL72" s="215" t="n">
        <f aca="false">globals_transposed_prosp_2017_leg!EL90</f>
        <v>28736.1198635865</v>
      </c>
      <c r="EM72" s="215" t="n">
        <f aca="false">globals_transposed_prosp_2017_leg!EM90</f>
        <v>28805.096426116</v>
      </c>
      <c r="EN72" s="215" t="n">
        <f aca="false">globals_transposed_prosp_2017_leg!EN90</f>
        <v>28805.096426116</v>
      </c>
      <c r="EO72" s="215" t="n">
        <f aca="false">globals_transposed_prosp_2017_leg!EO90</f>
        <v>29025.2471235765</v>
      </c>
      <c r="EP72" s="215" t="n">
        <f aca="false">globals_transposed_prosp_2017_leg!EP90</f>
        <v>29025.2471235765</v>
      </c>
      <c r="EQ72" s="215" t="n">
        <f aca="false">globals_transposed_prosp_2017_leg!EQ90</f>
        <v>29183.5624273621</v>
      </c>
      <c r="ER72" s="215" t="n">
        <f aca="false">globals_transposed_prosp_2017_leg!ER90</f>
        <v>29183.5624273621</v>
      </c>
      <c r="ES72" s="215" t="n">
        <f aca="false">globals_transposed_prosp_2017_leg!ES90</f>
        <v>29300.1036685829</v>
      </c>
      <c r="ET72" s="215" t="n">
        <f aca="false">globals_transposed_prosp_2017_leg!ET90</f>
        <v>29300.1036685829</v>
      </c>
      <c r="EU72" s="215" t="n">
        <f aca="false">globals_transposed_prosp_2017_leg!EU90</f>
        <v>29584.79609394</v>
      </c>
      <c r="EV72" s="215" t="n">
        <f aca="false">globals_transposed_prosp_2017_leg!EV90</f>
        <v>29584.79609394</v>
      </c>
    </row>
    <row r="73" customFormat="false" ht="12.8" hidden="false" customHeight="false" outlineLevel="0" collapsed="false">
      <c r="A73" s="0" t="s">
        <v>349</v>
      </c>
      <c r="B73" s="214" t="n">
        <f aca="false">globals_transposed_prosp_2017_leg!B91</f>
        <v>0</v>
      </c>
      <c r="C73" s="214" t="n">
        <f aca="false">globals_transposed_prosp_2017_leg!C91</f>
        <v>0</v>
      </c>
      <c r="D73" s="214" t="n">
        <f aca="false">globals_transposed_prosp_2017_leg!D91</f>
        <v>0</v>
      </c>
      <c r="E73" s="214" t="n">
        <f aca="false">globals_transposed_prosp_2017_leg!E91</f>
        <v>0</v>
      </c>
      <c r="F73" s="214" t="n">
        <f aca="false">globals_transposed_prosp_2017_leg!F91</f>
        <v>0</v>
      </c>
      <c r="G73" s="214" t="n">
        <f aca="false">globals_transposed_prosp_2017_leg!G91</f>
        <v>0</v>
      </c>
      <c r="H73" s="214" t="n">
        <f aca="false">globals_transposed_prosp_2017_leg!H91</f>
        <v>0</v>
      </c>
      <c r="I73" s="214" t="n">
        <f aca="false">globals_transposed_prosp_2017_leg!I91</f>
        <v>0</v>
      </c>
      <c r="J73" s="214" t="n">
        <f aca="false">globals_transposed_prosp_2017_leg!J91</f>
        <v>0</v>
      </c>
      <c r="K73" s="214" t="n">
        <f aca="false">globals_transposed_prosp_2017_leg!K91</f>
        <v>0</v>
      </c>
      <c r="L73" s="214" t="n">
        <f aca="false">globals_transposed_prosp_2017_leg!L91</f>
        <v>0</v>
      </c>
      <c r="M73" s="214" t="n">
        <f aca="false">globals_transposed_prosp_2017_leg!M91</f>
        <v>0</v>
      </c>
      <c r="N73" s="214" t="n">
        <f aca="false">globals_transposed_prosp_2017_leg!N91</f>
        <v>0</v>
      </c>
      <c r="O73" s="214" t="n">
        <f aca="false">globals_transposed_prosp_2017_leg!O91</f>
        <v>0</v>
      </c>
      <c r="P73" s="214" t="n">
        <f aca="false">globals_transposed_prosp_2017_leg!P91</f>
        <v>0</v>
      </c>
      <c r="Q73" s="214" t="n">
        <f aca="false">globals_transposed_prosp_2017_leg!Q91</f>
        <v>0</v>
      </c>
      <c r="R73" s="214" t="n">
        <f aca="false">globals_transposed_prosp_2017_leg!R91</f>
        <v>0</v>
      </c>
      <c r="S73" s="214" t="n">
        <f aca="false">globals_transposed_prosp_2017_leg!S91</f>
        <v>0</v>
      </c>
      <c r="T73" s="214" t="n">
        <f aca="false">globals_transposed_prosp_2017_leg!T91</f>
        <v>0</v>
      </c>
      <c r="U73" s="214" t="n">
        <f aca="false">globals_transposed_prosp_2017_leg!U91</f>
        <v>0</v>
      </c>
      <c r="V73" s="214" t="n">
        <f aca="false">globals_transposed_prosp_2017_leg!V91</f>
        <v>0</v>
      </c>
      <c r="W73" s="214" t="n">
        <f aca="false">globals_transposed_prosp_2017_leg!W91</f>
        <v>0</v>
      </c>
      <c r="X73" s="214" t="n">
        <f aca="false">globals_transposed_prosp_2017_leg!X91</f>
        <v>0</v>
      </c>
      <c r="Y73" s="214" t="n">
        <f aca="false">globals_transposed_prosp_2017_leg!Y91</f>
        <v>0</v>
      </c>
      <c r="Z73" s="214" t="n">
        <f aca="false">globals_transposed_prosp_2017_leg!Z91</f>
        <v>0</v>
      </c>
      <c r="AA73" s="214" t="n">
        <f aca="false">globals_transposed_prosp_2017_leg!AA91</f>
        <v>0</v>
      </c>
      <c r="AB73" s="214" t="n">
        <f aca="false">globals_transposed_prosp_2017_leg!AB91</f>
        <v>0</v>
      </c>
      <c r="AC73" s="214" t="n">
        <f aca="false">globals_transposed_prosp_2017_leg!AC91</f>
        <v>0</v>
      </c>
      <c r="AD73" s="214" t="n">
        <f aca="false">globals_transposed_prosp_2017_leg!AD91</f>
        <v>0</v>
      </c>
      <c r="AE73" s="214" t="n">
        <f aca="false">globals_transposed_prosp_2017_leg!AE91</f>
        <v>0</v>
      </c>
      <c r="AF73" s="214" t="n">
        <f aca="false">globals_transposed_prosp_2017_leg!AF91</f>
        <v>0</v>
      </c>
      <c r="AG73" s="214" t="n">
        <f aca="false">globals_transposed_prosp_2017_leg!AG91</f>
        <v>0</v>
      </c>
      <c r="AH73" s="214" t="n">
        <f aca="false">globals_transposed_prosp_2017_leg!AH91</f>
        <v>0</v>
      </c>
      <c r="AI73" s="214" t="n">
        <f aca="false">globals_transposed_prosp_2017_leg!AI91</f>
        <v>0</v>
      </c>
      <c r="AJ73" s="214" t="n">
        <f aca="false">globals_transposed_prosp_2017_leg!AJ91</f>
        <v>0</v>
      </c>
      <c r="AK73" s="214" t="n">
        <f aca="false">globals_transposed_prosp_2017_leg!AK91</f>
        <v>0</v>
      </c>
      <c r="AL73" s="214" t="n">
        <f aca="false">globals_transposed_prosp_2017_leg!AL91</f>
        <v>0</v>
      </c>
      <c r="AM73" s="214" t="n">
        <f aca="false">globals_transposed_prosp_2017_leg!AM91</f>
        <v>0</v>
      </c>
      <c r="AN73" s="214" t="n">
        <f aca="false">globals_transposed_prosp_2017_leg!AN91</f>
        <v>0</v>
      </c>
      <c r="AO73" s="214" t="n">
        <f aca="false">globals_transposed_prosp_2017_leg!AO91</f>
        <v>0</v>
      </c>
      <c r="AP73" s="214" t="n">
        <f aca="false">globals_transposed_prosp_2017_leg!AP91</f>
        <v>0</v>
      </c>
      <c r="AQ73" s="214" t="n">
        <f aca="false">globals_transposed_prosp_2017_leg!AQ91</f>
        <v>0</v>
      </c>
      <c r="AR73" s="215" t="n">
        <f aca="false">globals_transposed_prosp_2017_leg!AR91</f>
        <v>546.56372706271</v>
      </c>
      <c r="AS73" s="215" t="n">
        <f aca="false">globals_transposed_prosp_2017_leg!AS91</f>
        <v>515.980512514986</v>
      </c>
      <c r="AT73" s="215" t="n">
        <f aca="false">globals_transposed_prosp_2017_leg!AT91</f>
        <v>495.596097205751</v>
      </c>
      <c r="AU73" s="215" t="n">
        <f aca="false">globals_transposed_prosp_2017_leg!AU91</f>
        <v>477.5</v>
      </c>
      <c r="AV73" s="215" t="n">
        <f aca="false">globals_transposed_prosp_2017_leg!AV91</f>
        <v>463.182839367493</v>
      </c>
      <c r="AW73" s="215" t="n">
        <f aca="false">globals_transposed_prosp_2017_leg!AW91</f>
        <v>447.372308462692</v>
      </c>
      <c r="AX73" s="215" t="n">
        <f aca="false">globals_transposed_prosp_2017_leg!AX91</f>
        <v>432.186970894139</v>
      </c>
      <c r="AY73" s="215" t="n">
        <f aca="false">globals_transposed_prosp_2017_leg!AY91</f>
        <v>412.375904464209</v>
      </c>
      <c r="AZ73" s="215" t="n">
        <f aca="false">globals_transposed_prosp_2017_leg!AZ91</f>
        <v>364.17303540586</v>
      </c>
      <c r="BA73" s="215" t="n">
        <f aca="false">globals_transposed_prosp_2017_leg!BA91</f>
        <v>322.861232858259</v>
      </c>
      <c r="BB73" s="215" t="n">
        <f aca="false">globals_transposed_prosp_2017_leg!BB91</f>
        <v>306.322133097534</v>
      </c>
      <c r="BC73" s="215" t="n">
        <f aca="false">globals_transposed_prosp_2017_leg!BC91</f>
        <v>291.140767599301</v>
      </c>
      <c r="BD73" s="215" t="n">
        <f aca="false">globals_transposed_prosp_2017_leg!BD91</f>
        <v>485.775614682319</v>
      </c>
      <c r="BE73" s="215" t="n">
        <f aca="false">globals_transposed_prosp_2017_leg!BE91</f>
        <v>455.695614193686</v>
      </c>
      <c r="BF73" s="215" t="n">
        <f aca="false">globals_transposed_prosp_2017_leg!BF91</f>
        <v>436.533648747242</v>
      </c>
      <c r="BG73" s="215" t="n">
        <f aca="false">globals_transposed_prosp_2017_leg!BG91</f>
        <v>416.265590801962</v>
      </c>
      <c r="BH73" s="215" t="n">
        <f aca="false">globals_transposed_prosp_2017_leg!BH91</f>
        <v>495.692976671309</v>
      </c>
      <c r="BI73" s="215" t="n">
        <f aca="false">globals_transposed_prosp_2017_leg!BI91</f>
        <v>530.013003510554</v>
      </c>
      <c r="BJ73" s="215" t="n">
        <f aca="false">globals_transposed_prosp_2017_leg!BJ91</f>
        <v>471.106806991458</v>
      </c>
      <c r="BK73" s="215" t="n">
        <f aca="false">globals_transposed_prosp_2017_leg!BK91</f>
        <v>471.065643121694</v>
      </c>
      <c r="BL73" s="215" t="n">
        <f aca="false">globals_transposed_prosp_2017_leg!BL91</f>
        <v>426.194793733097</v>
      </c>
      <c r="BM73" s="215" t="n">
        <f aca="false">globals_transposed_prosp_2017_leg!BM91</f>
        <v>494.906084303281</v>
      </c>
      <c r="BN73" s="215" t="n">
        <f aca="false">globals_transposed_prosp_2017_leg!BN91</f>
        <v>449.739323311321</v>
      </c>
      <c r="BO73" s="215" t="n">
        <f aca="false">globals_transposed_prosp_2017_leg!BO91</f>
        <v>479.078957832986</v>
      </c>
      <c r="BP73" s="215" t="n">
        <f aca="false">globals_transposed_prosp_2017_leg!BP91</f>
        <v>421.85606350464</v>
      </c>
      <c r="BQ73" s="215" t="n">
        <f aca="false">globals_transposed_prosp_2017_leg!BQ91</f>
        <v>470.84446160497</v>
      </c>
      <c r="BR73" s="215" t="n">
        <f aca="false">globals_transposed_prosp_2017_leg!BR91</f>
        <v>428.212947333346</v>
      </c>
      <c r="BS73" s="215" t="n">
        <f aca="false">globals_transposed_prosp_2017_leg!BS91</f>
        <v>462.294364795716</v>
      </c>
      <c r="BT73" s="215" t="n">
        <f aca="false">globals_transposed_prosp_2017_leg!BT91</f>
        <v>427.43842035913</v>
      </c>
      <c r="BU73" s="215" t="n">
        <f aca="false">globals_transposed_prosp_2017_leg!BU91</f>
        <v>474.53546298365</v>
      </c>
      <c r="BV73" s="215" t="n">
        <f aca="false">globals_transposed_prosp_2017_leg!BV91</f>
        <v>443.007433554875</v>
      </c>
      <c r="BW73" s="215" t="n">
        <f aca="false">globals_transposed_prosp_2017_leg!BW91</f>
        <v>477.036403789617</v>
      </c>
      <c r="BX73" s="215" t="n">
        <f aca="false">globals_transposed_prosp_2017_leg!BX91</f>
        <v>450.094121792465</v>
      </c>
      <c r="BY73" s="215" t="n">
        <f aca="false">globals_transposed_prosp_2017_leg!BY91</f>
        <v>484.702204219787</v>
      </c>
      <c r="BZ73" s="215" t="n">
        <f aca="false">globals_transposed_prosp_2017_leg!BZ91</f>
        <v>465.055481984212</v>
      </c>
      <c r="CA73" s="215" t="n">
        <f aca="false">globals_transposed_prosp_2017_leg!CA91</f>
        <v>496.458782233532</v>
      </c>
      <c r="CB73" s="215" t="n">
        <f aca="false">globals_transposed_prosp_2017_leg!CB91</f>
        <v>480.149490663679</v>
      </c>
      <c r="CC73" s="215" t="n">
        <f aca="false">globals_transposed_prosp_2017_leg!CC91</f>
        <v>507.499105525797</v>
      </c>
      <c r="CD73" s="215" t="n">
        <f aca="false">globals_transposed_prosp_2017_leg!CD91</f>
        <v>494.706670728894</v>
      </c>
      <c r="CE73" s="215" t="n">
        <f aca="false">globals_transposed_prosp_2017_leg!CE91</f>
        <v>518.443499116831</v>
      </c>
      <c r="CF73" s="215" t="n">
        <f aca="false">globals_transposed_prosp_2017_leg!CF91</f>
        <v>509.318796324218</v>
      </c>
      <c r="CG73" s="215" t="n">
        <f aca="false">globals_transposed_prosp_2017_leg!CG91</f>
        <v>532.543049219484</v>
      </c>
      <c r="CH73" s="215" t="n">
        <f aca="false">globals_transposed_prosp_2017_leg!CH91</f>
        <v>527.20096011503</v>
      </c>
      <c r="CI73" s="215" t="n">
        <f aca="false">globals_transposed_prosp_2017_leg!CI91</f>
        <v>541.248821831245</v>
      </c>
      <c r="CJ73" s="215" t="n">
        <f aca="false">globals_transposed_prosp_2017_leg!CJ91</f>
        <v>539.895699776666</v>
      </c>
      <c r="CK73" s="215" t="n">
        <f aca="false">globals_transposed_prosp_2017_leg!CK91</f>
        <v>551.135227206895</v>
      </c>
      <c r="CL73" s="215" t="n">
        <f aca="false">globals_transposed_prosp_2017_leg!CL91</f>
        <v>551.135227206895</v>
      </c>
      <c r="CM73" s="215" t="n">
        <f aca="false">globals_transposed_prosp_2017_leg!CM91</f>
        <v>557.31188006269</v>
      </c>
      <c r="CN73" s="215" t="n">
        <f aca="false">globals_transposed_prosp_2017_leg!CN91</f>
        <v>557.31188006269</v>
      </c>
      <c r="CO73" s="215" t="n">
        <f aca="false">globals_transposed_prosp_2017_leg!CO91</f>
        <v>565.621068385634</v>
      </c>
      <c r="CP73" s="215" t="n">
        <f aca="false">globals_transposed_prosp_2017_leg!CP91</f>
        <v>565.621068385634</v>
      </c>
      <c r="CQ73" s="215" t="n">
        <f aca="false">globals_transposed_prosp_2017_leg!CQ91</f>
        <v>573.268589462361</v>
      </c>
      <c r="CR73" s="215" t="n">
        <f aca="false">globals_transposed_prosp_2017_leg!CR91</f>
        <v>573.268589462361</v>
      </c>
      <c r="CS73" s="215" t="n">
        <f aca="false">globals_transposed_prosp_2017_leg!CS91</f>
        <v>579.944995265238</v>
      </c>
      <c r="CT73" s="215" t="n">
        <f aca="false">globals_transposed_prosp_2017_leg!CT91</f>
        <v>579.944995265238</v>
      </c>
      <c r="CU73" s="215" t="n">
        <f aca="false">globals_transposed_prosp_2017_leg!CU91</f>
        <v>582.941860849413</v>
      </c>
      <c r="CV73" s="215" t="n">
        <f aca="false">globals_transposed_prosp_2017_leg!CV91</f>
        <v>582.941860849413</v>
      </c>
      <c r="CW73" s="215" t="n">
        <f aca="false">globals_transposed_prosp_2017_leg!CW91</f>
        <v>591.721557106221</v>
      </c>
      <c r="CX73" s="215" t="n">
        <f aca="false">globals_transposed_prosp_2017_leg!CX91</f>
        <v>591.721557106221</v>
      </c>
      <c r="CY73" s="215" t="n">
        <f aca="false">globals_transposed_prosp_2017_leg!CY91</f>
        <v>592.619809754645</v>
      </c>
      <c r="CZ73" s="215" t="n">
        <f aca="false">globals_transposed_prosp_2017_leg!CZ91</f>
        <v>592.619809754645</v>
      </c>
      <c r="DA73" s="215" t="n">
        <f aca="false">globals_transposed_prosp_2017_leg!DA91</f>
        <v>601.103486919048</v>
      </c>
      <c r="DB73" s="215" t="n">
        <f aca="false">globals_transposed_prosp_2017_leg!DB91</f>
        <v>601.103486919048</v>
      </c>
      <c r="DC73" s="215" t="n">
        <f aca="false">globals_transposed_prosp_2017_leg!DC91</f>
        <v>602.302364206024</v>
      </c>
      <c r="DD73" s="215" t="n">
        <f aca="false">globals_transposed_prosp_2017_leg!DD91</f>
        <v>602.302364206024</v>
      </c>
      <c r="DE73" s="215" t="n">
        <f aca="false">globals_transposed_prosp_2017_leg!DE91</f>
        <v>608.98514756647</v>
      </c>
      <c r="DF73" s="215" t="n">
        <f aca="false">globals_transposed_prosp_2017_leg!DF91</f>
        <v>608.98514756647</v>
      </c>
      <c r="DG73" s="215" t="n">
        <f aca="false">globals_transposed_prosp_2017_leg!DG91</f>
        <v>611.989454445484</v>
      </c>
      <c r="DH73" s="215" t="n">
        <f aca="false">globals_transposed_prosp_2017_leg!DH91</f>
        <v>611.989454445484</v>
      </c>
      <c r="DI73" s="215" t="n">
        <f aca="false">globals_transposed_prosp_2017_leg!DI91</f>
        <v>619.44318845389</v>
      </c>
      <c r="DJ73" s="215" t="n">
        <f aca="false">globals_transposed_prosp_2017_leg!DJ91</f>
        <v>619.44318845389</v>
      </c>
      <c r="DK73" s="215" t="n">
        <f aca="false">globals_transposed_prosp_2017_leg!DK91</f>
        <v>621.681012827833</v>
      </c>
      <c r="DL73" s="215" t="n">
        <f aca="false">globals_transposed_prosp_2017_leg!DL91</f>
        <v>621.681012827833</v>
      </c>
      <c r="DM73" s="215" t="n">
        <f aca="false">globals_transposed_prosp_2017_leg!DM91</f>
        <v>628.300370782573</v>
      </c>
      <c r="DN73" s="215" t="n">
        <f aca="false">globals_transposed_prosp_2017_leg!DN91</f>
        <v>628.300370782573</v>
      </c>
      <c r="DO73" s="215" t="n">
        <f aca="false">globals_transposed_prosp_2017_leg!DO91</f>
        <v>631.376973725729</v>
      </c>
      <c r="DP73" s="215" t="n">
        <f aca="false">globals_transposed_prosp_2017_leg!DP91</f>
        <v>631.376973725729</v>
      </c>
      <c r="DQ73" s="215" t="n">
        <f aca="false">globals_transposed_prosp_2017_leg!DQ91</f>
        <v>637.817669047254</v>
      </c>
      <c r="DR73" s="215" t="n">
        <f aca="false">globals_transposed_prosp_2017_leg!DR91</f>
        <v>637.817669047254</v>
      </c>
      <c r="DS73" s="215" t="n">
        <f aca="false">globals_transposed_prosp_2017_leg!DS91</f>
        <v>641.077273440285</v>
      </c>
      <c r="DT73" s="215" t="n">
        <f aca="false">globals_transposed_prosp_2017_leg!DT91</f>
        <v>641.077273440285</v>
      </c>
      <c r="DU73" s="215" t="n">
        <f aca="false">globals_transposed_prosp_2017_leg!DU91</f>
        <v>645.139580164157</v>
      </c>
      <c r="DV73" s="215" t="n">
        <f aca="false">globals_transposed_prosp_2017_leg!DV91</f>
        <v>645.139580164157</v>
      </c>
      <c r="DW73" s="215" t="n">
        <f aca="false">globals_transposed_prosp_2017_leg!DW91</f>
        <v>649.261208340924</v>
      </c>
      <c r="DX73" s="215" t="n">
        <f aca="false">globals_transposed_prosp_2017_leg!DX91</f>
        <v>649.261208340924</v>
      </c>
      <c r="DY73" s="215" t="n">
        <f aca="false">globals_transposed_prosp_2017_leg!DY91</f>
        <v>656.987761854456</v>
      </c>
      <c r="DZ73" s="215" t="n">
        <f aca="false">globals_transposed_prosp_2017_leg!DZ91</f>
        <v>656.987761854456</v>
      </c>
      <c r="EA73" s="215" t="n">
        <f aca="false">globals_transposed_prosp_2017_leg!EA91</f>
        <v>658.947315951386</v>
      </c>
      <c r="EB73" s="215" t="n">
        <f aca="false">globals_transposed_prosp_2017_leg!EB91</f>
        <v>658.947315951386</v>
      </c>
      <c r="EC73" s="215" t="n">
        <f aca="false">globals_transposed_prosp_2017_leg!EC91</f>
        <v>664.946225081961</v>
      </c>
      <c r="ED73" s="215" t="n">
        <f aca="false">globals_transposed_prosp_2017_leg!ED91</f>
        <v>664.946225081961</v>
      </c>
      <c r="EE73" s="215" t="n">
        <f aca="false">globals_transposed_prosp_2017_leg!EE91</f>
        <v>668.637572317845</v>
      </c>
      <c r="EF73" s="215" t="n">
        <f aca="false">globals_transposed_prosp_2017_leg!EF91</f>
        <v>668.637572317845</v>
      </c>
      <c r="EG73" s="215" t="n">
        <f aca="false">globals_transposed_prosp_2017_leg!EG91</f>
        <v>675.000792212924</v>
      </c>
      <c r="EH73" s="215" t="n">
        <f aca="false">globals_transposed_prosp_2017_leg!EH91</f>
        <v>675.000792212924</v>
      </c>
      <c r="EI73" s="215" t="n">
        <f aca="false">globals_transposed_prosp_2017_leg!EI91</f>
        <v>678.331920792867</v>
      </c>
      <c r="EJ73" s="215" t="n">
        <f aca="false">globals_transposed_prosp_2017_leg!EJ91</f>
        <v>678.331920792867</v>
      </c>
      <c r="EK73" s="215" t="n">
        <f aca="false">globals_transposed_prosp_2017_leg!EK91</f>
        <v>686.382751805725</v>
      </c>
      <c r="EL73" s="215" t="n">
        <f aca="false">globals_transposed_prosp_2017_leg!EL91</f>
        <v>686.382751805725</v>
      </c>
      <c r="EM73" s="215" t="n">
        <f aca="false">globals_transposed_prosp_2017_leg!EM91</f>
        <v>688.030306278069</v>
      </c>
      <c r="EN73" s="215" t="n">
        <f aca="false">globals_transposed_prosp_2017_leg!EN91</f>
        <v>688.030306278069</v>
      </c>
      <c r="EO73" s="215" t="n">
        <f aca="false">globals_transposed_prosp_2017_leg!EO91</f>
        <v>693.288762960887</v>
      </c>
      <c r="EP73" s="215" t="n">
        <f aca="false">globals_transposed_prosp_2017_leg!EP91</f>
        <v>693.288762960887</v>
      </c>
      <c r="EQ73" s="215" t="n">
        <f aca="false">globals_transposed_prosp_2017_leg!EQ91</f>
        <v>697.070237091044</v>
      </c>
      <c r="ER73" s="215" t="n">
        <f aca="false">globals_transposed_prosp_2017_leg!ER91</f>
        <v>697.070237091044</v>
      </c>
      <c r="ES73" s="215" t="n">
        <f aca="false">globals_transposed_prosp_2017_leg!ES91</f>
        <v>699.853907893775</v>
      </c>
      <c r="ET73" s="215" t="n">
        <f aca="false">globals_transposed_prosp_2017_leg!ET91</f>
        <v>699.853907893775</v>
      </c>
      <c r="EU73" s="215" t="n">
        <f aca="false">globals_transposed_prosp_2017_leg!EU91</f>
        <v>706.653989855517</v>
      </c>
      <c r="EV73" s="215" t="n">
        <f aca="false">globals_transposed_prosp_2017_leg!EV91</f>
        <v>706.653989855517</v>
      </c>
    </row>
    <row r="74" customFormat="false" ht="12.8" hidden="false" customHeight="false" outlineLevel="0" collapsed="false">
      <c r="A74" s="0" t="s">
        <v>350</v>
      </c>
      <c r="B74" s="214" t="n">
        <f aca="false">globals_transposed_prosp_2017_leg!B92</f>
        <v>0</v>
      </c>
      <c r="C74" s="214" t="n">
        <f aca="false">globals_transposed_prosp_2017_leg!C92</f>
        <v>0</v>
      </c>
      <c r="D74" s="214" t="n">
        <f aca="false">globals_transposed_prosp_2017_leg!D92</f>
        <v>0</v>
      </c>
      <c r="E74" s="214" t="n">
        <f aca="false">globals_transposed_prosp_2017_leg!E92</f>
        <v>0</v>
      </c>
      <c r="F74" s="214" t="n">
        <f aca="false">globals_transposed_prosp_2017_leg!F92</f>
        <v>0</v>
      </c>
      <c r="G74" s="214" t="n">
        <f aca="false">globals_transposed_prosp_2017_leg!G92</f>
        <v>0</v>
      </c>
      <c r="H74" s="214" t="n">
        <f aca="false">globals_transposed_prosp_2017_leg!H92</f>
        <v>0</v>
      </c>
      <c r="I74" s="214" t="n">
        <f aca="false">globals_transposed_prosp_2017_leg!I92</f>
        <v>0</v>
      </c>
      <c r="J74" s="214" t="n">
        <f aca="false">globals_transposed_prosp_2017_leg!J92</f>
        <v>0</v>
      </c>
      <c r="K74" s="214" t="n">
        <f aca="false">globals_transposed_prosp_2017_leg!K92</f>
        <v>0</v>
      </c>
      <c r="L74" s="214" t="n">
        <f aca="false">globals_transposed_prosp_2017_leg!L92</f>
        <v>0</v>
      </c>
      <c r="M74" s="214" t="n">
        <f aca="false">globals_transposed_prosp_2017_leg!M92</f>
        <v>0</v>
      </c>
      <c r="N74" s="214" t="n">
        <f aca="false">globals_transposed_prosp_2017_leg!N92</f>
        <v>0</v>
      </c>
      <c r="O74" s="214" t="n">
        <f aca="false">globals_transposed_prosp_2017_leg!O92</f>
        <v>0</v>
      </c>
      <c r="P74" s="214" t="n">
        <f aca="false">globals_transposed_prosp_2017_leg!P92</f>
        <v>0</v>
      </c>
      <c r="Q74" s="214" t="n">
        <f aca="false">globals_transposed_prosp_2017_leg!Q92</f>
        <v>0</v>
      </c>
      <c r="R74" s="214" t="n">
        <f aca="false">globals_transposed_prosp_2017_leg!R92</f>
        <v>0</v>
      </c>
      <c r="S74" s="214" t="n">
        <f aca="false">globals_transposed_prosp_2017_leg!S92</f>
        <v>0</v>
      </c>
      <c r="T74" s="214" t="n">
        <f aca="false">globals_transposed_prosp_2017_leg!T92</f>
        <v>0</v>
      </c>
      <c r="U74" s="214" t="n">
        <f aca="false">globals_transposed_prosp_2017_leg!U92</f>
        <v>0</v>
      </c>
      <c r="V74" s="214" t="n">
        <f aca="false">globals_transposed_prosp_2017_leg!V92</f>
        <v>0</v>
      </c>
      <c r="W74" s="214" t="n">
        <f aca="false">globals_transposed_prosp_2017_leg!W92</f>
        <v>0</v>
      </c>
      <c r="X74" s="214" t="n">
        <f aca="false">globals_transposed_prosp_2017_leg!X92</f>
        <v>0</v>
      </c>
      <c r="Y74" s="214" t="n">
        <f aca="false">globals_transposed_prosp_2017_leg!Y92</f>
        <v>0</v>
      </c>
      <c r="Z74" s="214" t="n">
        <f aca="false">globals_transposed_prosp_2017_leg!Z92</f>
        <v>0</v>
      </c>
      <c r="AA74" s="214" t="n">
        <f aca="false">globals_transposed_prosp_2017_leg!AA92</f>
        <v>0</v>
      </c>
      <c r="AB74" s="214" t="n">
        <f aca="false">globals_transposed_prosp_2017_leg!AB92</f>
        <v>0</v>
      </c>
      <c r="AC74" s="214" t="n">
        <f aca="false">globals_transposed_prosp_2017_leg!AC92</f>
        <v>0</v>
      </c>
      <c r="AD74" s="214" t="n">
        <f aca="false">globals_transposed_prosp_2017_leg!AD92</f>
        <v>0</v>
      </c>
      <c r="AE74" s="214" t="n">
        <f aca="false">globals_transposed_prosp_2017_leg!AE92</f>
        <v>0</v>
      </c>
      <c r="AF74" s="214" t="n">
        <f aca="false">globals_transposed_prosp_2017_leg!AF92</f>
        <v>0</v>
      </c>
      <c r="AG74" s="214" t="n">
        <f aca="false">globals_transposed_prosp_2017_leg!AG92</f>
        <v>0</v>
      </c>
      <c r="AH74" s="214" t="n">
        <f aca="false">globals_transposed_prosp_2017_leg!AH92</f>
        <v>0</v>
      </c>
      <c r="AI74" s="214" t="n">
        <f aca="false">globals_transposed_prosp_2017_leg!AI92</f>
        <v>0</v>
      </c>
      <c r="AJ74" s="214" t="n">
        <f aca="false">globals_transposed_prosp_2017_leg!AJ92</f>
        <v>0</v>
      </c>
      <c r="AK74" s="214" t="n">
        <f aca="false">globals_transposed_prosp_2017_leg!AK92</f>
        <v>0</v>
      </c>
      <c r="AL74" s="214" t="n">
        <f aca="false">globals_transposed_prosp_2017_leg!AL92</f>
        <v>0</v>
      </c>
      <c r="AM74" s="214" t="n">
        <f aca="false">globals_transposed_prosp_2017_leg!AM92</f>
        <v>0</v>
      </c>
      <c r="AN74" s="214" t="n">
        <f aca="false">globals_transposed_prosp_2017_leg!AN92</f>
        <v>0</v>
      </c>
      <c r="AO74" s="214" t="n">
        <f aca="false">globals_transposed_prosp_2017_leg!AO92</f>
        <v>0</v>
      </c>
      <c r="AP74" s="214" t="n">
        <f aca="false">globals_transposed_prosp_2017_leg!AP92</f>
        <v>0</v>
      </c>
      <c r="AQ74" s="214" t="n">
        <f aca="false">globals_transposed_prosp_2017_leg!AQ92</f>
        <v>0</v>
      </c>
      <c r="AR74" s="215" t="n">
        <f aca="false">globals_transposed_prosp_2017_leg!AR92</f>
        <v>179.707864186064</v>
      </c>
      <c r="AS74" s="215" t="n">
        <f aca="false">globals_transposed_prosp_2017_leg!AS92</f>
        <v>169.652231340006</v>
      </c>
      <c r="AT74" s="215" t="n">
        <f aca="false">globals_transposed_prosp_2017_leg!AT92</f>
        <v>162.94992096608</v>
      </c>
      <c r="AU74" s="215" t="n">
        <f aca="false">globals_transposed_prosp_2017_leg!AU92</f>
        <v>157</v>
      </c>
      <c r="AV74" s="215" t="n">
        <f aca="false">globals_transposed_prosp_2017_leg!AV92</f>
        <v>152.292577551197</v>
      </c>
      <c r="AW74" s="215" t="n">
        <f aca="false">globals_transposed_prosp_2017_leg!AW92</f>
        <v>147.094141211817</v>
      </c>
      <c r="AX74" s="215" t="n">
        <f aca="false">globals_transposed_prosp_2017_leg!AX92</f>
        <v>142.101265822785</v>
      </c>
      <c r="AY74" s="215" t="n">
        <f aca="false">globals_transposed_prosp_2017_leg!AY92</f>
        <v>135.587470158913</v>
      </c>
      <c r="AZ74" s="215" t="n">
        <f aca="false">globals_transposed_prosp_2017_leg!AZ92</f>
        <v>119.738568709361</v>
      </c>
      <c r="BA74" s="215" t="n">
        <f aca="false">globals_transposed_prosp_2017_leg!BA92</f>
        <v>106.155421065438</v>
      </c>
      <c r="BB74" s="215" t="n">
        <f aca="false">globals_transposed_prosp_2017_leg!BB92</f>
        <v>100.717434337828</v>
      </c>
      <c r="BC74" s="215" t="n">
        <f aca="false">globals_transposed_prosp_2017_leg!BC92</f>
        <v>95.7258649488801</v>
      </c>
      <c r="BD74" s="215" t="n">
        <f aca="false">globals_transposed_prosp_2017_leg!BD92</f>
        <v>280.746346364362</v>
      </c>
      <c r="BE74" s="215" t="n">
        <f aca="false">globals_transposed_prosp_2017_leg!BE92</f>
        <v>263.362085029333</v>
      </c>
      <c r="BF74" s="215" t="n">
        <f aca="false">globals_transposed_prosp_2017_leg!BF92</f>
        <v>252.28772965691</v>
      </c>
      <c r="BG74" s="215" t="n">
        <f aca="false">globals_transposed_prosp_2017_leg!BG92</f>
        <v>240.572631813359</v>
      </c>
      <c r="BH74" s="215" t="n">
        <f aca="false">globals_transposed_prosp_2017_leg!BH92</f>
        <v>286.476150333425</v>
      </c>
      <c r="BI74" s="215" t="n">
        <f aca="false">globals_transposed_prosp_2017_leg!BI92</f>
        <v>306.310744792015</v>
      </c>
      <c r="BJ74" s="215" t="n">
        <f aca="false">globals_transposed_prosp_2017_leg!BJ92</f>
        <v>272.267049997516</v>
      </c>
      <c r="BK74" s="215" t="n">
        <f aca="false">globals_transposed_prosp_2017_leg!BK92</f>
        <v>272.243260136659</v>
      </c>
      <c r="BL74" s="215" t="n">
        <f aca="false">globals_transposed_prosp_2017_leg!BL92</f>
        <v>246.311022239409</v>
      </c>
      <c r="BM74" s="215" t="n">
        <f aca="false">globals_transposed_prosp_2017_leg!BM92</f>
        <v>286.021381137716</v>
      </c>
      <c r="BN74" s="215" t="n">
        <f aca="false">globals_transposed_prosp_2017_leg!BN92</f>
        <v>259.918126863475</v>
      </c>
      <c r="BO74" s="215" t="n">
        <f aca="false">globals_transposed_prosp_2017_leg!BO92</f>
        <v>276.874400092114</v>
      </c>
      <c r="BP74" s="215" t="n">
        <f aca="false">globals_transposed_prosp_2017_leg!BP92</f>
        <v>243.803537179745</v>
      </c>
      <c r="BQ74" s="215" t="n">
        <f aca="false">globals_transposed_prosp_2017_leg!BQ92</f>
        <v>272.115432565121</v>
      </c>
      <c r="BR74" s="215" t="n">
        <f aca="false">globals_transposed_prosp_2017_leg!BR92</f>
        <v>247.477375004912</v>
      </c>
      <c r="BS74" s="215" t="n">
        <f aca="false">globals_transposed_prosp_2017_leg!BS92</f>
        <v>267.174069797907</v>
      </c>
      <c r="BT74" s="215" t="n">
        <f aca="false">globals_transposed_prosp_2017_leg!BT92</f>
        <v>247.02975214894</v>
      </c>
      <c r="BU74" s="215" t="n">
        <f aca="false">globals_transposed_prosp_2017_leg!BU92</f>
        <v>274.24857528774</v>
      </c>
      <c r="BV74" s="215" t="n">
        <f aca="false">globals_transposed_prosp_2017_leg!BV92</f>
        <v>256.027561629232</v>
      </c>
      <c r="BW74" s="215" t="n">
        <f aca="false">globals_transposed_prosp_2017_leg!BW92</f>
        <v>275.693945563342</v>
      </c>
      <c r="BX74" s="215" t="n">
        <f aca="false">globals_transposed_prosp_2017_leg!BX92</f>
        <v>260.123175770371</v>
      </c>
      <c r="BY74" s="215" t="n">
        <f aca="false">globals_transposed_prosp_2017_leg!BY92</f>
        <v>280.124246374151</v>
      </c>
      <c r="BZ74" s="215" t="n">
        <f aca="false">globals_transposed_prosp_2017_leg!BZ92</f>
        <v>268.769803972096</v>
      </c>
      <c r="CA74" s="215" t="n">
        <f aca="false">globals_transposed_prosp_2017_leg!CA92</f>
        <v>286.918732818339</v>
      </c>
      <c r="CB74" s="215" t="n">
        <f aca="false">globals_transposed_prosp_2017_leg!CB92</f>
        <v>277.493093796839</v>
      </c>
      <c r="CC74" s="215" t="n">
        <f aca="false">globals_transposed_prosp_2017_leg!CC92</f>
        <v>293.299273725824</v>
      </c>
      <c r="CD74" s="215" t="n">
        <f aca="false">globals_transposed_prosp_2017_leg!CD92</f>
        <v>285.906133926634</v>
      </c>
      <c r="CE74" s="215" t="n">
        <f aca="false">globals_transposed_prosp_2017_leg!CE92</f>
        <v>299.624373921408</v>
      </c>
      <c r="CF74" s="215" t="n">
        <f aca="false">globals_transposed_prosp_2017_leg!CF92</f>
        <v>294.350928760821</v>
      </c>
      <c r="CG74" s="215" t="n">
        <f aca="false">globals_transposed_prosp_2017_leg!CG92</f>
        <v>307.77293568229</v>
      </c>
      <c r="CH74" s="215" t="n">
        <f aca="false">globals_transposed_prosp_2017_leg!CH92</f>
        <v>304.685578803322</v>
      </c>
      <c r="CI74" s="215" t="n">
        <f aca="false">globals_transposed_prosp_2017_leg!CI92</f>
        <v>312.804268262878</v>
      </c>
      <c r="CJ74" s="215" t="n">
        <f aca="false">globals_transposed_prosp_2017_leg!CJ92</f>
        <v>312.022257592221</v>
      </c>
      <c r="CK74" s="215" t="n">
        <f aca="false">globals_transposed_prosp_2017_leg!CK92</f>
        <v>318.517924671067</v>
      </c>
      <c r="CL74" s="215" t="n">
        <f aca="false">globals_transposed_prosp_2017_leg!CL92</f>
        <v>318.517924671067</v>
      </c>
      <c r="CM74" s="215" t="n">
        <f aca="false">globals_transposed_prosp_2017_leg!CM92</f>
        <v>322.087601497953</v>
      </c>
      <c r="CN74" s="215" t="n">
        <f aca="false">globals_transposed_prosp_2017_leg!CN92</f>
        <v>322.087601497953</v>
      </c>
      <c r="CO74" s="215" t="n">
        <f aca="false">globals_transposed_prosp_2017_leg!CO92</f>
        <v>326.889735873827</v>
      </c>
      <c r="CP74" s="215" t="n">
        <f aca="false">globals_transposed_prosp_2017_leg!CP92</f>
        <v>326.889735873827</v>
      </c>
      <c r="CQ74" s="215" t="n">
        <f aca="false">globals_transposed_prosp_2017_leg!CQ92</f>
        <v>331.309472486531</v>
      </c>
      <c r="CR74" s="215" t="n">
        <f aca="false">globals_transposed_prosp_2017_leg!CR92</f>
        <v>331.309472486531</v>
      </c>
      <c r="CS74" s="215" t="n">
        <f aca="false">globals_transposed_prosp_2017_leg!CS92</f>
        <v>335.167971844976</v>
      </c>
      <c r="CT74" s="215" t="n">
        <f aca="false">globals_transposed_prosp_2017_leg!CT92</f>
        <v>335.167971844976</v>
      </c>
      <c r="CU74" s="215" t="n">
        <f aca="false">globals_transposed_prosp_2017_leg!CU92</f>
        <v>336.899952236118</v>
      </c>
      <c r="CV74" s="215" t="n">
        <f aca="false">globals_transposed_prosp_2017_leg!CV92</f>
        <v>336.899952236118</v>
      </c>
      <c r="CW74" s="215" t="n">
        <f aca="false">globals_transposed_prosp_2017_leg!CW92</f>
        <v>341.97400755487</v>
      </c>
      <c r="CX74" s="215" t="n">
        <f aca="false">globals_transposed_prosp_2017_leg!CX92</f>
        <v>341.97400755487</v>
      </c>
      <c r="CY74" s="215" t="n">
        <f aca="false">globals_transposed_prosp_2017_leg!CY92</f>
        <v>342.493135266695</v>
      </c>
      <c r="CZ74" s="215" t="n">
        <f aca="false">globals_transposed_prosp_2017_leg!CZ92</f>
        <v>342.493135266695</v>
      </c>
      <c r="DA74" s="215" t="n">
        <f aca="false">globals_transposed_prosp_2017_leg!DA92</f>
        <v>347.396112087247</v>
      </c>
      <c r="DB74" s="215" t="n">
        <f aca="false">globals_transposed_prosp_2017_leg!DB92</f>
        <v>347.396112087247</v>
      </c>
      <c r="DC74" s="215" t="n">
        <f aca="false">globals_transposed_prosp_2017_leg!DC92</f>
        <v>348.088979983422</v>
      </c>
      <c r="DD74" s="215" t="n">
        <f aca="false">globals_transposed_prosp_2017_leg!DD92</f>
        <v>348.088979983422</v>
      </c>
      <c r="DE74" s="215" t="n">
        <f aca="false">globals_transposed_prosp_2017_leg!DE92</f>
        <v>351.95116512768</v>
      </c>
      <c r="DF74" s="215" t="n">
        <f aca="false">globals_transposed_prosp_2017_leg!DF92</f>
        <v>351.95116512768</v>
      </c>
      <c r="DG74" s="215" t="n">
        <f aca="false">globals_transposed_prosp_2017_leg!DG92</f>
        <v>353.687446070976</v>
      </c>
      <c r="DH74" s="215" t="n">
        <f aca="false">globals_transposed_prosp_2017_leg!DH92</f>
        <v>353.687446070976</v>
      </c>
      <c r="DI74" s="215" t="n">
        <f aca="false">globals_transposed_prosp_2017_leg!DI92</f>
        <v>357.995187202748</v>
      </c>
      <c r="DJ74" s="215" t="n">
        <f aca="false">globals_transposed_prosp_2017_leg!DJ92</f>
        <v>357.995187202748</v>
      </c>
      <c r="DK74" s="215" t="n">
        <f aca="false">globals_transposed_prosp_2017_leg!DK92</f>
        <v>359.288494435129</v>
      </c>
      <c r="DL74" s="215" t="n">
        <f aca="false">globals_transposed_prosp_2017_leg!DL92</f>
        <v>359.288494435129</v>
      </c>
      <c r="DM74" s="215" t="n">
        <f aca="false">globals_transposed_prosp_2017_leg!DM92</f>
        <v>363.114024095216</v>
      </c>
      <c r="DN74" s="215" t="n">
        <f aca="false">globals_transposed_prosp_2017_leg!DN92</f>
        <v>363.114024095216</v>
      </c>
      <c r="DO74" s="215" t="n">
        <f aca="false">globals_transposed_prosp_2017_leg!DO92</f>
        <v>364.89208714783</v>
      </c>
      <c r="DP74" s="215" t="n">
        <f aca="false">globals_transposed_prosp_2017_leg!DP92</f>
        <v>364.89208714783</v>
      </c>
      <c r="DQ74" s="215" t="n">
        <f aca="false">globals_transposed_prosp_2017_leg!DQ92</f>
        <v>368.614362201174</v>
      </c>
      <c r="DR74" s="215" t="n">
        <f aca="false">globals_transposed_prosp_2017_leg!DR92</f>
        <v>368.614362201174</v>
      </c>
      <c r="DS74" s="215" t="n">
        <f aca="false">globals_transposed_prosp_2017_leg!DS92</f>
        <v>370.498187395543</v>
      </c>
      <c r="DT74" s="215" t="n">
        <f aca="false">globals_transposed_prosp_2017_leg!DT92</f>
        <v>370.498187395543</v>
      </c>
      <c r="DU74" s="215" t="n">
        <f aca="false">globals_transposed_prosp_2017_leg!DU92</f>
        <v>372.845918847264</v>
      </c>
      <c r="DV74" s="215" t="n">
        <f aca="false">globals_transposed_prosp_2017_leg!DV92</f>
        <v>372.845918847264</v>
      </c>
      <c r="DW74" s="215" t="n">
        <f aca="false">globals_transposed_prosp_2017_leg!DW92</f>
        <v>375.227933983155</v>
      </c>
      <c r="DX74" s="215" t="n">
        <f aca="false">globals_transposed_prosp_2017_leg!DX92</f>
        <v>375.227933983155</v>
      </c>
      <c r="DY74" s="215" t="n">
        <f aca="false">globals_transposed_prosp_2017_leg!DY92</f>
        <v>379.693345861221</v>
      </c>
      <c r="DZ74" s="215" t="n">
        <f aca="false">globals_transposed_prosp_2017_leg!DZ92</f>
        <v>379.693345861221</v>
      </c>
      <c r="EA74" s="215" t="n">
        <f aca="false">globals_transposed_prosp_2017_leg!EA92</f>
        <v>380.825832179321</v>
      </c>
      <c r="EB74" s="215" t="n">
        <f aca="false">globals_transposed_prosp_2017_leg!EB92</f>
        <v>380.825832179321</v>
      </c>
      <c r="EC74" s="215" t="n">
        <f aca="false">globals_transposed_prosp_2017_leg!EC92</f>
        <v>384.292785464533</v>
      </c>
      <c r="ED74" s="215" t="n">
        <f aca="false">globals_transposed_prosp_2017_leg!ED92</f>
        <v>384.292785464533</v>
      </c>
      <c r="EE74" s="215" t="n">
        <f aca="false">globals_transposed_prosp_2017_leg!EE92</f>
        <v>386.426128068621</v>
      </c>
      <c r="EF74" s="215" t="n">
        <f aca="false">globals_transposed_prosp_2017_leg!EF92</f>
        <v>386.426128068621</v>
      </c>
      <c r="EG74" s="215" t="n">
        <f aca="false">globals_transposed_prosp_2017_leg!EG92</f>
        <v>390.103627700568</v>
      </c>
      <c r="EH74" s="215" t="n">
        <f aca="false">globals_transposed_prosp_2017_leg!EH92</f>
        <v>390.103627700568</v>
      </c>
      <c r="EI74" s="215" t="n">
        <f aca="false">globals_transposed_prosp_2017_leg!EI92</f>
        <v>392.028788912768</v>
      </c>
      <c r="EJ74" s="215" t="n">
        <f aca="false">globals_transposed_prosp_2017_leg!EJ92</f>
        <v>392.028788912768</v>
      </c>
      <c r="EK74" s="215" t="n">
        <f aca="false">globals_transposed_prosp_2017_leg!EK92</f>
        <v>396.681610687723</v>
      </c>
      <c r="EL74" s="215" t="n">
        <f aca="false">globals_transposed_prosp_2017_leg!EL92</f>
        <v>396.681610687723</v>
      </c>
      <c r="EM74" s="215" t="n">
        <f aca="false">globals_transposed_prosp_2017_leg!EM92</f>
        <v>397.633782868719</v>
      </c>
      <c r="EN74" s="215" t="n">
        <f aca="false">globals_transposed_prosp_2017_leg!EN92</f>
        <v>397.633782868719</v>
      </c>
      <c r="EO74" s="215" t="n">
        <f aca="false">globals_transposed_prosp_2017_leg!EO92</f>
        <v>400.672806010231</v>
      </c>
      <c r="EP74" s="215" t="n">
        <f aca="false">globals_transposed_prosp_2017_leg!EP92</f>
        <v>400.672806010231</v>
      </c>
      <c r="EQ74" s="215" t="n">
        <f aca="false">globals_transposed_prosp_2017_leg!EQ92</f>
        <v>402.858235706386</v>
      </c>
      <c r="ER74" s="215" t="n">
        <f aca="false">globals_transposed_prosp_2017_leg!ER92</f>
        <v>402.858235706386</v>
      </c>
      <c r="ES74" s="215" t="n">
        <f aca="false">globals_transposed_prosp_2017_leg!ES92</f>
        <v>404.467004304878</v>
      </c>
      <c r="ET74" s="215" t="n">
        <f aca="false">globals_transposed_prosp_2017_leg!ET92</f>
        <v>404.467004304878</v>
      </c>
      <c r="EU74" s="215" t="n">
        <f aca="false">globals_transposed_prosp_2017_leg!EU92</f>
        <v>408.396979902743</v>
      </c>
      <c r="EV74" s="215" t="n">
        <f aca="false">globals_transposed_prosp_2017_leg!EV92</f>
        <v>408.396979902743</v>
      </c>
    </row>
    <row r="75" customFormat="false" ht="12.8" hidden="false" customHeight="false" outlineLevel="0" collapsed="false">
      <c r="A75" s="0" t="s">
        <v>351</v>
      </c>
      <c r="B75" s="214" t="n">
        <f aca="false">globals_transposed_prosp_2017_leg!B93</f>
        <v>0</v>
      </c>
      <c r="C75" s="214" t="n">
        <f aca="false">globals_transposed_prosp_2017_leg!C93</f>
        <v>0</v>
      </c>
      <c r="D75" s="214" t="n">
        <f aca="false">globals_transposed_prosp_2017_leg!D93</f>
        <v>0</v>
      </c>
      <c r="E75" s="214" t="n">
        <f aca="false">globals_transposed_prosp_2017_leg!E93</f>
        <v>0</v>
      </c>
      <c r="F75" s="214" t="n">
        <f aca="false">globals_transposed_prosp_2017_leg!F93</f>
        <v>0</v>
      </c>
      <c r="G75" s="214" t="n">
        <f aca="false">globals_transposed_prosp_2017_leg!G93</f>
        <v>0</v>
      </c>
      <c r="H75" s="214" t="n">
        <f aca="false">globals_transposed_prosp_2017_leg!H93</f>
        <v>0</v>
      </c>
      <c r="I75" s="214" t="n">
        <f aca="false">globals_transposed_prosp_2017_leg!I93</f>
        <v>0</v>
      </c>
      <c r="J75" s="214" t="n">
        <f aca="false">globals_transposed_prosp_2017_leg!J93</f>
        <v>0</v>
      </c>
      <c r="K75" s="214" t="n">
        <f aca="false">globals_transposed_prosp_2017_leg!K93</f>
        <v>0</v>
      </c>
      <c r="L75" s="214" t="n">
        <f aca="false">globals_transposed_prosp_2017_leg!L93</f>
        <v>0</v>
      </c>
      <c r="M75" s="214" t="n">
        <f aca="false">globals_transposed_prosp_2017_leg!M93</f>
        <v>0</v>
      </c>
      <c r="N75" s="214" t="n">
        <f aca="false">globals_transposed_prosp_2017_leg!N93</f>
        <v>0</v>
      </c>
      <c r="O75" s="214" t="n">
        <f aca="false">globals_transposed_prosp_2017_leg!O93</f>
        <v>0</v>
      </c>
      <c r="P75" s="214" t="n">
        <f aca="false">globals_transposed_prosp_2017_leg!P93</f>
        <v>0</v>
      </c>
      <c r="Q75" s="214" t="n">
        <f aca="false">globals_transposed_prosp_2017_leg!Q93</f>
        <v>0</v>
      </c>
      <c r="R75" s="214" t="n">
        <f aca="false">globals_transposed_prosp_2017_leg!R93</f>
        <v>0</v>
      </c>
      <c r="S75" s="214" t="n">
        <f aca="false">globals_transposed_prosp_2017_leg!S93</f>
        <v>0</v>
      </c>
      <c r="T75" s="214" t="n">
        <f aca="false">globals_transposed_prosp_2017_leg!T93</f>
        <v>0</v>
      </c>
      <c r="U75" s="214" t="n">
        <f aca="false">globals_transposed_prosp_2017_leg!U93</f>
        <v>0</v>
      </c>
      <c r="V75" s="214" t="n">
        <f aca="false">globals_transposed_prosp_2017_leg!V93</f>
        <v>0</v>
      </c>
      <c r="W75" s="214" t="n">
        <f aca="false">globals_transposed_prosp_2017_leg!W93</f>
        <v>0</v>
      </c>
      <c r="X75" s="214" t="n">
        <f aca="false">globals_transposed_prosp_2017_leg!X93</f>
        <v>0</v>
      </c>
      <c r="Y75" s="214" t="n">
        <f aca="false">globals_transposed_prosp_2017_leg!Y93</f>
        <v>0</v>
      </c>
      <c r="Z75" s="214" t="n">
        <f aca="false">globals_transposed_prosp_2017_leg!Z93</f>
        <v>0</v>
      </c>
      <c r="AA75" s="214" t="n">
        <f aca="false">globals_transposed_prosp_2017_leg!AA93</f>
        <v>0</v>
      </c>
      <c r="AB75" s="214" t="n">
        <f aca="false">globals_transposed_prosp_2017_leg!AB93</f>
        <v>0</v>
      </c>
      <c r="AC75" s="214" t="n">
        <f aca="false">globals_transposed_prosp_2017_leg!AC93</f>
        <v>0</v>
      </c>
      <c r="AD75" s="214" t="n">
        <f aca="false">globals_transposed_prosp_2017_leg!AD93</f>
        <v>0</v>
      </c>
      <c r="AE75" s="214" t="n">
        <f aca="false">globals_transposed_prosp_2017_leg!AE93</f>
        <v>0</v>
      </c>
      <c r="AF75" s="214" t="n">
        <f aca="false">globals_transposed_prosp_2017_leg!AF93</f>
        <v>0</v>
      </c>
      <c r="AG75" s="214" t="n">
        <f aca="false">globals_transposed_prosp_2017_leg!AG93</f>
        <v>0</v>
      </c>
      <c r="AH75" s="214" t="n">
        <f aca="false">globals_transposed_prosp_2017_leg!AH93</f>
        <v>0</v>
      </c>
      <c r="AI75" s="214" t="n">
        <f aca="false">globals_transposed_prosp_2017_leg!AI93</f>
        <v>0</v>
      </c>
      <c r="AJ75" s="214" t="n">
        <f aca="false">globals_transposed_prosp_2017_leg!AJ93</f>
        <v>0</v>
      </c>
      <c r="AK75" s="214" t="n">
        <f aca="false">globals_transposed_prosp_2017_leg!AK93</f>
        <v>0</v>
      </c>
      <c r="AL75" s="214" t="n">
        <f aca="false">globals_transposed_prosp_2017_leg!AL93</f>
        <v>0</v>
      </c>
      <c r="AM75" s="214" t="n">
        <f aca="false">globals_transposed_prosp_2017_leg!AM93</f>
        <v>0</v>
      </c>
      <c r="AN75" s="214" t="n">
        <f aca="false">globals_transposed_prosp_2017_leg!AN93</f>
        <v>0</v>
      </c>
      <c r="AO75" s="214" t="n">
        <f aca="false">globals_transposed_prosp_2017_leg!AO93</f>
        <v>0</v>
      </c>
      <c r="AP75" s="214" t="n">
        <f aca="false">globals_transposed_prosp_2017_leg!AP93</f>
        <v>0</v>
      </c>
      <c r="AQ75" s="214" t="n">
        <f aca="false">globals_transposed_prosp_2017_leg!AQ93</f>
        <v>0</v>
      </c>
      <c r="AR75" s="215" t="n">
        <f aca="false">globals_transposed_prosp_2017_leg!AR93</f>
        <v>167.116867332263</v>
      </c>
      <c r="AS75" s="215" t="n">
        <f aca="false">globals_transposed_prosp_2017_leg!AS93</f>
        <v>157.765769271598</v>
      </c>
      <c r="AT75" s="215" t="n">
        <f aca="false">globals_transposed_prosp_2017_leg!AT93</f>
        <v>151.533047522596</v>
      </c>
      <c r="AU75" s="215" t="n">
        <f aca="false">globals_transposed_prosp_2017_leg!AU93</f>
        <v>233</v>
      </c>
      <c r="AV75" s="215" t="n">
        <f aca="false">globals_transposed_prosp_2017_leg!AV93</f>
        <v>226.013825282986</v>
      </c>
      <c r="AW75" s="215" t="n">
        <f aca="false">globals_transposed_prosp_2017_leg!AW93</f>
        <v>218.298948422633</v>
      </c>
      <c r="AX75" s="215" t="n">
        <f aca="false">globals_transposed_prosp_2017_leg!AX93</f>
        <v>292.348464081271</v>
      </c>
      <c r="AY75" s="215" t="n">
        <f aca="false">globals_transposed_prosp_2017_leg!AY93</f>
        <v>278.947470454324</v>
      </c>
      <c r="AZ75" s="215" t="n">
        <f aca="false">globals_transposed_prosp_2017_leg!AZ93</f>
        <v>246.341131803336</v>
      </c>
      <c r="BA75" s="215" t="n">
        <f aca="false">globals_transposed_prosp_2017_leg!BA93</f>
        <v>218.396184739723</v>
      </c>
      <c r="BB75" s="215" t="n">
        <f aca="false">globals_transposed_prosp_2017_leg!BB93</f>
        <v>268.793662341082</v>
      </c>
      <c r="BC75" s="215" t="n">
        <f aca="false">globals_transposed_prosp_2017_leg!BC93</f>
        <v>255.472212825355</v>
      </c>
      <c r="BD75" s="215" t="n">
        <f aca="false">globals_transposed_prosp_2017_leg!BD93</f>
        <v>243.468878650588</v>
      </c>
      <c r="BE75" s="215" t="n">
        <f aca="false">globals_transposed_prosp_2017_leg!BE93</f>
        <v>228.392897544443</v>
      </c>
      <c r="BF75" s="215" t="n">
        <f aca="false">globals_transposed_prosp_2017_leg!BF93</f>
        <v>218.788993809922</v>
      </c>
      <c r="BG75" s="215" t="n">
        <f aca="false">globals_transposed_prosp_2017_leg!BG93</f>
        <v>208.63072074883</v>
      </c>
      <c r="BH75" s="215" t="n">
        <f aca="false">globals_transposed_prosp_2017_leg!BH93</f>
        <v>248.439422518276</v>
      </c>
      <c r="BI75" s="215" t="n">
        <f aca="false">globals_transposed_prosp_2017_leg!BI93</f>
        <v>265.640488601582</v>
      </c>
      <c r="BJ75" s="215" t="n">
        <f aca="false">globals_transposed_prosp_2017_leg!BJ93</f>
        <v>236.116928384475</v>
      </c>
      <c r="BK75" s="215" t="n">
        <f aca="false">globals_transposed_prosp_2017_leg!BK93</f>
        <v>236.096297210514</v>
      </c>
      <c r="BL75" s="215" t="n">
        <f aca="false">globals_transposed_prosp_2017_leg!BL93</f>
        <v>213.607199251397</v>
      </c>
      <c r="BM75" s="215" t="n">
        <f aca="false">globals_transposed_prosp_2017_leg!BM93</f>
        <v>248.045035075448</v>
      </c>
      <c r="BN75" s="215" t="n">
        <f aca="false">globals_transposed_prosp_2017_leg!BN93</f>
        <v>225.407627353402</v>
      </c>
      <c r="BO75" s="215" t="n">
        <f aca="false">globals_transposed_prosp_2017_leg!BO93</f>
        <v>240.112539870839</v>
      </c>
      <c r="BP75" s="215" t="n">
        <f aca="false">globals_transposed_prosp_2017_leg!BP93</f>
        <v>211.432644268474</v>
      </c>
      <c r="BQ75" s="215" t="n">
        <f aca="false">globals_transposed_prosp_2017_leg!BQ93</f>
        <v>235.98544188096</v>
      </c>
      <c r="BR75" s="215" t="n">
        <f aca="false">globals_transposed_prosp_2017_leg!BR93</f>
        <v>214.618690110852</v>
      </c>
      <c r="BS75" s="215" t="n">
        <f aca="false">globals_transposed_prosp_2017_leg!BS93</f>
        <v>231.700166087805</v>
      </c>
      <c r="BT75" s="215" t="n">
        <f aca="false">globals_transposed_prosp_2017_leg!BT93</f>
        <v>214.230500156072</v>
      </c>
      <c r="BU75" s="215" t="n">
        <f aca="false">globals_transposed_prosp_2017_leg!BU93</f>
        <v>237.83535764372</v>
      </c>
      <c r="BV75" s="215" t="n">
        <f aca="false">globals_transposed_prosp_2017_leg!BV93</f>
        <v>222.03362997547</v>
      </c>
      <c r="BW75" s="215" t="n">
        <f aca="false">globals_transposed_prosp_2017_leg!BW93</f>
        <v>239.088819602691</v>
      </c>
      <c r="BX75" s="215" t="n">
        <f aca="false">globals_transposed_prosp_2017_leg!BX93</f>
        <v>225.585450994071</v>
      </c>
      <c r="BY75" s="215" t="n">
        <f aca="false">globals_transposed_prosp_2017_leg!BY93</f>
        <v>242.930889435515</v>
      </c>
      <c r="BZ75" s="215" t="n">
        <f aca="false">globals_transposed_prosp_2017_leg!BZ93</f>
        <v>233.08402745381</v>
      </c>
      <c r="CA75" s="215" t="n">
        <f aca="false">globals_transposed_prosp_2017_leg!CA93</f>
        <v>248.823241334749</v>
      </c>
      <c r="CB75" s="215" t="n">
        <f aca="false">globals_transposed_prosp_2017_leg!CB93</f>
        <v>240.649086827849</v>
      </c>
      <c r="CC75" s="215" t="n">
        <f aca="false">globals_transposed_prosp_2017_leg!CC93</f>
        <v>254.356609109222</v>
      </c>
      <c r="CD75" s="215" t="n">
        <f aca="false">globals_transposed_prosp_2017_leg!CD93</f>
        <v>247.945089755272</v>
      </c>
      <c r="CE75" s="215" t="n">
        <f aca="false">globals_transposed_prosp_2017_leg!CE93</f>
        <v>259.841897284632</v>
      </c>
      <c r="CF75" s="215" t="n">
        <f aca="false">globals_transposed_prosp_2017_leg!CF93</f>
        <v>255.268631172066</v>
      </c>
      <c r="CG75" s="215" t="n">
        <f aca="false">globals_transposed_prosp_2017_leg!CG93</f>
        <v>266.908537826512</v>
      </c>
      <c r="CH75" s="215" t="n">
        <f aca="false">globals_transposed_prosp_2017_leg!CH93</f>
        <v>264.231103215548</v>
      </c>
      <c r="CI75" s="215" t="n">
        <f aca="false">globals_transposed_prosp_2017_leg!CI93</f>
        <v>271.271837735995</v>
      </c>
      <c r="CJ75" s="215" t="n">
        <f aca="false">globals_transposed_prosp_2017_leg!CJ93</f>
        <v>270.593658141655</v>
      </c>
      <c r="CK75" s="215" t="n">
        <f aca="false">globals_transposed_prosp_2017_leg!CK93</f>
        <v>276.226866267571</v>
      </c>
      <c r="CL75" s="215" t="n">
        <f aca="false">globals_transposed_prosp_2017_leg!CL93</f>
        <v>276.226866267571</v>
      </c>
      <c r="CM75" s="215" t="n">
        <f aca="false">globals_transposed_prosp_2017_leg!CM93</f>
        <v>279.322581036205</v>
      </c>
      <c r="CN75" s="215" t="n">
        <f aca="false">globals_transposed_prosp_2017_leg!CN93</f>
        <v>279.322581036205</v>
      </c>
      <c r="CO75" s="215" t="n">
        <f aca="false">globals_transposed_prosp_2017_leg!CO93</f>
        <v>283.487114418159</v>
      </c>
      <c r="CP75" s="215" t="n">
        <f aca="false">globals_transposed_prosp_2017_leg!CP93</f>
        <v>283.487114418159</v>
      </c>
      <c r="CQ75" s="215" t="n">
        <f aca="false">globals_transposed_prosp_2017_leg!CQ93</f>
        <v>287.320022709007</v>
      </c>
      <c r="CR75" s="215" t="n">
        <f aca="false">globals_transposed_prosp_2017_leg!CR93</f>
        <v>287.320022709007</v>
      </c>
      <c r="CS75" s="215" t="n">
        <f aca="false">globals_transposed_prosp_2017_leg!CS93</f>
        <v>290.666211741788</v>
      </c>
      <c r="CT75" s="215" t="n">
        <f aca="false">globals_transposed_prosp_2017_leg!CT93</f>
        <v>290.666211741788</v>
      </c>
      <c r="CU75" s="215" t="n">
        <f aca="false">globals_transposed_prosp_2017_leg!CU93</f>
        <v>292.168229301321</v>
      </c>
      <c r="CV75" s="215" t="n">
        <f aca="false">globals_transposed_prosp_2017_leg!CV93</f>
        <v>292.168229301321</v>
      </c>
      <c r="CW75" s="215" t="n">
        <f aca="false">globals_transposed_prosp_2017_leg!CW93</f>
        <v>296.56857945874</v>
      </c>
      <c r="CX75" s="215" t="n">
        <f aca="false">globals_transposed_prosp_2017_leg!CX93</f>
        <v>296.56857945874</v>
      </c>
      <c r="CY75" s="215" t="n">
        <f aca="false">globals_transposed_prosp_2017_leg!CY93</f>
        <v>297.018780247843</v>
      </c>
      <c r="CZ75" s="215" t="n">
        <f aca="false">globals_transposed_prosp_2017_leg!CZ93</f>
        <v>297.018780247843</v>
      </c>
      <c r="DA75" s="215" t="n">
        <f aca="false">globals_transposed_prosp_2017_leg!DA93</f>
        <v>301.270766769236</v>
      </c>
      <c r="DB75" s="215" t="n">
        <f aca="false">globals_transposed_prosp_2017_leg!DB93</f>
        <v>301.270766769236</v>
      </c>
      <c r="DC75" s="215" t="n">
        <f aca="false">globals_transposed_prosp_2017_leg!DC93</f>
        <v>301.871639476464</v>
      </c>
      <c r="DD75" s="215" t="n">
        <f aca="false">globals_transposed_prosp_2017_leg!DD93</f>
        <v>301.871639476464</v>
      </c>
      <c r="DE75" s="215" t="n">
        <f aca="false">globals_transposed_prosp_2017_leg!DE93</f>
        <v>305.221024916688</v>
      </c>
      <c r="DF75" s="215" t="n">
        <f aca="false">globals_transposed_prosp_2017_leg!DF93</f>
        <v>305.221024916688</v>
      </c>
      <c r="DG75" s="215" t="n">
        <f aca="false">globals_transposed_prosp_2017_leg!DG93</f>
        <v>306.726772024711</v>
      </c>
      <c r="DH75" s="215" t="n">
        <f aca="false">globals_transposed_prosp_2017_leg!DH93</f>
        <v>306.726772024711</v>
      </c>
      <c r="DI75" s="215" t="n">
        <f aca="false">globals_transposed_prosp_2017_leg!DI93</f>
        <v>310.462554978684</v>
      </c>
      <c r="DJ75" s="215" t="n">
        <f aca="false">globals_transposed_prosp_2017_leg!DJ93</f>
        <v>310.462554978684</v>
      </c>
      <c r="DK75" s="215" t="n">
        <f aca="false">globals_transposed_prosp_2017_leg!DK93</f>
        <v>311.584143989069</v>
      </c>
      <c r="DL75" s="215" t="n">
        <f aca="false">globals_transposed_prosp_2017_leg!DL93</f>
        <v>311.584143989069</v>
      </c>
      <c r="DM75" s="215" t="n">
        <f aca="false">globals_transposed_prosp_2017_leg!DM93</f>
        <v>314.90174085873</v>
      </c>
      <c r="DN75" s="215" t="n">
        <f aca="false">globals_transposed_prosp_2017_leg!DN93</f>
        <v>314.90174085873</v>
      </c>
      <c r="DO75" s="215" t="n">
        <f aca="false">globals_transposed_prosp_2017_leg!DO93</f>
        <v>316.443722477369</v>
      </c>
      <c r="DP75" s="215" t="n">
        <f aca="false">globals_transposed_prosp_2017_leg!DP93</f>
        <v>316.443722477369</v>
      </c>
      <c r="DQ75" s="215" t="n">
        <f aca="false">globals_transposed_prosp_2017_leg!DQ93</f>
        <v>319.671774319138</v>
      </c>
      <c r="DR75" s="215" t="n">
        <f aca="false">globals_transposed_prosp_2017_leg!DR93</f>
        <v>319.671774319138</v>
      </c>
      <c r="DS75" s="215" t="n">
        <f aca="false">globals_transposed_prosp_2017_leg!DS93</f>
        <v>321.305475563971</v>
      </c>
      <c r="DT75" s="215" t="n">
        <f aca="false">globals_transposed_prosp_2017_leg!DT93</f>
        <v>321.305475563971</v>
      </c>
      <c r="DU75" s="215" t="n">
        <f aca="false">globals_transposed_prosp_2017_leg!DU93</f>
        <v>323.341488144476</v>
      </c>
      <c r="DV75" s="215" t="n">
        <f aca="false">globals_transposed_prosp_2017_leg!DV93</f>
        <v>323.341488144476</v>
      </c>
      <c r="DW75" s="215" t="n">
        <f aca="false">globals_transposed_prosp_2017_leg!DW93</f>
        <v>325.407232410105</v>
      </c>
      <c r="DX75" s="215" t="n">
        <f aca="false">globals_transposed_prosp_2017_leg!DX93</f>
        <v>325.407232410105</v>
      </c>
      <c r="DY75" s="215" t="n">
        <f aca="false">globals_transposed_prosp_2017_leg!DY93</f>
        <v>329.279751455762</v>
      </c>
      <c r="DZ75" s="215" t="n">
        <f aca="false">globals_transposed_prosp_2017_leg!DZ93</f>
        <v>329.279751455762</v>
      </c>
      <c r="EA75" s="215" t="n">
        <f aca="false">globals_transposed_prosp_2017_leg!EA93</f>
        <v>330.261872468458</v>
      </c>
      <c r="EB75" s="215" t="n">
        <f aca="false">globals_transposed_prosp_2017_leg!EB93</f>
        <v>330.261872468458</v>
      </c>
      <c r="EC75" s="215" t="n">
        <f aca="false">globals_transposed_prosp_2017_leg!EC93</f>
        <v>333.268502762371</v>
      </c>
      <c r="ED75" s="215" t="n">
        <f aca="false">globals_transposed_prosp_2017_leg!ED93</f>
        <v>333.268502762371</v>
      </c>
      <c r="EE75" s="215" t="n">
        <f aca="false">globals_transposed_prosp_2017_leg!EE93</f>
        <v>335.118591867437</v>
      </c>
      <c r="EF75" s="215" t="n">
        <f aca="false">globals_transposed_prosp_2017_leg!EF93</f>
        <v>335.118591867437</v>
      </c>
      <c r="EG75" s="215" t="n">
        <f aca="false">globals_transposed_prosp_2017_leg!EG93</f>
        <v>338.307813322028</v>
      </c>
      <c r="EH75" s="215" t="n">
        <f aca="false">globals_transposed_prosp_2017_leg!EH93</f>
        <v>338.307813322028</v>
      </c>
      <c r="EI75" s="215" t="n">
        <f aca="false">globals_transposed_prosp_2017_leg!EI93</f>
        <v>339.977362215564</v>
      </c>
      <c r="EJ75" s="215" t="n">
        <f aca="false">globals_transposed_prosp_2017_leg!EJ93</f>
        <v>339.977362215564</v>
      </c>
      <c r="EK75" s="215" t="n">
        <f aca="false">globals_transposed_prosp_2017_leg!EK93</f>
        <v>344.01240790263</v>
      </c>
      <c r="EL75" s="215" t="n">
        <f aca="false">globals_transposed_prosp_2017_leg!EL93</f>
        <v>344.01240790263</v>
      </c>
      <c r="EM75" s="215" t="n">
        <f aca="false">globals_transposed_prosp_2017_leg!EM93</f>
        <v>344.83815589774</v>
      </c>
      <c r="EN75" s="215" t="n">
        <f aca="false">globals_transposed_prosp_2017_leg!EN93</f>
        <v>344.83815589774</v>
      </c>
      <c r="EO75" s="215" t="n">
        <f aca="false">globals_transposed_prosp_2017_leg!EO93</f>
        <v>347.473674259105</v>
      </c>
      <c r="EP75" s="215" t="n">
        <f aca="false">globals_transposed_prosp_2017_leg!EP93</f>
        <v>347.473674259105</v>
      </c>
      <c r="EQ75" s="215" t="n">
        <f aca="false">globals_transposed_prosp_2017_leg!EQ93</f>
        <v>349.368934618598</v>
      </c>
      <c r="ER75" s="215" t="n">
        <f aca="false">globals_transposed_prosp_2017_leg!ER93</f>
        <v>349.368934618598</v>
      </c>
      <c r="ES75" s="215" t="n">
        <f aca="false">globals_transposed_prosp_2017_leg!ES93</f>
        <v>350.764099769727</v>
      </c>
      <c r="ET75" s="215" t="n">
        <f aca="false">globals_transposed_prosp_2017_leg!ET93</f>
        <v>350.764099769727</v>
      </c>
      <c r="EU75" s="215" t="n">
        <f aca="false">globals_transposed_prosp_2017_leg!EU93</f>
        <v>354.17227481993</v>
      </c>
      <c r="EV75" s="215" t="n">
        <f aca="false">globals_transposed_prosp_2017_leg!EV93</f>
        <v>354.17227481993</v>
      </c>
    </row>
    <row r="76" customFormat="false" ht="12.8" hidden="false" customHeight="false" outlineLevel="0" collapsed="false">
      <c r="A76" s="0" t="s">
        <v>352</v>
      </c>
      <c r="B76" s="214" t="n">
        <f aca="false">globals_transposed_prosp_2017_leg!B94</f>
        <v>0</v>
      </c>
      <c r="C76" s="214" t="n">
        <f aca="false">globals_transposed_prosp_2017_leg!C94</f>
        <v>0</v>
      </c>
      <c r="D76" s="214" t="n">
        <f aca="false">globals_transposed_prosp_2017_leg!D94</f>
        <v>0</v>
      </c>
      <c r="E76" s="214" t="n">
        <f aca="false">globals_transposed_prosp_2017_leg!E94</f>
        <v>0</v>
      </c>
      <c r="F76" s="214" t="n">
        <f aca="false">globals_transposed_prosp_2017_leg!F94</f>
        <v>0</v>
      </c>
      <c r="G76" s="214" t="n">
        <f aca="false">globals_transposed_prosp_2017_leg!G94</f>
        <v>0</v>
      </c>
      <c r="H76" s="214" t="n">
        <f aca="false">globals_transposed_prosp_2017_leg!H94</f>
        <v>0</v>
      </c>
      <c r="I76" s="214" t="n">
        <f aca="false">globals_transposed_prosp_2017_leg!I94</f>
        <v>0</v>
      </c>
      <c r="J76" s="214" t="n">
        <f aca="false">globals_transposed_prosp_2017_leg!J94</f>
        <v>0</v>
      </c>
      <c r="K76" s="214" t="n">
        <f aca="false">globals_transposed_prosp_2017_leg!K94</f>
        <v>0</v>
      </c>
      <c r="L76" s="214" t="n">
        <f aca="false">globals_transposed_prosp_2017_leg!L94</f>
        <v>0</v>
      </c>
      <c r="M76" s="214" t="n">
        <f aca="false">globals_transposed_prosp_2017_leg!M94</f>
        <v>0</v>
      </c>
      <c r="N76" s="214" t="n">
        <f aca="false">globals_transposed_prosp_2017_leg!N94</f>
        <v>0</v>
      </c>
      <c r="O76" s="214" t="n">
        <f aca="false">globals_transposed_prosp_2017_leg!O94</f>
        <v>0</v>
      </c>
      <c r="P76" s="214" t="n">
        <f aca="false">globals_transposed_prosp_2017_leg!P94</f>
        <v>0</v>
      </c>
      <c r="Q76" s="214" t="n">
        <f aca="false">globals_transposed_prosp_2017_leg!Q94</f>
        <v>0</v>
      </c>
      <c r="R76" s="214" t="n">
        <f aca="false">globals_transposed_prosp_2017_leg!R94</f>
        <v>0</v>
      </c>
      <c r="S76" s="214" t="n">
        <f aca="false">globals_transposed_prosp_2017_leg!S94</f>
        <v>0</v>
      </c>
      <c r="T76" s="214" t="n">
        <f aca="false">globals_transposed_prosp_2017_leg!T94</f>
        <v>0</v>
      </c>
      <c r="U76" s="214" t="n">
        <f aca="false">globals_transposed_prosp_2017_leg!U94</f>
        <v>0</v>
      </c>
      <c r="V76" s="214" t="n">
        <f aca="false">globals_transposed_prosp_2017_leg!V94</f>
        <v>0</v>
      </c>
      <c r="W76" s="214" t="n">
        <f aca="false">globals_transposed_prosp_2017_leg!W94</f>
        <v>0</v>
      </c>
      <c r="X76" s="214" t="n">
        <f aca="false">globals_transposed_prosp_2017_leg!X94</f>
        <v>0</v>
      </c>
      <c r="Y76" s="214" t="n">
        <f aca="false">globals_transposed_prosp_2017_leg!Y94</f>
        <v>0</v>
      </c>
      <c r="Z76" s="214" t="n">
        <f aca="false">globals_transposed_prosp_2017_leg!Z94</f>
        <v>0</v>
      </c>
      <c r="AA76" s="214" t="n">
        <f aca="false">globals_transposed_prosp_2017_leg!AA94</f>
        <v>0</v>
      </c>
      <c r="AB76" s="214" t="n">
        <f aca="false">globals_transposed_prosp_2017_leg!AB94</f>
        <v>0</v>
      </c>
      <c r="AC76" s="214" t="n">
        <f aca="false">globals_transposed_prosp_2017_leg!AC94</f>
        <v>0</v>
      </c>
      <c r="AD76" s="214" t="n">
        <f aca="false">globals_transposed_prosp_2017_leg!AD94</f>
        <v>0</v>
      </c>
      <c r="AE76" s="214" t="n">
        <f aca="false">globals_transposed_prosp_2017_leg!AE94</f>
        <v>0</v>
      </c>
      <c r="AF76" s="214" t="n">
        <f aca="false">globals_transposed_prosp_2017_leg!AF94</f>
        <v>0</v>
      </c>
      <c r="AG76" s="214" t="n">
        <f aca="false">globals_transposed_prosp_2017_leg!AG94</f>
        <v>0</v>
      </c>
      <c r="AH76" s="214" t="n">
        <f aca="false">globals_transposed_prosp_2017_leg!AH94</f>
        <v>0</v>
      </c>
      <c r="AI76" s="214" t="n">
        <f aca="false">globals_transposed_prosp_2017_leg!AI94</f>
        <v>0</v>
      </c>
      <c r="AJ76" s="214" t="n">
        <f aca="false">globals_transposed_prosp_2017_leg!AJ94</f>
        <v>0</v>
      </c>
      <c r="AK76" s="214" t="n">
        <f aca="false">globals_transposed_prosp_2017_leg!AK94</f>
        <v>0</v>
      </c>
      <c r="AL76" s="214" t="n">
        <f aca="false">globals_transposed_prosp_2017_leg!AL94</f>
        <v>0</v>
      </c>
      <c r="AM76" s="214" t="n">
        <f aca="false">globals_transposed_prosp_2017_leg!AM94</f>
        <v>0</v>
      </c>
      <c r="AN76" s="214" t="n">
        <f aca="false">globals_transposed_prosp_2017_leg!AN94</f>
        <v>0</v>
      </c>
      <c r="AO76" s="214" t="n">
        <f aca="false">globals_transposed_prosp_2017_leg!AO94</f>
        <v>0</v>
      </c>
      <c r="AP76" s="214" t="n">
        <f aca="false">globals_transposed_prosp_2017_leg!AP94</f>
        <v>0</v>
      </c>
      <c r="AQ76" s="214" t="n">
        <f aca="false">globals_transposed_prosp_2017_leg!AQ94</f>
        <v>0</v>
      </c>
      <c r="AR76" s="215" t="n">
        <f aca="false">globals_transposed_prosp_2017_leg!AR94</f>
        <v>27471.2658628378</v>
      </c>
      <c r="AS76" s="215" t="n">
        <f aca="false">globals_transposed_prosp_2017_leg!AS94</f>
        <v>25934.0990583449</v>
      </c>
      <c r="AT76" s="215" t="n">
        <f aca="false">globals_transposed_prosp_2017_leg!AT94</f>
        <v>24909.542058509</v>
      </c>
      <c r="AU76" s="215" t="n">
        <f aca="false">globals_transposed_prosp_2017_leg!AU94</f>
        <v>24000</v>
      </c>
      <c r="AV76" s="215" t="n">
        <f aca="false">globals_transposed_prosp_2017_leg!AV94</f>
        <v>23280.3940205651</v>
      </c>
      <c r="AW76" s="215" t="n">
        <f aca="false">globals_transposed_prosp_2017_leg!AW94</f>
        <v>22485.7285928892</v>
      </c>
      <c r="AX76" s="215" t="n">
        <f aca="false">globals_transposed_prosp_2017_leg!AX94</f>
        <v>21722.4864952028</v>
      </c>
      <c r="AY76" s="215" t="n">
        <f aca="false">globals_transposed_prosp_2017_leg!AY94</f>
        <v>20726.7470306618</v>
      </c>
      <c r="AZ76" s="215" t="n">
        <f aca="false">globals_transposed_prosp_2017_leg!AZ94</f>
        <v>18303.9850256349</v>
      </c>
      <c r="BA76" s="215" t="n">
        <f aca="false">globals_transposed_prosp_2017_leg!BA94</f>
        <v>16227.580290258</v>
      </c>
      <c r="BB76" s="215" t="n">
        <f aca="false">globals_transposed_prosp_2017_leg!BB94</f>
        <v>15396.2956949546</v>
      </c>
      <c r="BC76" s="215" t="n">
        <f aca="false">globals_transposed_prosp_2017_leg!BC94</f>
        <v>14633.2532405931</v>
      </c>
      <c r="BD76" s="215" t="n">
        <f aca="false">globals_transposed_prosp_2017_leg!BD94</f>
        <v>24404.9949960017</v>
      </c>
      <c r="BE76" s="215" t="n">
        <f aca="false">globals_transposed_prosp_2017_leg!BE94</f>
        <v>22893.7987992043</v>
      </c>
      <c r="BF76" s="215" t="n">
        <f aca="false">globals_transposed_prosp_2017_leg!BF94</f>
        <v>21931.1163246222</v>
      </c>
      <c r="BG76" s="215" t="n">
        <f aca="false">globals_transposed_prosp_2017_leg!BG94</f>
        <v>20912.864609668</v>
      </c>
      <c r="BH76" s="215" t="n">
        <f aca="false">globals_transposed_prosp_2017_leg!BH94</f>
        <v>24903.2356361212</v>
      </c>
      <c r="BI76" s="215" t="n">
        <f aca="false">globals_transposed_prosp_2017_leg!BI94</f>
        <v>26627.4475084683</v>
      </c>
      <c r="BJ76" s="215" t="n">
        <f aca="false">globals_transposed_prosp_2017_leg!BJ94</f>
        <v>23668.0452950384</v>
      </c>
      <c r="BK76" s="215" t="n">
        <f aca="false">globals_transposed_prosp_2017_leg!BK94</f>
        <v>23665.9772537373</v>
      </c>
      <c r="BL76" s="215" t="n">
        <f aca="false">globals_transposed_prosp_2017_leg!BL94</f>
        <v>21411.7001344185</v>
      </c>
      <c r="BM76" s="215" t="n">
        <f aca="false">globals_transposed_prosp_2017_leg!BM94</f>
        <v>24863.702766011</v>
      </c>
      <c r="BN76" s="215" t="n">
        <f aca="false">globals_transposed_prosp_2017_leg!BN94</f>
        <v>22594.5592742948</v>
      </c>
      <c r="BO76" s="215" t="n">
        <f aca="false">globals_transposed_prosp_2017_leg!BO94</f>
        <v>24068.5600496885</v>
      </c>
      <c r="BP76" s="215" t="n">
        <f aca="false">globals_transposed_prosp_2017_leg!BP94</f>
        <v>21193.7256495541</v>
      </c>
      <c r="BQ76" s="215" t="n">
        <f aca="false">globals_transposed_prosp_2017_leg!BQ94</f>
        <v>23654.8652636778</v>
      </c>
      <c r="BR76" s="215" t="n">
        <f aca="false">globals_transposed_prosp_2017_leg!BR94</f>
        <v>21513.0906261588</v>
      </c>
      <c r="BS76" s="215" t="n">
        <f aca="false">globals_transposed_prosp_2017_leg!BS94</f>
        <v>23225.3149460954</v>
      </c>
      <c r="BT76" s="215" t="n">
        <f aca="false">globals_transposed_prosp_2017_leg!BT94</f>
        <v>21474.1789839665</v>
      </c>
      <c r="BU76" s="215" t="n">
        <f aca="false">globals_transposed_prosp_2017_leg!BU94</f>
        <v>23840.2983470427</v>
      </c>
      <c r="BV76" s="215" t="n">
        <f aca="false">globals_transposed_prosp_2017_leg!BV94</f>
        <v>22256.3542869921</v>
      </c>
      <c r="BW76" s="215" t="n">
        <f aca="false">globals_transposed_prosp_2017_leg!BW94</f>
        <v>23965.9436983673</v>
      </c>
      <c r="BX76" s="215" t="n">
        <f aca="false">globals_transposed_prosp_2017_leg!BX94</f>
        <v>22612.3840783471</v>
      </c>
      <c r="BY76" s="215" t="n">
        <f aca="false">globals_transposed_prosp_2017_leg!BY94</f>
        <v>24351.0676428984</v>
      </c>
      <c r="BZ76" s="215" t="n">
        <f aca="false">globals_transposed_prosp_2017_leg!BZ94</f>
        <v>23364.0313596824</v>
      </c>
      <c r="CA76" s="215" t="n">
        <f aca="false">globals_transposed_prosp_2017_leg!CA94</f>
        <v>24941.7091212522</v>
      </c>
      <c r="CB76" s="215" t="n">
        <f aca="false">globals_transposed_prosp_2017_leg!CB94</f>
        <v>24122.3427994825</v>
      </c>
      <c r="CC76" s="215" t="n">
        <f aca="false">globals_transposed_prosp_2017_leg!CC94</f>
        <v>25496.3665107769</v>
      </c>
      <c r="CD76" s="215" t="n">
        <f aca="false">globals_transposed_prosp_2017_leg!CD94</f>
        <v>24853.6843807086</v>
      </c>
      <c r="CE76" s="215" t="n">
        <f aca="false">globals_transposed_prosp_2017_leg!CE94</f>
        <v>26046.2044655573</v>
      </c>
      <c r="CF76" s="215" t="n">
        <f aca="false">globals_transposed_prosp_2017_leg!CF94</f>
        <v>25587.7863833001</v>
      </c>
      <c r="CG76" s="215" t="n">
        <f aca="false">globals_transposed_prosp_2017_leg!CG94</f>
        <v>26754.5550678344</v>
      </c>
      <c r="CH76" s="215" t="n">
        <f aca="false">globals_transposed_prosp_2017_leg!CH94</f>
        <v>26486.1726012303</v>
      </c>
      <c r="CI76" s="215" t="n">
        <f aca="false">globals_transposed_prosp_2017_leg!CI94</f>
        <v>27191.9264185464</v>
      </c>
      <c r="CJ76" s="215" t="n">
        <f aca="false">globals_transposed_prosp_2017_leg!CJ94</f>
        <v>27123.9466025</v>
      </c>
      <c r="CK76" s="215" t="n">
        <f aca="false">globals_transposed_prosp_2017_leg!CK94</f>
        <v>27688.6118554016</v>
      </c>
      <c r="CL76" s="215" t="n">
        <f aca="false">globals_transposed_prosp_2017_leg!CL94</f>
        <v>27688.6118554016</v>
      </c>
      <c r="CM76" s="215" t="n">
        <f aca="false">globals_transposed_prosp_2017_leg!CM94</f>
        <v>27998.9221659154</v>
      </c>
      <c r="CN76" s="215" t="n">
        <f aca="false">globals_transposed_prosp_2017_leg!CN94</f>
        <v>27998.9221659154</v>
      </c>
      <c r="CO76" s="215" t="n">
        <f aca="false">globals_transposed_prosp_2017_leg!CO94</f>
        <v>28416.3694255896</v>
      </c>
      <c r="CP76" s="215" t="n">
        <f aca="false">globals_transposed_prosp_2017_leg!CP94</f>
        <v>28416.3694255896</v>
      </c>
      <c r="CQ76" s="215" t="n">
        <f aca="false">globals_transposed_prosp_2017_leg!CQ94</f>
        <v>28800.5750293987</v>
      </c>
      <c r="CR76" s="215" t="n">
        <f aca="false">globals_transposed_prosp_2017_leg!CR94</f>
        <v>28800.5750293987</v>
      </c>
      <c r="CS76" s="215" t="n">
        <f aca="false">globals_transposed_prosp_2017_leg!CS94</f>
        <v>29135.9925453536</v>
      </c>
      <c r="CT76" s="215" t="n">
        <f aca="false">globals_transposed_prosp_2017_leg!CT94</f>
        <v>29135.9925453536</v>
      </c>
      <c r="CU76" s="215" t="n">
        <f aca="false">globals_transposed_prosp_2017_leg!CU94</f>
        <v>29286.552777846</v>
      </c>
      <c r="CV76" s="215" t="n">
        <f aca="false">globals_transposed_prosp_2017_leg!CV94</f>
        <v>29286.552777846</v>
      </c>
      <c r="CW76" s="215" t="n">
        <f aca="false">globals_transposed_prosp_2017_leg!CW94</f>
        <v>29727.6379958879</v>
      </c>
      <c r="CX76" s="215" t="n">
        <f aca="false">globals_transposed_prosp_2017_leg!CX94</f>
        <v>29727.6379958879</v>
      </c>
      <c r="CY76" s="215" t="n">
        <f aca="false">globals_transposed_prosp_2017_leg!CY94</f>
        <v>29772.7655212256</v>
      </c>
      <c r="CZ76" s="215" t="n">
        <f aca="false">globals_transposed_prosp_2017_leg!CZ94</f>
        <v>29772.7655212256</v>
      </c>
      <c r="DA76" s="215" t="n">
        <f aca="false">globals_transposed_prosp_2017_leg!DA94</f>
        <v>30198.9789667027</v>
      </c>
      <c r="DB76" s="215" t="n">
        <f aca="false">globals_transposed_prosp_2017_leg!DB94</f>
        <v>30198.9789667027</v>
      </c>
      <c r="DC76" s="215" t="n">
        <f aca="false">globals_transposed_prosp_2017_leg!DC94</f>
        <v>30259.2096437175</v>
      </c>
      <c r="DD76" s="215" t="n">
        <f aca="false">globals_transposed_prosp_2017_leg!DD94</f>
        <v>30259.2096437175</v>
      </c>
      <c r="DE76" s="215" t="n">
        <f aca="false">globals_transposed_prosp_2017_leg!DE94</f>
        <v>30594.9475632819</v>
      </c>
      <c r="DF76" s="215" t="n">
        <f aca="false">globals_transposed_prosp_2017_leg!DF94</f>
        <v>30594.9475632819</v>
      </c>
      <c r="DG76" s="215" t="n">
        <f aca="false">globals_transposed_prosp_2017_leg!DG94</f>
        <v>30745.8816407299</v>
      </c>
      <c r="DH76" s="215" t="n">
        <f aca="false">globals_transposed_prosp_2017_leg!DH94</f>
        <v>30745.8816407299</v>
      </c>
      <c r="DI76" s="215" t="n">
        <f aca="false">globals_transposed_prosp_2017_leg!DI94</f>
        <v>31120.3515305936</v>
      </c>
      <c r="DJ76" s="215" t="n">
        <f aca="false">globals_transposed_prosp_2017_leg!DJ94</f>
        <v>31120.3515305936</v>
      </c>
      <c r="DK76" s="215" t="n">
        <f aca="false">globals_transposed_prosp_2017_leg!DK94</f>
        <v>31232.7781138201</v>
      </c>
      <c r="DL76" s="215" t="n">
        <f aca="false">globals_transposed_prosp_2017_leg!DL94</f>
        <v>31232.7781138201</v>
      </c>
      <c r="DM76" s="215" t="n">
        <f aca="false">globals_transposed_prosp_2017_leg!DM94</f>
        <v>31565.3295895616</v>
      </c>
      <c r="DN76" s="215" t="n">
        <f aca="false">globals_transposed_prosp_2017_leg!DN94</f>
        <v>31565.3295895616</v>
      </c>
      <c r="DO76" s="215" t="n">
        <f aca="false">globals_transposed_prosp_2017_leg!DO94</f>
        <v>31719.8957659208</v>
      </c>
      <c r="DP76" s="215" t="n">
        <f aca="false">globals_transposed_prosp_2017_leg!DP94</f>
        <v>31719.8957659208</v>
      </c>
      <c r="DQ76" s="215" t="n">
        <f aca="false">globals_transposed_prosp_2017_leg!DQ94</f>
        <v>32043.471367757</v>
      </c>
      <c r="DR76" s="215" t="n">
        <f aca="false">globals_transposed_prosp_2017_leg!DR94</f>
        <v>32043.471367757</v>
      </c>
      <c r="DS76" s="215" t="n">
        <f aca="false">globals_transposed_prosp_2017_leg!DS94</f>
        <v>32207.2313968486</v>
      </c>
      <c r="DT76" s="215" t="n">
        <f aca="false">globals_transposed_prosp_2017_leg!DT94</f>
        <v>32207.2313968486</v>
      </c>
      <c r="DU76" s="215" t="n">
        <f aca="false">globals_transposed_prosp_2017_leg!DU94</f>
        <v>32411.3185764777</v>
      </c>
      <c r="DV76" s="215" t="n">
        <f aca="false">globals_transposed_prosp_2017_leg!DV94</f>
        <v>32411.3185764777</v>
      </c>
      <c r="DW76" s="215" t="n">
        <f aca="false">globals_transposed_prosp_2017_leg!DW94</f>
        <v>32618.3860204825</v>
      </c>
      <c r="DX76" s="215" t="n">
        <f aca="false">globals_transposed_prosp_2017_leg!DX94</f>
        <v>32618.3860204825</v>
      </c>
      <c r="DY76" s="215" t="n">
        <f aca="false">globals_transposed_prosp_2017_leg!DY94</f>
        <v>33006.562153408</v>
      </c>
      <c r="DZ76" s="215" t="n">
        <f aca="false">globals_transposed_prosp_2017_leg!DZ94</f>
        <v>33006.562153408</v>
      </c>
      <c r="EA76" s="215" t="n">
        <f aca="false">globals_transposed_prosp_2017_leg!EA94</f>
        <v>33105.0086509664</v>
      </c>
      <c r="EB76" s="215" t="n">
        <f aca="false">globals_transposed_prosp_2017_leg!EB94</f>
        <v>33105.0086509664</v>
      </c>
      <c r="EC76" s="215" t="n">
        <f aca="false">globals_transposed_prosp_2017_leg!EC94</f>
        <v>33406.389252809</v>
      </c>
      <c r="ED76" s="215" t="n">
        <f aca="false">globals_transposed_prosp_2017_leg!ED94</f>
        <v>33406.389252809</v>
      </c>
      <c r="EE76" s="215" t="n">
        <f aca="false">globals_transposed_prosp_2017_leg!EE94</f>
        <v>33591.8397117751</v>
      </c>
      <c r="EF76" s="215" t="n">
        <f aca="false">globals_transposed_prosp_2017_leg!EF94</f>
        <v>33591.8397117751</v>
      </c>
      <c r="EG76" s="215" t="n">
        <f aca="false">globals_transposed_prosp_2017_leg!EG94</f>
        <v>33911.5230075033</v>
      </c>
      <c r="EH76" s="215" t="n">
        <f aca="false">globals_transposed_prosp_2017_leg!EH94</f>
        <v>33911.5230075033</v>
      </c>
      <c r="EI76" s="215" t="n">
        <f aca="false">globals_transposed_prosp_2017_leg!EI94</f>
        <v>34078.8763569851</v>
      </c>
      <c r="EJ76" s="215" t="n">
        <f aca="false">globals_transposed_prosp_2017_leg!EJ94</f>
        <v>34078.8763569851</v>
      </c>
      <c r="EK76" s="215" t="n">
        <f aca="false">globals_transposed_prosp_2017_leg!EK94</f>
        <v>34483.3439432038</v>
      </c>
      <c r="EL76" s="215" t="n">
        <f aca="false">globals_transposed_prosp_2017_leg!EL94</f>
        <v>34483.3439432038</v>
      </c>
      <c r="EM76" s="215" t="n">
        <f aca="false">globals_transposed_prosp_2017_leg!EM94</f>
        <v>34566.1158184957</v>
      </c>
      <c r="EN76" s="215" t="n">
        <f aca="false">globals_transposed_prosp_2017_leg!EN94</f>
        <v>34566.1158184957</v>
      </c>
      <c r="EO76" s="215" t="n">
        <f aca="false">globals_transposed_prosp_2017_leg!EO94</f>
        <v>34830.2966562674</v>
      </c>
      <c r="EP76" s="215" t="n">
        <f aca="false">globals_transposed_prosp_2017_leg!EP94</f>
        <v>34830.2966562674</v>
      </c>
      <c r="EQ76" s="215" t="n">
        <f aca="false">globals_transposed_prosp_2017_leg!EQ94</f>
        <v>35020.2750213989</v>
      </c>
      <c r="ER76" s="215" t="n">
        <f aca="false">globals_transposed_prosp_2017_leg!ER94</f>
        <v>35020.2750213989</v>
      </c>
      <c r="ES76" s="215" t="n">
        <f aca="false">globals_transposed_prosp_2017_leg!ES94</f>
        <v>35160.1245112975</v>
      </c>
      <c r="ET76" s="215" t="n">
        <f aca="false">globals_transposed_prosp_2017_leg!ET94</f>
        <v>35160.1245112975</v>
      </c>
      <c r="EU76" s="215" t="n">
        <f aca="false">globals_transposed_prosp_2017_leg!EU94</f>
        <v>35501.7554227851</v>
      </c>
      <c r="EV76" s="215" t="n">
        <f aca="false">globals_transposed_prosp_2017_leg!EV94</f>
        <v>35501.7554227851</v>
      </c>
    </row>
    <row r="77" customFormat="false" ht="12.8" hidden="false" customHeight="false" outlineLevel="0" collapsed="false">
      <c r="A77" s="0" t="s">
        <v>353</v>
      </c>
      <c r="B77" s="214" t="n">
        <f aca="false">globals_transposed_prosp_2017_leg!B95</f>
        <v>0</v>
      </c>
      <c r="C77" s="214" t="n">
        <f aca="false">globals_transposed_prosp_2017_leg!C95</f>
        <v>0</v>
      </c>
      <c r="D77" s="214" t="n">
        <f aca="false">globals_transposed_prosp_2017_leg!D95</f>
        <v>0</v>
      </c>
      <c r="E77" s="214" t="n">
        <f aca="false">globals_transposed_prosp_2017_leg!E95</f>
        <v>0</v>
      </c>
      <c r="F77" s="214" t="n">
        <f aca="false">globals_transposed_prosp_2017_leg!F95</f>
        <v>0</v>
      </c>
      <c r="G77" s="214" t="n">
        <f aca="false">globals_transposed_prosp_2017_leg!G95</f>
        <v>0</v>
      </c>
      <c r="H77" s="214" t="n">
        <f aca="false">globals_transposed_prosp_2017_leg!H95</f>
        <v>0</v>
      </c>
      <c r="I77" s="214" t="n">
        <f aca="false">globals_transposed_prosp_2017_leg!I95</f>
        <v>0</v>
      </c>
      <c r="J77" s="214" t="n">
        <f aca="false">globals_transposed_prosp_2017_leg!J95</f>
        <v>0</v>
      </c>
      <c r="K77" s="214" t="n">
        <f aca="false">globals_transposed_prosp_2017_leg!K95</f>
        <v>0</v>
      </c>
      <c r="L77" s="214" t="n">
        <f aca="false">globals_transposed_prosp_2017_leg!L95</f>
        <v>0</v>
      </c>
      <c r="M77" s="214" t="n">
        <f aca="false">globals_transposed_prosp_2017_leg!M95</f>
        <v>0</v>
      </c>
      <c r="N77" s="214" t="n">
        <f aca="false">globals_transposed_prosp_2017_leg!N95</f>
        <v>0</v>
      </c>
      <c r="O77" s="214" t="n">
        <f aca="false">globals_transposed_prosp_2017_leg!O95</f>
        <v>0</v>
      </c>
      <c r="P77" s="214" t="n">
        <f aca="false">globals_transposed_prosp_2017_leg!P95</f>
        <v>0</v>
      </c>
      <c r="Q77" s="214" t="n">
        <f aca="false">globals_transposed_prosp_2017_leg!Q95</f>
        <v>0</v>
      </c>
      <c r="R77" s="214" t="n">
        <f aca="false">globals_transposed_prosp_2017_leg!R95</f>
        <v>0</v>
      </c>
      <c r="S77" s="214" t="n">
        <f aca="false">globals_transposed_prosp_2017_leg!S95</f>
        <v>0</v>
      </c>
      <c r="T77" s="214" t="n">
        <f aca="false">globals_transposed_prosp_2017_leg!T95</f>
        <v>0</v>
      </c>
      <c r="U77" s="214" t="n">
        <f aca="false">globals_transposed_prosp_2017_leg!U95</f>
        <v>0</v>
      </c>
      <c r="V77" s="214" t="n">
        <f aca="false">globals_transposed_prosp_2017_leg!V95</f>
        <v>0</v>
      </c>
      <c r="W77" s="214" t="n">
        <f aca="false">globals_transposed_prosp_2017_leg!W95</f>
        <v>0</v>
      </c>
      <c r="X77" s="214" t="n">
        <f aca="false">globals_transposed_prosp_2017_leg!X95</f>
        <v>0</v>
      </c>
      <c r="Y77" s="214" t="n">
        <f aca="false">globals_transposed_prosp_2017_leg!Y95</f>
        <v>0</v>
      </c>
      <c r="Z77" s="214" t="n">
        <f aca="false">globals_transposed_prosp_2017_leg!Z95</f>
        <v>0</v>
      </c>
      <c r="AA77" s="214" t="n">
        <f aca="false">globals_transposed_prosp_2017_leg!AA95</f>
        <v>0</v>
      </c>
      <c r="AB77" s="214" t="n">
        <f aca="false">globals_transposed_prosp_2017_leg!AB95</f>
        <v>0</v>
      </c>
      <c r="AC77" s="214" t="n">
        <f aca="false">globals_transposed_prosp_2017_leg!AC95</f>
        <v>0</v>
      </c>
      <c r="AD77" s="214" t="n">
        <f aca="false">globals_transposed_prosp_2017_leg!AD95</f>
        <v>0</v>
      </c>
      <c r="AE77" s="214" t="n">
        <f aca="false">globals_transposed_prosp_2017_leg!AE95</f>
        <v>0</v>
      </c>
      <c r="AF77" s="214" t="n">
        <f aca="false">globals_transposed_prosp_2017_leg!AF95</f>
        <v>0</v>
      </c>
      <c r="AG77" s="214" t="n">
        <f aca="false">globals_transposed_prosp_2017_leg!AG95</f>
        <v>0</v>
      </c>
      <c r="AH77" s="214" t="n">
        <f aca="false">globals_transposed_prosp_2017_leg!AH95</f>
        <v>0</v>
      </c>
      <c r="AI77" s="214" t="n">
        <f aca="false">globals_transposed_prosp_2017_leg!AI95</f>
        <v>0</v>
      </c>
      <c r="AJ77" s="214" t="n">
        <f aca="false">globals_transposed_prosp_2017_leg!AJ95</f>
        <v>0</v>
      </c>
      <c r="AK77" s="214" t="n">
        <f aca="false">globals_transposed_prosp_2017_leg!AK95</f>
        <v>0</v>
      </c>
      <c r="AL77" s="214" t="n">
        <f aca="false">globals_transposed_prosp_2017_leg!AL95</f>
        <v>0</v>
      </c>
      <c r="AM77" s="214" t="n">
        <f aca="false">globals_transposed_prosp_2017_leg!AM95</f>
        <v>0</v>
      </c>
      <c r="AN77" s="214" t="n">
        <f aca="false">globals_transposed_prosp_2017_leg!AN95</f>
        <v>0</v>
      </c>
      <c r="AO77" s="214" t="n">
        <f aca="false">globals_transposed_prosp_2017_leg!AO95</f>
        <v>0</v>
      </c>
      <c r="AP77" s="214" t="n">
        <f aca="false">globals_transposed_prosp_2017_leg!AP95</f>
        <v>0</v>
      </c>
      <c r="AQ77" s="214" t="n">
        <f aca="false">globals_transposed_prosp_2017_leg!AQ95</f>
        <v>0</v>
      </c>
      <c r="AR77" s="215" t="n">
        <f aca="false">globals_transposed_prosp_2017_leg!AR95</f>
        <v>689.64323676499</v>
      </c>
      <c r="AS77" s="215" t="n">
        <f aca="false">globals_transposed_prosp_2017_leg!AS95</f>
        <v>651.053945110533</v>
      </c>
      <c r="AT77" s="215" t="n">
        <f aca="false">globals_transposed_prosp_2017_leg!AT95</f>
        <v>625.333295427152</v>
      </c>
      <c r="AU77" s="215" t="n">
        <f aca="false">globals_transposed_prosp_2017_leg!AU95</f>
        <v>602.5</v>
      </c>
      <c r="AV77" s="215" t="n">
        <f aca="false">globals_transposed_prosp_2017_leg!AV95</f>
        <v>584.434891557936</v>
      </c>
      <c r="AW77" s="215" t="n">
        <f aca="false">globals_transposed_prosp_2017_leg!AW95</f>
        <v>564.485478217323</v>
      </c>
      <c r="AX77" s="215" t="n">
        <f aca="false">globals_transposed_prosp_2017_leg!AX95</f>
        <v>545.324921389987</v>
      </c>
      <c r="AY77" s="215" t="n">
        <f aca="false">globals_transposed_prosp_2017_leg!AY95</f>
        <v>520.327711915573</v>
      </c>
      <c r="AZ77" s="215" t="n">
        <f aca="false">globals_transposed_prosp_2017_leg!AZ95</f>
        <v>459.506290747709</v>
      </c>
      <c r="BA77" s="215" t="n">
        <f aca="false">globals_transposed_prosp_2017_leg!BA95</f>
        <v>407.379880203353</v>
      </c>
      <c r="BB77" s="215" t="n">
        <f aca="false">globals_transposed_prosp_2017_leg!BB95</f>
        <v>386.511173175423</v>
      </c>
      <c r="BC77" s="215" t="n">
        <f aca="false">globals_transposed_prosp_2017_leg!BC95</f>
        <v>367.35562822739</v>
      </c>
      <c r="BD77" s="215" t="n">
        <f aca="false">globals_transposed_prosp_2017_leg!BD95</f>
        <v>612.73969579247</v>
      </c>
      <c r="BE77" s="215" t="n">
        <f aca="false">globals_transposed_prosp_2017_leg!BE95</f>
        <v>574.797876994308</v>
      </c>
      <c r="BF77" s="215" t="n">
        <f aca="false">globals_transposed_prosp_2017_leg!BF95</f>
        <v>550.627670578908</v>
      </c>
      <c r="BG77" s="215" t="n">
        <f aca="false">globals_transposed_prosp_2017_leg!BG95</f>
        <v>525.06227930702</v>
      </c>
      <c r="BH77" s="215" t="n">
        <f aca="false">globals_transposed_prosp_2017_leg!BH95</f>
        <v>625.249095574038</v>
      </c>
      <c r="BI77" s="215" t="n">
        <f aca="false">globals_transposed_prosp_2017_leg!BI95</f>
        <v>668.539129428086</v>
      </c>
      <c r="BJ77" s="215" t="n">
        <f aca="false">globals_transposed_prosp_2017_leg!BJ95</f>
        <v>594.236995182407</v>
      </c>
      <c r="BK77" s="215" t="n">
        <f aca="false">globals_transposed_prosp_2017_leg!BK95</f>
        <v>594.185072573956</v>
      </c>
      <c r="BL77" s="215" t="n">
        <f aca="false">globals_transposed_prosp_2017_leg!BL95</f>
        <v>537.58661482243</v>
      </c>
      <c r="BM77" s="215" t="n">
        <f aca="false">globals_transposed_prosp_2017_leg!BM95</f>
        <v>624.256538155275</v>
      </c>
      <c r="BN77" s="215" t="n">
        <f aca="false">globals_transposed_prosp_2017_leg!BN95</f>
        <v>567.284828267689</v>
      </c>
      <c r="BO77" s="215" t="n">
        <f aca="false">globals_transposed_prosp_2017_leg!BO95</f>
        <v>604.292776357517</v>
      </c>
      <c r="BP77" s="215" t="n">
        <f aca="false">globals_transposed_prosp_2017_leg!BP95</f>
        <v>532.113898284263</v>
      </c>
      <c r="BQ77" s="215" t="n">
        <f aca="false">globals_transposed_prosp_2017_leg!BQ95</f>
        <v>593.906082251724</v>
      </c>
      <c r="BR77" s="215" t="n">
        <f aca="false">globals_transposed_prosp_2017_leg!BR95</f>
        <v>540.132240386381</v>
      </c>
      <c r="BS77" s="215" t="n">
        <f aca="false">globals_transposed_prosp_2017_leg!BS95</f>
        <v>583.121301049143</v>
      </c>
      <c r="BT77" s="215" t="n">
        <f aca="false">globals_transposed_prosp_2017_leg!BT95</f>
        <v>539.155280225722</v>
      </c>
      <c r="BU77" s="215" t="n">
        <f aca="false">globals_transposed_prosp_2017_leg!BU95</f>
        <v>598.56177717256</v>
      </c>
      <c r="BV77" s="215" t="n">
        <f aca="false">globals_transposed_prosp_2017_leg!BV95</f>
        <v>558.7934673249</v>
      </c>
      <c r="BW77" s="215" t="n">
        <f aca="false">globals_transposed_prosp_2017_leg!BW95</f>
        <v>601.716372961904</v>
      </c>
      <c r="BX77" s="215" t="n">
        <f aca="false">globals_transposed_prosp_2017_leg!BX95</f>
        <v>567.732358170042</v>
      </c>
      <c r="BY77" s="215" t="n">
        <f aca="false">globals_transposed_prosp_2017_leg!BY95</f>
        <v>611.385734868141</v>
      </c>
      <c r="BZ77" s="215" t="n">
        <f aca="false">globals_transposed_prosp_2017_leg!BZ95</f>
        <v>586.604073866451</v>
      </c>
      <c r="CA77" s="215" t="n">
        <f aca="false">globals_transposed_prosp_2017_leg!CA95</f>
        <v>626.215054862752</v>
      </c>
      <c r="CB77" s="215" t="n">
        <f aca="false">globals_transposed_prosp_2017_leg!CB95</f>
        <v>605.643107541687</v>
      </c>
      <c r="CC77" s="215" t="n">
        <f aca="false">globals_transposed_prosp_2017_leg!CC95</f>
        <v>640.140917197313</v>
      </c>
      <c r="CD77" s="215" t="n">
        <f aca="false">globals_transposed_prosp_2017_leg!CD95</f>
        <v>624.005005123947</v>
      </c>
      <c r="CE77" s="215" t="n">
        <f aca="false">globals_transposed_prosp_2017_leg!CE95</f>
        <v>653.945777295094</v>
      </c>
      <c r="CF77" s="215" t="n">
        <f aca="false">globals_transposed_prosp_2017_leg!CF95</f>
        <v>642.436208999866</v>
      </c>
      <c r="CG77" s="215" t="n">
        <f aca="false">globals_transposed_prosp_2017_leg!CG95</f>
        <v>671.730437083668</v>
      </c>
      <c r="CH77" s="215" t="n">
        <f aca="false">globals_transposed_prosp_2017_leg!CH95</f>
        <v>664.992120145095</v>
      </c>
      <c r="CI77" s="215" t="n">
        <f aca="false">globals_transposed_prosp_2017_leg!CI95</f>
        <v>682.711582082594</v>
      </c>
      <c r="CJ77" s="215" t="n">
        <f aca="false">globals_transposed_prosp_2017_leg!CJ95</f>
        <v>681.004803127386</v>
      </c>
      <c r="CK77" s="215" t="n">
        <f aca="false">globals_transposed_prosp_2017_leg!CK95</f>
        <v>695.181934317789</v>
      </c>
      <c r="CL77" s="215" t="n">
        <f aca="false">globals_transposed_prosp_2017_leg!CL95</f>
        <v>695.181934317789</v>
      </c>
      <c r="CM77" s="215" t="n">
        <f aca="false">globals_transposed_prosp_2017_leg!CM95</f>
        <v>702.97293962453</v>
      </c>
      <c r="CN77" s="215" t="n">
        <f aca="false">globals_transposed_prosp_2017_leg!CN95</f>
        <v>702.97293962453</v>
      </c>
      <c r="CO77" s="215" t="n">
        <f aca="false">globals_transposed_prosp_2017_leg!CO95</f>
        <v>713.453847622789</v>
      </c>
      <c r="CP77" s="215" t="n">
        <f aca="false">globals_transposed_prosp_2017_leg!CP95</f>
        <v>713.453847622789</v>
      </c>
      <c r="CQ77" s="215" t="n">
        <f aca="false">globals_transposed_prosp_2017_leg!CQ95</f>
        <v>723.100152617297</v>
      </c>
      <c r="CR77" s="215" t="n">
        <f aca="false">globals_transposed_prosp_2017_leg!CR95</f>
        <v>723.100152617297</v>
      </c>
      <c r="CS77" s="215" t="n">
        <f aca="false">globals_transposed_prosp_2017_leg!CS95</f>
        <v>731.521528118654</v>
      </c>
      <c r="CT77" s="215" t="n">
        <f aca="false">globals_transposed_prosp_2017_leg!CT95</f>
        <v>731.521528118654</v>
      </c>
      <c r="CU77" s="215" t="n">
        <f aca="false">globals_transposed_prosp_2017_leg!CU95</f>
        <v>735.301665389601</v>
      </c>
      <c r="CV77" s="215" t="n">
        <f aca="false">globals_transposed_prosp_2017_leg!CV95</f>
        <v>735.301665389601</v>
      </c>
      <c r="CW77" s="215" t="n">
        <f aca="false">globals_transposed_prosp_2017_leg!CW95</f>
        <v>746.376054986257</v>
      </c>
      <c r="CX77" s="215" t="n">
        <f aca="false">globals_transposed_prosp_2017_leg!CX95</f>
        <v>746.376054986257</v>
      </c>
      <c r="CY77" s="215" t="n">
        <f aca="false">globals_transposed_prosp_2017_leg!CY95</f>
        <v>747.509078213246</v>
      </c>
      <c r="CZ77" s="215" t="n">
        <f aca="false">globals_transposed_prosp_2017_leg!CZ95</f>
        <v>747.509078213246</v>
      </c>
      <c r="DA77" s="215" t="n">
        <f aca="false">globals_transposed_prosp_2017_leg!DA95</f>
        <v>758.210080091072</v>
      </c>
      <c r="DB77" s="215" t="n">
        <f aca="false">globals_transposed_prosp_2017_leg!DB95</f>
        <v>758.210080091072</v>
      </c>
      <c r="DC77" s="215" t="n">
        <f aca="false">globals_transposed_prosp_2017_leg!DC95</f>
        <v>759.722300305327</v>
      </c>
      <c r="DD77" s="215" t="n">
        <f aca="false">globals_transposed_prosp_2017_leg!DD95</f>
        <v>759.722300305327</v>
      </c>
      <c r="DE77" s="215" t="n">
        <f aca="false">globals_transposed_prosp_2017_leg!DE95</f>
        <v>768.151720225889</v>
      </c>
      <c r="DF77" s="215" t="n">
        <f aca="false">globals_transposed_prosp_2017_leg!DF95</f>
        <v>768.151720225889</v>
      </c>
      <c r="DG77" s="215" t="n">
        <f aca="false">globals_transposed_prosp_2017_leg!DG95</f>
        <v>771.941243675555</v>
      </c>
      <c r="DH77" s="215" t="n">
        <f aca="false">globals_transposed_prosp_2017_leg!DH95</f>
        <v>771.941243675555</v>
      </c>
      <c r="DI77" s="215" t="n">
        <f aca="false">globals_transposed_prosp_2017_leg!DI95</f>
        <v>781.343112708885</v>
      </c>
      <c r="DJ77" s="215" t="n">
        <f aca="false">globals_transposed_prosp_2017_leg!DJ95</f>
        <v>781.343112708885</v>
      </c>
      <c r="DK77" s="215" t="n">
        <f aca="false">globals_transposed_prosp_2017_leg!DK95</f>
        <v>784.165822998744</v>
      </c>
      <c r="DL77" s="215" t="n">
        <f aca="false">globals_transposed_prosp_2017_leg!DL95</f>
        <v>784.165822998744</v>
      </c>
      <c r="DM77" s="215" t="n">
        <f aca="false">globals_transposed_prosp_2017_leg!DM95</f>
        <v>792.515240418928</v>
      </c>
      <c r="DN77" s="215" t="n">
        <f aca="false">globals_transposed_prosp_2017_leg!DN95</f>
        <v>792.515240418928</v>
      </c>
      <c r="DO77" s="215" t="n">
        <f aca="false">globals_transposed_prosp_2017_leg!DO95</f>
        <v>796.395955494954</v>
      </c>
      <c r="DP77" s="215" t="n">
        <f aca="false">globals_transposed_prosp_2017_leg!DP95</f>
        <v>796.395955494954</v>
      </c>
      <c r="DQ77" s="215" t="n">
        <f aca="false">globals_transposed_prosp_2017_leg!DQ95</f>
        <v>804.520014366424</v>
      </c>
      <c r="DR77" s="215" t="n">
        <f aca="false">globals_transposed_prosp_2017_leg!DR95</f>
        <v>804.520014366424</v>
      </c>
      <c r="DS77" s="215" t="n">
        <f aca="false">globals_transposed_prosp_2017_leg!DS95</f>
        <v>808.631560816724</v>
      </c>
      <c r="DT77" s="215" t="n">
        <f aca="false">globals_transposed_prosp_2017_leg!DT95</f>
        <v>808.631560816724</v>
      </c>
      <c r="DU77" s="215" t="n">
        <f aca="false">globals_transposed_prosp_2017_leg!DU95</f>
        <v>813.755606797972</v>
      </c>
      <c r="DV77" s="215" t="n">
        <f aca="false">globals_transposed_prosp_2017_leg!DV95</f>
        <v>813.755606797972</v>
      </c>
      <c r="DW77" s="215" t="n">
        <f aca="false">globals_transposed_prosp_2017_leg!DW95</f>
        <v>818.954478702757</v>
      </c>
      <c r="DX77" s="215" t="n">
        <f aca="false">globals_transposed_prosp_2017_leg!DX95</f>
        <v>818.954478702757</v>
      </c>
      <c r="DY77" s="215" t="n">
        <f aca="false">globals_transposed_prosp_2017_leg!DY95</f>
        <v>828.700472339144</v>
      </c>
      <c r="DZ77" s="215" t="n">
        <f aca="false">globals_transposed_prosp_2017_leg!DZ95</f>
        <v>828.700472339144</v>
      </c>
      <c r="EA77" s="215" t="n">
        <f aca="false">globals_transposed_prosp_2017_leg!EA95</f>
        <v>831.172182620499</v>
      </c>
      <c r="EB77" s="215" t="n">
        <f aca="false">globals_transposed_prosp_2017_leg!EB95</f>
        <v>831.172182620499</v>
      </c>
      <c r="EC77" s="215" t="n">
        <f aca="false">globals_transposed_prosp_2017_leg!EC95</f>
        <v>838.738988455656</v>
      </c>
      <c r="ED77" s="215" t="n">
        <f aca="false">globals_transposed_prosp_2017_leg!ED95</f>
        <v>838.738988455656</v>
      </c>
      <c r="EE77" s="215" t="n">
        <f aca="false">globals_transposed_prosp_2017_leg!EE95</f>
        <v>843.395119628191</v>
      </c>
      <c r="EF77" s="215" t="n">
        <f aca="false">globals_transposed_prosp_2017_leg!EF95</f>
        <v>843.395119628191</v>
      </c>
      <c r="EG77" s="215" t="n">
        <f aca="false">globals_transposed_prosp_2017_leg!EG95</f>
        <v>851.42145381403</v>
      </c>
      <c r="EH77" s="215" t="n">
        <f aca="false">globals_transposed_prosp_2017_leg!EH95</f>
        <v>851.42145381403</v>
      </c>
      <c r="EI77" s="215" t="n">
        <f aca="false">globals_transposed_prosp_2017_leg!EI95</f>
        <v>855.623218272822</v>
      </c>
      <c r="EJ77" s="215" t="n">
        <f aca="false">globals_transposed_prosp_2017_leg!EJ95</f>
        <v>855.623218272822</v>
      </c>
      <c r="EK77" s="215" t="n">
        <f aca="false">globals_transposed_prosp_2017_leg!EK95</f>
        <v>865.778243754949</v>
      </c>
      <c r="EL77" s="215" t="n">
        <f aca="false">globals_transposed_prosp_2017_leg!EL95</f>
        <v>865.778243754949</v>
      </c>
      <c r="EM77" s="215" t="n">
        <f aca="false">globals_transposed_prosp_2017_leg!EM95</f>
        <v>867.856409055292</v>
      </c>
      <c r="EN77" s="215" t="n">
        <f aca="false">globals_transposed_prosp_2017_leg!EN95</f>
        <v>867.856409055292</v>
      </c>
      <c r="EO77" s="215" t="n">
        <f aca="false">globals_transposed_prosp_2017_leg!EO95</f>
        <v>874.489235098392</v>
      </c>
      <c r="EP77" s="215" t="n">
        <f aca="false">globals_transposed_prosp_2017_leg!EP95</f>
        <v>874.489235098392</v>
      </c>
      <c r="EQ77" s="215" t="n">
        <f aca="false">globals_transposed_prosp_2017_leg!EQ95</f>
        <v>879.259049058022</v>
      </c>
      <c r="ER77" s="215" t="n">
        <f aca="false">globals_transposed_prosp_2017_leg!ER95</f>
        <v>879.259049058022</v>
      </c>
      <c r="ES77" s="215" t="n">
        <f aca="false">globals_transposed_prosp_2017_leg!ES95</f>
        <v>882.770270184195</v>
      </c>
      <c r="ET77" s="215" t="n">
        <f aca="false">globals_transposed_prosp_2017_leg!ET95</f>
        <v>882.770270184195</v>
      </c>
      <c r="EU77" s="215" t="n">
        <f aca="false">globals_transposed_prosp_2017_leg!EU95</f>
        <v>891.347646295028</v>
      </c>
      <c r="EV77" s="215" t="n">
        <f aca="false">globals_transposed_prosp_2017_leg!EV95</f>
        <v>891.347646295028</v>
      </c>
    </row>
    <row r="78" customFormat="false" ht="12.8" hidden="false" customHeight="false" outlineLevel="0" collapsed="false">
      <c r="A78" s="0" t="s">
        <v>354</v>
      </c>
      <c r="B78" s="214" t="n">
        <f aca="false">globals_transposed_prosp_2017_leg!B96</f>
        <v>0</v>
      </c>
      <c r="C78" s="214" t="n">
        <f aca="false">globals_transposed_prosp_2017_leg!C96</f>
        <v>0</v>
      </c>
      <c r="D78" s="214" t="n">
        <f aca="false">globals_transposed_prosp_2017_leg!D96</f>
        <v>0</v>
      </c>
      <c r="E78" s="214" t="n">
        <f aca="false">globals_transposed_prosp_2017_leg!E96</f>
        <v>0</v>
      </c>
      <c r="F78" s="214" t="n">
        <f aca="false">globals_transposed_prosp_2017_leg!F96</f>
        <v>0</v>
      </c>
      <c r="G78" s="214" t="n">
        <f aca="false">globals_transposed_prosp_2017_leg!G96</f>
        <v>0</v>
      </c>
      <c r="H78" s="214" t="n">
        <f aca="false">globals_transposed_prosp_2017_leg!H96</f>
        <v>0</v>
      </c>
      <c r="I78" s="214" t="n">
        <f aca="false">globals_transposed_prosp_2017_leg!I96</f>
        <v>0</v>
      </c>
      <c r="J78" s="214" t="n">
        <f aca="false">globals_transposed_prosp_2017_leg!J96</f>
        <v>0</v>
      </c>
      <c r="K78" s="214" t="n">
        <f aca="false">globals_transposed_prosp_2017_leg!K96</f>
        <v>0</v>
      </c>
      <c r="L78" s="214" t="n">
        <f aca="false">globals_transposed_prosp_2017_leg!L96</f>
        <v>0</v>
      </c>
      <c r="M78" s="214" t="n">
        <f aca="false">globals_transposed_prosp_2017_leg!M96</f>
        <v>0</v>
      </c>
      <c r="N78" s="214" t="n">
        <f aca="false">globals_transposed_prosp_2017_leg!N96</f>
        <v>0</v>
      </c>
      <c r="O78" s="214" t="n">
        <f aca="false">globals_transposed_prosp_2017_leg!O96</f>
        <v>0</v>
      </c>
      <c r="P78" s="214" t="n">
        <f aca="false">globals_transposed_prosp_2017_leg!P96</f>
        <v>0</v>
      </c>
      <c r="Q78" s="214" t="n">
        <f aca="false">globals_transposed_prosp_2017_leg!Q96</f>
        <v>0</v>
      </c>
      <c r="R78" s="214" t="n">
        <f aca="false">globals_transposed_prosp_2017_leg!R96</f>
        <v>0</v>
      </c>
      <c r="S78" s="214" t="n">
        <f aca="false">globals_transposed_prosp_2017_leg!S96</f>
        <v>0</v>
      </c>
      <c r="T78" s="214" t="n">
        <f aca="false">globals_transposed_prosp_2017_leg!T96</f>
        <v>0</v>
      </c>
      <c r="U78" s="214" t="n">
        <f aca="false">globals_transposed_prosp_2017_leg!U96</f>
        <v>0</v>
      </c>
      <c r="V78" s="214" t="n">
        <f aca="false">globals_transposed_prosp_2017_leg!V96</f>
        <v>0</v>
      </c>
      <c r="W78" s="214" t="n">
        <f aca="false">globals_transposed_prosp_2017_leg!W96</f>
        <v>0</v>
      </c>
      <c r="X78" s="214" t="n">
        <f aca="false">globals_transposed_prosp_2017_leg!X96</f>
        <v>0</v>
      </c>
      <c r="Y78" s="214" t="n">
        <f aca="false">globals_transposed_prosp_2017_leg!Y96</f>
        <v>0</v>
      </c>
      <c r="Z78" s="214" t="n">
        <f aca="false">globals_transposed_prosp_2017_leg!Z96</f>
        <v>0</v>
      </c>
      <c r="AA78" s="214" t="n">
        <f aca="false">globals_transposed_prosp_2017_leg!AA96</f>
        <v>0</v>
      </c>
      <c r="AB78" s="214" t="n">
        <f aca="false">globals_transposed_prosp_2017_leg!AB96</f>
        <v>0</v>
      </c>
      <c r="AC78" s="214" t="n">
        <f aca="false">globals_transposed_prosp_2017_leg!AC96</f>
        <v>0</v>
      </c>
      <c r="AD78" s="214" t="n">
        <f aca="false">globals_transposed_prosp_2017_leg!AD96</f>
        <v>0</v>
      </c>
      <c r="AE78" s="214" t="n">
        <f aca="false">globals_transposed_prosp_2017_leg!AE96</f>
        <v>0</v>
      </c>
      <c r="AF78" s="214" t="n">
        <f aca="false">globals_transposed_prosp_2017_leg!AF96</f>
        <v>0</v>
      </c>
      <c r="AG78" s="214" t="n">
        <f aca="false">globals_transposed_prosp_2017_leg!AG96</f>
        <v>0</v>
      </c>
      <c r="AH78" s="214" t="n">
        <f aca="false">globals_transposed_prosp_2017_leg!AH96</f>
        <v>0</v>
      </c>
      <c r="AI78" s="214" t="n">
        <f aca="false">globals_transposed_prosp_2017_leg!AI96</f>
        <v>0</v>
      </c>
      <c r="AJ78" s="214" t="n">
        <f aca="false">globals_transposed_prosp_2017_leg!AJ96</f>
        <v>0</v>
      </c>
      <c r="AK78" s="214" t="n">
        <f aca="false">globals_transposed_prosp_2017_leg!AK96</f>
        <v>0</v>
      </c>
      <c r="AL78" s="214" t="n">
        <f aca="false">globals_transposed_prosp_2017_leg!AL96</f>
        <v>0</v>
      </c>
      <c r="AM78" s="214" t="n">
        <f aca="false">globals_transposed_prosp_2017_leg!AM96</f>
        <v>0</v>
      </c>
      <c r="AN78" s="214" t="n">
        <f aca="false">globals_transposed_prosp_2017_leg!AN96</f>
        <v>0</v>
      </c>
      <c r="AO78" s="214" t="n">
        <f aca="false">globals_transposed_prosp_2017_leg!AO96</f>
        <v>0</v>
      </c>
      <c r="AP78" s="214" t="n">
        <f aca="false">globals_transposed_prosp_2017_leg!AP96</f>
        <v>0</v>
      </c>
      <c r="AQ78" s="214" t="n">
        <f aca="false">globals_transposed_prosp_2017_leg!AQ96</f>
        <v>0</v>
      </c>
      <c r="AR78" s="215" t="n">
        <f aca="false">globals_transposed_prosp_2017_leg!AR96</f>
        <v>179.707864186064</v>
      </c>
      <c r="AS78" s="215" t="n">
        <f aca="false">globals_transposed_prosp_2017_leg!AS96</f>
        <v>169.652231340006</v>
      </c>
      <c r="AT78" s="215" t="n">
        <f aca="false">globals_transposed_prosp_2017_leg!AT96</f>
        <v>162.94992096608</v>
      </c>
      <c r="AU78" s="215" t="n">
        <f aca="false">globals_transposed_prosp_2017_leg!AU96</f>
        <v>157</v>
      </c>
      <c r="AV78" s="215" t="n">
        <f aca="false">globals_transposed_prosp_2017_leg!AV96</f>
        <v>152.292577551197</v>
      </c>
      <c r="AW78" s="215" t="n">
        <f aca="false">globals_transposed_prosp_2017_leg!AW96</f>
        <v>147.094141211817</v>
      </c>
      <c r="AX78" s="215" t="n">
        <f aca="false">globals_transposed_prosp_2017_leg!AX96</f>
        <v>142.101265822785</v>
      </c>
      <c r="AY78" s="215" t="n">
        <f aca="false">globals_transposed_prosp_2017_leg!AY96</f>
        <v>135.587470158913</v>
      </c>
      <c r="AZ78" s="215" t="n">
        <f aca="false">globals_transposed_prosp_2017_leg!AZ96</f>
        <v>119.738568709361</v>
      </c>
      <c r="BA78" s="215" t="n">
        <f aca="false">globals_transposed_prosp_2017_leg!BA96</f>
        <v>106.155421065438</v>
      </c>
      <c r="BB78" s="215" t="n">
        <f aca="false">globals_transposed_prosp_2017_leg!BB96</f>
        <v>100.717434337828</v>
      </c>
      <c r="BC78" s="215" t="n">
        <f aca="false">globals_transposed_prosp_2017_leg!BC96</f>
        <v>95.7258649488801</v>
      </c>
      <c r="BD78" s="215" t="n">
        <f aca="false">globals_transposed_prosp_2017_leg!BD96</f>
        <v>308.820981000798</v>
      </c>
      <c r="BE78" s="215" t="n">
        <f aca="false">globals_transposed_prosp_2017_leg!BE96</f>
        <v>289.698293532266</v>
      </c>
      <c r="BF78" s="215" t="n">
        <f aca="false">globals_transposed_prosp_2017_leg!BF96</f>
        <v>277.516502622601</v>
      </c>
      <c r="BG78" s="215" t="n">
        <f aca="false">globals_transposed_prosp_2017_leg!BG96</f>
        <v>264.632384621434</v>
      </c>
      <c r="BH78" s="215" t="n">
        <f aca="false">globals_transposed_prosp_2017_leg!BH96</f>
        <v>315.12673003768</v>
      </c>
      <c r="BI78" s="215" t="n">
        <f aca="false">globals_transposed_prosp_2017_leg!BI96</f>
        <v>336.944989205447</v>
      </c>
      <c r="BJ78" s="215" t="n">
        <f aca="false">globals_transposed_prosp_2017_leg!BJ96</f>
        <v>299.49657262171</v>
      </c>
      <c r="BK78" s="215" t="n">
        <f aca="false">globals_transposed_prosp_2017_leg!BK96</f>
        <v>299.470403528573</v>
      </c>
      <c r="BL78" s="215" t="n">
        <f aca="false">globals_transposed_prosp_2017_leg!BL96</f>
        <v>270.944673475274</v>
      </c>
      <c r="BM78" s="215" t="n">
        <f aca="false">globals_transposed_prosp_2017_leg!BM96</f>
        <v>314.626479216106</v>
      </c>
      <c r="BN78" s="215" t="n">
        <f aca="false">globals_transposed_prosp_2017_leg!BN96</f>
        <v>285.91262937831</v>
      </c>
      <c r="BO78" s="215" t="n">
        <f aca="false">globals_transposed_prosp_2017_leg!BO96</f>
        <v>304.564705406097</v>
      </c>
      <c r="BP78" s="215" t="n">
        <f aca="false">globals_transposed_prosp_2017_leg!BP96</f>
        <v>268.1864139603</v>
      </c>
      <c r="BQ78" s="215" t="n">
        <f aca="false">globals_transposed_prosp_2017_leg!BQ96</f>
        <v>299.329791877025</v>
      </c>
      <c r="BR78" s="215" t="n">
        <f aca="false">globals_transposed_prosp_2017_leg!BR96</f>
        <v>272.227673587624</v>
      </c>
      <c r="BS78" s="215" t="n">
        <f aca="false">globals_transposed_prosp_2017_leg!BS96</f>
        <v>293.894241696147</v>
      </c>
      <c r="BT78" s="215" t="n">
        <f aca="false">globals_transposed_prosp_2017_leg!BT96</f>
        <v>271.735283813716</v>
      </c>
      <c r="BU78" s="215" t="n">
        <f aca="false">globals_transposed_prosp_2017_leg!BU96</f>
        <v>301.676270947273</v>
      </c>
      <c r="BV78" s="215" t="n">
        <f aca="false">globals_transposed_prosp_2017_leg!BV96</f>
        <v>281.632967358145</v>
      </c>
      <c r="BW78" s="215" t="n">
        <f aca="false">globals_transposed_prosp_2017_leg!BW96</f>
        <v>303.266193208215</v>
      </c>
      <c r="BX78" s="215" t="n">
        <f aca="false">globals_transposed_prosp_2017_leg!BX96</f>
        <v>286.138185297896</v>
      </c>
      <c r="BY78" s="215" t="n">
        <f aca="false">globals_transposed_prosp_2017_leg!BY96</f>
        <v>308.139569948193</v>
      </c>
      <c r="BZ78" s="215" t="n">
        <f aca="false">globals_transposed_prosp_2017_leg!BZ96</f>
        <v>295.649565801614</v>
      </c>
      <c r="CA78" s="215" t="n">
        <f aca="false">globals_transposed_prosp_2017_leg!CA96</f>
        <v>315.613575351262</v>
      </c>
      <c r="CB78" s="215" t="n">
        <f aca="false">globals_transposed_prosp_2017_leg!CB96</f>
        <v>305.245274884002</v>
      </c>
      <c r="CC78" s="215" t="n">
        <f aca="false">globals_transposed_prosp_2017_leg!CC96</f>
        <v>322.632236380138</v>
      </c>
      <c r="CD78" s="215" t="n">
        <f aca="false">globals_transposed_prosp_2017_leg!CD96</f>
        <v>314.49970609125</v>
      </c>
      <c r="CE78" s="215" t="n">
        <f aca="false">globals_transposed_prosp_2017_leg!CE96</f>
        <v>329.589912052179</v>
      </c>
      <c r="CF78" s="215" t="n">
        <f aca="false">globals_transposed_prosp_2017_leg!CF96</f>
        <v>323.789067801952</v>
      </c>
      <c r="CG78" s="215" t="n">
        <f aca="false">globals_transposed_prosp_2017_leg!CG96</f>
        <v>338.553414316602</v>
      </c>
      <c r="CH78" s="215" t="n">
        <f aca="false">globals_transposed_prosp_2017_leg!CH96</f>
        <v>335.157289799443</v>
      </c>
      <c r="CI78" s="215" t="n">
        <f aca="false">globals_transposed_prosp_2017_leg!CI96</f>
        <v>344.087932223267</v>
      </c>
      <c r="CJ78" s="215" t="n">
        <f aca="false">globals_transposed_prosp_2017_leg!CJ96</f>
        <v>343.227712392708</v>
      </c>
      <c r="CK78" s="215" t="n">
        <f aca="false">globals_transposed_prosp_2017_leg!CK96</f>
        <v>350.373013401493</v>
      </c>
      <c r="CL78" s="215" t="n">
        <f aca="false">globals_transposed_prosp_2017_leg!CL96</f>
        <v>350.373013401493</v>
      </c>
      <c r="CM78" s="215" t="n">
        <f aca="false">globals_transposed_prosp_2017_leg!CM96</f>
        <v>354.299694852772</v>
      </c>
      <c r="CN78" s="215" t="n">
        <f aca="false">globals_transposed_prosp_2017_leg!CN96</f>
        <v>354.299694852772</v>
      </c>
      <c r="CO78" s="215" t="n">
        <f aca="false">globals_transposed_prosp_2017_leg!CO96</f>
        <v>359.582092362336</v>
      </c>
      <c r="CP78" s="215" t="n">
        <f aca="false">globals_transposed_prosp_2017_leg!CP96</f>
        <v>359.582092362336</v>
      </c>
      <c r="CQ78" s="215" t="n">
        <f aca="false">globals_transposed_prosp_2017_leg!CQ96</f>
        <v>364.443848375073</v>
      </c>
      <c r="CR78" s="215" t="n">
        <f aca="false">globals_transposed_prosp_2017_leg!CR96</f>
        <v>364.443848375073</v>
      </c>
      <c r="CS78" s="215" t="n">
        <f aca="false">globals_transposed_prosp_2017_leg!CS96</f>
        <v>368.688237600019</v>
      </c>
      <c r="CT78" s="215" t="n">
        <f aca="false">globals_transposed_prosp_2017_leg!CT96</f>
        <v>368.688237600019</v>
      </c>
      <c r="CU78" s="215" t="n">
        <f aca="false">globals_transposed_prosp_2017_leg!CU96</f>
        <v>370.593433954112</v>
      </c>
      <c r="CV78" s="215" t="n">
        <f aca="false">globals_transposed_prosp_2017_leg!CV96</f>
        <v>370.593433954112</v>
      </c>
      <c r="CW78" s="215" t="n">
        <f aca="false">globals_transposed_prosp_2017_leg!CW96</f>
        <v>376.174947314884</v>
      </c>
      <c r="CX78" s="215" t="n">
        <f aca="false">globals_transposed_prosp_2017_leg!CX96</f>
        <v>376.174947314884</v>
      </c>
      <c r="CY78" s="215" t="n">
        <f aca="false">globals_transposed_prosp_2017_leg!CY96</f>
        <v>376.745993170217</v>
      </c>
      <c r="CZ78" s="215" t="n">
        <f aca="false">globals_transposed_prosp_2017_leg!CZ96</f>
        <v>376.745993170217</v>
      </c>
      <c r="DA78" s="215" t="n">
        <f aca="false">globals_transposed_prosp_2017_leg!DA96</f>
        <v>382.139318412519</v>
      </c>
      <c r="DB78" s="215" t="n">
        <f aca="false">globals_transposed_prosp_2017_leg!DB96</f>
        <v>382.139318412519</v>
      </c>
      <c r="DC78" s="215" t="n">
        <f aca="false">globals_transposed_prosp_2017_leg!DC96</f>
        <v>382.901480268631</v>
      </c>
      <c r="DD78" s="215" t="n">
        <f aca="false">globals_transposed_prosp_2017_leg!DD96</f>
        <v>382.901480268631</v>
      </c>
      <c r="DE78" s="215" t="n">
        <f aca="false">globals_transposed_prosp_2017_leg!DE96</f>
        <v>387.149923896114</v>
      </c>
      <c r="DF78" s="215" t="n">
        <f aca="false">globals_transposed_prosp_2017_leg!DF96</f>
        <v>387.149923896114</v>
      </c>
      <c r="DG78" s="215" t="n">
        <f aca="false">globals_transposed_prosp_2017_leg!DG96</f>
        <v>389.059850902083</v>
      </c>
      <c r="DH78" s="215" t="n">
        <f aca="false">globals_transposed_prosp_2017_leg!DH96</f>
        <v>389.059850902083</v>
      </c>
      <c r="DI78" s="215" t="n">
        <f aca="false">globals_transposed_prosp_2017_leg!DI96</f>
        <v>393.798410726781</v>
      </c>
      <c r="DJ78" s="215" t="n">
        <f aca="false">globals_transposed_prosp_2017_leg!DJ96</f>
        <v>393.798410726781</v>
      </c>
      <c r="DK78" s="215" t="n">
        <f aca="false">globals_transposed_prosp_2017_leg!DK96</f>
        <v>395.221062066516</v>
      </c>
      <c r="DL78" s="215" t="n">
        <f aca="false">globals_transposed_prosp_2017_leg!DL96</f>
        <v>395.221062066516</v>
      </c>
      <c r="DM78" s="215" t="n">
        <f aca="false">globals_transposed_prosp_2017_leg!DM96</f>
        <v>399.429184282074</v>
      </c>
      <c r="DN78" s="215" t="n">
        <f aca="false">globals_transposed_prosp_2017_leg!DN96</f>
        <v>399.429184282074</v>
      </c>
      <c r="DO78" s="215" t="n">
        <f aca="false">globals_transposed_prosp_2017_leg!DO96</f>
        <v>401.385072040685</v>
      </c>
      <c r="DP78" s="215" t="n">
        <f aca="false">globals_transposed_prosp_2017_leg!DP96</f>
        <v>401.385072040685</v>
      </c>
      <c r="DQ78" s="215" t="n">
        <f aca="false">globals_transposed_prosp_2017_leg!DQ96</f>
        <v>405.479613120268</v>
      </c>
      <c r="DR78" s="215" t="n">
        <f aca="false">globals_transposed_prosp_2017_leg!DR96</f>
        <v>405.479613120268</v>
      </c>
      <c r="DS78" s="215" t="n">
        <f aca="false">globals_transposed_prosp_2017_leg!DS96</f>
        <v>407.551840329316</v>
      </c>
      <c r="DT78" s="215" t="n">
        <f aca="false">globals_transposed_prosp_2017_leg!DT96</f>
        <v>407.551840329316</v>
      </c>
      <c r="DU78" s="215" t="n">
        <f aca="false">globals_transposed_prosp_2017_leg!DU96</f>
        <v>410.134369222302</v>
      </c>
      <c r="DV78" s="215" t="n">
        <f aca="false">globals_transposed_prosp_2017_leg!DV96</f>
        <v>410.134369222302</v>
      </c>
      <c r="DW78" s="215" t="n">
        <f aca="false">globals_transposed_prosp_2017_leg!DW96</f>
        <v>412.754610522668</v>
      </c>
      <c r="DX78" s="215" t="n">
        <f aca="false">globals_transposed_prosp_2017_leg!DX96</f>
        <v>412.754610522668</v>
      </c>
      <c r="DY78" s="215" t="n">
        <f aca="false">globals_transposed_prosp_2017_leg!DY96</f>
        <v>417.666609799985</v>
      </c>
      <c r="DZ78" s="215" t="n">
        <f aca="false">globals_transposed_prosp_2017_leg!DZ96</f>
        <v>417.666609799985</v>
      </c>
      <c r="EA78" s="215" t="n">
        <f aca="false">globals_transposed_prosp_2017_leg!EA96</f>
        <v>418.912356469716</v>
      </c>
      <c r="EB78" s="215" t="n">
        <f aca="false">globals_transposed_prosp_2017_leg!EB96</f>
        <v>418.912356469716</v>
      </c>
      <c r="EC78" s="215" t="n">
        <f aca="false">globals_transposed_prosp_2017_leg!EC96</f>
        <v>422.726040962093</v>
      </c>
      <c r="ED78" s="215" t="n">
        <f aca="false">globals_transposed_prosp_2017_leg!ED96</f>
        <v>422.726040962093</v>
      </c>
      <c r="EE78" s="215" t="n">
        <f aca="false">globals_transposed_prosp_2017_leg!EE96</f>
        <v>425.072739904025</v>
      </c>
      <c r="EF78" s="215" t="n">
        <f aca="false">globals_transposed_prosp_2017_leg!EF96</f>
        <v>425.072739904025</v>
      </c>
      <c r="EG78" s="215" t="n">
        <f aca="false">globals_transposed_prosp_2017_leg!EG96</f>
        <v>429.118027556701</v>
      </c>
      <c r="EH78" s="215" t="n">
        <f aca="false">globals_transposed_prosp_2017_leg!EH96</f>
        <v>429.118027556701</v>
      </c>
      <c r="EI78" s="215" t="n">
        <f aca="false">globals_transposed_prosp_2017_leg!EI96</f>
        <v>431.23572481314</v>
      </c>
      <c r="EJ78" s="215" t="n">
        <f aca="false">globals_transposed_prosp_2017_leg!EJ96</f>
        <v>431.23572481314</v>
      </c>
      <c r="EK78" s="215" t="n">
        <f aca="false">globals_transposed_prosp_2017_leg!EK96</f>
        <v>436.353876916493</v>
      </c>
      <c r="EL78" s="215" t="n">
        <f aca="false">globals_transposed_prosp_2017_leg!EL96</f>
        <v>436.353876916493</v>
      </c>
      <c r="EM78" s="215" t="n">
        <f aca="false">globals_transposed_prosp_2017_leg!EM96</f>
        <v>437.401276169384</v>
      </c>
      <c r="EN78" s="215" t="n">
        <f aca="false">globals_transposed_prosp_2017_leg!EN96</f>
        <v>437.401276169384</v>
      </c>
      <c r="EO78" s="215" t="n">
        <f aca="false">globals_transposed_prosp_2017_leg!EO96</f>
        <v>440.744233075146</v>
      </c>
      <c r="EP78" s="215" t="n">
        <f aca="false">globals_transposed_prosp_2017_leg!EP96</f>
        <v>440.744233075146</v>
      </c>
      <c r="EQ78" s="215" t="n">
        <f aca="false">globals_transposed_prosp_2017_leg!EQ96</f>
        <v>443.148228357389</v>
      </c>
      <c r="ER78" s="215" t="n">
        <f aca="false">globals_transposed_prosp_2017_leg!ER96</f>
        <v>443.148228357389</v>
      </c>
      <c r="ES78" s="215" t="n">
        <f aca="false">globals_transposed_prosp_2017_leg!ES96</f>
        <v>444.917890464479</v>
      </c>
      <c r="ET78" s="215" t="n">
        <f aca="false">globals_transposed_prosp_2017_leg!ET96</f>
        <v>444.917890464479</v>
      </c>
      <c r="EU78" s="215" t="n">
        <f aca="false">globals_transposed_prosp_2017_leg!EU96</f>
        <v>449.240904292477</v>
      </c>
      <c r="EV78" s="215" t="n">
        <f aca="false">globals_transposed_prosp_2017_leg!EV96</f>
        <v>449.240904292477</v>
      </c>
    </row>
    <row r="79" customFormat="false" ht="12.8" hidden="false" customHeight="false" outlineLevel="0" collapsed="false">
      <c r="A79" s="0" t="s">
        <v>355</v>
      </c>
      <c r="B79" s="214" t="n">
        <f aca="false">globals_transposed_prosp_2017_leg!B97</f>
        <v>0</v>
      </c>
      <c r="C79" s="214" t="n">
        <f aca="false">globals_transposed_prosp_2017_leg!C97</f>
        <v>0</v>
      </c>
      <c r="D79" s="214" t="n">
        <f aca="false">globals_transposed_prosp_2017_leg!D97</f>
        <v>0</v>
      </c>
      <c r="E79" s="214" t="n">
        <f aca="false">globals_transposed_prosp_2017_leg!E97</f>
        <v>0</v>
      </c>
      <c r="F79" s="214" t="n">
        <f aca="false">globals_transposed_prosp_2017_leg!F97</f>
        <v>0</v>
      </c>
      <c r="G79" s="214" t="n">
        <f aca="false">globals_transposed_prosp_2017_leg!G97</f>
        <v>0</v>
      </c>
      <c r="H79" s="214" t="n">
        <f aca="false">globals_transposed_prosp_2017_leg!H97</f>
        <v>0</v>
      </c>
      <c r="I79" s="214" t="n">
        <f aca="false">globals_transposed_prosp_2017_leg!I97</f>
        <v>0</v>
      </c>
      <c r="J79" s="214" t="n">
        <f aca="false">globals_transposed_prosp_2017_leg!J97</f>
        <v>0</v>
      </c>
      <c r="K79" s="214" t="n">
        <f aca="false">globals_transposed_prosp_2017_leg!K97</f>
        <v>0</v>
      </c>
      <c r="L79" s="214" t="n">
        <f aca="false">globals_transposed_prosp_2017_leg!L97</f>
        <v>0</v>
      </c>
      <c r="M79" s="214" t="n">
        <f aca="false">globals_transposed_prosp_2017_leg!M97</f>
        <v>0</v>
      </c>
      <c r="N79" s="214" t="n">
        <f aca="false">globals_transposed_prosp_2017_leg!N97</f>
        <v>0</v>
      </c>
      <c r="O79" s="214" t="n">
        <f aca="false">globals_transposed_prosp_2017_leg!O97</f>
        <v>0</v>
      </c>
      <c r="P79" s="214" t="n">
        <f aca="false">globals_transposed_prosp_2017_leg!P97</f>
        <v>0</v>
      </c>
      <c r="Q79" s="214" t="n">
        <f aca="false">globals_transposed_prosp_2017_leg!Q97</f>
        <v>0</v>
      </c>
      <c r="R79" s="214" t="n">
        <f aca="false">globals_transposed_prosp_2017_leg!R97</f>
        <v>0</v>
      </c>
      <c r="S79" s="214" t="n">
        <f aca="false">globals_transposed_prosp_2017_leg!S97</f>
        <v>0</v>
      </c>
      <c r="T79" s="214" t="n">
        <f aca="false">globals_transposed_prosp_2017_leg!T97</f>
        <v>0</v>
      </c>
      <c r="U79" s="214" t="n">
        <f aca="false">globals_transposed_prosp_2017_leg!U97</f>
        <v>0</v>
      </c>
      <c r="V79" s="214" t="n">
        <f aca="false">globals_transposed_prosp_2017_leg!V97</f>
        <v>0</v>
      </c>
      <c r="W79" s="214" t="n">
        <f aca="false">globals_transposed_prosp_2017_leg!W97</f>
        <v>0</v>
      </c>
      <c r="X79" s="214" t="n">
        <f aca="false">globals_transposed_prosp_2017_leg!X97</f>
        <v>0</v>
      </c>
      <c r="Y79" s="214" t="n">
        <f aca="false">globals_transposed_prosp_2017_leg!Y97</f>
        <v>0</v>
      </c>
      <c r="Z79" s="214" t="n">
        <f aca="false">globals_transposed_prosp_2017_leg!Z97</f>
        <v>0</v>
      </c>
      <c r="AA79" s="214" t="n">
        <f aca="false">globals_transposed_prosp_2017_leg!AA97</f>
        <v>0</v>
      </c>
      <c r="AB79" s="214" t="n">
        <f aca="false">globals_transposed_prosp_2017_leg!AB97</f>
        <v>0</v>
      </c>
      <c r="AC79" s="214" t="n">
        <f aca="false">globals_transposed_prosp_2017_leg!AC97</f>
        <v>0</v>
      </c>
      <c r="AD79" s="214" t="n">
        <f aca="false">globals_transposed_prosp_2017_leg!AD97</f>
        <v>0</v>
      </c>
      <c r="AE79" s="214" t="n">
        <f aca="false">globals_transposed_prosp_2017_leg!AE97</f>
        <v>0</v>
      </c>
      <c r="AF79" s="214" t="n">
        <f aca="false">globals_transposed_prosp_2017_leg!AF97</f>
        <v>0</v>
      </c>
      <c r="AG79" s="214" t="n">
        <f aca="false">globals_transposed_prosp_2017_leg!AG97</f>
        <v>0</v>
      </c>
      <c r="AH79" s="214" t="n">
        <f aca="false">globals_transposed_prosp_2017_leg!AH97</f>
        <v>0</v>
      </c>
      <c r="AI79" s="214" t="n">
        <f aca="false">globals_transposed_prosp_2017_leg!AI97</f>
        <v>0</v>
      </c>
      <c r="AJ79" s="214" t="n">
        <f aca="false">globals_transposed_prosp_2017_leg!AJ97</f>
        <v>0</v>
      </c>
      <c r="AK79" s="214" t="n">
        <f aca="false">globals_transposed_prosp_2017_leg!AK97</f>
        <v>0</v>
      </c>
      <c r="AL79" s="214" t="n">
        <f aca="false">globals_transposed_prosp_2017_leg!AL97</f>
        <v>0</v>
      </c>
      <c r="AM79" s="214" t="n">
        <f aca="false">globals_transposed_prosp_2017_leg!AM97</f>
        <v>0</v>
      </c>
      <c r="AN79" s="214" t="n">
        <f aca="false">globals_transposed_prosp_2017_leg!AN97</f>
        <v>0</v>
      </c>
      <c r="AO79" s="214" t="n">
        <f aca="false">globals_transposed_prosp_2017_leg!AO97</f>
        <v>0</v>
      </c>
      <c r="AP79" s="214" t="n">
        <f aca="false">globals_transposed_prosp_2017_leg!AP97</f>
        <v>0</v>
      </c>
      <c r="AQ79" s="214" t="n">
        <f aca="false">globals_transposed_prosp_2017_leg!AQ97</f>
        <v>0</v>
      </c>
      <c r="AR79" s="215" t="n">
        <f aca="false">globals_transposed_prosp_2017_leg!AR97</f>
        <v>167.116867332263</v>
      </c>
      <c r="AS79" s="215" t="n">
        <f aca="false">globals_transposed_prosp_2017_leg!AS97</f>
        <v>157.765769271598</v>
      </c>
      <c r="AT79" s="215" t="n">
        <f aca="false">globals_transposed_prosp_2017_leg!AT97</f>
        <v>151.533047522596</v>
      </c>
      <c r="AU79" s="215" t="n">
        <f aca="false">globals_transposed_prosp_2017_leg!AU97</f>
        <v>233</v>
      </c>
      <c r="AV79" s="215" t="n">
        <f aca="false">globals_transposed_prosp_2017_leg!AV97</f>
        <v>226.013825282986</v>
      </c>
      <c r="AW79" s="215" t="n">
        <f aca="false">globals_transposed_prosp_2017_leg!AW97</f>
        <v>218.298948422633</v>
      </c>
      <c r="AX79" s="215" t="n">
        <f aca="false">globals_transposed_prosp_2017_leg!AX97</f>
        <v>292.348464081271</v>
      </c>
      <c r="AY79" s="215" t="n">
        <f aca="false">globals_transposed_prosp_2017_leg!AY97</f>
        <v>278.947470454324</v>
      </c>
      <c r="AZ79" s="215" t="n">
        <f aca="false">globals_transposed_prosp_2017_leg!AZ97</f>
        <v>246.341131803336</v>
      </c>
      <c r="BA79" s="215" t="n">
        <f aca="false">globals_transposed_prosp_2017_leg!BA97</f>
        <v>218.396184739723</v>
      </c>
      <c r="BB79" s="215" t="n">
        <f aca="false">globals_transposed_prosp_2017_leg!BB97</f>
        <v>268.793662341082</v>
      </c>
      <c r="BC79" s="215" t="n">
        <f aca="false">globals_transposed_prosp_2017_leg!BC97</f>
        <v>255.472212825355</v>
      </c>
      <c r="BD79" s="215" t="n">
        <f aca="false">globals_transposed_prosp_2017_leg!BD97</f>
        <v>243.468878650588</v>
      </c>
      <c r="BE79" s="215" t="n">
        <f aca="false">globals_transposed_prosp_2017_leg!BE97</f>
        <v>228.392897544443</v>
      </c>
      <c r="BF79" s="215" t="n">
        <f aca="false">globals_transposed_prosp_2017_leg!BF97</f>
        <v>218.788993809922</v>
      </c>
      <c r="BG79" s="215" t="n">
        <f aca="false">globals_transposed_prosp_2017_leg!BG97</f>
        <v>208.63072074883</v>
      </c>
      <c r="BH79" s="215" t="n">
        <f aca="false">globals_transposed_prosp_2017_leg!BH97</f>
        <v>248.439422518276</v>
      </c>
      <c r="BI79" s="215" t="n">
        <f aca="false">globals_transposed_prosp_2017_leg!BI97</f>
        <v>265.640488601582</v>
      </c>
      <c r="BJ79" s="215" t="n">
        <f aca="false">globals_transposed_prosp_2017_leg!BJ97</f>
        <v>236.116928384475</v>
      </c>
      <c r="BK79" s="215" t="n">
        <f aca="false">globals_transposed_prosp_2017_leg!BK97</f>
        <v>236.096297210514</v>
      </c>
      <c r="BL79" s="215" t="n">
        <f aca="false">globals_transposed_prosp_2017_leg!BL97</f>
        <v>213.607199251397</v>
      </c>
      <c r="BM79" s="215" t="n">
        <f aca="false">globals_transposed_prosp_2017_leg!BM97</f>
        <v>248.045035075448</v>
      </c>
      <c r="BN79" s="215" t="n">
        <f aca="false">globals_transposed_prosp_2017_leg!BN97</f>
        <v>225.407627353402</v>
      </c>
      <c r="BO79" s="215" t="n">
        <f aca="false">globals_transposed_prosp_2017_leg!BO97</f>
        <v>240.112539870839</v>
      </c>
      <c r="BP79" s="215" t="n">
        <f aca="false">globals_transposed_prosp_2017_leg!BP97</f>
        <v>211.432644268474</v>
      </c>
      <c r="BQ79" s="215" t="n">
        <f aca="false">globals_transposed_prosp_2017_leg!BQ97</f>
        <v>235.98544188096</v>
      </c>
      <c r="BR79" s="215" t="n">
        <f aca="false">globals_transposed_prosp_2017_leg!BR97</f>
        <v>214.618690110852</v>
      </c>
      <c r="BS79" s="215" t="n">
        <f aca="false">globals_transposed_prosp_2017_leg!BS97</f>
        <v>231.700166087805</v>
      </c>
      <c r="BT79" s="215" t="n">
        <f aca="false">globals_transposed_prosp_2017_leg!BT97</f>
        <v>214.230500156072</v>
      </c>
      <c r="BU79" s="215" t="n">
        <f aca="false">globals_transposed_prosp_2017_leg!BU97</f>
        <v>237.83535764372</v>
      </c>
      <c r="BV79" s="215" t="n">
        <f aca="false">globals_transposed_prosp_2017_leg!BV97</f>
        <v>222.03362997547</v>
      </c>
      <c r="BW79" s="215" t="n">
        <f aca="false">globals_transposed_prosp_2017_leg!BW97</f>
        <v>239.088819602691</v>
      </c>
      <c r="BX79" s="215" t="n">
        <f aca="false">globals_transposed_prosp_2017_leg!BX97</f>
        <v>225.585450994071</v>
      </c>
      <c r="BY79" s="215" t="n">
        <f aca="false">globals_transposed_prosp_2017_leg!BY97</f>
        <v>242.930889435515</v>
      </c>
      <c r="BZ79" s="215" t="n">
        <f aca="false">globals_transposed_prosp_2017_leg!BZ97</f>
        <v>233.08402745381</v>
      </c>
      <c r="CA79" s="215" t="n">
        <f aca="false">globals_transposed_prosp_2017_leg!CA97</f>
        <v>248.823241334749</v>
      </c>
      <c r="CB79" s="215" t="n">
        <f aca="false">globals_transposed_prosp_2017_leg!CB97</f>
        <v>240.649086827849</v>
      </c>
      <c r="CC79" s="215" t="n">
        <f aca="false">globals_transposed_prosp_2017_leg!CC97</f>
        <v>254.356609109222</v>
      </c>
      <c r="CD79" s="215" t="n">
        <f aca="false">globals_transposed_prosp_2017_leg!CD97</f>
        <v>247.945089755272</v>
      </c>
      <c r="CE79" s="215" t="n">
        <f aca="false">globals_transposed_prosp_2017_leg!CE97</f>
        <v>259.841897284632</v>
      </c>
      <c r="CF79" s="215" t="n">
        <f aca="false">globals_transposed_prosp_2017_leg!CF97</f>
        <v>255.268631172066</v>
      </c>
      <c r="CG79" s="215" t="n">
        <f aca="false">globals_transposed_prosp_2017_leg!CG97</f>
        <v>266.908537826512</v>
      </c>
      <c r="CH79" s="215" t="n">
        <f aca="false">globals_transposed_prosp_2017_leg!CH97</f>
        <v>264.231103215548</v>
      </c>
      <c r="CI79" s="215" t="n">
        <f aca="false">globals_transposed_prosp_2017_leg!CI97</f>
        <v>271.271837735995</v>
      </c>
      <c r="CJ79" s="215" t="n">
        <f aca="false">globals_transposed_prosp_2017_leg!CJ97</f>
        <v>270.593658141655</v>
      </c>
      <c r="CK79" s="215" t="n">
        <f aca="false">globals_transposed_prosp_2017_leg!CK97</f>
        <v>276.226866267571</v>
      </c>
      <c r="CL79" s="215" t="n">
        <f aca="false">globals_transposed_prosp_2017_leg!CL97</f>
        <v>276.226866267571</v>
      </c>
      <c r="CM79" s="215" t="n">
        <f aca="false">globals_transposed_prosp_2017_leg!CM97</f>
        <v>279.322581036205</v>
      </c>
      <c r="CN79" s="215" t="n">
        <f aca="false">globals_transposed_prosp_2017_leg!CN97</f>
        <v>279.322581036205</v>
      </c>
      <c r="CO79" s="215" t="n">
        <f aca="false">globals_transposed_prosp_2017_leg!CO97</f>
        <v>283.487114418159</v>
      </c>
      <c r="CP79" s="215" t="n">
        <f aca="false">globals_transposed_prosp_2017_leg!CP97</f>
        <v>283.487114418159</v>
      </c>
      <c r="CQ79" s="215" t="n">
        <f aca="false">globals_transposed_prosp_2017_leg!CQ97</f>
        <v>287.320022709007</v>
      </c>
      <c r="CR79" s="215" t="n">
        <f aca="false">globals_transposed_prosp_2017_leg!CR97</f>
        <v>287.320022709007</v>
      </c>
      <c r="CS79" s="215" t="n">
        <f aca="false">globals_transposed_prosp_2017_leg!CS97</f>
        <v>290.666211741788</v>
      </c>
      <c r="CT79" s="215" t="n">
        <f aca="false">globals_transposed_prosp_2017_leg!CT97</f>
        <v>290.666211741788</v>
      </c>
      <c r="CU79" s="215" t="n">
        <f aca="false">globals_transposed_prosp_2017_leg!CU97</f>
        <v>292.168229301321</v>
      </c>
      <c r="CV79" s="215" t="n">
        <f aca="false">globals_transposed_prosp_2017_leg!CV97</f>
        <v>292.168229301321</v>
      </c>
      <c r="CW79" s="215" t="n">
        <f aca="false">globals_transposed_prosp_2017_leg!CW97</f>
        <v>296.56857945874</v>
      </c>
      <c r="CX79" s="215" t="n">
        <f aca="false">globals_transposed_prosp_2017_leg!CX97</f>
        <v>296.56857945874</v>
      </c>
      <c r="CY79" s="215" t="n">
        <f aca="false">globals_transposed_prosp_2017_leg!CY97</f>
        <v>297.018780247843</v>
      </c>
      <c r="CZ79" s="215" t="n">
        <f aca="false">globals_transposed_prosp_2017_leg!CZ97</f>
        <v>297.018780247843</v>
      </c>
      <c r="DA79" s="215" t="n">
        <f aca="false">globals_transposed_prosp_2017_leg!DA97</f>
        <v>301.270766769236</v>
      </c>
      <c r="DB79" s="215" t="n">
        <f aca="false">globals_transposed_prosp_2017_leg!DB97</f>
        <v>301.270766769236</v>
      </c>
      <c r="DC79" s="215" t="n">
        <f aca="false">globals_transposed_prosp_2017_leg!DC97</f>
        <v>301.871639476464</v>
      </c>
      <c r="DD79" s="215" t="n">
        <f aca="false">globals_transposed_prosp_2017_leg!DD97</f>
        <v>301.871639476464</v>
      </c>
      <c r="DE79" s="215" t="n">
        <f aca="false">globals_transposed_prosp_2017_leg!DE97</f>
        <v>305.221024916688</v>
      </c>
      <c r="DF79" s="215" t="n">
        <f aca="false">globals_transposed_prosp_2017_leg!DF97</f>
        <v>305.221024916688</v>
      </c>
      <c r="DG79" s="215" t="n">
        <f aca="false">globals_transposed_prosp_2017_leg!DG97</f>
        <v>306.726772024711</v>
      </c>
      <c r="DH79" s="215" t="n">
        <f aca="false">globals_transposed_prosp_2017_leg!DH97</f>
        <v>306.726772024711</v>
      </c>
      <c r="DI79" s="215" t="n">
        <f aca="false">globals_transposed_prosp_2017_leg!DI97</f>
        <v>310.462554978684</v>
      </c>
      <c r="DJ79" s="215" t="n">
        <f aca="false">globals_transposed_prosp_2017_leg!DJ97</f>
        <v>310.462554978684</v>
      </c>
      <c r="DK79" s="215" t="n">
        <f aca="false">globals_transposed_prosp_2017_leg!DK97</f>
        <v>311.584143989069</v>
      </c>
      <c r="DL79" s="215" t="n">
        <f aca="false">globals_transposed_prosp_2017_leg!DL97</f>
        <v>311.584143989069</v>
      </c>
      <c r="DM79" s="215" t="n">
        <f aca="false">globals_transposed_prosp_2017_leg!DM97</f>
        <v>314.90174085873</v>
      </c>
      <c r="DN79" s="215" t="n">
        <f aca="false">globals_transposed_prosp_2017_leg!DN97</f>
        <v>314.90174085873</v>
      </c>
      <c r="DO79" s="215" t="n">
        <f aca="false">globals_transposed_prosp_2017_leg!DO97</f>
        <v>316.443722477369</v>
      </c>
      <c r="DP79" s="215" t="n">
        <f aca="false">globals_transposed_prosp_2017_leg!DP97</f>
        <v>316.443722477369</v>
      </c>
      <c r="DQ79" s="215" t="n">
        <f aca="false">globals_transposed_prosp_2017_leg!DQ97</f>
        <v>319.671774319138</v>
      </c>
      <c r="DR79" s="215" t="n">
        <f aca="false">globals_transposed_prosp_2017_leg!DR97</f>
        <v>319.671774319138</v>
      </c>
      <c r="DS79" s="215" t="n">
        <f aca="false">globals_transposed_prosp_2017_leg!DS97</f>
        <v>321.305475563971</v>
      </c>
      <c r="DT79" s="215" t="n">
        <f aca="false">globals_transposed_prosp_2017_leg!DT97</f>
        <v>321.305475563971</v>
      </c>
      <c r="DU79" s="215" t="n">
        <f aca="false">globals_transposed_prosp_2017_leg!DU97</f>
        <v>323.341488144476</v>
      </c>
      <c r="DV79" s="215" t="n">
        <f aca="false">globals_transposed_prosp_2017_leg!DV97</f>
        <v>323.341488144476</v>
      </c>
      <c r="DW79" s="215" t="n">
        <f aca="false">globals_transposed_prosp_2017_leg!DW97</f>
        <v>325.407232410105</v>
      </c>
      <c r="DX79" s="215" t="n">
        <f aca="false">globals_transposed_prosp_2017_leg!DX97</f>
        <v>325.407232410105</v>
      </c>
      <c r="DY79" s="215" t="n">
        <f aca="false">globals_transposed_prosp_2017_leg!DY97</f>
        <v>329.279751455762</v>
      </c>
      <c r="DZ79" s="215" t="n">
        <f aca="false">globals_transposed_prosp_2017_leg!DZ97</f>
        <v>329.279751455762</v>
      </c>
      <c r="EA79" s="215" t="n">
        <f aca="false">globals_transposed_prosp_2017_leg!EA97</f>
        <v>330.261872468458</v>
      </c>
      <c r="EB79" s="215" t="n">
        <f aca="false">globals_transposed_prosp_2017_leg!EB97</f>
        <v>330.261872468458</v>
      </c>
      <c r="EC79" s="215" t="n">
        <f aca="false">globals_transposed_prosp_2017_leg!EC97</f>
        <v>333.268502762371</v>
      </c>
      <c r="ED79" s="215" t="n">
        <f aca="false">globals_transposed_prosp_2017_leg!ED97</f>
        <v>333.268502762371</v>
      </c>
      <c r="EE79" s="215" t="n">
        <f aca="false">globals_transposed_prosp_2017_leg!EE97</f>
        <v>335.118591867437</v>
      </c>
      <c r="EF79" s="215" t="n">
        <f aca="false">globals_transposed_prosp_2017_leg!EF97</f>
        <v>335.118591867437</v>
      </c>
      <c r="EG79" s="215" t="n">
        <f aca="false">globals_transposed_prosp_2017_leg!EG97</f>
        <v>338.307813322028</v>
      </c>
      <c r="EH79" s="215" t="n">
        <f aca="false">globals_transposed_prosp_2017_leg!EH97</f>
        <v>338.307813322028</v>
      </c>
      <c r="EI79" s="215" t="n">
        <f aca="false">globals_transposed_prosp_2017_leg!EI97</f>
        <v>339.977362215564</v>
      </c>
      <c r="EJ79" s="215" t="n">
        <f aca="false">globals_transposed_prosp_2017_leg!EJ97</f>
        <v>339.977362215564</v>
      </c>
      <c r="EK79" s="215" t="n">
        <f aca="false">globals_transposed_prosp_2017_leg!EK97</f>
        <v>344.01240790263</v>
      </c>
      <c r="EL79" s="215" t="n">
        <f aca="false">globals_transposed_prosp_2017_leg!EL97</f>
        <v>344.01240790263</v>
      </c>
      <c r="EM79" s="215" t="n">
        <f aca="false">globals_transposed_prosp_2017_leg!EM97</f>
        <v>344.83815589774</v>
      </c>
      <c r="EN79" s="215" t="n">
        <f aca="false">globals_transposed_prosp_2017_leg!EN97</f>
        <v>344.83815589774</v>
      </c>
      <c r="EO79" s="215" t="n">
        <f aca="false">globals_transposed_prosp_2017_leg!EO97</f>
        <v>347.473674259105</v>
      </c>
      <c r="EP79" s="215" t="n">
        <f aca="false">globals_transposed_prosp_2017_leg!EP97</f>
        <v>347.473674259105</v>
      </c>
      <c r="EQ79" s="215" t="n">
        <f aca="false">globals_transposed_prosp_2017_leg!EQ97</f>
        <v>349.368934618598</v>
      </c>
      <c r="ER79" s="215" t="n">
        <f aca="false">globals_transposed_prosp_2017_leg!ER97</f>
        <v>349.368934618598</v>
      </c>
      <c r="ES79" s="215" t="n">
        <f aca="false">globals_transposed_prosp_2017_leg!ES97</f>
        <v>350.764099769727</v>
      </c>
      <c r="ET79" s="215" t="n">
        <f aca="false">globals_transposed_prosp_2017_leg!ET97</f>
        <v>350.764099769727</v>
      </c>
      <c r="EU79" s="215" t="n">
        <f aca="false">globals_transposed_prosp_2017_leg!EU97</f>
        <v>354.17227481993</v>
      </c>
      <c r="EV79" s="215" t="n">
        <f aca="false">globals_transposed_prosp_2017_leg!EV97</f>
        <v>354.17227481993</v>
      </c>
    </row>
    <row r="80" customFormat="false" ht="12.8" hidden="false" customHeight="false" outlineLevel="0" collapsed="false">
      <c r="A80" s="0" t="s">
        <v>356</v>
      </c>
      <c r="B80" s="214" t="n">
        <f aca="false">globals_transposed_prosp_2017_leg!B98</f>
        <v>0</v>
      </c>
      <c r="C80" s="214" t="n">
        <f aca="false">globals_transposed_prosp_2017_leg!C98</f>
        <v>0</v>
      </c>
      <c r="D80" s="214" t="n">
        <f aca="false">globals_transposed_prosp_2017_leg!D98</f>
        <v>0</v>
      </c>
      <c r="E80" s="214" t="n">
        <f aca="false">globals_transposed_prosp_2017_leg!E98</f>
        <v>0</v>
      </c>
      <c r="F80" s="214" t="n">
        <f aca="false">globals_transposed_prosp_2017_leg!F98</f>
        <v>0</v>
      </c>
      <c r="G80" s="214" t="n">
        <f aca="false">globals_transposed_prosp_2017_leg!G98</f>
        <v>0</v>
      </c>
      <c r="H80" s="214" t="n">
        <f aca="false">globals_transposed_prosp_2017_leg!H98</f>
        <v>0</v>
      </c>
      <c r="I80" s="214" t="n">
        <f aca="false">globals_transposed_prosp_2017_leg!I98</f>
        <v>0</v>
      </c>
      <c r="J80" s="214" t="n">
        <f aca="false">globals_transposed_prosp_2017_leg!J98</f>
        <v>0</v>
      </c>
      <c r="K80" s="214" t="n">
        <f aca="false">globals_transposed_prosp_2017_leg!K98</f>
        <v>0</v>
      </c>
      <c r="L80" s="214" t="n">
        <f aca="false">globals_transposed_prosp_2017_leg!L98</f>
        <v>0</v>
      </c>
      <c r="M80" s="214" t="n">
        <f aca="false">globals_transposed_prosp_2017_leg!M98</f>
        <v>0</v>
      </c>
      <c r="N80" s="214" t="n">
        <f aca="false">globals_transposed_prosp_2017_leg!N98</f>
        <v>0</v>
      </c>
      <c r="O80" s="214" t="n">
        <f aca="false">globals_transposed_prosp_2017_leg!O98</f>
        <v>0</v>
      </c>
      <c r="P80" s="214" t="n">
        <f aca="false">globals_transposed_prosp_2017_leg!P98</f>
        <v>0</v>
      </c>
      <c r="Q80" s="214" t="n">
        <f aca="false">globals_transposed_prosp_2017_leg!Q98</f>
        <v>0</v>
      </c>
      <c r="R80" s="214" t="n">
        <f aca="false">globals_transposed_prosp_2017_leg!R98</f>
        <v>0</v>
      </c>
      <c r="S80" s="214" t="n">
        <f aca="false">globals_transposed_prosp_2017_leg!S98</f>
        <v>0</v>
      </c>
      <c r="T80" s="214" t="n">
        <f aca="false">globals_transposed_prosp_2017_leg!T98</f>
        <v>0</v>
      </c>
      <c r="U80" s="214" t="n">
        <f aca="false">globals_transposed_prosp_2017_leg!U98</f>
        <v>0</v>
      </c>
      <c r="V80" s="214" t="n">
        <f aca="false">globals_transposed_prosp_2017_leg!V98</f>
        <v>0</v>
      </c>
      <c r="W80" s="214" t="n">
        <f aca="false">globals_transposed_prosp_2017_leg!W98</f>
        <v>0</v>
      </c>
      <c r="X80" s="214" t="n">
        <f aca="false">globals_transposed_prosp_2017_leg!X98</f>
        <v>0</v>
      </c>
      <c r="Y80" s="214" t="n">
        <f aca="false">globals_transposed_prosp_2017_leg!Y98</f>
        <v>0</v>
      </c>
      <c r="Z80" s="214" t="n">
        <f aca="false">globals_transposed_prosp_2017_leg!Z98</f>
        <v>0</v>
      </c>
      <c r="AA80" s="214" t="n">
        <f aca="false">globals_transposed_prosp_2017_leg!AA98</f>
        <v>0</v>
      </c>
      <c r="AB80" s="214" t="n">
        <f aca="false">globals_transposed_prosp_2017_leg!AB98</f>
        <v>0</v>
      </c>
      <c r="AC80" s="214" t="n">
        <f aca="false">globals_transposed_prosp_2017_leg!AC98</f>
        <v>0</v>
      </c>
      <c r="AD80" s="214" t="n">
        <f aca="false">globals_transposed_prosp_2017_leg!AD98</f>
        <v>0</v>
      </c>
      <c r="AE80" s="214" t="n">
        <f aca="false">globals_transposed_prosp_2017_leg!AE98</f>
        <v>0</v>
      </c>
      <c r="AF80" s="214" t="n">
        <f aca="false">globals_transposed_prosp_2017_leg!AF98</f>
        <v>0</v>
      </c>
      <c r="AG80" s="214" t="n">
        <f aca="false">globals_transposed_prosp_2017_leg!AG98</f>
        <v>0</v>
      </c>
      <c r="AH80" s="214" t="n">
        <f aca="false">globals_transposed_prosp_2017_leg!AH98</f>
        <v>0</v>
      </c>
      <c r="AI80" s="214" t="n">
        <f aca="false">globals_transposed_prosp_2017_leg!AI98</f>
        <v>0</v>
      </c>
      <c r="AJ80" s="214" t="n">
        <f aca="false">globals_transposed_prosp_2017_leg!AJ98</f>
        <v>0</v>
      </c>
      <c r="AK80" s="214" t="n">
        <f aca="false">globals_transposed_prosp_2017_leg!AK98</f>
        <v>0</v>
      </c>
      <c r="AL80" s="214" t="n">
        <f aca="false">globals_transposed_prosp_2017_leg!AL98</f>
        <v>0</v>
      </c>
      <c r="AM80" s="214" t="n">
        <f aca="false">globals_transposed_prosp_2017_leg!AM98</f>
        <v>0</v>
      </c>
      <c r="AN80" s="214" t="n">
        <f aca="false">globals_transposed_prosp_2017_leg!AN98</f>
        <v>0</v>
      </c>
      <c r="AO80" s="214" t="n">
        <f aca="false">globals_transposed_prosp_2017_leg!AO98</f>
        <v>0</v>
      </c>
      <c r="AP80" s="214" t="n">
        <f aca="false">globals_transposed_prosp_2017_leg!AP98</f>
        <v>0</v>
      </c>
      <c r="AQ80" s="214" t="n">
        <f aca="false">globals_transposed_prosp_2017_leg!AQ98</f>
        <v>0</v>
      </c>
      <c r="AR80" s="215" t="n">
        <f aca="false">globals_transposed_prosp_2017_leg!AR98</f>
        <v>38154.535920608</v>
      </c>
      <c r="AS80" s="215" t="n">
        <f aca="false">globals_transposed_prosp_2017_leg!AS98</f>
        <v>36019.582025479</v>
      </c>
      <c r="AT80" s="215" t="n">
        <f aca="false">globals_transposed_prosp_2017_leg!AT98</f>
        <v>34596.5861923736</v>
      </c>
      <c r="AU80" s="215" t="n">
        <f aca="false">globals_transposed_prosp_2017_leg!AU98</f>
        <v>33333.3333333333</v>
      </c>
      <c r="AV80" s="215" t="n">
        <f aca="false">globals_transposed_prosp_2017_leg!AV98</f>
        <v>32333.8805841182</v>
      </c>
      <c r="AW80" s="215" t="n">
        <f aca="false">globals_transposed_prosp_2017_leg!AW98</f>
        <v>31230.178601235</v>
      </c>
      <c r="AX80" s="215" t="n">
        <f aca="false">globals_transposed_prosp_2017_leg!AX98</f>
        <v>30170.1201322261</v>
      </c>
      <c r="AY80" s="215" t="n">
        <f aca="false">globals_transposed_prosp_2017_leg!AY98</f>
        <v>28787.148653697</v>
      </c>
      <c r="AZ80" s="215" t="n">
        <f aca="false">globals_transposed_prosp_2017_leg!AZ98</f>
        <v>25422.2014244929</v>
      </c>
      <c r="BA80" s="215" t="n">
        <f aca="false">globals_transposed_prosp_2017_leg!BA98</f>
        <v>22538.3059586917</v>
      </c>
      <c r="BB80" s="215" t="n">
        <f aca="false">globals_transposed_prosp_2017_leg!BB98</f>
        <v>21383.7440207703</v>
      </c>
      <c r="BC80" s="215" t="n">
        <f aca="false">globals_transposed_prosp_2017_leg!BC98</f>
        <v>20323.9628341571</v>
      </c>
      <c r="BD80" s="215" t="n">
        <f aca="false">globals_transposed_prosp_2017_leg!BD98</f>
        <v>33895.8263833356</v>
      </c>
      <c r="BE80" s="215" t="n">
        <f aca="false">globals_transposed_prosp_2017_leg!BE98</f>
        <v>31796.9427766727</v>
      </c>
      <c r="BF80" s="215" t="n">
        <f aca="false">globals_transposed_prosp_2017_leg!BF98</f>
        <v>30459.8837841975</v>
      </c>
      <c r="BG80" s="215" t="n">
        <f aca="false">globals_transposed_prosp_2017_leg!BG98</f>
        <v>29045.6452912055</v>
      </c>
      <c r="BH80" s="215" t="n">
        <f aca="false">globals_transposed_prosp_2017_leg!BH98</f>
        <v>34587.8271651667</v>
      </c>
      <c r="BI80" s="215" t="n">
        <f aca="false">globals_transposed_prosp_2017_leg!BI98</f>
        <v>36982.565869336</v>
      </c>
      <c r="BJ80" s="215" t="n">
        <f aca="false">globals_transposed_prosp_2017_leg!BJ98</f>
        <v>32872.2850300921</v>
      </c>
      <c r="BK80" s="215" t="n">
        <f aca="false">globals_transposed_prosp_2017_leg!BK98</f>
        <v>32869.4127505162</v>
      </c>
      <c r="BL80" s="215" t="n">
        <f aca="false">globals_transposed_prosp_2017_leg!BL98</f>
        <v>29738.472316724</v>
      </c>
      <c r="BM80" s="215" t="n">
        <f aca="false">globals_transposed_prosp_2017_leg!BM98</f>
        <v>34532.920401295</v>
      </c>
      <c r="BN80" s="215" t="n">
        <f aca="false">globals_transposed_prosp_2017_leg!BN98</f>
        <v>31381.3322281259</v>
      </c>
      <c r="BO80" s="215" t="n">
        <f aca="false">globals_transposed_prosp_2017_leg!BO98</f>
        <v>33428.5555209372</v>
      </c>
      <c r="BP80" s="215" t="n">
        <f aca="false">globals_transposed_prosp_2017_leg!BP98</f>
        <v>29435.7299775731</v>
      </c>
      <c r="BQ80" s="215" t="n">
        <f aca="false">globals_transposed_prosp_2017_leg!BQ98</f>
        <v>32853.9794310369</v>
      </c>
      <c r="BR80" s="215" t="n">
        <f aca="false">globals_transposed_prosp_2017_leg!BR98</f>
        <v>29879.2924437044</v>
      </c>
      <c r="BS80" s="215" t="n">
        <f aca="false">globals_transposed_prosp_2017_leg!BS98</f>
        <v>32257.3817695776</v>
      </c>
      <c r="BT80" s="215" t="n">
        <f aca="false">globals_transposed_prosp_2017_leg!BT98</f>
        <v>29825.2484963828</v>
      </c>
      <c r="BU80" s="215" t="n">
        <f aca="false">globals_transposed_prosp_2017_leg!BU98</f>
        <v>33111.5253793566</v>
      </c>
      <c r="BV80" s="215" t="n">
        <f aca="false">globals_transposed_prosp_2017_leg!BV98</f>
        <v>30911.6030805505</v>
      </c>
      <c r="BW80" s="215" t="n">
        <f aca="false">globals_transposed_prosp_2017_leg!BW98</f>
        <v>33286.0328112108</v>
      </c>
      <c r="BX80" s="215" t="n">
        <f aca="false">globals_transposed_prosp_2017_leg!BX98</f>
        <v>31406.088900344</v>
      </c>
      <c r="BY80" s="215" t="n">
        <f aca="false">globals_transposed_prosp_2017_leg!BY98</f>
        <v>33820.9271769568</v>
      </c>
      <c r="BZ80" s="215" t="n">
        <f aca="false">globals_transposed_prosp_2017_leg!BZ98</f>
        <v>32450.0434545177</v>
      </c>
      <c r="CA80" s="215" t="n">
        <f aca="false">globals_transposed_prosp_2017_leg!CA98</f>
        <v>34641.2625610163</v>
      </c>
      <c r="CB80" s="215" t="n">
        <f aca="false">globals_transposed_prosp_2017_leg!CB98</f>
        <v>33503.2537843085</v>
      </c>
      <c r="CC80" s="215" t="n">
        <f aca="false">globals_transposed_prosp_2017_leg!CC98</f>
        <v>35411.6200440791</v>
      </c>
      <c r="CD80" s="215" t="n">
        <f aca="false">globals_transposed_prosp_2017_leg!CD98</f>
        <v>34519.005977307</v>
      </c>
      <c r="CE80" s="215" t="n">
        <f aca="false">globals_transposed_prosp_2017_leg!CE98</f>
        <v>36175.2838677956</v>
      </c>
      <c r="CF80" s="215" t="n">
        <f aca="false">globals_transposed_prosp_2017_leg!CF98</f>
        <v>35538.5920888566</v>
      </c>
      <c r="CG80" s="215" t="n">
        <f aca="false">globals_transposed_prosp_2017_leg!CG98</f>
        <v>37159.1041456862</v>
      </c>
      <c r="CH80" s="215" t="n">
        <f aca="false">globals_transposed_prosp_2017_leg!CH98</f>
        <v>36786.3507210027</v>
      </c>
      <c r="CI80" s="215" t="n">
        <f aca="false">globals_transposed_prosp_2017_leg!CI98</f>
        <v>37766.5643531252</v>
      </c>
      <c r="CJ80" s="215" t="n">
        <f aca="false">globals_transposed_prosp_2017_leg!CJ98</f>
        <v>37672.1479422423</v>
      </c>
      <c r="CK80" s="215" t="n">
        <f aca="false">globals_transposed_prosp_2017_leg!CK98</f>
        <v>38456.4052355078</v>
      </c>
      <c r="CL80" s="215" t="n">
        <f aca="false">globals_transposed_prosp_2017_leg!CL98</f>
        <v>38456.4052355078</v>
      </c>
      <c r="CM80" s="215" t="n">
        <f aca="false">globals_transposed_prosp_2017_leg!CM98</f>
        <v>38887.391776552</v>
      </c>
      <c r="CN80" s="215" t="n">
        <f aca="false">globals_transposed_prosp_2017_leg!CN98</f>
        <v>38887.391776552</v>
      </c>
      <c r="CO80" s="215" t="n">
        <f aca="false">globals_transposed_prosp_2017_leg!CO98</f>
        <v>39467.1796354132</v>
      </c>
      <c r="CP80" s="215" t="n">
        <f aca="false">globals_transposed_prosp_2017_leg!CP98</f>
        <v>39467.1796354132</v>
      </c>
      <c r="CQ80" s="215" t="n">
        <f aca="false">globals_transposed_prosp_2017_leg!CQ98</f>
        <v>40000.7985279383</v>
      </c>
      <c r="CR80" s="215" t="n">
        <f aca="false">globals_transposed_prosp_2017_leg!CR98</f>
        <v>40000.7985279383</v>
      </c>
      <c r="CS80" s="215" t="n">
        <f aca="false">globals_transposed_prosp_2017_leg!CS98</f>
        <v>40466.6561875427</v>
      </c>
      <c r="CT80" s="215" t="n">
        <f aca="false">globals_transposed_prosp_2017_leg!CT98</f>
        <v>40466.6561875427</v>
      </c>
      <c r="CU80" s="215" t="n">
        <f aca="false">globals_transposed_prosp_2017_leg!CU98</f>
        <v>40675.7676209116</v>
      </c>
      <c r="CV80" s="215" t="n">
        <f aca="false">globals_transposed_prosp_2017_leg!CV98</f>
        <v>40675.7676209116</v>
      </c>
      <c r="CW80" s="215" t="n">
        <f aca="false">globals_transposed_prosp_2017_leg!CW98</f>
        <v>41288.3859774039</v>
      </c>
      <c r="CX80" s="215" t="n">
        <f aca="false">globals_transposed_prosp_2017_leg!CX98</f>
        <v>41288.3859774039</v>
      </c>
      <c r="CY80" s="215" t="n">
        <f aca="false">globals_transposed_prosp_2017_leg!CY98</f>
        <v>41351.0630957343</v>
      </c>
      <c r="CZ80" s="215" t="n">
        <f aca="false">globals_transposed_prosp_2017_leg!CZ98</f>
        <v>41351.0630957343</v>
      </c>
      <c r="DA80" s="215" t="n">
        <f aca="false">globals_transposed_prosp_2017_leg!DA98</f>
        <v>41943.0262126174</v>
      </c>
      <c r="DB80" s="215" t="n">
        <f aca="false">globals_transposed_prosp_2017_leg!DB98</f>
        <v>41943.0262126174</v>
      </c>
      <c r="DC80" s="215" t="n">
        <f aca="false">globals_transposed_prosp_2017_leg!DC98</f>
        <v>42026.6799304341</v>
      </c>
      <c r="DD80" s="215" t="n">
        <f aca="false">globals_transposed_prosp_2017_leg!DD98</f>
        <v>42026.6799304341</v>
      </c>
      <c r="DE80" s="215" t="n">
        <f aca="false">globals_transposed_prosp_2017_leg!DE98</f>
        <v>42492.9825950502</v>
      </c>
      <c r="DF80" s="215" t="n">
        <f aca="false">globals_transposed_prosp_2017_leg!DF98</f>
        <v>42492.9825950502</v>
      </c>
      <c r="DG80" s="215" t="n">
        <f aca="false">globals_transposed_prosp_2017_leg!DG98</f>
        <v>42702.6132575225</v>
      </c>
      <c r="DH80" s="215" t="n">
        <f aca="false">globals_transposed_prosp_2017_leg!DH98</f>
        <v>42702.6132575225</v>
      </c>
      <c r="DI80" s="215" t="n">
        <f aca="false">globals_transposed_prosp_2017_leg!DI98</f>
        <v>43222.7103251653</v>
      </c>
      <c r="DJ80" s="215" t="n">
        <f aca="false">globals_transposed_prosp_2017_leg!DJ98</f>
        <v>43222.7103251653</v>
      </c>
      <c r="DK80" s="215" t="n">
        <f aca="false">globals_transposed_prosp_2017_leg!DK98</f>
        <v>43378.8583569403</v>
      </c>
      <c r="DL80" s="215" t="n">
        <f aca="false">globals_transposed_prosp_2017_leg!DL98</f>
        <v>43378.8583569403</v>
      </c>
      <c r="DM80" s="215" t="n">
        <f aca="false">globals_transposed_prosp_2017_leg!DM98</f>
        <v>43840.7354051495</v>
      </c>
      <c r="DN80" s="215" t="n">
        <f aca="false">globals_transposed_prosp_2017_leg!DN98</f>
        <v>43840.7354051495</v>
      </c>
      <c r="DO80" s="215" t="n">
        <f aca="false">globals_transposed_prosp_2017_leg!DO98</f>
        <v>44055.4106494272</v>
      </c>
      <c r="DP80" s="215" t="n">
        <f aca="false">globals_transposed_prosp_2017_leg!DP98</f>
        <v>44055.4106494272</v>
      </c>
      <c r="DQ80" s="215" t="n">
        <f aca="false">globals_transposed_prosp_2017_leg!DQ98</f>
        <v>44504.82120614</v>
      </c>
      <c r="DR80" s="215" t="n">
        <f aca="false">globals_transposed_prosp_2017_leg!DR98</f>
        <v>44504.82120614</v>
      </c>
      <c r="DS80" s="215" t="n">
        <f aca="false">globals_transposed_prosp_2017_leg!DS98</f>
        <v>44732.2656902843</v>
      </c>
      <c r="DT80" s="215" t="n">
        <f aca="false">globals_transposed_prosp_2017_leg!DT98</f>
        <v>44732.2656902843</v>
      </c>
      <c r="DU80" s="215" t="n">
        <f aca="false">globals_transposed_prosp_2017_leg!DU98</f>
        <v>45015.7201055571</v>
      </c>
      <c r="DV80" s="215" t="n">
        <f aca="false">globals_transposed_prosp_2017_leg!DV98</f>
        <v>45015.7201055571</v>
      </c>
      <c r="DW80" s="215" t="n">
        <f aca="false">globals_transposed_prosp_2017_leg!DW98</f>
        <v>45303.3137768945</v>
      </c>
      <c r="DX80" s="215" t="n">
        <f aca="false">globals_transposed_prosp_2017_leg!DX98</f>
        <v>45303.3137768945</v>
      </c>
      <c r="DY80" s="215" t="n">
        <f aca="false">globals_transposed_prosp_2017_leg!DY98</f>
        <v>45842.4472931752</v>
      </c>
      <c r="DZ80" s="215" t="n">
        <f aca="false">globals_transposed_prosp_2017_leg!DZ98</f>
        <v>45842.4472931752</v>
      </c>
      <c r="EA80" s="215" t="n">
        <f aca="false">globals_transposed_prosp_2017_leg!EA98</f>
        <v>45979.1785393602</v>
      </c>
      <c r="EB80" s="215" t="n">
        <f aca="false">globals_transposed_prosp_2017_leg!EB98</f>
        <v>45979.1785393602</v>
      </c>
      <c r="EC80" s="215" t="n">
        <f aca="false">globals_transposed_prosp_2017_leg!EC98</f>
        <v>46397.7627072885</v>
      </c>
      <c r="ED80" s="215" t="n">
        <f aca="false">globals_transposed_prosp_2017_leg!ED98</f>
        <v>46397.7627072885</v>
      </c>
      <c r="EE80" s="215" t="n">
        <f aca="false">globals_transposed_prosp_2017_leg!EE98</f>
        <v>46655.3327883874</v>
      </c>
      <c r="EF80" s="215" t="n">
        <f aca="false">globals_transposed_prosp_2017_leg!EF98</f>
        <v>46655.3327883874</v>
      </c>
      <c r="EG80" s="215" t="n">
        <f aca="false">globals_transposed_prosp_2017_leg!EG98</f>
        <v>47099.3373644112</v>
      </c>
      <c r="EH80" s="215" t="n">
        <f aca="false">globals_transposed_prosp_2017_leg!EH98</f>
        <v>47099.3373644112</v>
      </c>
      <c r="EI80" s="215" t="n">
        <f aca="false">globals_transposed_prosp_2017_leg!EI98</f>
        <v>47331.7725713043</v>
      </c>
      <c r="EJ80" s="215" t="n">
        <f aca="false">globals_transposed_prosp_2017_leg!EJ98</f>
        <v>47331.7725713043</v>
      </c>
      <c r="EK80" s="215" t="n">
        <f aca="false">globals_transposed_prosp_2017_leg!EK98</f>
        <v>47893.5331059776</v>
      </c>
      <c r="EL80" s="215" t="n">
        <f aca="false">globals_transposed_prosp_2017_leg!EL98</f>
        <v>47893.5331059776</v>
      </c>
      <c r="EM80" s="215" t="n">
        <f aca="false">globals_transposed_prosp_2017_leg!EM98</f>
        <v>48008.4940435267</v>
      </c>
      <c r="EN80" s="215" t="n">
        <f aca="false">globals_transposed_prosp_2017_leg!EN98</f>
        <v>48008.4940435267</v>
      </c>
      <c r="EO80" s="215" t="n">
        <f aca="false">globals_transposed_prosp_2017_leg!EO98</f>
        <v>48375.4118726276</v>
      </c>
      <c r="EP80" s="215" t="n">
        <f aca="false">globals_transposed_prosp_2017_leg!EP98</f>
        <v>48375.4118726276</v>
      </c>
      <c r="EQ80" s="215" t="n">
        <f aca="false">globals_transposed_prosp_2017_leg!EQ98</f>
        <v>48639.2707122701</v>
      </c>
      <c r="ER80" s="215" t="n">
        <f aca="false">globals_transposed_prosp_2017_leg!ER98</f>
        <v>48639.2707122701</v>
      </c>
      <c r="ES80" s="215" t="n">
        <f aca="false">globals_transposed_prosp_2017_leg!ES98</f>
        <v>48833.5061143049</v>
      </c>
      <c r="ET80" s="215" t="n">
        <f aca="false">globals_transposed_prosp_2017_leg!ET98</f>
        <v>48833.5061143049</v>
      </c>
      <c r="EU80" s="215" t="n">
        <f aca="false">globals_transposed_prosp_2017_leg!EU98</f>
        <v>49307.9934899</v>
      </c>
      <c r="EV80" s="215" t="n">
        <f aca="false">globals_transposed_prosp_2017_leg!EV98</f>
        <v>49307.9934899</v>
      </c>
    </row>
    <row r="81" customFormat="false" ht="12.8" hidden="false" customHeight="false" outlineLevel="0" collapsed="false">
      <c r="A81" s="0" t="s">
        <v>357</v>
      </c>
      <c r="B81" s="214" t="n">
        <f aca="false">globals_transposed_prosp_2017_leg!B99</f>
        <v>0</v>
      </c>
      <c r="C81" s="214" t="n">
        <f aca="false">globals_transposed_prosp_2017_leg!C99</f>
        <v>0</v>
      </c>
      <c r="D81" s="214" t="n">
        <f aca="false">globals_transposed_prosp_2017_leg!D99</f>
        <v>0</v>
      </c>
      <c r="E81" s="214" t="n">
        <f aca="false">globals_transposed_prosp_2017_leg!E99</f>
        <v>0</v>
      </c>
      <c r="F81" s="214" t="n">
        <f aca="false">globals_transposed_prosp_2017_leg!F99</f>
        <v>0</v>
      </c>
      <c r="G81" s="214" t="n">
        <f aca="false">globals_transposed_prosp_2017_leg!G99</f>
        <v>0</v>
      </c>
      <c r="H81" s="214" t="n">
        <f aca="false">globals_transposed_prosp_2017_leg!H99</f>
        <v>0</v>
      </c>
      <c r="I81" s="214" t="n">
        <f aca="false">globals_transposed_prosp_2017_leg!I99</f>
        <v>0</v>
      </c>
      <c r="J81" s="214" t="n">
        <f aca="false">globals_transposed_prosp_2017_leg!J99</f>
        <v>0</v>
      </c>
      <c r="K81" s="214" t="n">
        <f aca="false">globals_transposed_prosp_2017_leg!K99</f>
        <v>0</v>
      </c>
      <c r="L81" s="214" t="n">
        <f aca="false">globals_transposed_prosp_2017_leg!L99</f>
        <v>0</v>
      </c>
      <c r="M81" s="214" t="n">
        <f aca="false">globals_transposed_prosp_2017_leg!M99</f>
        <v>0</v>
      </c>
      <c r="N81" s="214" t="n">
        <f aca="false">globals_transposed_prosp_2017_leg!N99</f>
        <v>0</v>
      </c>
      <c r="O81" s="214" t="n">
        <f aca="false">globals_transposed_prosp_2017_leg!O99</f>
        <v>0</v>
      </c>
      <c r="P81" s="214" t="n">
        <f aca="false">globals_transposed_prosp_2017_leg!P99</f>
        <v>0</v>
      </c>
      <c r="Q81" s="214" t="n">
        <f aca="false">globals_transposed_prosp_2017_leg!Q99</f>
        <v>0</v>
      </c>
      <c r="R81" s="214" t="n">
        <f aca="false">globals_transposed_prosp_2017_leg!R99</f>
        <v>0</v>
      </c>
      <c r="S81" s="214" t="n">
        <f aca="false">globals_transposed_prosp_2017_leg!S99</f>
        <v>0</v>
      </c>
      <c r="T81" s="214" t="n">
        <f aca="false">globals_transposed_prosp_2017_leg!T99</f>
        <v>0</v>
      </c>
      <c r="U81" s="214" t="n">
        <f aca="false">globals_transposed_prosp_2017_leg!U99</f>
        <v>0</v>
      </c>
      <c r="V81" s="214" t="n">
        <f aca="false">globals_transposed_prosp_2017_leg!V99</f>
        <v>0</v>
      </c>
      <c r="W81" s="214" t="n">
        <f aca="false">globals_transposed_prosp_2017_leg!W99</f>
        <v>0</v>
      </c>
      <c r="X81" s="214" t="n">
        <f aca="false">globals_transposed_prosp_2017_leg!X99</f>
        <v>0</v>
      </c>
      <c r="Y81" s="214" t="n">
        <f aca="false">globals_transposed_prosp_2017_leg!Y99</f>
        <v>0</v>
      </c>
      <c r="Z81" s="214" t="n">
        <f aca="false">globals_transposed_prosp_2017_leg!Z99</f>
        <v>0</v>
      </c>
      <c r="AA81" s="214" t="n">
        <f aca="false">globals_transposed_prosp_2017_leg!AA99</f>
        <v>0</v>
      </c>
      <c r="AB81" s="214" t="n">
        <f aca="false">globals_transposed_prosp_2017_leg!AB99</f>
        <v>0</v>
      </c>
      <c r="AC81" s="214" t="n">
        <f aca="false">globals_transposed_prosp_2017_leg!AC99</f>
        <v>0</v>
      </c>
      <c r="AD81" s="214" t="n">
        <f aca="false">globals_transposed_prosp_2017_leg!AD99</f>
        <v>0</v>
      </c>
      <c r="AE81" s="214" t="n">
        <f aca="false">globals_transposed_prosp_2017_leg!AE99</f>
        <v>0</v>
      </c>
      <c r="AF81" s="214" t="n">
        <f aca="false">globals_transposed_prosp_2017_leg!AF99</f>
        <v>0</v>
      </c>
      <c r="AG81" s="214" t="n">
        <f aca="false">globals_transposed_prosp_2017_leg!AG99</f>
        <v>0</v>
      </c>
      <c r="AH81" s="214" t="n">
        <f aca="false">globals_transposed_prosp_2017_leg!AH99</f>
        <v>0</v>
      </c>
      <c r="AI81" s="214" t="n">
        <f aca="false">globals_transposed_prosp_2017_leg!AI99</f>
        <v>0</v>
      </c>
      <c r="AJ81" s="214" t="n">
        <f aca="false">globals_transposed_prosp_2017_leg!AJ99</f>
        <v>0</v>
      </c>
      <c r="AK81" s="214" t="n">
        <f aca="false">globals_transposed_prosp_2017_leg!AK99</f>
        <v>0</v>
      </c>
      <c r="AL81" s="214" t="n">
        <f aca="false">globals_transposed_prosp_2017_leg!AL99</f>
        <v>0</v>
      </c>
      <c r="AM81" s="214" t="n">
        <f aca="false">globals_transposed_prosp_2017_leg!AM99</f>
        <v>0</v>
      </c>
      <c r="AN81" s="214" t="n">
        <f aca="false">globals_transposed_prosp_2017_leg!AN99</f>
        <v>0</v>
      </c>
      <c r="AO81" s="214" t="n">
        <f aca="false">globals_transposed_prosp_2017_leg!AO99</f>
        <v>0</v>
      </c>
      <c r="AP81" s="214" t="n">
        <f aca="false">globals_transposed_prosp_2017_leg!AP99</f>
        <v>0</v>
      </c>
      <c r="AQ81" s="214" t="n">
        <f aca="false">globals_transposed_prosp_2017_leg!AQ99</f>
        <v>0</v>
      </c>
      <c r="AR81" s="215" t="n">
        <f aca="false">globals_transposed_prosp_2017_leg!AR99</f>
        <v>1625.3832302179</v>
      </c>
      <c r="AS81" s="215" t="n">
        <f aca="false">globals_transposed_prosp_2017_leg!AS99</f>
        <v>1534.4341942854</v>
      </c>
      <c r="AT81" s="215" t="n">
        <f aca="false">globals_transposed_prosp_2017_leg!AT99</f>
        <v>1473.81457179511</v>
      </c>
      <c r="AU81" s="215" t="n">
        <f aca="false">globals_transposed_prosp_2017_leg!AU99</f>
        <v>1420</v>
      </c>
      <c r="AV81" s="215" t="n">
        <f aca="false">globals_transposed_prosp_2017_leg!AV99</f>
        <v>1377.42331288344</v>
      </c>
      <c r="AW81" s="215" t="n">
        <f aca="false">globals_transposed_prosp_2017_leg!AW99</f>
        <v>1330.40560841261</v>
      </c>
      <c r="AX81" s="215" t="n">
        <f aca="false">globals_transposed_prosp_2017_leg!AX99</f>
        <v>1285.24711763283</v>
      </c>
      <c r="AY81" s="215" t="n">
        <f aca="false">globals_transposed_prosp_2017_leg!AY99</f>
        <v>1226.33253264749</v>
      </c>
      <c r="AZ81" s="215" t="n">
        <f aca="false">globals_transposed_prosp_2017_leg!AZ99</f>
        <v>1082.9857806834</v>
      </c>
      <c r="BA81" s="215" t="n">
        <f aca="false">globals_transposed_prosp_2017_leg!BA99</f>
        <v>960.131833840267</v>
      </c>
      <c r="BB81" s="215" t="n">
        <f aca="false">globals_transposed_prosp_2017_leg!BB99</f>
        <v>910.947495284814</v>
      </c>
      <c r="BC81" s="215" t="n">
        <f aca="false">globals_transposed_prosp_2017_leg!BC99</f>
        <v>865.800816735094</v>
      </c>
      <c r="BD81" s="215" t="n">
        <f aca="false">globals_transposed_prosp_2017_leg!BD99</f>
        <v>1443.9622039301</v>
      </c>
      <c r="BE81" s="215" t="n">
        <f aca="false">globals_transposed_prosp_2017_leg!BE99</f>
        <v>1354.54976228626</v>
      </c>
      <c r="BF81" s="215" t="n">
        <f aca="false">globals_transposed_prosp_2017_leg!BF99</f>
        <v>1297.59104920681</v>
      </c>
      <c r="BG81" s="215" t="n">
        <f aca="false">globals_transposed_prosp_2017_leg!BG99</f>
        <v>1237.34448940535</v>
      </c>
      <c r="BH81" s="215" t="n">
        <f aca="false">globals_transposed_prosp_2017_leg!BH99</f>
        <v>1473.44144381364</v>
      </c>
      <c r="BI81" s="215" t="n">
        <f aca="false">globals_transposed_prosp_2017_leg!BI99</f>
        <v>1575.45731306666</v>
      </c>
      <c r="BJ81" s="215" t="n">
        <f aca="false">globals_transposed_prosp_2017_leg!BJ99</f>
        <v>1400.35934853322</v>
      </c>
      <c r="BK81" s="215" t="n">
        <f aca="false">globals_transposed_prosp_2017_leg!BK99</f>
        <v>1400.23698942274</v>
      </c>
      <c r="BL81" s="215" t="n">
        <f aca="false">globals_transposed_prosp_2017_leg!BL99</f>
        <v>1266.85892634778</v>
      </c>
      <c r="BM81" s="215" t="n">
        <f aca="false">globals_transposed_prosp_2017_leg!BM99</f>
        <v>1471.10241566226</v>
      </c>
      <c r="BN81" s="215" t="n">
        <f aca="false">globals_transposed_prosp_2017_leg!BN99</f>
        <v>1336.84475888592</v>
      </c>
      <c r="BO81" s="215" t="n">
        <f aca="false">globals_transposed_prosp_2017_leg!BO99</f>
        <v>1424.05647154901</v>
      </c>
      <c r="BP81" s="215" t="n">
        <f aca="false">globals_transposed_prosp_2017_leg!BP99</f>
        <v>1253.96210264238</v>
      </c>
      <c r="BQ81" s="215" t="n">
        <f aca="false">globals_transposed_prosp_2017_leg!BQ99</f>
        <v>1399.57953000999</v>
      </c>
      <c r="BR81" s="215" t="n">
        <f aca="false">globals_transposed_prosp_2017_leg!BR99</f>
        <v>1272.85786378393</v>
      </c>
      <c r="BS81" s="215" t="n">
        <f aca="false">globals_transposed_prosp_2017_leg!BS99</f>
        <v>1374.16446951837</v>
      </c>
      <c r="BT81" s="215" t="n">
        <f aca="false">globals_transposed_prosp_2017_leg!BT99</f>
        <v>1270.55559161775</v>
      </c>
      <c r="BU81" s="215" t="n">
        <f aca="false">globals_transposed_prosp_2017_leg!BU99</f>
        <v>1410.55098745738</v>
      </c>
      <c r="BV81" s="215" t="n">
        <f aca="false">globals_transposed_prosp_2017_leg!BV99</f>
        <v>1316.83429710989</v>
      </c>
      <c r="BW81" s="215" t="n">
        <f aca="false">globals_transposed_prosp_2017_leg!BW99</f>
        <v>1417.98500408756</v>
      </c>
      <c r="BX81" s="215" t="n">
        <f aca="false">globals_transposed_prosp_2017_leg!BX99</f>
        <v>1337.89939312713</v>
      </c>
      <c r="BY81" s="215" t="n">
        <f aca="false">globals_transposed_prosp_2017_leg!BY99</f>
        <v>1440.77150417006</v>
      </c>
      <c r="BZ81" s="215" t="n">
        <f aca="false">globals_transposed_prosp_2017_leg!BZ99</f>
        <v>1382.37185733345</v>
      </c>
      <c r="CA81" s="215" t="n">
        <f aca="false">globals_transposed_prosp_2017_leg!CA99</f>
        <v>1475.71779168699</v>
      </c>
      <c r="CB81" s="215" t="n">
        <f aca="false">globals_transposed_prosp_2017_leg!CB99</f>
        <v>1427.23861758283</v>
      </c>
      <c r="CC81" s="215" t="n">
        <f aca="false">globals_transposed_prosp_2017_leg!CC99</f>
        <v>1508.53502061197</v>
      </c>
      <c r="CD81" s="215" t="n">
        <f aca="false">globals_transposed_prosp_2017_leg!CD99</f>
        <v>1470.50966119773</v>
      </c>
      <c r="CE81" s="215" t="n">
        <f aca="false">globals_transposed_prosp_2017_leg!CE99</f>
        <v>1541.06709964752</v>
      </c>
      <c r="CF81" s="215" t="n">
        <f aca="false">globals_transposed_prosp_2017_leg!CF99</f>
        <v>1513.94402974364</v>
      </c>
      <c r="CG81" s="215" t="n">
        <f aca="false">globals_transposed_prosp_2017_leg!CG99</f>
        <v>1582.97784367275</v>
      </c>
      <c r="CH81" s="215" t="n">
        <f aca="false">globals_transposed_prosp_2017_leg!CH99</f>
        <v>1567.09854771035</v>
      </c>
      <c r="CI81" s="215" t="n">
        <f aca="false">globals_transposed_prosp_2017_leg!CI99</f>
        <v>1608.85564862517</v>
      </c>
      <c r="CJ81" s="215" t="n">
        <f aca="false">globals_transposed_prosp_2017_leg!CJ99</f>
        <v>1604.83350950361</v>
      </c>
      <c r="CK81" s="215" t="n">
        <f aca="false">globals_transposed_prosp_2017_leg!CK99</f>
        <v>1638.24287034585</v>
      </c>
      <c r="CL81" s="215" t="n">
        <f aca="false">globals_transposed_prosp_2017_leg!CL99</f>
        <v>1638.24287034585</v>
      </c>
      <c r="CM81" s="215" t="n">
        <f aca="false">globals_transposed_prosp_2017_leg!CM99</f>
        <v>1656.6028970763</v>
      </c>
      <c r="CN81" s="215" t="n">
        <f aca="false">globals_transposed_prosp_2017_leg!CN99</f>
        <v>1656.6028970763</v>
      </c>
      <c r="CO81" s="215" t="n">
        <f aca="false">globals_transposed_prosp_2017_leg!CO99</f>
        <v>1681.30185997404</v>
      </c>
      <c r="CP81" s="215" t="n">
        <f aca="false">globals_transposed_prosp_2017_leg!CP99</f>
        <v>1681.30185997404</v>
      </c>
      <c r="CQ81" s="215" t="n">
        <f aca="false">globals_transposed_prosp_2017_leg!CQ99</f>
        <v>1704.03402489709</v>
      </c>
      <c r="CR81" s="215" t="n">
        <f aca="false">globals_transposed_prosp_2017_leg!CR99</f>
        <v>1704.03402489709</v>
      </c>
      <c r="CS81" s="215" t="n">
        <f aca="false">globals_transposed_prosp_2017_leg!CS99</f>
        <v>1723.87956128483</v>
      </c>
      <c r="CT81" s="215" t="n">
        <f aca="false">globals_transposed_prosp_2017_leg!CT99</f>
        <v>1723.87956128483</v>
      </c>
      <c r="CU81" s="215" t="n">
        <f aca="false">globals_transposed_prosp_2017_leg!CU99</f>
        <v>1732.78770838611</v>
      </c>
      <c r="CV81" s="215" t="n">
        <f aca="false">globals_transposed_prosp_2017_leg!CV99</f>
        <v>1732.78770838611</v>
      </c>
      <c r="CW81" s="215" t="n">
        <f aca="false">globals_transposed_prosp_2017_leg!CW99</f>
        <v>1758.88525048919</v>
      </c>
      <c r="CX81" s="215" t="n">
        <f aca="false">globals_transposed_prosp_2017_leg!CX99</f>
        <v>1758.88525048919</v>
      </c>
      <c r="CY81" s="215" t="n">
        <f aca="false">globals_transposed_prosp_2017_leg!CY99</f>
        <v>1761.55529574198</v>
      </c>
      <c r="CZ81" s="215" t="n">
        <f aca="false">globals_transposed_prosp_2017_leg!CZ99</f>
        <v>1761.55529574198</v>
      </c>
      <c r="DA81" s="215" t="n">
        <f aca="false">globals_transposed_prosp_2017_leg!DA99</f>
        <v>1786.77292463377</v>
      </c>
      <c r="DB81" s="215" t="n">
        <f aca="false">globals_transposed_prosp_2017_leg!DB99</f>
        <v>1786.77292463377</v>
      </c>
      <c r="DC81" s="215" t="n">
        <f aca="false">globals_transposed_prosp_2017_leg!DC99</f>
        <v>1790.33657302867</v>
      </c>
      <c r="DD81" s="215" t="n">
        <f aca="false">globals_transposed_prosp_2017_leg!DD99</f>
        <v>1790.33657302867</v>
      </c>
      <c r="DE81" s="215" t="n">
        <f aca="false">globals_transposed_prosp_2017_leg!DE99</f>
        <v>1810.20106663</v>
      </c>
      <c r="DF81" s="215" t="n">
        <f aca="false">globals_transposed_prosp_2017_leg!DF99</f>
        <v>1810.20106663</v>
      </c>
      <c r="DG81" s="215" t="n">
        <f aca="false">globals_transposed_prosp_2017_leg!DG99</f>
        <v>1819.13133289118</v>
      </c>
      <c r="DH81" s="215" t="n">
        <f aca="false">globals_transposed_prosp_2017_leg!DH99</f>
        <v>1819.13133289118</v>
      </c>
      <c r="DI81" s="215" t="n">
        <f aca="false">globals_transposed_prosp_2017_leg!DI99</f>
        <v>1841.28746807167</v>
      </c>
      <c r="DJ81" s="215" t="n">
        <f aca="false">globals_transposed_prosp_2017_leg!DJ99</f>
        <v>1841.28746807167</v>
      </c>
      <c r="DK81" s="215" t="n">
        <f aca="false">globals_transposed_prosp_2017_leg!DK99</f>
        <v>1847.93937425498</v>
      </c>
      <c r="DL81" s="215" t="n">
        <f aca="false">globals_transposed_prosp_2017_leg!DL99</f>
        <v>1847.93937425498</v>
      </c>
      <c r="DM81" s="215" t="n">
        <f aca="false">globals_transposed_prosp_2017_leg!DM99</f>
        <v>1867.61533659652</v>
      </c>
      <c r="DN81" s="215" t="n">
        <f aca="false">globals_transposed_prosp_2017_leg!DN99</f>
        <v>1867.61533659652</v>
      </c>
      <c r="DO81" s="215" t="n">
        <f aca="false">globals_transposed_prosp_2017_leg!DO99</f>
        <v>1876.76050204358</v>
      </c>
      <c r="DP81" s="215" t="n">
        <f aca="false">globals_transposed_prosp_2017_leg!DP99</f>
        <v>1876.76050204358</v>
      </c>
      <c r="DQ81" s="215" t="n">
        <f aca="false">globals_transposed_prosp_2017_leg!DQ99</f>
        <v>1895.90539184501</v>
      </c>
      <c r="DR81" s="215" t="n">
        <f aca="false">globals_transposed_prosp_2017_leg!DR99</f>
        <v>1895.90539184501</v>
      </c>
      <c r="DS81" s="215" t="n">
        <f aca="false">globals_transposed_prosp_2017_leg!DS99</f>
        <v>1905.59452691281</v>
      </c>
      <c r="DT81" s="215" t="n">
        <f aca="false">globals_transposed_prosp_2017_leg!DT99</f>
        <v>1905.59452691281</v>
      </c>
      <c r="DU81" s="215" t="n">
        <f aca="false">globals_transposed_prosp_2017_leg!DU99</f>
        <v>1917.66968505733</v>
      </c>
      <c r="DV81" s="215" t="n">
        <f aca="false">globals_transposed_prosp_2017_leg!DV99</f>
        <v>1917.66968505733</v>
      </c>
      <c r="DW81" s="215" t="n">
        <f aca="false">globals_transposed_prosp_2017_leg!DW99</f>
        <v>1929.921175511</v>
      </c>
      <c r="DX81" s="215" t="n">
        <f aca="false">globals_transposed_prosp_2017_leg!DX99</f>
        <v>1929.921175511</v>
      </c>
      <c r="DY81" s="215" t="n">
        <f aca="false">globals_transposed_prosp_2017_leg!DY99</f>
        <v>1952.88826340709</v>
      </c>
      <c r="DZ81" s="215" t="n">
        <f aca="false">globals_transposed_prosp_2017_leg!DZ99</f>
        <v>1952.88826340709</v>
      </c>
      <c r="EA81" s="215" t="n">
        <f aca="false">globals_transposed_prosp_2017_leg!EA99</f>
        <v>1958.71301452057</v>
      </c>
      <c r="EB81" s="215" t="n">
        <f aca="false">globals_transposed_prosp_2017_leg!EB99</f>
        <v>1958.71301452057</v>
      </c>
      <c r="EC81" s="215" t="n">
        <f aca="false">globals_transposed_prosp_2017_leg!EC99</f>
        <v>1976.54470015392</v>
      </c>
      <c r="ED81" s="215" t="n">
        <f aca="false">globals_transposed_prosp_2017_leg!ED99</f>
        <v>1976.54470015392</v>
      </c>
      <c r="EE81" s="215" t="n">
        <f aca="false">globals_transposed_prosp_2017_leg!EE99</f>
        <v>1987.51718565771</v>
      </c>
      <c r="EF81" s="215" t="n">
        <f aca="false">globals_transposed_prosp_2017_leg!EF99</f>
        <v>1987.51718565771</v>
      </c>
      <c r="EG81" s="215" t="n">
        <f aca="false">globals_transposed_prosp_2017_leg!EG99</f>
        <v>2006.43178068076</v>
      </c>
      <c r="EH81" s="215" t="n">
        <f aca="false">globals_transposed_prosp_2017_leg!EH99</f>
        <v>2006.43178068076</v>
      </c>
      <c r="EI81" s="215" t="n">
        <f aca="false">globals_transposed_prosp_2017_leg!EI99</f>
        <v>2016.33352053861</v>
      </c>
      <c r="EJ81" s="215" t="n">
        <f aca="false">globals_transposed_prosp_2017_leg!EJ99</f>
        <v>2016.33352053861</v>
      </c>
      <c r="EK81" s="215" t="n">
        <f aca="false">globals_transposed_prosp_2017_leg!EK99</f>
        <v>2040.26451942252</v>
      </c>
      <c r="EL81" s="215" t="n">
        <f aca="false">globals_transposed_prosp_2017_leg!EL99</f>
        <v>2040.26451942252</v>
      </c>
      <c r="EM81" s="215" t="n">
        <f aca="false">globals_transposed_prosp_2017_leg!EM99</f>
        <v>2045.16185538397</v>
      </c>
      <c r="EN81" s="215" t="n">
        <f aca="false">globals_transposed_prosp_2017_leg!EN99</f>
        <v>2045.16185538397</v>
      </c>
      <c r="EO81" s="215" t="n">
        <f aca="false">globals_transposed_prosp_2017_leg!EO99</f>
        <v>2060.79255497345</v>
      </c>
      <c r="EP81" s="215" t="n">
        <f aca="false">globals_transposed_prosp_2017_leg!EP99</f>
        <v>2060.79255497345</v>
      </c>
      <c r="EQ81" s="215" t="n">
        <f aca="false">globals_transposed_prosp_2017_leg!EQ99</f>
        <v>2072.0329415924</v>
      </c>
      <c r="ER81" s="215" t="n">
        <f aca="false">globals_transposed_prosp_2017_leg!ER99</f>
        <v>2072.0329415924</v>
      </c>
      <c r="ES81" s="215" t="n">
        <f aca="false">globals_transposed_prosp_2017_leg!ES99</f>
        <v>2080.30736975602</v>
      </c>
      <c r="ET81" s="215" t="n">
        <f aca="false">globals_transposed_prosp_2017_leg!ET99</f>
        <v>2080.30736975602</v>
      </c>
      <c r="EU81" s="215" t="n">
        <f aca="false">globals_transposed_prosp_2017_leg!EU99</f>
        <v>2100.5205320466</v>
      </c>
      <c r="EV81" s="215" t="n">
        <f aca="false">globals_transposed_prosp_2017_leg!EV99</f>
        <v>2100.5205320466</v>
      </c>
    </row>
    <row r="82" customFormat="false" ht="12.8" hidden="false" customHeight="false" outlineLevel="0" collapsed="false">
      <c r="A82" s="0" t="s">
        <v>358</v>
      </c>
      <c r="B82" s="214" t="n">
        <f aca="false">globals_transposed_prosp_2017_leg!B100</f>
        <v>0</v>
      </c>
      <c r="C82" s="214" t="n">
        <f aca="false">globals_transposed_prosp_2017_leg!C100</f>
        <v>0</v>
      </c>
      <c r="D82" s="214" t="n">
        <f aca="false">globals_transposed_prosp_2017_leg!D100</f>
        <v>0</v>
      </c>
      <c r="E82" s="214" t="n">
        <f aca="false">globals_transposed_prosp_2017_leg!E100</f>
        <v>0</v>
      </c>
      <c r="F82" s="214" t="n">
        <f aca="false">globals_transposed_prosp_2017_leg!F100</f>
        <v>0</v>
      </c>
      <c r="G82" s="214" t="n">
        <f aca="false">globals_transposed_prosp_2017_leg!G100</f>
        <v>0</v>
      </c>
      <c r="H82" s="214" t="n">
        <f aca="false">globals_transposed_prosp_2017_leg!H100</f>
        <v>0</v>
      </c>
      <c r="I82" s="214" t="n">
        <f aca="false">globals_transposed_prosp_2017_leg!I100</f>
        <v>0</v>
      </c>
      <c r="J82" s="214" t="n">
        <f aca="false">globals_transposed_prosp_2017_leg!J100</f>
        <v>0</v>
      </c>
      <c r="K82" s="214" t="n">
        <f aca="false">globals_transposed_prosp_2017_leg!K100</f>
        <v>0</v>
      </c>
      <c r="L82" s="214" t="n">
        <f aca="false">globals_transposed_prosp_2017_leg!L100</f>
        <v>0</v>
      </c>
      <c r="M82" s="214" t="n">
        <f aca="false">globals_transposed_prosp_2017_leg!M100</f>
        <v>0</v>
      </c>
      <c r="N82" s="214" t="n">
        <f aca="false">globals_transposed_prosp_2017_leg!N100</f>
        <v>0</v>
      </c>
      <c r="O82" s="214" t="n">
        <f aca="false">globals_transposed_prosp_2017_leg!O100</f>
        <v>0</v>
      </c>
      <c r="P82" s="214" t="n">
        <f aca="false">globals_transposed_prosp_2017_leg!P100</f>
        <v>0</v>
      </c>
      <c r="Q82" s="214" t="n">
        <f aca="false">globals_transposed_prosp_2017_leg!Q100</f>
        <v>0</v>
      </c>
      <c r="R82" s="214" t="n">
        <f aca="false">globals_transposed_prosp_2017_leg!R100</f>
        <v>0</v>
      </c>
      <c r="S82" s="214" t="n">
        <f aca="false">globals_transposed_prosp_2017_leg!S100</f>
        <v>0</v>
      </c>
      <c r="T82" s="214" t="n">
        <f aca="false">globals_transposed_prosp_2017_leg!T100</f>
        <v>0</v>
      </c>
      <c r="U82" s="214" t="n">
        <f aca="false">globals_transposed_prosp_2017_leg!U100</f>
        <v>0</v>
      </c>
      <c r="V82" s="214" t="n">
        <f aca="false">globals_transposed_prosp_2017_leg!V100</f>
        <v>0</v>
      </c>
      <c r="W82" s="214" t="n">
        <f aca="false">globals_transposed_prosp_2017_leg!W100</f>
        <v>0</v>
      </c>
      <c r="X82" s="214" t="n">
        <f aca="false">globals_transposed_prosp_2017_leg!X100</f>
        <v>0</v>
      </c>
      <c r="Y82" s="214" t="n">
        <f aca="false">globals_transposed_prosp_2017_leg!Y100</f>
        <v>0</v>
      </c>
      <c r="Z82" s="214" t="n">
        <f aca="false">globals_transposed_prosp_2017_leg!Z100</f>
        <v>0</v>
      </c>
      <c r="AA82" s="214" t="n">
        <f aca="false">globals_transposed_prosp_2017_leg!AA100</f>
        <v>0</v>
      </c>
      <c r="AB82" s="214" t="n">
        <f aca="false">globals_transposed_prosp_2017_leg!AB100</f>
        <v>0</v>
      </c>
      <c r="AC82" s="214" t="n">
        <f aca="false">globals_transposed_prosp_2017_leg!AC100</f>
        <v>0</v>
      </c>
      <c r="AD82" s="214" t="n">
        <f aca="false">globals_transposed_prosp_2017_leg!AD100</f>
        <v>0</v>
      </c>
      <c r="AE82" s="214" t="n">
        <f aca="false">globals_transposed_prosp_2017_leg!AE100</f>
        <v>0</v>
      </c>
      <c r="AF82" s="214" t="n">
        <f aca="false">globals_transposed_prosp_2017_leg!AF100</f>
        <v>0</v>
      </c>
      <c r="AG82" s="214" t="n">
        <f aca="false">globals_transposed_prosp_2017_leg!AG100</f>
        <v>0</v>
      </c>
      <c r="AH82" s="214" t="n">
        <f aca="false">globals_transposed_prosp_2017_leg!AH100</f>
        <v>0</v>
      </c>
      <c r="AI82" s="214" t="n">
        <f aca="false">globals_transposed_prosp_2017_leg!AI100</f>
        <v>0</v>
      </c>
      <c r="AJ82" s="214" t="n">
        <f aca="false">globals_transposed_prosp_2017_leg!AJ100</f>
        <v>0</v>
      </c>
      <c r="AK82" s="214" t="n">
        <f aca="false">globals_transposed_prosp_2017_leg!AK100</f>
        <v>0</v>
      </c>
      <c r="AL82" s="214" t="n">
        <f aca="false">globals_transposed_prosp_2017_leg!AL100</f>
        <v>0</v>
      </c>
      <c r="AM82" s="214" t="n">
        <f aca="false">globals_transposed_prosp_2017_leg!AM100</f>
        <v>0</v>
      </c>
      <c r="AN82" s="214" t="n">
        <f aca="false">globals_transposed_prosp_2017_leg!AN100</f>
        <v>0</v>
      </c>
      <c r="AO82" s="214" t="n">
        <f aca="false">globals_transposed_prosp_2017_leg!AO100</f>
        <v>0</v>
      </c>
      <c r="AP82" s="214" t="n">
        <f aca="false">globals_transposed_prosp_2017_leg!AP100</f>
        <v>0</v>
      </c>
      <c r="AQ82" s="214" t="n">
        <f aca="false">globals_transposed_prosp_2017_leg!AQ100</f>
        <v>0</v>
      </c>
      <c r="AR82" s="215" t="n">
        <f aca="false">globals_transposed_prosp_2017_leg!AR100</f>
        <v>179.707864186064</v>
      </c>
      <c r="AS82" s="215" t="n">
        <f aca="false">globals_transposed_prosp_2017_leg!AS100</f>
        <v>169.652231340006</v>
      </c>
      <c r="AT82" s="215" t="n">
        <f aca="false">globals_transposed_prosp_2017_leg!AT100</f>
        <v>162.94992096608</v>
      </c>
      <c r="AU82" s="215" t="n">
        <f aca="false">globals_transposed_prosp_2017_leg!AU100</f>
        <v>157</v>
      </c>
      <c r="AV82" s="215" t="n">
        <f aca="false">globals_transposed_prosp_2017_leg!AV100</f>
        <v>152.292577551197</v>
      </c>
      <c r="AW82" s="215" t="n">
        <f aca="false">globals_transposed_prosp_2017_leg!AW100</f>
        <v>147.094141211817</v>
      </c>
      <c r="AX82" s="215" t="n">
        <f aca="false">globals_transposed_prosp_2017_leg!AX100</f>
        <v>142.101265822785</v>
      </c>
      <c r="AY82" s="215" t="n">
        <f aca="false">globals_transposed_prosp_2017_leg!AY100</f>
        <v>135.587470158913</v>
      </c>
      <c r="AZ82" s="215" t="n">
        <f aca="false">globals_transposed_prosp_2017_leg!AZ100</f>
        <v>119.738568709361</v>
      </c>
      <c r="BA82" s="215" t="n">
        <f aca="false">globals_transposed_prosp_2017_leg!BA100</f>
        <v>106.155421065438</v>
      </c>
      <c r="BB82" s="215" t="n">
        <f aca="false">globals_transposed_prosp_2017_leg!BB100</f>
        <v>100.717434337828</v>
      </c>
      <c r="BC82" s="215" t="n">
        <f aca="false">globals_transposed_prosp_2017_leg!BC100</f>
        <v>95.7258649488801</v>
      </c>
      <c r="BD82" s="215" t="n">
        <f aca="false">globals_transposed_prosp_2017_leg!BD100</f>
        <v>339.703079100878</v>
      </c>
      <c r="BE82" s="215" t="n">
        <f aca="false">globals_transposed_prosp_2017_leg!BE100</f>
        <v>318.668122885492</v>
      </c>
      <c r="BF82" s="215" t="n">
        <f aca="false">globals_transposed_prosp_2017_leg!BF100</f>
        <v>305.268152884861</v>
      </c>
      <c r="BG82" s="215" t="n">
        <f aca="false">globals_transposed_prosp_2017_leg!BG100</f>
        <v>291.092137606142</v>
      </c>
      <c r="BH82" s="215" t="n">
        <f aca="false">globals_transposed_prosp_2017_leg!BH100</f>
        <v>346.63525250217</v>
      </c>
      <c r="BI82" s="215" t="n">
        <f aca="false">globals_transposed_prosp_2017_leg!BI100</f>
        <v>370.635050218068</v>
      </c>
      <c r="BJ82" s="215" t="n">
        <f aca="false">globals_transposed_prosp_2017_leg!BJ100</f>
        <v>329.442285209661</v>
      </c>
      <c r="BK82" s="215" t="n">
        <f aca="false">globals_transposed_prosp_2017_leg!BK100</f>
        <v>329.413499551882</v>
      </c>
      <c r="BL82" s="215" t="n">
        <f aca="false">globals_transposed_prosp_2017_leg!BL100</f>
        <v>298.035572206108</v>
      </c>
      <c r="BM82" s="215" t="n">
        <f aca="false">globals_transposed_prosp_2017_leg!BM100</f>
        <v>346.08498318725</v>
      </c>
      <c r="BN82" s="215" t="n">
        <f aca="false">globals_transposed_prosp_2017_leg!BN100</f>
        <v>314.500126556258</v>
      </c>
      <c r="BO82" s="215" t="n">
        <f aca="false">globals_transposed_prosp_2017_leg!BO100</f>
        <v>335.017164520026</v>
      </c>
      <c r="BP82" s="215" t="n">
        <f aca="false">globals_transposed_prosp_2017_leg!BP100</f>
        <v>295.001523068717</v>
      </c>
      <c r="BQ82" s="215" t="n">
        <f aca="false">globals_transposed_prosp_2017_leg!BQ100</f>
        <v>329.258828587179</v>
      </c>
      <c r="BR82" s="215" t="n">
        <f aca="false">globals_transposed_prosp_2017_leg!BR100</f>
        <v>299.446855431277</v>
      </c>
      <c r="BS82" s="215" t="n">
        <f aca="false">globals_transposed_prosp_2017_leg!BS100</f>
        <v>323.279794979933</v>
      </c>
      <c r="BT82" s="215" t="n">
        <f aca="false">globals_transposed_prosp_2017_leg!BT100</f>
        <v>298.905233165253</v>
      </c>
      <c r="BU82" s="215" t="n">
        <f aca="false">globals_transposed_prosp_2017_leg!BU100</f>
        <v>331.839924658937</v>
      </c>
      <c r="BV82" s="215" t="n">
        <f aca="false">globals_transposed_prosp_2017_leg!BV100</f>
        <v>309.792554701574</v>
      </c>
      <c r="BW82" s="215" t="n">
        <f aca="false">globals_transposed_prosp_2017_leg!BW100</f>
        <v>333.588818205081</v>
      </c>
      <c r="BX82" s="215" t="n">
        <f aca="false">globals_transposed_prosp_2017_leg!BX100</f>
        <v>314.748235097001</v>
      </c>
      <c r="BY82" s="215" t="n">
        <f aca="false">globals_transposed_prosp_2017_leg!BY100</f>
        <v>338.949468431734</v>
      </c>
      <c r="BZ82" s="215" t="n">
        <f aca="false">globals_transposed_prosp_2017_leg!BZ100</f>
        <v>325.210628376544</v>
      </c>
      <c r="CA82" s="215" t="n">
        <f aca="false">globals_transposed_prosp_2017_leg!CA100</f>
        <v>347.170775934863</v>
      </c>
      <c r="CB82" s="215" t="n">
        <f aca="false">globals_transposed_prosp_2017_leg!CB100</f>
        <v>335.76578198193</v>
      </c>
      <c r="CC82" s="215" t="n">
        <f aca="false">globals_transposed_prosp_2017_leg!CC100</f>
        <v>354.891210623728</v>
      </c>
      <c r="CD82" s="215" t="n">
        <f aca="false">globals_transposed_prosp_2017_leg!CD100</f>
        <v>345.94553441964</v>
      </c>
      <c r="CE82" s="215" t="n">
        <f aca="false">globals_transposed_prosp_2017_leg!CE100</f>
        <v>362.544562223314</v>
      </c>
      <c r="CF82" s="215" t="n">
        <f aca="false">globals_transposed_prosp_2017_leg!CF100</f>
        <v>356.163709951078</v>
      </c>
      <c r="CG82" s="215" t="n">
        <f aca="false">globals_transposed_prosp_2017_leg!CG100</f>
        <v>372.404296655745</v>
      </c>
      <c r="CH82" s="215" t="n">
        <f aca="false">globals_transposed_prosp_2017_leg!CH100</f>
        <v>368.668604417282</v>
      </c>
      <c r="CI82" s="215" t="n">
        <f aca="false">globals_transposed_prosp_2017_leg!CI100</f>
        <v>378.492193457852</v>
      </c>
      <c r="CJ82" s="215" t="n">
        <f aca="false">globals_transposed_prosp_2017_leg!CJ100</f>
        <v>377.545962974206</v>
      </c>
      <c r="CK82" s="215" t="n">
        <f aca="false">globals_transposed_prosp_2017_leg!CK100</f>
        <v>385.405699972994</v>
      </c>
      <c r="CL82" s="215" t="n">
        <f aca="false">globals_transposed_prosp_2017_leg!CL100</f>
        <v>385.405699972994</v>
      </c>
      <c r="CM82" s="215" t="n">
        <f aca="false">globals_transposed_prosp_2017_leg!CM100</f>
        <v>389.724997851016</v>
      </c>
      <c r="CN82" s="215" t="n">
        <f aca="false">globals_transposed_prosp_2017_leg!CN100</f>
        <v>389.724997851016</v>
      </c>
      <c r="CO82" s="215" t="n">
        <f aca="false">globals_transposed_prosp_2017_leg!CO100</f>
        <v>395.535565536992</v>
      </c>
      <c r="CP82" s="215" t="n">
        <f aca="false">globals_transposed_prosp_2017_leg!CP100</f>
        <v>395.535565536992</v>
      </c>
      <c r="CQ82" s="215" t="n">
        <f aca="false">globals_transposed_prosp_2017_leg!CQ100</f>
        <v>400.883433116736</v>
      </c>
      <c r="CR82" s="215" t="n">
        <f aca="false">globals_transposed_prosp_2017_leg!CR100</f>
        <v>400.883433116736</v>
      </c>
      <c r="CS82" s="215" t="n">
        <f aca="false">globals_transposed_prosp_2017_leg!CS100</f>
        <v>405.552205361257</v>
      </c>
      <c r="CT82" s="215" t="n">
        <f aca="false">globals_transposed_prosp_2017_leg!CT100</f>
        <v>405.552205361257</v>
      </c>
      <c r="CU82" s="215" t="n">
        <f aca="false">globals_transposed_prosp_2017_leg!CU100</f>
        <v>407.647896257387</v>
      </c>
      <c r="CV82" s="215" t="n">
        <f aca="false">globals_transposed_prosp_2017_leg!CV100</f>
        <v>407.647896257387</v>
      </c>
      <c r="CW82" s="215" t="n">
        <f aca="false">globals_transposed_prosp_2017_leg!CW100</f>
        <v>413.787487440033</v>
      </c>
      <c r="CX82" s="215" t="n">
        <f aca="false">globals_transposed_prosp_2017_leg!CX100</f>
        <v>413.787487440033</v>
      </c>
      <c r="CY82" s="215" t="n">
        <f aca="false">globals_transposed_prosp_2017_leg!CY100</f>
        <v>414.415630359645</v>
      </c>
      <c r="CZ82" s="215" t="n">
        <f aca="false">globals_transposed_prosp_2017_leg!CZ100</f>
        <v>414.415630359645</v>
      </c>
      <c r="DA82" s="215" t="n">
        <f aca="false">globals_transposed_prosp_2017_leg!DA100</f>
        <v>420.348217090603</v>
      </c>
      <c r="DB82" s="215" t="n">
        <f aca="false">globals_transposed_prosp_2017_leg!DB100</f>
        <v>420.348217090603</v>
      </c>
      <c r="DC82" s="215" t="n">
        <f aca="false">globals_transposed_prosp_2017_leg!DC100</f>
        <v>421.18658509388</v>
      </c>
      <c r="DD82" s="215" t="n">
        <f aca="false">globals_transposed_prosp_2017_leg!DD100</f>
        <v>421.18658509388</v>
      </c>
      <c r="DE82" s="215" t="n">
        <f aca="false">globals_transposed_prosp_2017_leg!DE100</f>
        <v>425.859817127791</v>
      </c>
      <c r="DF82" s="215" t="n">
        <f aca="false">globals_transposed_prosp_2017_leg!DF100</f>
        <v>425.859817127791</v>
      </c>
      <c r="DG82" s="215" t="n">
        <f aca="false">globals_transposed_prosp_2017_leg!DG100</f>
        <v>427.960711678677</v>
      </c>
      <c r="DH82" s="215" t="n">
        <f aca="false">globals_transposed_prosp_2017_leg!DH100</f>
        <v>427.960711678677</v>
      </c>
      <c r="DI82" s="215" t="n">
        <f aca="false">globals_transposed_prosp_2017_leg!DI100</f>
        <v>433.173065074197</v>
      </c>
      <c r="DJ82" s="215" t="n">
        <f aca="false">globals_transposed_prosp_2017_leg!DJ100</f>
        <v>433.173065074197</v>
      </c>
      <c r="DK82" s="215" t="n">
        <f aca="false">globals_transposed_prosp_2017_leg!DK100</f>
        <v>434.737962810142</v>
      </c>
      <c r="DL82" s="215" t="n">
        <f aca="false">globals_transposed_prosp_2017_leg!DL100</f>
        <v>434.737962810142</v>
      </c>
      <c r="DM82" s="215" t="n">
        <f aca="false">globals_transposed_prosp_2017_leg!DM100</f>
        <v>439.366841822009</v>
      </c>
      <c r="DN82" s="215" t="n">
        <f aca="false">globals_transposed_prosp_2017_leg!DN100</f>
        <v>439.366841822009</v>
      </c>
      <c r="DO82" s="215" t="n">
        <f aca="false">globals_transposed_prosp_2017_leg!DO100</f>
        <v>441.518292595452</v>
      </c>
      <c r="DP82" s="215" t="n">
        <f aca="false">globals_transposed_prosp_2017_leg!DP100</f>
        <v>441.518292595452</v>
      </c>
      <c r="DQ82" s="215" t="n">
        <f aca="false">globals_transposed_prosp_2017_leg!DQ100</f>
        <v>446.022233853726</v>
      </c>
      <c r="DR82" s="215" t="n">
        <f aca="false">globals_transposed_prosp_2017_leg!DR100</f>
        <v>446.022233853726</v>
      </c>
      <c r="DS82" s="215" t="n">
        <f aca="false">globals_transposed_prosp_2017_leg!DS100</f>
        <v>448.301656490341</v>
      </c>
      <c r="DT82" s="215" t="n">
        <f aca="false">globals_transposed_prosp_2017_leg!DT100</f>
        <v>448.301656490341</v>
      </c>
      <c r="DU82" s="215" t="n">
        <f aca="false">globals_transposed_prosp_2017_leg!DU100</f>
        <v>451.142404258095</v>
      </c>
      <c r="DV82" s="215" t="n">
        <f aca="false">globals_transposed_prosp_2017_leg!DV100</f>
        <v>451.142404258095</v>
      </c>
      <c r="DW82" s="215" t="n">
        <f aca="false">globals_transposed_prosp_2017_leg!DW100</f>
        <v>454.024635177258</v>
      </c>
      <c r="DX82" s="215" t="n">
        <f aca="false">globals_transposed_prosp_2017_leg!DX100</f>
        <v>454.024635177258</v>
      </c>
      <c r="DY82" s="215" t="n">
        <f aca="false">globals_transposed_prosp_2017_leg!DY100</f>
        <v>459.427769686284</v>
      </c>
      <c r="DZ82" s="215" t="n">
        <f aca="false">globals_transposed_prosp_2017_leg!DZ100</f>
        <v>459.427769686284</v>
      </c>
      <c r="EA82" s="215" t="n">
        <f aca="false">globals_transposed_prosp_2017_leg!EA100</f>
        <v>460.798074615239</v>
      </c>
      <c r="EB82" s="215" t="n">
        <f aca="false">globals_transposed_prosp_2017_leg!EB100</f>
        <v>460.798074615239</v>
      </c>
      <c r="EC82" s="215" t="n">
        <f aca="false">globals_transposed_prosp_2017_leg!EC100</f>
        <v>464.993077326752</v>
      </c>
      <c r="ED82" s="215" t="n">
        <f aca="false">globals_transposed_prosp_2017_leg!ED100</f>
        <v>464.993077326752</v>
      </c>
      <c r="EE82" s="215" t="n">
        <f aca="false">globals_transposed_prosp_2017_leg!EE100</f>
        <v>467.574415254468</v>
      </c>
      <c r="EF82" s="215" t="n">
        <f aca="false">globals_transposed_prosp_2017_leg!EF100</f>
        <v>467.574415254468</v>
      </c>
      <c r="EG82" s="215" t="n">
        <f aca="false">globals_transposed_prosp_2017_leg!EG100</f>
        <v>472.024178391863</v>
      </c>
      <c r="EH82" s="215" t="n">
        <f aca="false">globals_transposed_prosp_2017_leg!EH100</f>
        <v>472.024178391863</v>
      </c>
      <c r="EI82" s="215" t="n">
        <f aca="false">globals_transposed_prosp_2017_leg!EI100</f>
        <v>474.35361748172</v>
      </c>
      <c r="EJ82" s="215" t="n">
        <f aca="false">globals_transposed_prosp_2017_leg!EJ100</f>
        <v>474.35361748172</v>
      </c>
      <c r="EK82" s="215" t="n">
        <f aca="false">globals_transposed_prosp_2017_leg!EK100</f>
        <v>479.983517384144</v>
      </c>
      <c r="EL82" s="215" t="n">
        <f aca="false">globals_transposed_prosp_2017_leg!EL100</f>
        <v>479.983517384144</v>
      </c>
      <c r="EM82" s="215" t="n">
        <f aca="false">globals_transposed_prosp_2017_leg!EM100</f>
        <v>481.135642767011</v>
      </c>
      <c r="EN82" s="215" t="n">
        <f aca="false">globals_transposed_prosp_2017_leg!EN100</f>
        <v>481.135642767011</v>
      </c>
      <c r="EO82" s="215" t="n">
        <f aca="false">globals_transposed_prosp_2017_leg!EO100</f>
        <v>484.81285133321</v>
      </c>
      <c r="EP82" s="215" t="n">
        <f aca="false">globals_transposed_prosp_2017_leg!EP100</f>
        <v>484.81285133321</v>
      </c>
      <c r="EQ82" s="215" t="n">
        <f aca="false">globals_transposed_prosp_2017_leg!EQ100</f>
        <v>487.457214480616</v>
      </c>
      <c r="ER82" s="215" t="n">
        <f aca="false">globals_transposed_prosp_2017_leg!ER100</f>
        <v>487.457214480616</v>
      </c>
      <c r="ES82" s="215" t="n">
        <f aca="false">globals_transposed_prosp_2017_leg!ES100</f>
        <v>489.403819490167</v>
      </c>
      <c r="ET82" s="215" t="n">
        <f aca="false">globals_transposed_prosp_2017_leg!ET100</f>
        <v>489.403819490167</v>
      </c>
      <c r="EU82" s="215" t="n">
        <f aca="false">globals_transposed_prosp_2017_leg!EU100</f>
        <v>494.15907776248</v>
      </c>
      <c r="EV82" s="215" t="n">
        <f aca="false">globals_transposed_prosp_2017_leg!EV100</f>
        <v>494.15907776248</v>
      </c>
    </row>
    <row r="83" customFormat="false" ht="12.8" hidden="false" customHeight="false" outlineLevel="0" collapsed="false">
      <c r="A83" s="0" t="s">
        <v>359</v>
      </c>
      <c r="B83" s="214" t="n">
        <f aca="false">globals_transposed_prosp_2017_leg!B101</f>
        <v>0</v>
      </c>
      <c r="C83" s="214" t="n">
        <f aca="false">globals_transposed_prosp_2017_leg!C101</f>
        <v>0</v>
      </c>
      <c r="D83" s="214" t="n">
        <f aca="false">globals_transposed_prosp_2017_leg!D101</f>
        <v>0</v>
      </c>
      <c r="E83" s="214" t="n">
        <f aca="false">globals_transposed_prosp_2017_leg!E101</f>
        <v>0</v>
      </c>
      <c r="F83" s="214" t="n">
        <f aca="false">globals_transposed_prosp_2017_leg!F101</f>
        <v>0</v>
      </c>
      <c r="G83" s="214" t="n">
        <f aca="false">globals_transposed_prosp_2017_leg!G101</f>
        <v>0</v>
      </c>
      <c r="H83" s="214" t="n">
        <f aca="false">globals_transposed_prosp_2017_leg!H101</f>
        <v>0</v>
      </c>
      <c r="I83" s="214" t="n">
        <f aca="false">globals_transposed_prosp_2017_leg!I101</f>
        <v>0</v>
      </c>
      <c r="J83" s="214" t="n">
        <f aca="false">globals_transposed_prosp_2017_leg!J101</f>
        <v>0</v>
      </c>
      <c r="K83" s="214" t="n">
        <f aca="false">globals_transposed_prosp_2017_leg!K101</f>
        <v>0</v>
      </c>
      <c r="L83" s="214" t="n">
        <f aca="false">globals_transposed_prosp_2017_leg!L101</f>
        <v>0</v>
      </c>
      <c r="M83" s="214" t="n">
        <f aca="false">globals_transposed_prosp_2017_leg!M101</f>
        <v>0</v>
      </c>
      <c r="N83" s="214" t="n">
        <f aca="false">globals_transposed_prosp_2017_leg!N101</f>
        <v>0</v>
      </c>
      <c r="O83" s="214" t="n">
        <f aca="false">globals_transposed_prosp_2017_leg!O101</f>
        <v>0</v>
      </c>
      <c r="P83" s="214" t="n">
        <f aca="false">globals_transposed_prosp_2017_leg!P101</f>
        <v>0</v>
      </c>
      <c r="Q83" s="214" t="n">
        <f aca="false">globals_transposed_prosp_2017_leg!Q101</f>
        <v>0</v>
      </c>
      <c r="R83" s="214" t="n">
        <f aca="false">globals_transposed_prosp_2017_leg!R101</f>
        <v>0</v>
      </c>
      <c r="S83" s="214" t="n">
        <f aca="false">globals_transposed_prosp_2017_leg!S101</f>
        <v>0</v>
      </c>
      <c r="T83" s="214" t="n">
        <f aca="false">globals_transposed_prosp_2017_leg!T101</f>
        <v>0</v>
      </c>
      <c r="U83" s="214" t="n">
        <f aca="false">globals_transposed_prosp_2017_leg!U101</f>
        <v>0</v>
      </c>
      <c r="V83" s="214" t="n">
        <f aca="false">globals_transposed_prosp_2017_leg!V101</f>
        <v>0</v>
      </c>
      <c r="W83" s="214" t="n">
        <f aca="false">globals_transposed_prosp_2017_leg!W101</f>
        <v>0</v>
      </c>
      <c r="X83" s="214" t="n">
        <f aca="false">globals_transposed_prosp_2017_leg!X101</f>
        <v>0</v>
      </c>
      <c r="Y83" s="214" t="n">
        <f aca="false">globals_transposed_prosp_2017_leg!Y101</f>
        <v>0</v>
      </c>
      <c r="Z83" s="214" t="n">
        <f aca="false">globals_transposed_prosp_2017_leg!Z101</f>
        <v>0</v>
      </c>
      <c r="AA83" s="214" t="n">
        <f aca="false">globals_transposed_prosp_2017_leg!AA101</f>
        <v>0</v>
      </c>
      <c r="AB83" s="214" t="n">
        <f aca="false">globals_transposed_prosp_2017_leg!AB101</f>
        <v>0</v>
      </c>
      <c r="AC83" s="214" t="n">
        <f aca="false">globals_transposed_prosp_2017_leg!AC101</f>
        <v>0</v>
      </c>
      <c r="AD83" s="214" t="n">
        <f aca="false">globals_transposed_prosp_2017_leg!AD101</f>
        <v>0</v>
      </c>
      <c r="AE83" s="214" t="n">
        <f aca="false">globals_transposed_prosp_2017_leg!AE101</f>
        <v>0</v>
      </c>
      <c r="AF83" s="214" t="n">
        <f aca="false">globals_transposed_prosp_2017_leg!AF101</f>
        <v>0</v>
      </c>
      <c r="AG83" s="214" t="n">
        <f aca="false">globals_transposed_prosp_2017_leg!AG101</f>
        <v>0</v>
      </c>
      <c r="AH83" s="214" t="n">
        <f aca="false">globals_transposed_prosp_2017_leg!AH101</f>
        <v>0</v>
      </c>
      <c r="AI83" s="214" t="n">
        <f aca="false">globals_transposed_prosp_2017_leg!AI101</f>
        <v>0</v>
      </c>
      <c r="AJ83" s="214" t="n">
        <f aca="false">globals_transposed_prosp_2017_leg!AJ101</f>
        <v>0</v>
      </c>
      <c r="AK83" s="214" t="n">
        <f aca="false">globals_transposed_prosp_2017_leg!AK101</f>
        <v>0</v>
      </c>
      <c r="AL83" s="214" t="n">
        <f aca="false">globals_transposed_prosp_2017_leg!AL101</f>
        <v>0</v>
      </c>
      <c r="AM83" s="214" t="n">
        <f aca="false">globals_transposed_prosp_2017_leg!AM101</f>
        <v>0</v>
      </c>
      <c r="AN83" s="214" t="n">
        <f aca="false">globals_transposed_prosp_2017_leg!AN101</f>
        <v>0</v>
      </c>
      <c r="AO83" s="214" t="n">
        <f aca="false">globals_transposed_prosp_2017_leg!AO101</f>
        <v>0</v>
      </c>
      <c r="AP83" s="214" t="n">
        <f aca="false">globals_transposed_prosp_2017_leg!AP101</f>
        <v>0</v>
      </c>
      <c r="AQ83" s="214" t="n">
        <f aca="false">globals_transposed_prosp_2017_leg!AQ101</f>
        <v>0</v>
      </c>
      <c r="AR83" s="215" t="n">
        <f aca="false">globals_transposed_prosp_2017_leg!AR101</f>
        <v>167.116867332263</v>
      </c>
      <c r="AS83" s="215" t="n">
        <f aca="false">globals_transposed_prosp_2017_leg!AS101</f>
        <v>157.765769271598</v>
      </c>
      <c r="AT83" s="215" t="n">
        <f aca="false">globals_transposed_prosp_2017_leg!AT101</f>
        <v>151.533047522596</v>
      </c>
      <c r="AU83" s="215" t="n">
        <f aca="false">globals_transposed_prosp_2017_leg!AU101</f>
        <v>233</v>
      </c>
      <c r="AV83" s="215" t="n">
        <f aca="false">globals_transposed_prosp_2017_leg!AV101</f>
        <v>226.013825282986</v>
      </c>
      <c r="AW83" s="215" t="n">
        <f aca="false">globals_transposed_prosp_2017_leg!AW101</f>
        <v>218.298948422633</v>
      </c>
      <c r="AX83" s="215" t="n">
        <f aca="false">globals_transposed_prosp_2017_leg!AX101</f>
        <v>292.348464081271</v>
      </c>
      <c r="AY83" s="215" t="n">
        <f aca="false">globals_transposed_prosp_2017_leg!AY101</f>
        <v>278.947470454324</v>
      </c>
      <c r="AZ83" s="215" t="n">
        <f aca="false">globals_transposed_prosp_2017_leg!AZ101</f>
        <v>246.341131803336</v>
      </c>
      <c r="BA83" s="215" t="n">
        <f aca="false">globals_transposed_prosp_2017_leg!BA101</f>
        <v>218.396184739723</v>
      </c>
      <c r="BB83" s="215" t="n">
        <f aca="false">globals_transposed_prosp_2017_leg!BB101</f>
        <v>268.793662341082</v>
      </c>
      <c r="BC83" s="215" t="n">
        <f aca="false">globals_transposed_prosp_2017_leg!BC101</f>
        <v>255.472212825355</v>
      </c>
      <c r="BD83" s="215" t="n">
        <f aca="false">globals_transposed_prosp_2017_leg!BD101</f>
        <v>243.468878650588</v>
      </c>
      <c r="BE83" s="215" t="n">
        <f aca="false">globals_transposed_prosp_2017_leg!BE101</f>
        <v>228.392897544443</v>
      </c>
      <c r="BF83" s="215" t="n">
        <f aca="false">globals_transposed_prosp_2017_leg!BF101</f>
        <v>218.788993809922</v>
      </c>
      <c r="BG83" s="215" t="n">
        <f aca="false">globals_transposed_prosp_2017_leg!BG101</f>
        <v>208.63072074883</v>
      </c>
      <c r="BH83" s="215" t="n">
        <f aca="false">globals_transposed_prosp_2017_leg!BH101</f>
        <v>248.439422518276</v>
      </c>
      <c r="BI83" s="215" t="n">
        <f aca="false">globals_transposed_prosp_2017_leg!BI101</f>
        <v>265.640488601582</v>
      </c>
      <c r="BJ83" s="215" t="n">
        <f aca="false">globals_transposed_prosp_2017_leg!BJ101</f>
        <v>236.116928384475</v>
      </c>
      <c r="BK83" s="215" t="n">
        <f aca="false">globals_transposed_prosp_2017_leg!BK101</f>
        <v>236.096297210514</v>
      </c>
      <c r="BL83" s="215" t="n">
        <f aca="false">globals_transposed_prosp_2017_leg!BL101</f>
        <v>213.607199251397</v>
      </c>
      <c r="BM83" s="215" t="n">
        <f aca="false">globals_transposed_prosp_2017_leg!BM101</f>
        <v>248.045035075448</v>
      </c>
      <c r="BN83" s="215" t="n">
        <f aca="false">globals_transposed_prosp_2017_leg!BN101</f>
        <v>225.407627353402</v>
      </c>
      <c r="BO83" s="215" t="n">
        <f aca="false">globals_transposed_prosp_2017_leg!BO101</f>
        <v>240.112539870839</v>
      </c>
      <c r="BP83" s="215" t="n">
        <f aca="false">globals_transposed_prosp_2017_leg!BP101</f>
        <v>211.432644268474</v>
      </c>
      <c r="BQ83" s="215" t="n">
        <f aca="false">globals_transposed_prosp_2017_leg!BQ101</f>
        <v>235.98544188096</v>
      </c>
      <c r="BR83" s="215" t="n">
        <f aca="false">globals_transposed_prosp_2017_leg!BR101</f>
        <v>214.618690110852</v>
      </c>
      <c r="BS83" s="215" t="n">
        <f aca="false">globals_transposed_prosp_2017_leg!BS101</f>
        <v>231.700166087805</v>
      </c>
      <c r="BT83" s="215" t="n">
        <f aca="false">globals_transposed_prosp_2017_leg!BT101</f>
        <v>214.230500156072</v>
      </c>
      <c r="BU83" s="215" t="n">
        <f aca="false">globals_transposed_prosp_2017_leg!BU101</f>
        <v>237.83535764372</v>
      </c>
      <c r="BV83" s="215" t="n">
        <f aca="false">globals_transposed_prosp_2017_leg!BV101</f>
        <v>222.03362997547</v>
      </c>
      <c r="BW83" s="215" t="n">
        <f aca="false">globals_transposed_prosp_2017_leg!BW101</f>
        <v>239.088819602691</v>
      </c>
      <c r="BX83" s="215" t="n">
        <f aca="false">globals_transposed_prosp_2017_leg!BX101</f>
        <v>225.585450994071</v>
      </c>
      <c r="BY83" s="215" t="n">
        <f aca="false">globals_transposed_prosp_2017_leg!BY101</f>
        <v>242.930889435515</v>
      </c>
      <c r="BZ83" s="215" t="n">
        <f aca="false">globals_transposed_prosp_2017_leg!BZ101</f>
        <v>233.08402745381</v>
      </c>
      <c r="CA83" s="215" t="n">
        <f aca="false">globals_transposed_prosp_2017_leg!CA101</f>
        <v>248.823241334749</v>
      </c>
      <c r="CB83" s="215" t="n">
        <f aca="false">globals_transposed_prosp_2017_leg!CB101</f>
        <v>240.649086827849</v>
      </c>
      <c r="CC83" s="215" t="n">
        <f aca="false">globals_transposed_prosp_2017_leg!CC101</f>
        <v>254.356609109222</v>
      </c>
      <c r="CD83" s="215" t="n">
        <f aca="false">globals_transposed_prosp_2017_leg!CD101</f>
        <v>247.945089755272</v>
      </c>
      <c r="CE83" s="215" t="n">
        <f aca="false">globals_transposed_prosp_2017_leg!CE101</f>
        <v>259.841897284632</v>
      </c>
      <c r="CF83" s="215" t="n">
        <f aca="false">globals_transposed_prosp_2017_leg!CF101</f>
        <v>255.268631172066</v>
      </c>
      <c r="CG83" s="215" t="n">
        <f aca="false">globals_transposed_prosp_2017_leg!CG101</f>
        <v>266.908537826512</v>
      </c>
      <c r="CH83" s="215" t="n">
        <f aca="false">globals_transposed_prosp_2017_leg!CH101</f>
        <v>264.231103215548</v>
      </c>
      <c r="CI83" s="215" t="n">
        <f aca="false">globals_transposed_prosp_2017_leg!CI101</f>
        <v>271.271837735995</v>
      </c>
      <c r="CJ83" s="215" t="n">
        <f aca="false">globals_transposed_prosp_2017_leg!CJ101</f>
        <v>270.593658141655</v>
      </c>
      <c r="CK83" s="215" t="n">
        <f aca="false">globals_transposed_prosp_2017_leg!CK101</f>
        <v>276.226866267571</v>
      </c>
      <c r="CL83" s="215" t="n">
        <f aca="false">globals_transposed_prosp_2017_leg!CL101</f>
        <v>276.226866267571</v>
      </c>
      <c r="CM83" s="215" t="n">
        <f aca="false">globals_transposed_prosp_2017_leg!CM101</f>
        <v>279.322581036205</v>
      </c>
      <c r="CN83" s="215" t="n">
        <f aca="false">globals_transposed_prosp_2017_leg!CN101</f>
        <v>279.322581036205</v>
      </c>
      <c r="CO83" s="215" t="n">
        <f aca="false">globals_transposed_prosp_2017_leg!CO101</f>
        <v>283.487114418159</v>
      </c>
      <c r="CP83" s="215" t="n">
        <f aca="false">globals_transposed_prosp_2017_leg!CP101</f>
        <v>283.487114418159</v>
      </c>
      <c r="CQ83" s="215" t="n">
        <f aca="false">globals_transposed_prosp_2017_leg!CQ101</f>
        <v>287.320022709007</v>
      </c>
      <c r="CR83" s="215" t="n">
        <f aca="false">globals_transposed_prosp_2017_leg!CR101</f>
        <v>287.320022709007</v>
      </c>
      <c r="CS83" s="215" t="n">
        <f aca="false">globals_transposed_prosp_2017_leg!CS101</f>
        <v>290.666211741788</v>
      </c>
      <c r="CT83" s="215" t="n">
        <f aca="false">globals_transposed_prosp_2017_leg!CT101</f>
        <v>290.666211741788</v>
      </c>
      <c r="CU83" s="215" t="n">
        <f aca="false">globals_transposed_prosp_2017_leg!CU101</f>
        <v>292.168229301321</v>
      </c>
      <c r="CV83" s="215" t="n">
        <f aca="false">globals_transposed_prosp_2017_leg!CV101</f>
        <v>292.168229301321</v>
      </c>
      <c r="CW83" s="215" t="n">
        <f aca="false">globals_transposed_prosp_2017_leg!CW101</f>
        <v>296.56857945874</v>
      </c>
      <c r="CX83" s="215" t="n">
        <f aca="false">globals_transposed_prosp_2017_leg!CX101</f>
        <v>296.56857945874</v>
      </c>
      <c r="CY83" s="215" t="n">
        <f aca="false">globals_transposed_prosp_2017_leg!CY101</f>
        <v>297.018780247843</v>
      </c>
      <c r="CZ83" s="215" t="n">
        <f aca="false">globals_transposed_prosp_2017_leg!CZ101</f>
        <v>297.018780247843</v>
      </c>
      <c r="DA83" s="215" t="n">
        <f aca="false">globals_transposed_prosp_2017_leg!DA101</f>
        <v>301.270766769236</v>
      </c>
      <c r="DB83" s="215" t="n">
        <f aca="false">globals_transposed_prosp_2017_leg!DB101</f>
        <v>301.270766769236</v>
      </c>
      <c r="DC83" s="215" t="n">
        <f aca="false">globals_transposed_prosp_2017_leg!DC101</f>
        <v>301.871639476464</v>
      </c>
      <c r="DD83" s="215" t="n">
        <f aca="false">globals_transposed_prosp_2017_leg!DD101</f>
        <v>301.871639476464</v>
      </c>
      <c r="DE83" s="215" t="n">
        <f aca="false">globals_transposed_prosp_2017_leg!DE101</f>
        <v>305.221024916688</v>
      </c>
      <c r="DF83" s="215" t="n">
        <f aca="false">globals_transposed_prosp_2017_leg!DF101</f>
        <v>305.221024916688</v>
      </c>
      <c r="DG83" s="215" t="n">
        <f aca="false">globals_transposed_prosp_2017_leg!DG101</f>
        <v>306.726772024711</v>
      </c>
      <c r="DH83" s="215" t="n">
        <f aca="false">globals_transposed_prosp_2017_leg!DH101</f>
        <v>306.726772024711</v>
      </c>
      <c r="DI83" s="215" t="n">
        <f aca="false">globals_transposed_prosp_2017_leg!DI101</f>
        <v>310.462554978684</v>
      </c>
      <c r="DJ83" s="215" t="n">
        <f aca="false">globals_transposed_prosp_2017_leg!DJ101</f>
        <v>310.462554978684</v>
      </c>
      <c r="DK83" s="215" t="n">
        <f aca="false">globals_transposed_prosp_2017_leg!DK101</f>
        <v>311.584143989069</v>
      </c>
      <c r="DL83" s="215" t="n">
        <f aca="false">globals_transposed_prosp_2017_leg!DL101</f>
        <v>311.584143989069</v>
      </c>
      <c r="DM83" s="215" t="n">
        <f aca="false">globals_transposed_prosp_2017_leg!DM101</f>
        <v>314.90174085873</v>
      </c>
      <c r="DN83" s="215" t="n">
        <f aca="false">globals_transposed_prosp_2017_leg!DN101</f>
        <v>314.90174085873</v>
      </c>
      <c r="DO83" s="215" t="n">
        <f aca="false">globals_transposed_prosp_2017_leg!DO101</f>
        <v>316.443722477369</v>
      </c>
      <c r="DP83" s="215" t="n">
        <f aca="false">globals_transposed_prosp_2017_leg!DP101</f>
        <v>316.443722477369</v>
      </c>
      <c r="DQ83" s="215" t="n">
        <f aca="false">globals_transposed_prosp_2017_leg!DQ101</f>
        <v>319.671774319138</v>
      </c>
      <c r="DR83" s="215" t="n">
        <f aca="false">globals_transposed_prosp_2017_leg!DR101</f>
        <v>319.671774319138</v>
      </c>
      <c r="DS83" s="215" t="n">
        <f aca="false">globals_transposed_prosp_2017_leg!DS101</f>
        <v>321.305475563971</v>
      </c>
      <c r="DT83" s="215" t="n">
        <f aca="false">globals_transposed_prosp_2017_leg!DT101</f>
        <v>321.305475563971</v>
      </c>
      <c r="DU83" s="215" t="n">
        <f aca="false">globals_transposed_prosp_2017_leg!DU101</f>
        <v>323.341488144476</v>
      </c>
      <c r="DV83" s="215" t="n">
        <f aca="false">globals_transposed_prosp_2017_leg!DV101</f>
        <v>323.341488144476</v>
      </c>
      <c r="DW83" s="215" t="n">
        <f aca="false">globals_transposed_prosp_2017_leg!DW101</f>
        <v>325.407232410105</v>
      </c>
      <c r="DX83" s="215" t="n">
        <f aca="false">globals_transposed_prosp_2017_leg!DX101</f>
        <v>325.407232410105</v>
      </c>
      <c r="DY83" s="215" t="n">
        <f aca="false">globals_transposed_prosp_2017_leg!DY101</f>
        <v>329.279751455762</v>
      </c>
      <c r="DZ83" s="215" t="n">
        <f aca="false">globals_transposed_prosp_2017_leg!DZ101</f>
        <v>329.279751455762</v>
      </c>
      <c r="EA83" s="215" t="n">
        <f aca="false">globals_transposed_prosp_2017_leg!EA101</f>
        <v>330.261872468458</v>
      </c>
      <c r="EB83" s="215" t="n">
        <f aca="false">globals_transposed_prosp_2017_leg!EB101</f>
        <v>330.261872468458</v>
      </c>
      <c r="EC83" s="215" t="n">
        <f aca="false">globals_transposed_prosp_2017_leg!EC101</f>
        <v>333.268502762371</v>
      </c>
      <c r="ED83" s="215" t="n">
        <f aca="false">globals_transposed_prosp_2017_leg!ED101</f>
        <v>333.268502762371</v>
      </c>
      <c r="EE83" s="215" t="n">
        <f aca="false">globals_transposed_prosp_2017_leg!EE101</f>
        <v>335.118591867437</v>
      </c>
      <c r="EF83" s="215" t="n">
        <f aca="false">globals_transposed_prosp_2017_leg!EF101</f>
        <v>335.118591867437</v>
      </c>
      <c r="EG83" s="215" t="n">
        <f aca="false">globals_transposed_prosp_2017_leg!EG101</f>
        <v>338.307813322028</v>
      </c>
      <c r="EH83" s="215" t="n">
        <f aca="false">globals_transposed_prosp_2017_leg!EH101</f>
        <v>338.307813322028</v>
      </c>
      <c r="EI83" s="215" t="n">
        <f aca="false">globals_transposed_prosp_2017_leg!EI101</f>
        <v>339.977362215564</v>
      </c>
      <c r="EJ83" s="215" t="n">
        <f aca="false">globals_transposed_prosp_2017_leg!EJ101</f>
        <v>339.977362215564</v>
      </c>
      <c r="EK83" s="215" t="n">
        <f aca="false">globals_transposed_prosp_2017_leg!EK101</f>
        <v>344.01240790263</v>
      </c>
      <c r="EL83" s="215" t="n">
        <f aca="false">globals_transposed_prosp_2017_leg!EL101</f>
        <v>344.01240790263</v>
      </c>
      <c r="EM83" s="215" t="n">
        <f aca="false">globals_transposed_prosp_2017_leg!EM101</f>
        <v>344.83815589774</v>
      </c>
      <c r="EN83" s="215" t="n">
        <f aca="false">globals_transposed_prosp_2017_leg!EN101</f>
        <v>344.83815589774</v>
      </c>
      <c r="EO83" s="215" t="n">
        <f aca="false">globals_transposed_prosp_2017_leg!EO101</f>
        <v>347.473674259105</v>
      </c>
      <c r="EP83" s="215" t="n">
        <f aca="false">globals_transposed_prosp_2017_leg!EP101</f>
        <v>347.473674259105</v>
      </c>
      <c r="EQ83" s="215" t="n">
        <f aca="false">globals_transposed_prosp_2017_leg!EQ101</f>
        <v>349.368934618598</v>
      </c>
      <c r="ER83" s="215" t="n">
        <f aca="false">globals_transposed_prosp_2017_leg!ER101</f>
        <v>349.368934618598</v>
      </c>
      <c r="ES83" s="215" t="n">
        <f aca="false">globals_transposed_prosp_2017_leg!ES101</f>
        <v>350.764099769727</v>
      </c>
      <c r="ET83" s="215" t="n">
        <f aca="false">globals_transposed_prosp_2017_leg!ET101</f>
        <v>350.764099769727</v>
      </c>
      <c r="EU83" s="215" t="n">
        <f aca="false">globals_transposed_prosp_2017_leg!EU101</f>
        <v>354.17227481993</v>
      </c>
      <c r="EV83" s="215" t="n">
        <f aca="false">globals_transposed_prosp_2017_leg!EV101</f>
        <v>354.17227481993</v>
      </c>
    </row>
    <row r="84" customFormat="false" ht="12.8" hidden="false" customHeight="false" outlineLevel="0" collapsed="false">
      <c r="A84" s="0" t="s">
        <v>360</v>
      </c>
      <c r="B84" s="214" t="n">
        <f aca="false">globals_transposed_prosp_2017_leg!B102</f>
        <v>0</v>
      </c>
      <c r="C84" s="214" t="n">
        <f aca="false">globals_transposed_prosp_2017_leg!C102</f>
        <v>0</v>
      </c>
      <c r="D84" s="214" t="n">
        <f aca="false">globals_transposed_prosp_2017_leg!D102</f>
        <v>0</v>
      </c>
      <c r="E84" s="214" t="n">
        <f aca="false">globals_transposed_prosp_2017_leg!E102</f>
        <v>0</v>
      </c>
      <c r="F84" s="214" t="n">
        <f aca="false">globals_transposed_prosp_2017_leg!F102</f>
        <v>0</v>
      </c>
      <c r="G84" s="214" t="n">
        <f aca="false">globals_transposed_prosp_2017_leg!G102</f>
        <v>0</v>
      </c>
      <c r="H84" s="214" t="n">
        <f aca="false">globals_transposed_prosp_2017_leg!H102</f>
        <v>0</v>
      </c>
      <c r="I84" s="214" t="n">
        <f aca="false">globals_transposed_prosp_2017_leg!I102</f>
        <v>0</v>
      </c>
      <c r="J84" s="214" t="n">
        <f aca="false">globals_transposed_prosp_2017_leg!J102</f>
        <v>0</v>
      </c>
      <c r="K84" s="214" t="n">
        <f aca="false">globals_transposed_prosp_2017_leg!K102</f>
        <v>0</v>
      </c>
      <c r="L84" s="214" t="n">
        <f aca="false">globals_transposed_prosp_2017_leg!L102</f>
        <v>0</v>
      </c>
      <c r="M84" s="214" t="n">
        <f aca="false">globals_transposed_prosp_2017_leg!M102</f>
        <v>0</v>
      </c>
      <c r="N84" s="214" t="n">
        <f aca="false">globals_transposed_prosp_2017_leg!N102</f>
        <v>0</v>
      </c>
      <c r="O84" s="214" t="n">
        <f aca="false">globals_transposed_prosp_2017_leg!O102</f>
        <v>0</v>
      </c>
      <c r="P84" s="214" t="n">
        <f aca="false">globals_transposed_prosp_2017_leg!P102</f>
        <v>0</v>
      </c>
      <c r="Q84" s="214" t="n">
        <f aca="false">globals_transposed_prosp_2017_leg!Q102</f>
        <v>0</v>
      </c>
      <c r="R84" s="214" t="n">
        <f aca="false">globals_transposed_prosp_2017_leg!R102</f>
        <v>0</v>
      </c>
      <c r="S84" s="214" t="n">
        <f aca="false">globals_transposed_prosp_2017_leg!S102</f>
        <v>0</v>
      </c>
      <c r="T84" s="214" t="n">
        <f aca="false">globals_transposed_prosp_2017_leg!T102</f>
        <v>0</v>
      </c>
      <c r="U84" s="214" t="n">
        <f aca="false">globals_transposed_prosp_2017_leg!U102</f>
        <v>0</v>
      </c>
      <c r="V84" s="214" t="n">
        <f aca="false">globals_transposed_prosp_2017_leg!V102</f>
        <v>0</v>
      </c>
      <c r="W84" s="214" t="n">
        <f aca="false">globals_transposed_prosp_2017_leg!W102</f>
        <v>0</v>
      </c>
      <c r="X84" s="214" t="n">
        <f aca="false">globals_transposed_prosp_2017_leg!X102</f>
        <v>0</v>
      </c>
      <c r="Y84" s="214" t="n">
        <f aca="false">globals_transposed_prosp_2017_leg!Y102</f>
        <v>0</v>
      </c>
      <c r="Z84" s="214" t="n">
        <f aca="false">globals_transposed_prosp_2017_leg!Z102</f>
        <v>0</v>
      </c>
      <c r="AA84" s="214" t="n">
        <f aca="false">globals_transposed_prosp_2017_leg!AA102</f>
        <v>0</v>
      </c>
      <c r="AB84" s="214" t="n">
        <f aca="false">globals_transposed_prosp_2017_leg!AB102</f>
        <v>0</v>
      </c>
      <c r="AC84" s="214" t="n">
        <f aca="false">globals_transposed_prosp_2017_leg!AC102</f>
        <v>0</v>
      </c>
      <c r="AD84" s="214" t="n">
        <f aca="false">globals_transposed_prosp_2017_leg!AD102</f>
        <v>0</v>
      </c>
      <c r="AE84" s="214" t="n">
        <f aca="false">globals_transposed_prosp_2017_leg!AE102</f>
        <v>0</v>
      </c>
      <c r="AF84" s="214" t="n">
        <f aca="false">globals_transposed_prosp_2017_leg!AF102</f>
        <v>0</v>
      </c>
      <c r="AG84" s="214" t="n">
        <f aca="false">globals_transposed_prosp_2017_leg!AG102</f>
        <v>0</v>
      </c>
      <c r="AH84" s="214" t="n">
        <f aca="false">globals_transposed_prosp_2017_leg!AH102</f>
        <v>0</v>
      </c>
      <c r="AI84" s="214" t="n">
        <f aca="false">globals_transposed_prosp_2017_leg!AI102</f>
        <v>0</v>
      </c>
      <c r="AJ84" s="214" t="n">
        <f aca="false">globals_transposed_prosp_2017_leg!AJ102</f>
        <v>0</v>
      </c>
      <c r="AK84" s="214" t="n">
        <f aca="false">globals_transposed_prosp_2017_leg!AK102</f>
        <v>0</v>
      </c>
      <c r="AL84" s="214" t="n">
        <f aca="false">globals_transposed_prosp_2017_leg!AL102</f>
        <v>0</v>
      </c>
      <c r="AM84" s="214" t="n">
        <f aca="false">globals_transposed_prosp_2017_leg!AM102</f>
        <v>0</v>
      </c>
      <c r="AN84" s="214" t="n">
        <f aca="false">globals_transposed_prosp_2017_leg!AN102</f>
        <v>0</v>
      </c>
      <c r="AO84" s="214" t="n">
        <f aca="false">globals_transposed_prosp_2017_leg!AO102</f>
        <v>0</v>
      </c>
      <c r="AP84" s="214" t="n">
        <f aca="false">globals_transposed_prosp_2017_leg!AP102</f>
        <v>0</v>
      </c>
      <c r="AQ84" s="214" t="n">
        <f aca="false">globals_transposed_prosp_2017_leg!AQ102</f>
        <v>0</v>
      </c>
      <c r="AR84" s="215" t="n">
        <f aca="false">globals_transposed_prosp_2017_leg!AR102</f>
        <v>5494.25317256755</v>
      </c>
      <c r="AS84" s="215" t="n">
        <f aca="false">globals_transposed_prosp_2017_leg!AS102</f>
        <v>5186.81981166898</v>
      </c>
      <c r="AT84" s="215" t="n">
        <f aca="false">globals_transposed_prosp_2017_leg!AT102</f>
        <v>5500.85720458741</v>
      </c>
      <c r="AU84" s="215" t="n">
        <f aca="false">globals_transposed_prosp_2017_leg!AU102</f>
        <v>5800</v>
      </c>
      <c r="AV84" s="215" t="n">
        <f aca="false">globals_transposed_prosp_2017_leg!AV102</f>
        <v>5626.09522163657</v>
      </c>
      <c r="AW84" s="215" t="n">
        <f aca="false">globals_transposed_prosp_2017_leg!AW102</f>
        <v>5434.0510766149</v>
      </c>
      <c r="AX84" s="215" t="n">
        <f aca="false">globals_transposed_prosp_2017_leg!AX102</f>
        <v>6788.27702975087</v>
      </c>
      <c r="AY84" s="215" t="n">
        <f aca="false">globals_transposed_prosp_2017_leg!AY102</f>
        <v>6477.10844708183</v>
      </c>
      <c r="AZ84" s="215" t="n">
        <f aca="false">globals_transposed_prosp_2017_leg!AZ102</f>
        <v>5719.9953205109</v>
      </c>
      <c r="BA84" s="215" t="n">
        <f aca="false">globals_transposed_prosp_2017_leg!BA102</f>
        <v>5850.04269463802</v>
      </c>
      <c r="BB84" s="215" t="n">
        <f aca="false">globals_transposed_prosp_2017_leg!BB102</f>
        <v>5550.36459803113</v>
      </c>
      <c r="BC84" s="215" t="n">
        <f aca="false">globals_transposed_prosp_2017_leg!BC102</f>
        <v>10440.8261871632</v>
      </c>
      <c r="BD84" s="215" t="n">
        <f aca="false">globals_transposed_prosp_2017_leg!BD102</f>
        <v>9950.26510265554</v>
      </c>
      <c r="BE84" s="215" t="n">
        <f aca="false">globals_transposed_prosp_2017_leg!BE102</f>
        <v>10544.2296183764</v>
      </c>
      <c r="BF84" s="215" t="n">
        <f aca="false">globals_transposed_prosp_2017_leg!BF102</f>
        <v>10100.8455757974</v>
      </c>
      <c r="BG84" s="215" t="n">
        <f aca="false">globals_transposed_prosp_2017_leg!BG102</f>
        <v>10912.8686859921</v>
      </c>
      <c r="BH84" s="215" t="n">
        <f aca="false">globals_transposed_prosp_2017_leg!BH102</f>
        <v>10153.9635630034</v>
      </c>
      <c r="BI84" s="215" t="n">
        <f aca="false">globals_transposed_prosp_2017_leg!BI102</f>
        <v>10856.9880527735</v>
      </c>
      <c r="BJ84" s="215" t="n">
        <f aca="false">globals_transposed_prosp_2017_leg!BJ102</f>
        <v>9650.33110736631</v>
      </c>
      <c r="BK84" s="215" t="n">
        <f aca="false">globals_transposed_prosp_2017_leg!BK102</f>
        <v>9649.48789099375</v>
      </c>
      <c r="BL84" s="215" t="n">
        <f aca="false">globals_transposed_prosp_2017_leg!BL102</f>
        <v>8730.33633715816</v>
      </c>
      <c r="BM84" s="215" t="n">
        <f aca="false">globals_transposed_prosp_2017_leg!BM102</f>
        <v>10137.8445602961</v>
      </c>
      <c r="BN84" s="215" t="n">
        <f aca="false">globals_transposed_prosp_2017_leg!BN102</f>
        <v>9212.63144057227</v>
      </c>
      <c r="BO84" s="215" t="n">
        <f aca="false">globals_transposed_prosp_2017_leg!BO102</f>
        <v>9813.63567889209</v>
      </c>
      <c r="BP84" s="215" t="n">
        <f aca="false">globals_transposed_prosp_2017_leg!BP102</f>
        <v>8641.46013611675</v>
      </c>
      <c r="BQ84" s="215" t="n">
        <f aca="false">globals_transposed_prosp_2017_leg!BQ102</f>
        <v>9644.95712463771</v>
      </c>
      <c r="BR84" s="215" t="n">
        <f aca="false">globals_transposed_prosp_2017_leg!BR102</f>
        <v>8771.67696348513</v>
      </c>
      <c r="BS84" s="215" t="n">
        <f aca="false">globals_transposed_prosp_2017_leg!BS102</f>
        <v>9469.81368797998</v>
      </c>
      <c r="BT84" s="215" t="n">
        <f aca="false">globals_transposed_prosp_2017_leg!BT102</f>
        <v>8755.81125821013</v>
      </c>
      <c r="BU84" s="215" t="n">
        <f aca="false">globals_transposed_prosp_2017_leg!BU102</f>
        <v>9720.56500143635</v>
      </c>
      <c r="BV84" s="215" t="n">
        <f aca="false">globals_transposed_prosp_2017_leg!BV102</f>
        <v>9074.73284907693</v>
      </c>
      <c r="BW84" s="215" t="n">
        <f aca="false">globals_transposed_prosp_2017_leg!BW102</f>
        <v>9771.79522460301</v>
      </c>
      <c r="BX84" s="215" t="n">
        <f aca="false">globals_transposed_prosp_2017_leg!BX102</f>
        <v>9219.89926767352</v>
      </c>
      <c r="BY84" s="215" t="n">
        <f aca="false">globals_transposed_prosp_2017_leg!BY102</f>
        <v>9928.82439772525</v>
      </c>
      <c r="BZ84" s="215" t="n">
        <f aca="false">globals_transposed_prosp_2017_leg!BZ102</f>
        <v>9526.37346317277</v>
      </c>
      <c r="CA84" s="215" t="n">
        <f aca="false">globals_transposed_prosp_2017_leg!CA102</f>
        <v>10169.6506155563</v>
      </c>
      <c r="CB84" s="215" t="n">
        <f aca="false">globals_transposed_prosp_2017_leg!CB102</f>
        <v>9835.56488077196</v>
      </c>
      <c r="CC84" s="215" t="n">
        <f aca="false">globals_transposed_prosp_2017_leg!CC102</f>
        <v>10395.8047991121</v>
      </c>
      <c r="CD84" s="215" t="n">
        <f aca="false">globals_transposed_prosp_2017_leg!CD102</f>
        <v>10133.7596967544</v>
      </c>
      <c r="CE84" s="215" t="n">
        <f aca="false">globals_transposed_prosp_2017_leg!CE102</f>
        <v>10619.9939221632</v>
      </c>
      <c r="CF84" s="215" t="n">
        <f aca="false">globals_transposed_prosp_2017_leg!CF102</f>
        <v>10433.0800378842</v>
      </c>
      <c r="CG84" s="215" t="n">
        <f aca="false">globals_transposed_prosp_2017_leg!CG102</f>
        <v>10908.814471848</v>
      </c>
      <c r="CH84" s="215" t="n">
        <f aca="false">globals_transposed_prosp_2017_leg!CH102</f>
        <v>10799.3850857768</v>
      </c>
      <c r="CI84" s="215" t="n">
        <f aca="false">globals_transposed_prosp_2017_leg!CI102</f>
        <v>11087.1468308844</v>
      </c>
      <c r="CJ84" s="215" t="n">
        <f aca="false">globals_transposed_prosp_2017_leg!CJ102</f>
        <v>11059.4289638072</v>
      </c>
      <c r="CK84" s="215" t="n">
        <f aca="false">globals_transposed_prosp_2017_leg!CK102</f>
        <v>11289.6637207293</v>
      </c>
      <c r="CL84" s="215" t="n">
        <f aca="false">globals_transposed_prosp_2017_leg!CL102</f>
        <v>11289.6637207293</v>
      </c>
      <c r="CM84" s="215" t="n">
        <f aca="false">globals_transposed_prosp_2017_leg!CM102</f>
        <v>11416.1886282643</v>
      </c>
      <c r="CN84" s="215" t="n">
        <f aca="false">globals_transposed_prosp_2017_leg!CN102</f>
        <v>11416.1886282643</v>
      </c>
      <c r="CO84" s="215" t="n">
        <f aca="false">globals_transposed_prosp_2017_leg!CO102</f>
        <v>11586.3972038142</v>
      </c>
      <c r="CP84" s="215" t="n">
        <f aca="false">globals_transposed_prosp_2017_leg!CP102</f>
        <v>11586.3972038142</v>
      </c>
      <c r="CQ84" s="215" t="n">
        <f aca="false">globals_transposed_prosp_2017_leg!CQ102</f>
        <v>11743.0519357046</v>
      </c>
      <c r="CR84" s="215" t="n">
        <f aca="false">globals_transposed_prosp_2017_leg!CR102</f>
        <v>11743.0519357046</v>
      </c>
      <c r="CS84" s="215" t="n">
        <f aca="false">globals_transposed_prosp_2017_leg!CS102</f>
        <v>11879.8139727814</v>
      </c>
      <c r="CT84" s="215" t="n">
        <f aca="false">globals_transposed_prosp_2017_leg!CT102</f>
        <v>11879.8139727814</v>
      </c>
      <c r="CU84" s="215" t="n">
        <f aca="false">globals_transposed_prosp_2017_leg!CU102</f>
        <v>11941.2029078219</v>
      </c>
      <c r="CV84" s="215" t="n">
        <f aca="false">globals_transposed_prosp_2017_leg!CV102</f>
        <v>11941.2029078219</v>
      </c>
      <c r="CW84" s="215" t="n">
        <f aca="false">globals_transposed_prosp_2017_leg!CW102</f>
        <v>12121.0495469341</v>
      </c>
      <c r="CX84" s="215" t="n">
        <f aca="false">globals_transposed_prosp_2017_leg!CX102</f>
        <v>12121.0495469341</v>
      </c>
      <c r="CY84" s="215" t="n">
        <f aca="false">globals_transposed_prosp_2017_leg!CY102</f>
        <v>12139.4496960017</v>
      </c>
      <c r="CZ84" s="215" t="n">
        <f aca="false">globals_transposed_prosp_2017_leg!CZ102</f>
        <v>12139.4496960017</v>
      </c>
      <c r="DA84" s="215" t="n">
        <f aca="false">globals_transposed_prosp_2017_leg!DA102</f>
        <v>12313.2325673792</v>
      </c>
      <c r="DB84" s="215" t="n">
        <f aca="false">globals_transposed_prosp_2017_leg!DB102</f>
        <v>12313.2325673792</v>
      </c>
      <c r="DC84" s="215" t="n">
        <f aca="false">globals_transposed_prosp_2017_leg!DC102</f>
        <v>12337.7908259412</v>
      </c>
      <c r="DD84" s="215" t="n">
        <f aca="false">globals_transposed_prosp_2017_leg!DD102</f>
        <v>12337.7908259412</v>
      </c>
      <c r="DE84" s="215" t="n">
        <f aca="false">globals_transposed_prosp_2017_leg!DE102</f>
        <v>12474.6835033342</v>
      </c>
      <c r="DF84" s="215" t="n">
        <f aca="false">globals_transposed_prosp_2017_leg!DF102</f>
        <v>12474.6835033342</v>
      </c>
      <c r="DG84" s="215" t="n">
        <f aca="false">globals_transposed_prosp_2017_leg!DG102</f>
        <v>12536.2248686899</v>
      </c>
      <c r="DH84" s="215" t="n">
        <f aca="false">globals_transposed_prosp_2017_leg!DH102</f>
        <v>12536.2248686899</v>
      </c>
      <c r="DI84" s="215" t="n">
        <f aca="false">globals_transposed_prosp_2017_leg!DI102</f>
        <v>12688.9099925299</v>
      </c>
      <c r="DJ84" s="215" t="n">
        <f aca="false">globals_transposed_prosp_2017_leg!DJ102</f>
        <v>12688.9099925299</v>
      </c>
      <c r="DK84" s="215" t="n">
        <f aca="false">globals_transposed_prosp_2017_leg!DK102</f>
        <v>12734.7504385777</v>
      </c>
      <c r="DL84" s="215" t="n">
        <f aca="false">globals_transposed_prosp_2017_leg!DL102</f>
        <v>12734.7504385777</v>
      </c>
      <c r="DM84" s="215" t="n">
        <f aca="false">globals_transposed_prosp_2017_leg!DM102</f>
        <v>12870.3438858246</v>
      </c>
      <c r="DN84" s="215" t="n">
        <f aca="false">globals_transposed_prosp_2017_leg!DN102</f>
        <v>12870.3438858246</v>
      </c>
      <c r="DO84" s="215" t="n">
        <f aca="false">globals_transposed_prosp_2017_leg!DO102</f>
        <v>12933.3661912694</v>
      </c>
      <c r="DP84" s="215" t="n">
        <f aca="false">globals_transposed_prosp_2017_leg!DP102</f>
        <v>12933.3661912694</v>
      </c>
      <c r="DQ84" s="215" t="n">
        <f aca="false">globals_transposed_prosp_2017_leg!DQ102</f>
        <v>13065.29984515</v>
      </c>
      <c r="DR84" s="215" t="n">
        <f aca="false">globals_transposed_prosp_2017_leg!DR102</f>
        <v>13065.29984515</v>
      </c>
      <c r="DS84" s="215" t="n">
        <f aca="false">globals_transposed_prosp_2017_leg!DS102</f>
        <v>13132.0708219326</v>
      </c>
      <c r="DT84" s="215" t="n">
        <f aca="false">globals_transposed_prosp_2017_leg!DT102</f>
        <v>13132.0708219326</v>
      </c>
      <c r="DU84" s="215" t="n">
        <f aca="false">globals_transposed_prosp_2017_leg!DU102</f>
        <v>13215.2846587171</v>
      </c>
      <c r="DV84" s="215" t="n">
        <f aca="false">globals_transposed_prosp_2017_leg!DV102</f>
        <v>13215.2846587171</v>
      </c>
      <c r="DW84" s="215" t="n">
        <f aca="false">globals_transposed_prosp_2017_leg!DW102</f>
        <v>13299.7136587166</v>
      </c>
      <c r="DX84" s="215" t="n">
        <f aca="false">globals_transposed_prosp_2017_leg!DX102</f>
        <v>13299.7136587166</v>
      </c>
      <c r="DY84" s="215" t="n">
        <f aca="false">globals_transposed_prosp_2017_leg!DY102</f>
        <v>13457.9873211172</v>
      </c>
      <c r="DZ84" s="215" t="n">
        <f aca="false">globals_transposed_prosp_2017_leg!DZ102</f>
        <v>13457.9873211172</v>
      </c>
      <c r="EA84" s="215" t="n">
        <f aca="false">globals_transposed_prosp_2017_leg!EA102</f>
        <v>13498.127572919</v>
      </c>
      <c r="EB84" s="215" t="n">
        <f aca="false">globals_transposed_prosp_2017_leg!EB102</f>
        <v>13498.127572919</v>
      </c>
      <c r="EC84" s="215" t="n">
        <f aca="false">globals_transposed_prosp_2017_leg!EC102</f>
        <v>13621.0115103487</v>
      </c>
      <c r="ED84" s="215" t="n">
        <f aca="false">globals_transposed_prosp_2017_leg!ED102</f>
        <v>13621.0115103487</v>
      </c>
      <c r="EE84" s="215" t="n">
        <f aca="false">globals_transposed_prosp_2017_leg!EE102</f>
        <v>13696.6264718179</v>
      </c>
      <c r="EF84" s="215" t="n">
        <f aca="false">globals_transposed_prosp_2017_leg!EF102</f>
        <v>13696.6264718179</v>
      </c>
      <c r="EG84" s="215" t="n">
        <f aca="false">globals_transposed_prosp_2017_leg!EG102</f>
        <v>13826.9730895809</v>
      </c>
      <c r="EH84" s="215" t="n">
        <f aca="false">globals_transposed_prosp_2017_leg!EH102</f>
        <v>13826.9730895809</v>
      </c>
      <c r="EI84" s="215" t="n">
        <f aca="false">globals_transposed_prosp_2017_leg!EI102</f>
        <v>13895.2091950258</v>
      </c>
      <c r="EJ84" s="215" t="n">
        <f aca="false">globals_transposed_prosp_2017_leg!EJ102</f>
        <v>13895.2091950258</v>
      </c>
      <c r="EK84" s="215" t="n">
        <f aca="false">globals_transposed_prosp_2017_leg!EK102</f>
        <v>14060.1254811217</v>
      </c>
      <c r="EL84" s="215" t="n">
        <f aca="false">globals_transposed_prosp_2017_leg!EL102</f>
        <v>14060.1254811217</v>
      </c>
      <c r="EM84" s="215" t="n">
        <f aca="false">globals_transposed_prosp_2017_leg!EM102</f>
        <v>14093.8746138865</v>
      </c>
      <c r="EN84" s="215" t="n">
        <f aca="false">globals_transposed_prosp_2017_leg!EN102</f>
        <v>14093.8746138865</v>
      </c>
      <c r="EO84" s="215" t="n">
        <f aca="false">globals_transposed_prosp_2017_leg!EO102</f>
        <v>14201.5908416077</v>
      </c>
      <c r="EP84" s="215" t="n">
        <f aca="false">globals_transposed_prosp_2017_leg!EP102</f>
        <v>14201.5908416077</v>
      </c>
      <c r="EQ84" s="215" t="n">
        <f aca="false">globals_transposed_prosp_2017_leg!EQ102</f>
        <v>14279.0519966758</v>
      </c>
      <c r="ER84" s="215" t="n">
        <f aca="false">globals_transposed_prosp_2017_leg!ER102</f>
        <v>14279.0519966758</v>
      </c>
      <c r="ES84" s="215" t="n">
        <f aca="false">globals_transposed_prosp_2017_leg!ES102</f>
        <v>14336.073768685</v>
      </c>
      <c r="ET84" s="215" t="n">
        <f aca="false">globals_transposed_prosp_2017_leg!ET102</f>
        <v>14336.073768685</v>
      </c>
      <c r="EU84" s="215" t="n">
        <f aca="false">globals_transposed_prosp_2017_leg!EU102</f>
        <v>14475.3692352632</v>
      </c>
      <c r="EV84" s="215" t="n">
        <f aca="false">globals_transposed_prosp_2017_leg!EV102</f>
        <v>14475.3692352632</v>
      </c>
    </row>
    <row r="85" customFormat="false" ht="12.8" hidden="false" customHeight="false" outlineLevel="0" collapsed="false">
      <c r="A85" s="0" t="s">
        <v>361</v>
      </c>
      <c r="B85" s="214" t="n">
        <f aca="false">globals_transposed_prosp_2017_leg!B103</f>
        <v>0</v>
      </c>
      <c r="C85" s="214" t="n">
        <f aca="false">globals_transposed_prosp_2017_leg!C103</f>
        <v>0</v>
      </c>
      <c r="D85" s="214" t="n">
        <f aca="false">globals_transposed_prosp_2017_leg!D103</f>
        <v>0</v>
      </c>
      <c r="E85" s="214" t="n">
        <f aca="false">globals_transposed_prosp_2017_leg!E103</f>
        <v>0</v>
      </c>
      <c r="F85" s="214" t="n">
        <f aca="false">globals_transposed_prosp_2017_leg!F103</f>
        <v>0</v>
      </c>
      <c r="G85" s="214" t="n">
        <f aca="false">globals_transposed_prosp_2017_leg!G103</f>
        <v>0</v>
      </c>
      <c r="H85" s="214" t="n">
        <f aca="false">globals_transposed_prosp_2017_leg!H103</f>
        <v>0</v>
      </c>
      <c r="I85" s="214" t="n">
        <f aca="false">globals_transposed_prosp_2017_leg!I103</f>
        <v>0</v>
      </c>
      <c r="J85" s="214" t="n">
        <f aca="false">globals_transposed_prosp_2017_leg!J103</f>
        <v>0</v>
      </c>
      <c r="K85" s="214" t="n">
        <f aca="false">globals_transposed_prosp_2017_leg!K103</f>
        <v>0</v>
      </c>
      <c r="L85" s="214" t="n">
        <f aca="false">globals_transposed_prosp_2017_leg!L103</f>
        <v>0</v>
      </c>
      <c r="M85" s="214" t="n">
        <f aca="false">globals_transposed_prosp_2017_leg!M103</f>
        <v>0</v>
      </c>
      <c r="N85" s="214" t="n">
        <f aca="false">globals_transposed_prosp_2017_leg!N103</f>
        <v>0</v>
      </c>
      <c r="O85" s="214" t="n">
        <f aca="false">globals_transposed_prosp_2017_leg!O103</f>
        <v>0</v>
      </c>
      <c r="P85" s="214" t="n">
        <f aca="false">globals_transposed_prosp_2017_leg!P103</f>
        <v>0</v>
      </c>
      <c r="Q85" s="214" t="n">
        <f aca="false">globals_transposed_prosp_2017_leg!Q103</f>
        <v>0</v>
      </c>
      <c r="R85" s="214" t="n">
        <f aca="false">globals_transposed_prosp_2017_leg!R103</f>
        <v>0</v>
      </c>
      <c r="S85" s="214" t="n">
        <f aca="false">globals_transposed_prosp_2017_leg!S103</f>
        <v>0</v>
      </c>
      <c r="T85" s="214" t="n">
        <f aca="false">globals_transposed_prosp_2017_leg!T103</f>
        <v>0</v>
      </c>
      <c r="U85" s="214" t="n">
        <f aca="false">globals_transposed_prosp_2017_leg!U103</f>
        <v>0</v>
      </c>
      <c r="V85" s="214" t="n">
        <f aca="false">globals_transposed_prosp_2017_leg!V103</f>
        <v>0</v>
      </c>
      <c r="W85" s="214" t="n">
        <f aca="false">globals_transposed_prosp_2017_leg!W103</f>
        <v>0</v>
      </c>
      <c r="X85" s="214" t="n">
        <f aca="false">globals_transposed_prosp_2017_leg!X103</f>
        <v>0</v>
      </c>
      <c r="Y85" s="214" t="n">
        <f aca="false">globals_transposed_prosp_2017_leg!Y103</f>
        <v>0</v>
      </c>
      <c r="Z85" s="214" t="n">
        <f aca="false">globals_transposed_prosp_2017_leg!Z103</f>
        <v>0</v>
      </c>
      <c r="AA85" s="214" t="n">
        <f aca="false">globals_transposed_prosp_2017_leg!AA103</f>
        <v>0</v>
      </c>
      <c r="AB85" s="214" t="n">
        <f aca="false">globals_transposed_prosp_2017_leg!AB103</f>
        <v>0</v>
      </c>
      <c r="AC85" s="214" t="n">
        <f aca="false">globals_transposed_prosp_2017_leg!AC103</f>
        <v>0</v>
      </c>
      <c r="AD85" s="214" t="n">
        <f aca="false">globals_transposed_prosp_2017_leg!AD103</f>
        <v>0</v>
      </c>
      <c r="AE85" s="214" t="n">
        <f aca="false">globals_transposed_prosp_2017_leg!AE103</f>
        <v>0</v>
      </c>
      <c r="AF85" s="214" t="n">
        <f aca="false">globals_transposed_prosp_2017_leg!AF103</f>
        <v>0</v>
      </c>
      <c r="AG85" s="214" t="n">
        <f aca="false">globals_transposed_prosp_2017_leg!AG103</f>
        <v>0</v>
      </c>
      <c r="AH85" s="214" t="n">
        <f aca="false">globals_transposed_prosp_2017_leg!AH103</f>
        <v>0</v>
      </c>
      <c r="AI85" s="214" t="n">
        <f aca="false">globals_transposed_prosp_2017_leg!AI103</f>
        <v>0</v>
      </c>
      <c r="AJ85" s="214" t="n">
        <f aca="false">globals_transposed_prosp_2017_leg!AJ103</f>
        <v>0</v>
      </c>
      <c r="AK85" s="214" t="n">
        <f aca="false">globals_transposed_prosp_2017_leg!AK103</f>
        <v>0</v>
      </c>
      <c r="AL85" s="214" t="n">
        <f aca="false">globals_transposed_prosp_2017_leg!AL103</f>
        <v>0</v>
      </c>
      <c r="AM85" s="214" t="n">
        <f aca="false">globals_transposed_prosp_2017_leg!AM103</f>
        <v>0</v>
      </c>
      <c r="AN85" s="214" t="n">
        <f aca="false">globals_transposed_prosp_2017_leg!AN103</f>
        <v>0</v>
      </c>
      <c r="AO85" s="214" t="n">
        <f aca="false">globals_transposed_prosp_2017_leg!AO103</f>
        <v>0</v>
      </c>
      <c r="AP85" s="214" t="n">
        <f aca="false">globals_transposed_prosp_2017_leg!AP103</f>
        <v>0</v>
      </c>
      <c r="AQ85" s="214" t="n">
        <f aca="false">globals_transposed_prosp_2017_leg!AQ103</f>
        <v>0</v>
      </c>
      <c r="AR85" s="215" t="n">
        <f aca="false">globals_transposed_prosp_2017_leg!AR103</f>
        <v>6867.81646570944</v>
      </c>
      <c r="AS85" s="215" t="n">
        <f aca="false">globals_transposed_prosp_2017_leg!AS103</f>
        <v>6483.52476458622</v>
      </c>
      <c r="AT85" s="215" t="n">
        <f aca="false">globals_transposed_prosp_2017_leg!AT103</f>
        <v>6850.12406608999</v>
      </c>
      <c r="AU85" s="215" t="n">
        <f aca="false">globals_transposed_prosp_2017_leg!AU103</f>
        <v>7600</v>
      </c>
      <c r="AV85" s="215" t="n">
        <f aca="false">globals_transposed_prosp_2017_leg!AV103</f>
        <v>7372.12477317895</v>
      </c>
      <c r="AW85" s="215" t="n">
        <f aca="false">globals_transposed_prosp_2017_leg!AW103</f>
        <v>7120.48072108159</v>
      </c>
      <c r="AX85" s="215" t="n">
        <f aca="false">globals_transposed_prosp_2017_leg!AX103</f>
        <v>8870.01531887447</v>
      </c>
      <c r="AY85" s="215" t="n">
        <f aca="false">globals_transposed_prosp_2017_leg!AY103</f>
        <v>8463.42170418692</v>
      </c>
      <c r="AZ85" s="215" t="n">
        <f aca="false">globals_transposed_prosp_2017_leg!AZ103</f>
        <v>7474.12721880091</v>
      </c>
      <c r="BA85" s="215" t="n">
        <f aca="false">globals_transposed_prosp_2017_leg!BA103</f>
        <v>7643.86646589029</v>
      </c>
      <c r="BB85" s="215" t="n">
        <f aca="false">globals_transposed_prosp_2017_leg!BB103</f>
        <v>7252.29678464424</v>
      </c>
      <c r="BC85" s="215" t="n">
        <f aca="false">globals_transposed_prosp_2017_leg!BC103</f>
        <v>15313.6995162807</v>
      </c>
      <c r="BD85" s="215" t="n">
        <f aca="false">globals_transposed_prosp_2017_leg!BD103</f>
        <v>14594.187007609</v>
      </c>
      <c r="BE85" s="215" t="n">
        <f aca="false">globals_transposed_prosp_2017_leg!BE103</f>
        <v>15465.3061793101</v>
      </c>
      <c r="BF85" s="215" t="n">
        <f aca="false">globals_transposed_prosp_2017_leg!BF103</f>
        <v>14814.9912467186</v>
      </c>
      <c r="BG85" s="215" t="n">
        <f aca="false">globals_transposed_prosp_2017_leg!BG103</f>
        <v>16006.1381320203</v>
      </c>
      <c r="BH85" s="215" t="n">
        <f aca="false">globals_transposed_prosp_2017_leg!BH103</f>
        <v>14893.0357409645</v>
      </c>
      <c r="BI85" s="215" t="n">
        <f aca="false">globals_transposed_prosp_2017_leg!BI103</f>
        <v>15924.1768109471</v>
      </c>
      <c r="BJ85" s="215" t="n">
        <f aca="false">globals_transposed_prosp_2017_leg!BJ103</f>
        <v>14154.347236168</v>
      </c>
      <c r="BK85" s="215" t="n">
        <f aca="false">globals_transposed_prosp_2017_leg!BK103</f>
        <v>14153.1104726622</v>
      </c>
      <c r="BL85" s="215" t="n">
        <f aca="false">globals_transposed_prosp_2017_leg!BL103</f>
        <v>12804.9712108164</v>
      </c>
      <c r="BM85" s="215" t="n">
        <f aca="false">globals_transposed_prosp_2017_leg!BM103</f>
        <v>14869.3936546069</v>
      </c>
      <c r="BN85" s="215" t="n">
        <f aca="false">globals_transposed_prosp_2017_leg!BN103</f>
        <v>13512.3637643026</v>
      </c>
      <c r="BO85" s="215" t="n">
        <f aca="false">globals_transposed_prosp_2017_leg!BO103</f>
        <v>14393.8695473626</v>
      </c>
      <c r="BP85" s="215" t="n">
        <f aca="false">globals_transposed_prosp_2017_leg!BP103</f>
        <v>12674.6145840255</v>
      </c>
      <c r="BQ85" s="215" t="n">
        <f aca="false">globals_transposed_prosp_2017_leg!BQ103</f>
        <v>14146.46510065</v>
      </c>
      <c r="BR85" s="215" t="n">
        <f aca="false">globals_transposed_prosp_2017_leg!BR103</f>
        <v>12865.606392499</v>
      </c>
      <c r="BS85" s="215" t="n">
        <f aca="false">globals_transposed_prosp_2017_leg!BS103</f>
        <v>13889.5784725117</v>
      </c>
      <c r="BT85" s="215" t="n">
        <f aca="false">globals_transposed_prosp_2017_leg!BT103</f>
        <v>12842.3358229082</v>
      </c>
      <c r="BU85" s="215" t="n">
        <f aca="false">globals_transposed_prosp_2017_leg!BU103</f>
        <v>14257.3607922166</v>
      </c>
      <c r="BV85" s="215" t="n">
        <f aca="false">globals_transposed_prosp_2017_leg!BV103</f>
        <v>13310.1049479275</v>
      </c>
      <c r="BW85" s="215" t="n">
        <f aca="false">globals_transposed_prosp_2017_leg!BW103</f>
        <v>14332.5012573073</v>
      </c>
      <c r="BX85" s="215" t="n">
        <f aca="false">globals_transposed_prosp_2017_leg!BX103</f>
        <v>13523.0236419067</v>
      </c>
      <c r="BY85" s="215" t="n">
        <f aca="false">globals_transposed_prosp_2017_leg!BY103</f>
        <v>14562.8193073153</v>
      </c>
      <c r="BZ85" s="215" t="n">
        <f aca="false">globals_transposed_prosp_2017_leg!BZ103</f>
        <v>13972.535905658</v>
      </c>
      <c r="CA85" s="215" t="n">
        <f aca="false">globals_transposed_prosp_2017_leg!CA103</f>
        <v>14916.0442767832</v>
      </c>
      <c r="CB85" s="215" t="n">
        <f aca="false">globals_transposed_prosp_2017_leg!CB103</f>
        <v>14426.0335772354</v>
      </c>
      <c r="CC85" s="215" t="n">
        <f aca="false">globals_transposed_prosp_2017_leg!CC103</f>
        <v>15247.7494594704</v>
      </c>
      <c r="CD85" s="215" t="n">
        <f aca="false">globals_transposed_prosp_2017_leg!CD103</f>
        <v>14863.4022977986</v>
      </c>
      <c r="CE85" s="215" t="n">
        <f aca="false">globals_transposed_prosp_2017_leg!CE103</f>
        <v>15576.5724458459</v>
      </c>
      <c r="CF85" s="215" t="n">
        <f aca="false">globals_transposed_prosp_2017_leg!CF103</f>
        <v>15302.4218501917</v>
      </c>
      <c r="CG85" s="215" t="n">
        <f aca="false">globals_transposed_prosp_2017_leg!CG103</f>
        <v>16000.1917293396</v>
      </c>
      <c r="CH85" s="215" t="n">
        <f aca="false">globals_transposed_prosp_2017_leg!CH103</f>
        <v>15839.6893060486</v>
      </c>
      <c r="CI85" s="215" t="n">
        <f aca="false">globals_transposed_prosp_2017_leg!CI103</f>
        <v>16261.7556182014</v>
      </c>
      <c r="CJ85" s="215" t="n">
        <f aca="false">globals_transposed_prosp_2017_leg!CJ103</f>
        <v>16221.1012291559</v>
      </c>
      <c r="CK85" s="215" t="n">
        <f aca="false">globals_transposed_prosp_2017_leg!CK103</f>
        <v>16558.7914761592</v>
      </c>
      <c r="CL85" s="215" t="n">
        <f aca="false">globals_transposed_prosp_2017_leg!CL103</f>
        <v>16558.7914761592</v>
      </c>
      <c r="CM85" s="215" t="n">
        <f aca="false">globals_transposed_prosp_2017_leg!CM103</f>
        <v>16744.3682667739</v>
      </c>
      <c r="CN85" s="215" t="n">
        <f aca="false">globals_transposed_prosp_2017_leg!CN103</f>
        <v>16744.3682667739</v>
      </c>
      <c r="CO85" s="215" t="n">
        <f aca="false">globals_transposed_prosp_2017_leg!CO103</f>
        <v>16994.0168284764</v>
      </c>
      <c r="CP85" s="215" t="n">
        <f aca="false">globals_transposed_prosp_2017_leg!CP103</f>
        <v>16994.0168284764</v>
      </c>
      <c r="CQ85" s="215" t="n">
        <f aca="false">globals_transposed_prosp_2017_leg!CQ103</f>
        <v>17223.7856775133</v>
      </c>
      <c r="CR85" s="215" t="n">
        <f aca="false">globals_transposed_prosp_2017_leg!CR103</f>
        <v>17223.7856775133</v>
      </c>
      <c r="CS85" s="215" t="n">
        <f aca="false">globals_transposed_prosp_2017_leg!CS103</f>
        <v>17424.3774851906</v>
      </c>
      <c r="CT85" s="215" t="n">
        <f aca="false">globals_transposed_prosp_2017_leg!CT103</f>
        <v>17424.3774851906</v>
      </c>
      <c r="CU85" s="215" t="n">
        <f aca="false">globals_transposed_prosp_2017_leg!CU103</f>
        <v>17514.4179504716</v>
      </c>
      <c r="CV85" s="215" t="n">
        <f aca="false">globals_transposed_prosp_2017_leg!CV103</f>
        <v>17514.4179504716</v>
      </c>
      <c r="CW85" s="215" t="n">
        <f aca="false">globals_transposed_prosp_2017_leg!CW103</f>
        <v>17778.2028663393</v>
      </c>
      <c r="CX85" s="215" t="n">
        <f aca="false">globals_transposed_prosp_2017_leg!CX103</f>
        <v>17778.2028663393</v>
      </c>
      <c r="CY85" s="215" t="n">
        <f aca="false">globals_transposed_prosp_2017_leg!CY103</f>
        <v>17805.1907588998</v>
      </c>
      <c r="CZ85" s="215" t="n">
        <f aca="false">globals_transposed_prosp_2017_leg!CZ103</f>
        <v>17805.1907588998</v>
      </c>
      <c r="DA85" s="215" t="n">
        <f aca="false">globals_transposed_prosp_2017_leg!DA103</f>
        <v>18060.0818168137</v>
      </c>
      <c r="DB85" s="215" t="n">
        <f aca="false">globals_transposed_prosp_2017_leg!DB103</f>
        <v>18060.0818168137</v>
      </c>
      <c r="DC85" s="215" t="n">
        <f aca="false">globals_transposed_prosp_2017_leg!DC103</f>
        <v>18096.1019404069</v>
      </c>
      <c r="DD85" s="215" t="n">
        <f aca="false">globals_transposed_prosp_2017_leg!DD103</f>
        <v>18096.1019404069</v>
      </c>
      <c r="DE85" s="215" t="n">
        <f aca="false">globals_transposed_prosp_2017_leg!DE103</f>
        <v>18296.8853610326</v>
      </c>
      <c r="DF85" s="215" t="n">
        <f aca="false">globals_transposed_prosp_2017_leg!DF103</f>
        <v>18296.8853610326</v>
      </c>
      <c r="DG85" s="215" t="n">
        <f aca="false">globals_transposed_prosp_2017_leg!DG103</f>
        <v>18387.1493991202</v>
      </c>
      <c r="DH85" s="215" t="n">
        <f aca="false">globals_transposed_prosp_2017_leg!DH103</f>
        <v>18387.1493991202</v>
      </c>
      <c r="DI85" s="215" t="n">
        <f aca="false">globals_transposed_prosp_2017_leg!DI103</f>
        <v>18611.0959390455</v>
      </c>
      <c r="DJ85" s="215" t="n">
        <f aca="false">globals_transposed_prosp_2017_leg!DJ103</f>
        <v>18611.0959390455</v>
      </c>
      <c r="DK85" s="215" t="n">
        <f aca="false">globals_transposed_prosp_2017_leg!DK103</f>
        <v>18678.3311026481</v>
      </c>
      <c r="DL85" s="215" t="n">
        <f aca="false">globals_transposed_prosp_2017_leg!DL103</f>
        <v>18678.3311026481</v>
      </c>
      <c r="DM85" s="215" t="n">
        <f aca="false">globals_transposed_prosp_2017_leg!DM103</f>
        <v>18877.2089146038</v>
      </c>
      <c r="DN85" s="215" t="n">
        <f aca="false">globals_transposed_prosp_2017_leg!DN103</f>
        <v>18877.2089146038</v>
      </c>
      <c r="DO85" s="215" t="n">
        <f aca="false">globals_transposed_prosp_2017_leg!DO103</f>
        <v>18969.645079225</v>
      </c>
      <c r="DP85" s="215" t="n">
        <f aca="false">globals_transposed_prosp_2017_leg!DP103</f>
        <v>18969.645079225</v>
      </c>
      <c r="DQ85" s="215" t="n">
        <f aca="false">globals_transposed_prosp_2017_leg!DQ103</f>
        <v>19163.1549938989</v>
      </c>
      <c r="DR85" s="215" t="n">
        <f aca="false">globals_transposed_prosp_2017_leg!DR103</f>
        <v>19163.1549938989</v>
      </c>
      <c r="DS85" s="215" t="n">
        <f aca="false">globals_transposed_prosp_2017_leg!DS103</f>
        <v>19261.0894150255</v>
      </c>
      <c r="DT85" s="215" t="n">
        <f aca="false">globals_transposed_prosp_2017_leg!DT103</f>
        <v>19261.0894150255</v>
      </c>
      <c r="DU85" s="215" t="n">
        <f aca="false">globals_transposed_prosp_2017_leg!DU103</f>
        <v>19383.1409309369</v>
      </c>
      <c r="DV85" s="215" t="n">
        <f aca="false">globals_transposed_prosp_2017_leg!DV103</f>
        <v>19383.1409309369</v>
      </c>
      <c r="DW85" s="215" t="n">
        <f aca="false">globals_transposed_prosp_2017_leg!DW103</f>
        <v>19506.9747527509</v>
      </c>
      <c r="DX85" s="215" t="n">
        <f aca="false">globals_transposed_prosp_2017_leg!DX103</f>
        <v>19506.9747527509</v>
      </c>
      <c r="DY85" s="215" t="n">
        <f aca="false">globals_transposed_prosp_2017_leg!DY103</f>
        <v>19739.1181218264</v>
      </c>
      <c r="DZ85" s="215" t="n">
        <f aca="false">globals_transposed_prosp_2017_leg!DZ103</f>
        <v>19739.1181218264</v>
      </c>
      <c r="EA85" s="215" t="n">
        <f aca="false">globals_transposed_prosp_2017_leg!EA103</f>
        <v>19797.9926884944</v>
      </c>
      <c r="EB85" s="215" t="n">
        <f aca="false">globals_transposed_prosp_2017_leg!EB103</f>
        <v>19797.9926884944</v>
      </c>
      <c r="EC85" s="215" t="n">
        <f aca="false">globals_transposed_prosp_2017_leg!EC103</f>
        <v>19978.2291903073</v>
      </c>
      <c r="ED85" s="215" t="n">
        <f aca="false">globals_transposed_prosp_2017_leg!ED103</f>
        <v>19978.2291903073</v>
      </c>
      <c r="EE85" s="215" t="n">
        <f aca="false">globals_transposed_prosp_2017_leg!EE103</f>
        <v>20089.1352731118</v>
      </c>
      <c r="EF85" s="215" t="n">
        <f aca="false">globals_transposed_prosp_2017_leg!EF103</f>
        <v>20089.1352731118</v>
      </c>
      <c r="EG85" s="215" t="n">
        <f aca="false">globals_transposed_prosp_2017_leg!EG103</f>
        <v>20280.3174479359</v>
      </c>
      <c r="EH85" s="215" t="n">
        <f aca="false">globals_transposed_prosp_2017_leg!EH103</f>
        <v>20280.3174479359</v>
      </c>
      <c r="EI85" s="215" t="n">
        <f aca="false">globals_transposed_prosp_2017_leg!EI103</f>
        <v>20380.4008046378</v>
      </c>
      <c r="EJ85" s="215" t="n">
        <f aca="false">globals_transposed_prosp_2017_leg!EJ103</f>
        <v>20380.4008046378</v>
      </c>
      <c r="EK85" s="215" t="n">
        <f aca="false">globals_transposed_prosp_2017_leg!EK103</f>
        <v>20622.2870520971</v>
      </c>
      <c r="EL85" s="215" t="n">
        <f aca="false">globals_transposed_prosp_2017_leg!EL103</f>
        <v>20622.2870520971</v>
      </c>
      <c r="EM85" s="215" t="n">
        <f aca="false">globals_transposed_prosp_2017_leg!EM103</f>
        <v>20671.7876276481</v>
      </c>
      <c r="EN85" s="215" t="n">
        <f aca="false">globals_transposed_prosp_2017_leg!EN103</f>
        <v>20671.7876276481</v>
      </c>
      <c r="EO85" s="215" t="n">
        <f aca="false">globals_transposed_prosp_2017_leg!EO103</f>
        <v>20829.7773249107</v>
      </c>
      <c r="EP85" s="215" t="n">
        <f aca="false">globals_transposed_prosp_2017_leg!EP103</f>
        <v>20829.7773249107</v>
      </c>
      <c r="EQ85" s="215" t="n">
        <f aca="false">globals_transposed_prosp_2017_leg!EQ103</f>
        <v>20943.3912593912</v>
      </c>
      <c r="ER85" s="215" t="n">
        <f aca="false">globals_transposed_prosp_2017_leg!ER103</f>
        <v>20943.3912593912</v>
      </c>
      <c r="ES85" s="215" t="n">
        <f aca="false">globals_transposed_prosp_2017_leg!ES103</f>
        <v>21027.0263131589</v>
      </c>
      <c r="ET85" s="215" t="n">
        <f aca="false">globals_transposed_prosp_2017_leg!ET103</f>
        <v>21027.0263131589</v>
      </c>
      <c r="EU85" s="215" t="n">
        <f aca="false">globals_transposed_prosp_2017_leg!EU103</f>
        <v>21231.3339561232</v>
      </c>
      <c r="EV85" s="215" t="n">
        <f aca="false">globals_transposed_prosp_2017_leg!EV103</f>
        <v>21231.3339561232</v>
      </c>
    </row>
    <row r="86" customFormat="false" ht="12.8" hidden="false" customHeight="false" outlineLevel="0" collapsed="false">
      <c r="A86" s="0" t="s">
        <v>362</v>
      </c>
      <c r="B86" s="214" t="n">
        <f aca="false">globals_transposed_prosp_2017_leg!B104</f>
        <v>0</v>
      </c>
      <c r="C86" s="214" t="n">
        <f aca="false">globals_transposed_prosp_2017_leg!C104</f>
        <v>0</v>
      </c>
      <c r="D86" s="214" t="n">
        <f aca="false">globals_transposed_prosp_2017_leg!D104</f>
        <v>0</v>
      </c>
      <c r="E86" s="214" t="n">
        <f aca="false">globals_transposed_prosp_2017_leg!E104</f>
        <v>0</v>
      </c>
      <c r="F86" s="214" t="n">
        <f aca="false">globals_transposed_prosp_2017_leg!F104</f>
        <v>0</v>
      </c>
      <c r="G86" s="214" t="n">
        <f aca="false">globals_transposed_prosp_2017_leg!G104</f>
        <v>0</v>
      </c>
      <c r="H86" s="214" t="n">
        <f aca="false">globals_transposed_prosp_2017_leg!H104</f>
        <v>0</v>
      </c>
      <c r="I86" s="214" t="n">
        <f aca="false">globals_transposed_prosp_2017_leg!I104</f>
        <v>0</v>
      </c>
      <c r="J86" s="214" t="n">
        <f aca="false">globals_transposed_prosp_2017_leg!J104</f>
        <v>0</v>
      </c>
      <c r="K86" s="214" t="n">
        <f aca="false">globals_transposed_prosp_2017_leg!K104</f>
        <v>0</v>
      </c>
      <c r="L86" s="214" t="n">
        <f aca="false">globals_transposed_prosp_2017_leg!L104</f>
        <v>0</v>
      </c>
      <c r="M86" s="214" t="n">
        <f aca="false">globals_transposed_prosp_2017_leg!M104</f>
        <v>0</v>
      </c>
      <c r="N86" s="214" t="n">
        <f aca="false">globals_transposed_prosp_2017_leg!N104</f>
        <v>0</v>
      </c>
      <c r="O86" s="214" t="n">
        <f aca="false">globals_transposed_prosp_2017_leg!O104</f>
        <v>0</v>
      </c>
      <c r="P86" s="214" t="n">
        <f aca="false">globals_transposed_prosp_2017_leg!P104</f>
        <v>0</v>
      </c>
      <c r="Q86" s="214" t="n">
        <f aca="false">globals_transposed_prosp_2017_leg!Q104</f>
        <v>0</v>
      </c>
      <c r="R86" s="214" t="n">
        <f aca="false">globals_transposed_prosp_2017_leg!R104</f>
        <v>0</v>
      </c>
      <c r="S86" s="214" t="n">
        <f aca="false">globals_transposed_prosp_2017_leg!S104</f>
        <v>0</v>
      </c>
      <c r="T86" s="214" t="n">
        <f aca="false">globals_transposed_prosp_2017_leg!T104</f>
        <v>0</v>
      </c>
      <c r="U86" s="214" t="n">
        <f aca="false">globals_transposed_prosp_2017_leg!U104</f>
        <v>0</v>
      </c>
      <c r="V86" s="214" t="n">
        <f aca="false">globals_transposed_prosp_2017_leg!V104</f>
        <v>0</v>
      </c>
      <c r="W86" s="214" t="n">
        <f aca="false">globals_transposed_prosp_2017_leg!W104</f>
        <v>0</v>
      </c>
      <c r="X86" s="214" t="n">
        <f aca="false">globals_transposed_prosp_2017_leg!X104</f>
        <v>0</v>
      </c>
      <c r="Y86" s="214" t="n">
        <f aca="false">globals_transposed_prosp_2017_leg!Y104</f>
        <v>0</v>
      </c>
      <c r="Z86" s="214" t="n">
        <f aca="false">globals_transposed_prosp_2017_leg!Z104</f>
        <v>0</v>
      </c>
      <c r="AA86" s="214" t="n">
        <f aca="false">globals_transposed_prosp_2017_leg!AA104</f>
        <v>0</v>
      </c>
      <c r="AB86" s="214" t="n">
        <f aca="false">globals_transposed_prosp_2017_leg!AB104</f>
        <v>0</v>
      </c>
      <c r="AC86" s="214" t="n">
        <f aca="false">globals_transposed_prosp_2017_leg!AC104</f>
        <v>0</v>
      </c>
      <c r="AD86" s="214" t="n">
        <f aca="false">globals_transposed_prosp_2017_leg!AD104</f>
        <v>0</v>
      </c>
      <c r="AE86" s="214" t="n">
        <f aca="false">globals_transposed_prosp_2017_leg!AE104</f>
        <v>0</v>
      </c>
      <c r="AF86" s="214" t="n">
        <f aca="false">globals_transposed_prosp_2017_leg!AF104</f>
        <v>0</v>
      </c>
      <c r="AG86" s="214" t="n">
        <f aca="false">globals_transposed_prosp_2017_leg!AG104</f>
        <v>0</v>
      </c>
      <c r="AH86" s="214" t="n">
        <f aca="false">globals_transposed_prosp_2017_leg!AH104</f>
        <v>0</v>
      </c>
      <c r="AI86" s="214" t="n">
        <f aca="false">globals_transposed_prosp_2017_leg!AI104</f>
        <v>0</v>
      </c>
      <c r="AJ86" s="214" t="n">
        <f aca="false">globals_transposed_prosp_2017_leg!AJ104</f>
        <v>0</v>
      </c>
      <c r="AK86" s="214" t="n">
        <f aca="false">globals_transposed_prosp_2017_leg!AK104</f>
        <v>0</v>
      </c>
      <c r="AL86" s="214" t="n">
        <f aca="false">globals_transposed_prosp_2017_leg!AL104</f>
        <v>0</v>
      </c>
      <c r="AM86" s="214" t="n">
        <f aca="false">globals_transposed_prosp_2017_leg!AM104</f>
        <v>0</v>
      </c>
      <c r="AN86" s="214" t="n">
        <f aca="false">globals_transposed_prosp_2017_leg!AN104</f>
        <v>0</v>
      </c>
      <c r="AO86" s="214" t="n">
        <f aca="false">globals_transposed_prosp_2017_leg!AO104</f>
        <v>0</v>
      </c>
      <c r="AP86" s="214" t="n">
        <f aca="false">globals_transposed_prosp_2017_leg!AP104</f>
        <v>0</v>
      </c>
      <c r="AQ86" s="214" t="n">
        <f aca="false">globals_transposed_prosp_2017_leg!AQ104</f>
        <v>0</v>
      </c>
      <c r="AR86" s="215" t="n">
        <f aca="false">globals_transposed_prosp_2017_leg!AR104</f>
        <v>8928.16140542227</v>
      </c>
      <c r="AS86" s="215" t="n">
        <f aca="false">globals_transposed_prosp_2017_leg!AS104</f>
        <v>8428.58219396209</v>
      </c>
      <c r="AT86" s="215" t="n">
        <f aca="false">globals_transposed_prosp_2017_leg!AT104</f>
        <v>8925.91923763241</v>
      </c>
      <c r="AU86" s="215" t="n">
        <f aca="false">globals_transposed_prosp_2017_leg!AU104</f>
        <v>9800</v>
      </c>
      <c r="AV86" s="215" t="n">
        <f aca="false">globals_transposed_prosp_2017_leg!AV104</f>
        <v>9506.16089173075</v>
      </c>
      <c r="AW86" s="215" t="n">
        <f aca="false">globals_transposed_prosp_2017_leg!AW104</f>
        <v>9181.6725087631</v>
      </c>
      <c r="AX86" s="215" t="n">
        <f aca="false">globals_transposed_prosp_2017_leg!AX104</f>
        <v>11494.8157703781</v>
      </c>
      <c r="AY86" s="215" t="n">
        <f aca="false">globals_transposed_prosp_2017_leg!AY104</f>
        <v>10967.9036370586</v>
      </c>
      <c r="AZ86" s="215" t="n">
        <f aca="false">globals_transposed_prosp_2017_leg!AZ104</f>
        <v>9685.85874273178</v>
      </c>
      <c r="BA86" s="215" t="n">
        <f aca="false">globals_transposed_prosp_2017_leg!BA104</f>
        <v>9905.585468845</v>
      </c>
      <c r="BB86" s="215" t="n">
        <f aca="false">globals_transposed_prosp_2017_leg!BB104</f>
        <v>9398.15549712853</v>
      </c>
      <c r="BC86" s="215" t="n">
        <f aca="false">globals_transposed_prosp_2017_leg!BC104</f>
        <v>17680.0185090616</v>
      </c>
      <c r="BD86" s="215" t="n">
        <f aca="false">globals_transposed_prosp_2017_leg!BD104</f>
        <v>16849.3247595014</v>
      </c>
      <c r="BE86" s="215" t="n">
        <f aca="false">globals_transposed_prosp_2017_leg!BE104</f>
        <v>17854.982701589</v>
      </c>
      <c r="BF86" s="215" t="n">
        <f aca="false">globals_transposed_prosp_2017_leg!BF104</f>
        <v>17104.1820554601</v>
      </c>
      <c r="BG86" s="215" t="n">
        <f aca="false">globals_transposed_prosp_2017_leg!BG104</f>
        <v>18479.3433522205</v>
      </c>
      <c r="BH86" s="215" t="n">
        <f aca="false">globals_transposed_prosp_2017_leg!BH104</f>
        <v>17194.2487778242</v>
      </c>
      <c r="BI86" s="215" t="n">
        <f aca="false">globals_transposed_prosp_2017_leg!BI104</f>
        <v>18384.7176916633</v>
      </c>
      <c r="BJ86" s="215" t="n">
        <f aca="false">globals_transposed_prosp_2017_leg!BJ104</f>
        <v>16341.421043996</v>
      </c>
      <c r="BK86" s="215" t="n">
        <f aca="false">globals_transposed_prosp_2017_leg!BK104</f>
        <v>16339.99318068</v>
      </c>
      <c r="BL86" s="215" t="n">
        <f aca="false">globals_transposed_prosp_2017_leg!BL104</f>
        <v>14783.5447669043</v>
      </c>
      <c r="BM86" s="215" t="n">
        <f aca="false">globals_transposed_prosp_2017_leg!BM104</f>
        <v>17166.9536096979</v>
      </c>
      <c r="BN86" s="215" t="n">
        <f aca="false">globals_transposed_prosp_2017_leg!BN104</f>
        <v>15600.2408226833</v>
      </c>
      <c r="BO86" s="215" t="n">
        <f aca="false">globals_transposed_prosp_2017_leg!BO104</f>
        <v>16617.9533963082</v>
      </c>
      <c r="BP86" s="215" t="n">
        <f aca="false">globals_transposed_prosp_2017_leg!BP104</f>
        <v>14633.0459492109</v>
      </c>
      <c r="BQ86" s="215" t="n">
        <f aca="false">globals_transposed_prosp_2017_leg!BQ104</f>
        <v>16332.3209920419</v>
      </c>
      <c r="BR86" s="215" t="n">
        <f aca="false">globals_transposed_prosp_2017_leg!BR104</f>
        <v>14853.5490572769</v>
      </c>
      <c r="BS86" s="215" t="n">
        <f aca="false">globals_transposed_prosp_2017_leg!BS104</f>
        <v>16035.7412571422</v>
      </c>
      <c r="BT86" s="215" t="n">
        <f aca="false">globals_transposed_prosp_2017_leg!BT104</f>
        <v>14826.6828112202</v>
      </c>
      <c r="BU86" s="215" t="n">
        <f aca="false">globals_transposed_prosp_2017_leg!BU104</f>
        <v>16460.3518476947</v>
      </c>
      <c r="BV86" s="215" t="n">
        <f aca="false">globals_transposed_prosp_2017_leg!BV104</f>
        <v>15366.7297731734</v>
      </c>
      <c r="BW86" s="215" t="n">
        <f aca="false">globals_transposed_prosp_2017_leg!BW104</f>
        <v>16547.1027205539</v>
      </c>
      <c r="BX86" s="215" t="n">
        <f aca="false">globals_transposed_prosp_2017_leg!BX104</f>
        <v>15612.5478224551</v>
      </c>
      <c r="BY86" s="215" t="n">
        <f aca="false">globals_transposed_prosp_2017_leg!BY104</f>
        <v>16813.0086056092</v>
      </c>
      <c r="BZ86" s="215" t="n">
        <f aca="false">globals_transposed_prosp_2017_leg!BZ104</f>
        <v>16131.5169450742</v>
      </c>
      <c r="CA86" s="215" t="n">
        <f aca="false">globals_transposed_prosp_2017_leg!CA104</f>
        <v>17220.8125016855</v>
      </c>
      <c r="CB86" s="215" t="n">
        <f aca="false">globals_transposed_prosp_2017_leg!CB104</f>
        <v>16655.0872849894</v>
      </c>
      <c r="CC86" s="215" t="n">
        <f aca="false">globals_transposed_prosp_2017_leg!CC104</f>
        <v>17603.7714585575</v>
      </c>
      <c r="CD86" s="215" t="n">
        <f aca="false">globals_transposed_prosp_2017_leg!CD104</f>
        <v>17160.036492109</v>
      </c>
      <c r="CE86" s="215" t="n">
        <f aca="false">globals_transposed_prosp_2017_leg!CE104</f>
        <v>17983.402873532</v>
      </c>
      <c r="CF86" s="215" t="n">
        <f aca="false">globals_transposed_prosp_2017_leg!CF104</f>
        <v>17666.8916110698</v>
      </c>
      <c r="CG86" s="215" t="n">
        <f aca="false">globals_transposed_prosp_2017_leg!CG104</f>
        <v>18472.4781348932</v>
      </c>
      <c r="CH86" s="215" t="n">
        <f aca="false">globals_transposed_prosp_2017_leg!CH104</f>
        <v>18287.1755113376</v>
      </c>
      <c r="CI86" s="215" t="n">
        <f aca="false">globals_transposed_prosp_2017_leg!CI104</f>
        <v>18774.4578423625</v>
      </c>
      <c r="CJ86" s="215" t="n">
        <f aca="false">globals_transposed_prosp_2017_leg!CJ104</f>
        <v>18727.5216977566</v>
      </c>
      <c r="CK86" s="215" t="n">
        <f aca="false">globals_transposed_prosp_2017_leg!CK104</f>
        <v>19117.3905074345</v>
      </c>
      <c r="CL86" s="215" t="n">
        <f aca="false">globals_transposed_prosp_2017_leg!CL104</f>
        <v>19117.3905074345</v>
      </c>
      <c r="CM86" s="215" t="n">
        <f aca="false">globals_transposed_prosp_2017_leg!CM104</f>
        <v>19331.641890478</v>
      </c>
      <c r="CN86" s="215" t="n">
        <f aca="false">globals_transposed_prosp_2017_leg!CN104</f>
        <v>19331.641890478</v>
      </c>
      <c r="CO86" s="215" t="n">
        <f aca="false">globals_transposed_prosp_2017_leg!CO104</f>
        <v>19619.8651615155</v>
      </c>
      <c r="CP86" s="215" t="n">
        <f aca="false">globals_transposed_prosp_2017_leg!CP104</f>
        <v>19619.8651615155</v>
      </c>
      <c r="CQ86" s="215" t="n">
        <f aca="false">globals_transposed_prosp_2017_leg!CQ104</f>
        <v>19885.1369852357</v>
      </c>
      <c r="CR86" s="215" t="n">
        <f aca="false">globals_transposed_prosp_2017_leg!CR104</f>
        <v>19885.1369852357</v>
      </c>
      <c r="CS86" s="215" t="n">
        <f aca="false">globals_transposed_prosp_2017_leg!CS104</f>
        <v>20116.7234464505</v>
      </c>
      <c r="CT86" s="215" t="n">
        <f aca="false">globals_transposed_prosp_2017_leg!CT104</f>
        <v>20116.7234464505</v>
      </c>
      <c r="CU86" s="215" t="n">
        <f aca="false">globals_transposed_prosp_2017_leg!CU104</f>
        <v>20220.676608656</v>
      </c>
      <c r="CV86" s="215" t="n">
        <f aca="false">globals_transposed_prosp_2017_leg!CV104</f>
        <v>20220.676608656</v>
      </c>
      <c r="CW86" s="215" t="n">
        <f aca="false">globals_transposed_prosp_2017_leg!CW104</f>
        <v>20525.2205274482</v>
      </c>
      <c r="CX86" s="215" t="n">
        <f aca="false">globals_transposed_prosp_2017_leg!CX104</f>
        <v>20525.2205274482</v>
      </c>
      <c r="CY86" s="215" t="n">
        <f aca="false">globals_transposed_prosp_2017_leg!CY104</f>
        <v>20556.3784825318</v>
      </c>
      <c r="CZ86" s="215" t="n">
        <f aca="false">globals_transposed_prosp_2017_leg!CZ104</f>
        <v>20556.3784825318</v>
      </c>
      <c r="DA86" s="215" t="n">
        <f aca="false">globals_transposed_prosp_2017_leg!DA104</f>
        <v>20850.6542995809</v>
      </c>
      <c r="DB86" s="215" t="n">
        <f aca="false">globals_transposed_prosp_2017_leg!DB104</f>
        <v>20850.6542995809</v>
      </c>
      <c r="DC86" s="215" t="n">
        <f aca="false">globals_transposed_prosp_2017_leg!DC104</f>
        <v>20892.2401103479</v>
      </c>
      <c r="DD86" s="215" t="n">
        <f aca="false">globals_transposed_prosp_2017_leg!DD104</f>
        <v>20892.2401103479</v>
      </c>
      <c r="DE86" s="215" t="n">
        <f aca="false">globals_transposed_prosp_2017_leg!DE104</f>
        <v>21124.0477917869</v>
      </c>
      <c r="DF86" s="215" t="n">
        <f aca="false">globals_transposed_prosp_2017_leg!DF104</f>
        <v>21124.0477917869</v>
      </c>
      <c r="DG86" s="215" t="n">
        <f aca="false">globals_transposed_prosp_2017_leg!DG104</f>
        <v>21228.2590723856</v>
      </c>
      <c r="DH86" s="215" t="n">
        <f aca="false">globals_transposed_prosp_2017_leg!DH104</f>
        <v>21228.2590723856</v>
      </c>
      <c r="DI86" s="215" t="n">
        <f aca="false">globals_transposed_prosp_2017_leg!DI104</f>
        <v>21486.8089467956</v>
      </c>
      <c r="DJ86" s="215" t="n">
        <f aca="false">globals_transposed_prosp_2017_leg!DJ104</f>
        <v>21486.8089467956</v>
      </c>
      <c r="DK86" s="215" t="n">
        <f aca="false">globals_transposed_prosp_2017_leg!DK104</f>
        <v>21564.4330222163</v>
      </c>
      <c r="DL86" s="215" t="n">
        <f aca="false">globals_transposed_prosp_2017_leg!DL104</f>
        <v>21564.4330222163</v>
      </c>
      <c r="DM86" s="215" t="n">
        <f aca="false">globals_transposed_prosp_2017_leg!DM104</f>
        <v>21794.0406478631</v>
      </c>
      <c r="DN86" s="215" t="n">
        <f aca="false">globals_transposed_prosp_2017_leg!DN104</f>
        <v>21794.0406478631</v>
      </c>
      <c r="DO86" s="215" t="n">
        <f aca="false">globals_transposed_prosp_2017_leg!DO104</f>
        <v>21900.7596834048</v>
      </c>
      <c r="DP86" s="215" t="n">
        <f aca="false">globals_transposed_prosp_2017_leg!DP104</f>
        <v>21900.7596834048</v>
      </c>
      <c r="DQ86" s="215" t="n">
        <f aca="false">globals_transposed_prosp_2017_leg!DQ104</f>
        <v>22124.1699854917</v>
      </c>
      <c r="DR86" s="215" t="n">
        <f aca="false">globals_transposed_prosp_2017_leg!DR104</f>
        <v>22124.1699854917</v>
      </c>
      <c r="DS86" s="215" t="n">
        <f aca="false">globals_transposed_prosp_2017_leg!DS104</f>
        <v>22237.2368464092</v>
      </c>
      <c r="DT86" s="215" t="n">
        <f aca="false">globals_transposed_prosp_2017_leg!DT104</f>
        <v>22237.2368464092</v>
      </c>
      <c r="DU86" s="215" t="n">
        <f aca="false">globals_transposed_prosp_2017_leg!DU104</f>
        <v>22378.1472803055</v>
      </c>
      <c r="DV86" s="215" t="n">
        <f aca="false">globals_transposed_prosp_2017_leg!DV104</f>
        <v>22378.1472803055</v>
      </c>
      <c r="DW86" s="215" t="n">
        <f aca="false">globals_transposed_prosp_2017_leg!DW104</f>
        <v>22521.11541497</v>
      </c>
      <c r="DX86" s="215" t="n">
        <f aca="false">globals_transposed_prosp_2017_leg!DX104</f>
        <v>22521.11541497</v>
      </c>
      <c r="DY86" s="215" t="n">
        <f aca="false">globals_transposed_prosp_2017_leg!DY104</f>
        <v>22789.1286601828</v>
      </c>
      <c r="DZ86" s="215" t="n">
        <f aca="false">globals_transposed_prosp_2017_leg!DZ104</f>
        <v>22789.1286601828</v>
      </c>
      <c r="EA86" s="215" t="n">
        <f aca="false">globals_transposed_prosp_2017_leg!EA104</f>
        <v>22857.1002922653</v>
      </c>
      <c r="EB86" s="215" t="n">
        <f aca="false">globals_transposed_prosp_2017_leg!EB104</f>
        <v>22857.1002922653</v>
      </c>
      <c r="EC86" s="215" t="n">
        <f aca="false">globals_transposed_prosp_2017_leg!EC104</f>
        <v>23065.1862261822</v>
      </c>
      <c r="ED86" s="215" t="n">
        <f aca="false">globals_transposed_prosp_2017_leg!ED104</f>
        <v>23065.1862261822</v>
      </c>
      <c r="EE86" s="215" t="n">
        <f aca="false">globals_transposed_prosp_2017_leg!EE104</f>
        <v>23193.229078686</v>
      </c>
      <c r="EF86" s="215" t="n">
        <f aca="false">globals_transposed_prosp_2017_leg!EF104</f>
        <v>23193.229078686</v>
      </c>
      <c r="EG86" s="215" t="n">
        <f aca="false">globals_transposed_prosp_2017_leg!EG104</f>
        <v>23413.9519677588</v>
      </c>
      <c r="EH86" s="215" t="n">
        <f aca="false">globals_transposed_prosp_2017_leg!EH104</f>
        <v>23413.9519677588</v>
      </c>
      <c r="EI86" s="215" t="n">
        <f aca="false">globals_transposed_prosp_2017_leg!EI104</f>
        <v>23529.4998092858</v>
      </c>
      <c r="EJ86" s="215" t="n">
        <f aca="false">globals_transposed_prosp_2017_leg!EJ104</f>
        <v>23529.4998092858</v>
      </c>
      <c r="EK86" s="215" t="n">
        <f aca="false">globals_transposed_prosp_2017_leg!EK104</f>
        <v>23808.7613639539</v>
      </c>
      <c r="EL86" s="215" t="n">
        <f aca="false">globals_transposed_prosp_2017_leg!EL104</f>
        <v>23808.7613639539</v>
      </c>
      <c r="EM86" s="215" t="n">
        <f aca="false">globals_transposed_prosp_2017_leg!EM104</f>
        <v>23865.9105728508</v>
      </c>
      <c r="EN86" s="215" t="n">
        <f aca="false">globals_transposed_prosp_2017_leg!EN104</f>
        <v>23865.9105728508</v>
      </c>
      <c r="EO86" s="215" t="n">
        <f aca="false">globals_transposed_prosp_2017_leg!EO104</f>
        <v>24048.3122138806</v>
      </c>
      <c r="EP86" s="215" t="n">
        <f aca="false">globals_transposed_prosp_2017_leg!EP104</f>
        <v>24048.3122138806</v>
      </c>
      <c r="EQ86" s="215" t="n">
        <f aca="false">globals_transposed_prosp_2017_leg!EQ104</f>
        <v>24179.481324602</v>
      </c>
      <c r="ER86" s="215" t="n">
        <f aca="false">globals_transposed_prosp_2017_leg!ER104</f>
        <v>24179.481324602</v>
      </c>
      <c r="ES86" s="215" t="n">
        <f aca="false">globals_transposed_prosp_2017_leg!ES104</f>
        <v>24276.0393364164</v>
      </c>
      <c r="ET86" s="215" t="n">
        <f aca="false">globals_transposed_prosp_2017_leg!ET104</f>
        <v>24276.0393364164</v>
      </c>
      <c r="EU86" s="215" t="n">
        <f aca="false">globals_transposed_prosp_2017_leg!EU104</f>
        <v>24511.9157891048</v>
      </c>
      <c r="EV86" s="215" t="n">
        <f aca="false">globals_transposed_prosp_2017_leg!EV104</f>
        <v>24511.9157891048</v>
      </c>
    </row>
    <row r="87" customFormat="false" ht="12.8" hidden="false" customHeight="false" outlineLevel="0" collapsed="false">
      <c r="A87" s="0" t="s">
        <v>363</v>
      </c>
      <c r="B87" s="214" t="n">
        <f aca="false">globals_transposed_prosp_2017_leg!B105</f>
        <v>0</v>
      </c>
      <c r="C87" s="214" t="n">
        <f aca="false">globals_transposed_prosp_2017_leg!C105</f>
        <v>0</v>
      </c>
      <c r="D87" s="214" t="n">
        <f aca="false">globals_transposed_prosp_2017_leg!D105</f>
        <v>0</v>
      </c>
      <c r="E87" s="214" t="n">
        <f aca="false">globals_transposed_prosp_2017_leg!E105</f>
        <v>0</v>
      </c>
      <c r="F87" s="214" t="n">
        <f aca="false">globals_transposed_prosp_2017_leg!F105</f>
        <v>0</v>
      </c>
      <c r="G87" s="214" t="n">
        <f aca="false">globals_transposed_prosp_2017_leg!G105</f>
        <v>0</v>
      </c>
      <c r="H87" s="214" t="n">
        <f aca="false">globals_transposed_prosp_2017_leg!H105</f>
        <v>0</v>
      </c>
      <c r="I87" s="214" t="n">
        <f aca="false">globals_transposed_prosp_2017_leg!I105</f>
        <v>0</v>
      </c>
      <c r="J87" s="214" t="n">
        <f aca="false">globals_transposed_prosp_2017_leg!J105</f>
        <v>0</v>
      </c>
      <c r="K87" s="214" t="n">
        <f aca="false">globals_transposed_prosp_2017_leg!K105</f>
        <v>0</v>
      </c>
      <c r="L87" s="214" t="n">
        <f aca="false">globals_transposed_prosp_2017_leg!L105</f>
        <v>0</v>
      </c>
      <c r="M87" s="214" t="n">
        <f aca="false">globals_transposed_prosp_2017_leg!M105</f>
        <v>0</v>
      </c>
      <c r="N87" s="214" t="n">
        <f aca="false">globals_transposed_prosp_2017_leg!N105</f>
        <v>0</v>
      </c>
      <c r="O87" s="214" t="n">
        <f aca="false">globals_transposed_prosp_2017_leg!O105</f>
        <v>0</v>
      </c>
      <c r="P87" s="214" t="n">
        <f aca="false">globals_transposed_prosp_2017_leg!P105</f>
        <v>0</v>
      </c>
      <c r="Q87" s="214" t="n">
        <f aca="false">globals_transposed_prosp_2017_leg!Q105</f>
        <v>0</v>
      </c>
      <c r="R87" s="214" t="n">
        <f aca="false">globals_transposed_prosp_2017_leg!R105</f>
        <v>0</v>
      </c>
      <c r="S87" s="214" t="n">
        <f aca="false">globals_transposed_prosp_2017_leg!S105</f>
        <v>0</v>
      </c>
      <c r="T87" s="214" t="n">
        <f aca="false">globals_transposed_prosp_2017_leg!T105</f>
        <v>0</v>
      </c>
      <c r="U87" s="214" t="n">
        <f aca="false">globals_transposed_prosp_2017_leg!U105</f>
        <v>0</v>
      </c>
      <c r="V87" s="214" t="n">
        <f aca="false">globals_transposed_prosp_2017_leg!V105</f>
        <v>0</v>
      </c>
      <c r="W87" s="214" t="n">
        <f aca="false">globals_transposed_prosp_2017_leg!W105</f>
        <v>0</v>
      </c>
      <c r="X87" s="214" t="n">
        <f aca="false">globals_transposed_prosp_2017_leg!X105</f>
        <v>0</v>
      </c>
      <c r="Y87" s="214" t="n">
        <f aca="false">globals_transposed_prosp_2017_leg!Y105</f>
        <v>0</v>
      </c>
      <c r="Z87" s="214" t="n">
        <f aca="false">globals_transposed_prosp_2017_leg!Z105</f>
        <v>0</v>
      </c>
      <c r="AA87" s="214" t="n">
        <f aca="false">globals_transposed_prosp_2017_leg!AA105</f>
        <v>0</v>
      </c>
      <c r="AB87" s="214" t="n">
        <f aca="false">globals_transposed_prosp_2017_leg!AB105</f>
        <v>0</v>
      </c>
      <c r="AC87" s="214" t="n">
        <f aca="false">globals_transposed_prosp_2017_leg!AC105</f>
        <v>0</v>
      </c>
      <c r="AD87" s="214" t="n">
        <f aca="false">globals_transposed_prosp_2017_leg!AD105</f>
        <v>0</v>
      </c>
      <c r="AE87" s="214" t="n">
        <f aca="false">globals_transposed_prosp_2017_leg!AE105</f>
        <v>0</v>
      </c>
      <c r="AF87" s="214" t="n">
        <f aca="false">globals_transposed_prosp_2017_leg!AF105</f>
        <v>0</v>
      </c>
      <c r="AG87" s="214" t="n">
        <f aca="false">globals_transposed_prosp_2017_leg!AG105</f>
        <v>0</v>
      </c>
      <c r="AH87" s="214" t="n">
        <f aca="false">globals_transposed_prosp_2017_leg!AH105</f>
        <v>0</v>
      </c>
      <c r="AI87" s="214" t="n">
        <f aca="false">globals_transposed_prosp_2017_leg!AI105</f>
        <v>0</v>
      </c>
      <c r="AJ87" s="214" t="n">
        <f aca="false">globals_transposed_prosp_2017_leg!AJ105</f>
        <v>0</v>
      </c>
      <c r="AK87" s="214" t="n">
        <f aca="false">globals_transposed_prosp_2017_leg!AK105</f>
        <v>0</v>
      </c>
      <c r="AL87" s="214" t="n">
        <f aca="false">globals_transposed_prosp_2017_leg!AL105</f>
        <v>0</v>
      </c>
      <c r="AM87" s="214" t="n">
        <f aca="false">globals_transposed_prosp_2017_leg!AM105</f>
        <v>0</v>
      </c>
      <c r="AN87" s="214" t="n">
        <f aca="false">globals_transposed_prosp_2017_leg!AN105</f>
        <v>0</v>
      </c>
      <c r="AO87" s="214" t="n">
        <f aca="false">globals_transposed_prosp_2017_leg!AO105</f>
        <v>0</v>
      </c>
      <c r="AP87" s="214" t="n">
        <f aca="false">globals_transposed_prosp_2017_leg!AP105</f>
        <v>0</v>
      </c>
      <c r="AQ87" s="214" t="n">
        <f aca="false">globals_transposed_prosp_2017_leg!AQ105</f>
        <v>0</v>
      </c>
      <c r="AR87" s="215" t="n">
        <f aca="false">globals_transposed_prosp_2017_leg!AR105</f>
        <v>34339.0823285472</v>
      </c>
      <c r="AS87" s="215" t="n">
        <f aca="false">globals_transposed_prosp_2017_leg!AS105</f>
        <v>32417.6238229311</v>
      </c>
      <c r="AT87" s="215" t="n">
        <f aca="false">globals_transposed_prosp_2017_leg!AT105</f>
        <v>31136.9275731363</v>
      </c>
      <c r="AU87" s="215" t="n">
        <f aca="false">globals_transposed_prosp_2017_leg!AU105</f>
        <v>30000</v>
      </c>
      <c r="AV87" s="215" t="n">
        <f aca="false">globals_transposed_prosp_2017_leg!AV105</f>
        <v>29100.4925257064</v>
      </c>
      <c r="AW87" s="215" t="n">
        <f aca="false">globals_transposed_prosp_2017_leg!AW105</f>
        <v>28107.1607411115</v>
      </c>
      <c r="AX87" s="215" t="n">
        <f aca="false">globals_transposed_prosp_2017_leg!AX105</f>
        <v>27153.1081190035</v>
      </c>
      <c r="AY87" s="215" t="n">
        <f aca="false">globals_transposed_prosp_2017_leg!AY105</f>
        <v>25908.4337883273</v>
      </c>
      <c r="AZ87" s="215" t="n">
        <f aca="false">globals_transposed_prosp_2017_leg!AZ105</f>
        <v>22879.9812820436</v>
      </c>
      <c r="BA87" s="215" t="n">
        <f aca="false">globals_transposed_prosp_2017_leg!BA105</f>
        <v>20284.4753628225</v>
      </c>
      <c r="BB87" s="215" t="n">
        <f aca="false">globals_transposed_prosp_2017_leg!BB105</f>
        <v>19245.3696186932</v>
      </c>
      <c r="BC87" s="215" t="n">
        <f aca="false">globals_transposed_prosp_2017_leg!BC105</f>
        <v>36583.1331014828</v>
      </c>
      <c r="BD87" s="215" t="n">
        <f aca="false">globals_transposed_prosp_2017_leg!BD105</f>
        <v>34864.2785657167</v>
      </c>
      <c r="BE87" s="215" t="n">
        <f aca="false">globals_transposed_prosp_2017_leg!BE105</f>
        <v>40123.0176669484</v>
      </c>
      <c r="BF87" s="215" t="n">
        <f aca="false">globals_transposed_prosp_2017_leg!BF105</f>
        <v>38435.8478672093</v>
      </c>
      <c r="BG87" s="215" t="n">
        <f aca="false">globals_transposed_prosp_2017_leg!BG105</f>
        <v>36644.0599534011</v>
      </c>
      <c r="BH87" s="215" t="n">
        <f aca="false">globals_transposed_prosp_2017_leg!BH105</f>
        <v>34095.7506475777</v>
      </c>
      <c r="BI87" s="215" t="n">
        <f aca="false">globals_transposed_prosp_2017_leg!BI105</f>
        <v>36456.4197157316</v>
      </c>
      <c r="BJ87" s="215" t="n">
        <f aca="false">globals_transposed_prosp_2017_leg!BJ105</f>
        <v>32404.615307286</v>
      </c>
      <c r="BK87" s="215" t="n">
        <f aca="false">globals_transposed_prosp_2017_leg!BK105</f>
        <v>32401.7838912579</v>
      </c>
      <c r="BL87" s="215" t="n">
        <f aca="false">globals_transposed_prosp_2017_leg!BL105</f>
        <v>29315.3869397169</v>
      </c>
      <c r="BM87" s="215" t="n">
        <f aca="false">globals_transposed_prosp_2017_leg!BM105</f>
        <v>34041.6250350928</v>
      </c>
      <c r="BN87" s="215" t="n">
        <f aca="false">globals_transposed_prosp_2017_leg!BN105</f>
        <v>30934.874096877</v>
      </c>
      <c r="BO87" s="215" t="n">
        <f aca="false">globals_transposed_prosp_2017_leg!BO105</f>
        <v>32952.9718102224</v>
      </c>
      <c r="BP87" s="215" t="n">
        <f aca="false">globals_transposed_prosp_2017_leg!BP105</f>
        <v>29016.9516764417</v>
      </c>
      <c r="BQ87" s="215" t="n">
        <f aca="false">globals_transposed_prosp_2017_leg!BQ105</f>
        <v>32386.5701396072</v>
      </c>
      <c r="BR87" s="215" t="n">
        <f aca="false">globals_transposed_prosp_2017_leg!BR105</f>
        <v>29454.2036370699</v>
      </c>
      <c r="BS87" s="215" t="n">
        <f aca="false">globals_transposed_prosp_2017_leg!BS105</f>
        <v>31798.4601954668</v>
      </c>
      <c r="BT87" s="215" t="n">
        <f aca="false">globals_transposed_prosp_2017_leg!BT105</f>
        <v>29400.9285659563</v>
      </c>
      <c r="BU87" s="215" t="n">
        <f aca="false">globals_transposed_prosp_2017_leg!BU105</f>
        <v>32640.4520152239</v>
      </c>
      <c r="BV87" s="215" t="n">
        <f aca="false">globals_transposed_prosp_2017_leg!BV105</f>
        <v>30471.8277247777</v>
      </c>
      <c r="BW87" s="215" t="n">
        <f aca="false">globals_transposed_prosp_2017_leg!BW105</f>
        <v>32812.4767525466</v>
      </c>
      <c r="BX87" s="215" t="n">
        <f aca="false">globals_transposed_prosp_2017_leg!BX105</f>
        <v>30959.27855914</v>
      </c>
      <c r="BY87" s="215" t="n">
        <f aca="false">globals_transposed_prosp_2017_leg!BY105</f>
        <v>33339.761245735</v>
      </c>
      <c r="BZ87" s="215" t="n">
        <f aca="false">globals_transposed_prosp_2017_leg!BZ105</f>
        <v>31988.3809076784</v>
      </c>
      <c r="CA87" s="215" t="n">
        <f aca="false">globals_transposed_prosp_2017_leg!CA105</f>
        <v>34148.4258250019</v>
      </c>
      <c r="CB87" s="215" t="n">
        <f aca="false">globals_transposed_prosp_2017_leg!CB105</f>
        <v>33026.6073511181</v>
      </c>
      <c r="CC87" s="215" t="n">
        <f aca="false">globals_transposed_prosp_2017_leg!CC105</f>
        <v>34907.8235323681</v>
      </c>
      <c r="CD87" s="215" t="n">
        <f aca="false">globals_transposed_prosp_2017_leg!CD105</f>
        <v>34027.9085698048</v>
      </c>
      <c r="CE87" s="215" t="n">
        <f aca="false">globals_transposed_prosp_2017_leg!CE105</f>
        <v>35660.6228102087</v>
      </c>
      <c r="CF87" s="215" t="n">
        <f aca="false">globals_transposed_prosp_2017_leg!CF105</f>
        <v>35032.9891623822</v>
      </c>
      <c r="CG87" s="215" t="n">
        <f aca="false">globals_transposed_prosp_2017_leg!CG105</f>
        <v>36630.4464049898</v>
      </c>
      <c r="CH87" s="215" t="n">
        <f aca="false">globals_transposed_prosp_2017_leg!CH105</f>
        <v>36262.9960947882</v>
      </c>
      <c r="CI87" s="215" t="n">
        <f aca="false">globals_transposed_prosp_2017_leg!CI105</f>
        <v>37229.2643550813</v>
      </c>
      <c r="CJ87" s="215" t="n">
        <f aca="false">globals_transposed_prosp_2017_leg!CJ105</f>
        <v>37136.1911941936</v>
      </c>
      <c r="CK87" s="215" t="n">
        <f aca="false">globals_transposed_prosp_2017_leg!CK105</f>
        <v>37909.2909609708</v>
      </c>
      <c r="CL87" s="215" t="n">
        <f aca="false">globals_transposed_prosp_2017_leg!CL105</f>
        <v>37909.2909609708</v>
      </c>
      <c r="CM87" s="215" t="n">
        <f aca="false">globals_transposed_prosp_2017_leg!CM105</f>
        <v>38334.1459125621</v>
      </c>
      <c r="CN87" s="215" t="n">
        <f aca="false">globals_transposed_prosp_2017_leg!CN105</f>
        <v>38334.1459125621</v>
      </c>
      <c r="CO87" s="215" t="n">
        <f aca="false">globals_transposed_prosp_2017_leg!CO105</f>
        <v>38905.6852049792</v>
      </c>
      <c r="CP87" s="215" t="n">
        <f aca="false">globals_transposed_prosp_2017_leg!CP105</f>
        <v>38905.6852049792</v>
      </c>
      <c r="CQ87" s="215" t="n">
        <f aca="false">globals_transposed_prosp_2017_leg!CQ105</f>
        <v>39431.7123709382</v>
      </c>
      <c r="CR87" s="215" t="n">
        <f aca="false">globals_transposed_prosp_2017_leg!CR105</f>
        <v>39431.7123709382</v>
      </c>
      <c r="CS87" s="215" t="n">
        <f aca="false">globals_transposed_prosp_2017_leg!CS105</f>
        <v>39890.9423342223</v>
      </c>
      <c r="CT87" s="215" t="n">
        <f aca="false">globals_transposed_prosp_2017_leg!CT105</f>
        <v>39890.9423342223</v>
      </c>
      <c r="CU87" s="215" t="n">
        <f aca="false">globals_transposed_prosp_2017_leg!CU105</f>
        <v>40097.0787664318</v>
      </c>
      <c r="CV87" s="215" t="n">
        <f aca="false">globals_transposed_prosp_2017_leg!CV105</f>
        <v>40097.0787664318</v>
      </c>
      <c r="CW87" s="215" t="n">
        <f aca="false">globals_transposed_prosp_2017_leg!CW105</f>
        <v>40700.981481261</v>
      </c>
      <c r="CX87" s="215" t="n">
        <f aca="false">globals_transposed_prosp_2017_leg!CX105</f>
        <v>40700.981481261</v>
      </c>
      <c r="CY87" s="215" t="n">
        <f aca="false">globals_transposed_prosp_2017_leg!CY105</f>
        <v>40762.7669003825</v>
      </c>
      <c r="CZ87" s="215" t="n">
        <f aca="false">globals_transposed_prosp_2017_leg!CZ105</f>
        <v>40762.7669003825</v>
      </c>
      <c r="DA87" s="215" t="n">
        <f aca="false">globals_transposed_prosp_2017_leg!DA105</f>
        <v>41346.3082350095</v>
      </c>
      <c r="DB87" s="215" t="n">
        <f aca="false">globals_transposed_prosp_2017_leg!DB105</f>
        <v>41346.3082350095</v>
      </c>
      <c r="DC87" s="215" t="n">
        <f aca="false">globals_transposed_prosp_2017_leg!DC105</f>
        <v>41428.7718222652</v>
      </c>
      <c r="DD87" s="215" t="n">
        <f aca="false">globals_transposed_prosp_2017_leg!DD105</f>
        <v>41428.7718222652</v>
      </c>
      <c r="DE87" s="215" t="n">
        <f aca="false">globals_transposed_prosp_2017_leg!DE105</f>
        <v>41888.4404595327</v>
      </c>
      <c r="DF87" s="215" t="n">
        <f aca="false">globals_transposed_prosp_2017_leg!DF105</f>
        <v>41888.4404595327</v>
      </c>
      <c r="DG87" s="215" t="n">
        <f aca="false">globals_transposed_prosp_2017_leg!DG105</f>
        <v>42095.0887338406</v>
      </c>
      <c r="DH87" s="215" t="n">
        <f aca="false">globals_transposed_prosp_2017_leg!DH105</f>
        <v>42095.0887338406</v>
      </c>
      <c r="DI87" s="215" t="n">
        <f aca="false">globals_transposed_prosp_2017_leg!DI105</f>
        <v>42607.7864481608</v>
      </c>
      <c r="DJ87" s="215" t="n">
        <f aca="false">globals_transposed_prosp_2017_leg!DJ105</f>
        <v>42607.7864481608</v>
      </c>
      <c r="DK87" s="215" t="n">
        <f aca="false">globals_transposed_prosp_2017_leg!DK105</f>
        <v>42761.7129822009</v>
      </c>
      <c r="DL87" s="215" t="n">
        <f aca="false">globals_transposed_prosp_2017_leg!DL105</f>
        <v>42761.7129822009</v>
      </c>
      <c r="DM87" s="215" t="n">
        <f aca="false">globals_transposed_prosp_2017_leg!DM105</f>
        <v>43217.0189657302</v>
      </c>
      <c r="DN87" s="215" t="n">
        <f aca="false">globals_transposed_prosp_2017_leg!DN105</f>
        <v>43217.0189657302</v>
      </c>
      <c r="DO87" s="215" t="n">
        <f aca="false">globals_transposed_prosp_2017_leg!DO105</f>
        <v>43428.6400532345</v>
      </c>
      <c r="DP87" s="215" t="n">
        <f aca="false">globals_transposed_prosp_2017_leg!DP105</f>
        <v>43428.6400532345</v>
      </c>
      <c r="DQ87" s="215" t="n">
        <f aca="false">globals_transposed_prosp_2017_leg!DQ105</f>
        <v>43871.6569044201</v>
      </c>
      <c r="DR87" s="215" t="n">
        <f aca="false">globals_transposed_prosp_2017_leg!DR105</f>
        <v>43871.6569044201</v>
      </c>
      <c r="DS87" s="215" t="n">
        <f aca="false">globals_transposed_prosp_2017_leg!DS105</f>
        <v>44095.8655654765</v>
      </c>
      <c r="DT87" s="215" t="n">
        <f aca="false">globals_transposed_prosp_2017_leg!DT105</f>
        <v>44095.8655654765</v>
      </c>
      <c r="DU87" s="215" t="n">
        <f aca="false">globals_transposed_prosp_2017_leg!DU105</f>
        <v>44375.2873116575</v>
      </c>
      <c r="DV87" s="215" t="n">
        <f aca="false">globals_transposed_prosp_2017_leg!DV105</f>
        <v>44375.2873116575</v>
      </c>
      <c r="DW87" s="215" t="n">
        <f aca="false">globals_transposed_prosp_2017_leg!DW105</f>
        <v>44658.7894252455</v>
      </c>
      <c r="DX87" s="215" t="n">
        <f aca="false">globals_transposed_prosp_2017_leg!DX105</f>
        <v>44658.7894252455</v>
      </c>
      <c r="DY87" s="215" t="n">
        <f aca="false">globals_transposed_prosp_2017_leg!DY105</f>
        <v>45190.2527591253</v>
      </c>
      <c r="DZ87" s="215" t="n">
        <f aca="false">globals_transposed_prosp_2017_leg!DZ105</f>
        <v>45190.2527591253</v>
      </c>
      <c r="EA87" s="215" t="n">
        <f aca="false">globals_transposed_prosp_2017_leg!EA105</f>
        <v>45325.0387476581</v>
      </c>
      <c r="EB87" s="215" t="n">
        <f aca="false">globals_transposed_prosp_2017_leg!EB105</f>
        <v>45325.0387476581</v>
      </c>
      <c r="EC87" s="215" t="n">
        <f aca="false">globals_transposed_prosp_2017_leg!EC105</f>
        <v>45737.6677730823</v>
      </c>
      <c r="ED87" s="215" t="n">
        <f aca="false">globals_transposed_prosp_2017_leg!ED105</f>
        <v>45737.6677730823</v>
      </c>
      <c r="EE87" s="215" t="n">
        <f aca="false">globals_transposed_prosp_2017_leg!EE105</f>
        <v>45991.5734381444</v>
      </c>
      <c r="EF87" s="215" t="n">
        <f aca="false">globals_transposed_prosp_2017_leg!EF105</f>
        <v>45991.5734381444</v>
      </c>
      <c r="EG87" s="215" t="n">
        <f aca="false">globals_transposed_prosp_2017_leg!EG105</f>
        <v>46429.2612188252</v>
      </c>
      <c r="EH87" s="215" t="n">
        <f aca="false">globals_transposed_prosp_2017_leg!EH105</f>
        <v>46429.2612188252</v>
      </c>
      <c r="EI87" s="215" t="n">
        <f aca="false">globals_transposed_prosp_2017_leg!EI105</f>
        <v>46658.389600267</v>
      </c>
      <c r="EJ87" s="215" t="n">
        <f aca="false">globals_transposed_prosp_2017_leg!EJ105</f>
        <v>46658.389600267</v>
      </c>
      <c r="EK87" s="215" t="n">
        <f aca="false">globals_transposed_prosp_2017_leg!EK105</f>
        <v>47212.1580408923</v>
      </c>
      <c r="EL87" s="215" t="n">
        <f aca="false">globals_transposed_prosp_2017_leg!EL105</f>
        <v>47212.1580408923</v>
      </c>
      <c r="EM87" s="215" t="n">
        <f aca="false">globals_transposed_prosp_2017_leg!EM105</f>
        <v>47325.483444138</v>
      </c>
      <c r="EN87" s="215" t="n">
        <f aca="false">globals_transposed_prosp_2017_leg!EN105</f>
        <v>47325.483444138</v>
      </c>
      <c r="EO87" s="215" t="n">
        <f aca="false">globals_transposed_prosp_2017_leg!EO105</f>
        <v>47687.1811810162</v>
      </c>
      <c r="EP87" s="215" t="n">
        <f aca="false">globals_transposed_prosp_2017_leg!EP105</f>
        <v>47687.1811810162</v>
      </c>
      <c r="EQ87" s="215" t="n">
        <f aca="false">globals_transposed_prosp_2017_leg!EQ105</f>
        <v>47947.2861352723</v>
      </c>
      <c r="ER87" s="215" t="n">
        <f aca="false">globals_transposed_prosp_2017_leg!ER105</f>
        <v>47947.2861352723</v>
      </c>
      <c r="ES87" s="215" t="n">
        <f aca="false">globals_transposed_prosp_2017_leg!ES105</f>
        <v>48138.7581755102</v>
      </c>
      <c r="ET87" s="215" t="n">
        <f aca="false">globals_transposed_prosp_2017_leg!ET105</f>
        <v>48138.7581755102</v>
      </c>
      <c r="EU87" s="215" t="n">
        <f aca="false">globals_transposed_prosp_2017_leg!EU105</f>
        <v>48606.4950809381</v>
      </c>
      <c r="EV87" s="215" t="n">
        <f aca="false">globals_transposed_prosp_2017_leg!EV105</f>
        <v>48606.4950809381</v>
      </c>
    </row>
    <row r="88" customFormat="false" ht="12.8" hidden="false" customHeight="false" outlineLevel="0" collapsed="false">
      <c r="A88" s="0" t="s">
        <v>364</v>
      </c>
      <c r="B88" s="214" t="n">
        <f aca="false">globals_transposed_prosp_2017_leg!B106</f>
        <v>0</v>
      </c>
      <c r="C88" s="214" t="n">
        <f aca="false">globals_transposed_prosp_2017_leg!C106</f>
        <v>0</v>
      </c>
      <c r="D88" s="214" t="n">
        <f aca="false">globals_transposed_prosp_2017_leg!D106</f>
        <v>0</v>
      </c>
      <c r="E88" s="214" t="n">
        <f aca="false">globals_transposed_prosp_2017_leg!E106</f>
        <v>0</v>
      </c>
      <c r="F88" s="214" t="n">
        <f aca="false">globals_transposed_prosp_2017_leg!F106</f>
        <v>0</v>
      </c>
      <c r="G88" s="214" t="n">
        <f aca="false">globals_transposed_prosp_2017_leg!G106</f>
        <v>0</v>
      </c>
      <c r="H88" s="214" t="n">
        <f aca="false">globals_transposed_prosp_2017_leg!H106</f>
        <v>0</v>
      </c>
      <c r="I88" s="214" t="n">
        <f aca="false">globals_transposed_prosp_2017_leg!I106</f>
        <v>0</v>
      </c>
      <c r="J88" s="214" t="n">
        <f aca="false">globals_transposed_prosp_2017_leg!J106</f>
        <v>0</v>
      </c>
      <c r="K88" s="214" t="n">
        <f aca="false">globals_transposed_prosp_2017_leg!K106</f>
        <v>0</v>
      </c>
      <c r="L88" s="214" t="n">
        <f aca="false">globals_transposed_prosp_2017_leg!L106</f>
        <v>0</v>
      </c>
      <c r="M88" s="214" t="n">
        <f aca="false">globals_transposed_prosp_2017_leg!M106</f>
        <v>0</v>
      </c>
      <c r="N88" s="214" t="n">
        <f aca="false">globals_transposed_prosp_2017_leg!N106</f>
        <v>0</v>
      </c>
      <c r="O88" s="214" t="n">
        <f aca="false">globals_transposed_prosp_2017_leg!O106</f>
        <v>0</v>
      </c>
      <c r="P88" s="214" t="n">
        <f aca="false">globals_transposed_prosp_2017_leg!P106</f>
        <v>0</v>
      </c>
      <c r="Q88" s="214" t="n">
        <f aca="false">globals_transposed_prosp_2017_leg!Q106</f>
        <v>0</v>
      </c>
      <c r="R88" s="214" t="n">
        <f aca="false">globals_transposed_prosp_2017_leg!R106</f>
        <v>0</v>
      </c>
      <c r="S88" s="214" t="n">
        <f aca="false">globals_transposed_prosp_2017_leg!S106</f>
        <v>0</v>
      </c>
      <c r="T88" s="214" t="n">
        <f aca="false">globals_transposed_prosp_2017_leg!T106</f>
        <v>0</v>
      </c>
      <c r="U88" s="214" t="n">
        <f aca="false">globals_transposed_prosp_2017_leg!U106</f>
        <v>0</v>
      </c>
      <c r="V88" s="214" t="n">
        <f aca="false">globals_transposed_prosp_2017_leg!V106</f>
        <v>0</v>
      </c>
      <c r="W88" s="214" t="n">
        <f aca="false">globals_transposed_prosp_2017_leg!W106</f>
        <v>0</v>
      </c>
      <c r="X88" s="214" t="n">
        <f aca="false">globals_transposed_prosp_2017_leg!X106</f>
        <v>0</v>
      </c>
      <c r="Y88" s="214" t="n">
        <f aca="false">globals_transposed_prosp_2017_leg!Y106</f>
        <v>0</v>
      </c>
      <c r="Z88" s="214" t="n">
        <f aca="false">globals_transposed_prosp_2017_leg!Z106</f>
        <v>0</v>
      </c>
      <c r="AA88" s="214" t="n">
        <f aca="false">globals_transposed_prosp_2017_leg!AA106</f>
        <v>0</v>
      </c>
      <c r="AB88" s="214" t="n">
        <f aca="false">globals_transposed_prosp_2017_leg!AB106</f>
        <v>0</v>
      </c>
      <c r="AC88" s="214" t="n">
        <f aca="false">globals_transposed_prosp_2017_leg!AC106</f>
        <v>0</v>
      </c>
      <c r="AD88" s="214" t="n">
        <f aca="false">globals_transposed_prosp_2017_leg!AD106</f>
        <v>0</v>
      </c>
      <c r="AE88" s="214" t="n">
        <f aca="false">globals_transposed_prosp_2017_leg!AE106</f>
        <v>0</v>
      </c>
      <c r="AF88" s="214" t="n">
        <f aca="false">globals_transposed_prosp_2017_leg!AF106</f>
        <v>0</v>
      </c>
      <c r="AG88" s="214" t="n">
        <f aca="false">globals_transposed_prosp_2017_leg!AG106</f>
        <v>0</v>
      </c>
      <c r="AH88" s="214" t="n">
        <f aca="false">globals_transposed_prosp_2017_leg!AH106</f>
        <v>0</v>
      </c>
      <c r="AI88" s="214" t="n">
        <f aca="false">globals_transposed_prosp_2017_leg!AI106</f>
        <v>0</v>
      </c>
      <c r="AJ88" s="214" t="n">
        <f aca="false">globals_transposed_prosp_2017_leg!AJ106</f>
        <v>0</v>
      </c>
      <c r="AK88" s="214" t="n">
        <f aca="false">globals_transposed_prosp_2017_leg!AK106</f>
        <v>0</v>
      </c>
      <c r="AL88" s="214" t="n">
        <f aca="false">globals_transposed_prosp_2017_leg!AL106</f>
        <v>0</v>
      </c>
      <c r="AM88" s="214" t="n">
        <f aca="false">globals_transposed_prosp_2017_leg!AM106</f>
        <v>0</v>
      </c>
      <c r="AN88" s="214" t="n">
        <f aca="false">globals_transposed_prosp_2017_leg!AN106</f>
        <v>0</v>
      </c>
      <c r="AO88" s="214" t="n">
        <f aca="false">globals_transposed_prosp_2017_leg!AO106</f>
        <v>0</v>
      </c>
      <c r="AP88" s="214" t="n">
        <f aca="false">globals_transposed_prosp_2017_leg!AP106</f>
        <v>0</v>
      </c>
      <c r="AQ88" s="214" t="n">
        <f aca="false">globals_transposed_prosp_2017_leg!AQ106</f>
        <v>0</v>
      </c>
      <c r="AR88" s="215" t="n">
        <f aca="false">globals_transposed_prosp_2017_leg!AR106</f>
        <v>17169.5411642736</v>
      </c>
      <c r="AS88" s="215" t="n">
        <f aca="false">globals_transposed_prosp_2017_leg!AS106</f>
        <v>16208.8119114655</v>
      </c>
      <c r="AT88" s="215" t="n">
        <f aca="false">globals_transposed_prosp_2017_leg!AT106</f>
        <v>15568.4637865682</v>
      </c>
      <c r="AU88" s="215" t="n">
        <f aca="false">globals_transposed_prosp_2017_leg!AU106</f>
        <v>15000</v>
      </c>
      <c r="AV88" s="215" t="n">
        <f aca="false">globals_transposed_prosp_2017_leg!AV106</f>
        <v>14550.2462628532</v>
      </c>
      <c r="AW88" s="215" t="n">
        <f aca="false">globals_transposed_prosp_2017_leg!AW106</f>
        <v>14053.5803705558</v>
      </c>
      <c r="AX88" s="215" t="n">
        <f aca="false">globals_transposed_prosp_2017_leg!AX106</f>
        <v>13576.5540595017</v>
      </c>
      <c r="AY88" s="215" t="n">
        <f aca="false">globals_transposed_prosp_2017_leg!AY106</f>
        <v>12954.2168941637</v>
      </c>
      <c r="AZ88" s="215" t="n">
        <f aca="false">globals_transposed_prosp_2017_leg!AZ106</f>
        <v>11439.9906410218</v>
      </c>
      <c r="BA88" s="215" t="n">
        <f aca="false">globals_transposed_prosp_2017_leg!BA106</f>
        <v>10142.2376814113</v>
      </c>
      <c r="BB88" s="215" t="n">
        <f aca="false">globals_transposed_prosp_2017_leg!BB106</f>
        <v>9622.68480934662</v>
      </c>
      <c r="BC88" s="215" t="n">
        <f aca="false">globals_transposed_prosp_2017_leg!BC106</f>
        <v>18291.5665507414</v>
      </c>
      <c r="BD88" s="215" t="n">
        <f aca="false">globals_transposed_prosp_2017_leg!BD106</f>
        <v>17432.1392828583</v>
      </c>
      <c r="BE88" s="215" t="n">
        <f aca="false">globals_transposed_prosp_2017_leg!BE106</f>
        <v>20061.5088334742</v>
      </c>
      <c r="BF88" s="215" t="n">
        <f aca="false">globals_transposed_prosp_2017_leg!BF106</f>
        <v>19217.9239336047</v>
      </c>
      <c r="BG88" s="215" t="n">
        <f aca="false">globals_transposed_prosp_2017_leg!BG106</f>
        <v>18322.0299767005</v>
      </c>
      <c r="BH88" s="215" t="n">
        <f aca="false">globals_transposed_prosp_2017_leg!BH106</f>
        <v>17047.8753237888</v>
      </c>
      <c r="BI88" s="215" t="n">
        <f aca="false">globals_transposed_prosp_2017_leg!BI106</f>
        <v>18228.2098578657</v>
      </c>
      <c r="BJ88" s="215" t="n">
        <f aca="false">globals_transposed_prosp_2017_leg!BJ106</f>
        <v>16202.307653643</v>
      </c>
      <c r="BK88" s="215" t="n">
        <f aca="false">globals_transposed_prosp_2017_leg!BK106</f>
        <v>16200.8919456289</v>
      </c>
      <c r="BL88" s="215" t="n">
        <f aca="false">globals_transposed_prosp_2017_leg!BL106</f>
        <v>14657.6934698584</v>
      </c>
      <c r="BM88" s="215" t="n">
        <f aca="false">globals_transposed_prosp_2017_leg!BM106</f>
        <v>17020.8125175464</v>
      </c>
      <c r="BN88" s="215" t="n">
        <f aca="false">globals_transposed_prosp_2017_leg!BN106</f>
        <v>15467.4370484384</v>
      </c>
      <c r="BO88" s="215" t="n">
        <f aca="false">globals_transposed_prosp_2017_leg!BO106</f>
        <v>16476.4859051112</v>
      </c>
      <c r="BP88" s="215" t="n">
        <f aca="false">globals_transposed_prosp_2017_leg!BP106</f>
        <v>14508.4758382208</v>
      </c>
      <c r="BQ88" s="215" t="n">
        <f aca="false">globals_transposed_prosp_2017_leg!BQ106</f>
        <v>16193.2850698036</v>
      </c>
      <c r="BR88" s="215" t="n">
        <f aca="false">globals_transposed_prosp_2017_leg!BR106</f>
        <v>14727.1018185349</v>
      </c>
      <c r="BS88" s="215" t="n">
        <f aca="false">globals_transposed_prosp_2017_leg!BS106</f>
        <v>15899.2300977333</v>
      </c>
      <c r="BT88" s="215" t="n">
        <f aca="false">globals_transposed_prosp_2017_leg!BT106</f>
        <v>14700.4642829781</v>
      </c>
      <c r="BU88" s="215" t="n">
        <f aca="false">globals_transposed_prosp_2017_leg!BU106</f>
        <v>16320.2260076119</v>
      </c>
      <c r="BV88" s="215" t="n">
        <f aca="false">globals_transposed_prosp_2017_leg!BV106</f>
        <v>15235.9138623888</v>
      </c>
      <c r="BW88" s="215" t="n">
        <f aca="false">globals_transposed_prosp_2017_leg!BW106</f>
        <v>16406.2383762733</v>
      </c>
      <c r="BX88" s="215" t="n">
        <f aca="false">globals_transposed_prosp_2017_leg!BX106</f>
        <v>15479.63927957</v>
      </c>
      <c r="BY88" s="215" t="n">
        <f aca="false">globals_transposed_prosp_2017_leg!BY106</f>
        <v>16669.8806228674</v>
      </c>
      <c r="BZ88" s="215" t="n">
        <f aca="false">globals_transposed_prosp_2017_leg!BZ106</f>
        <v>15994.1904538392</v>
      </c>
      <c r="CA88" s="215" t="n">
        <f aca="false">globals_transposed_prosp_2017_leg!CA106</f>
        <v>17074.2129125009</v>
      </c>
      <c r="CB88" s="215" t="n">
        <f aca="false">globals_transposed_prosp_2017_leg!CB106</f>
        <v>16513.303675559</v>
      </c>
      <c r="CC88" s="215" t="n">
        <f aca="false">globals_transposed_prosp_2017_leg!CC106</f>
        <v>17453.911766184</v>
      </c>
      <c r="CD88" s="215" t="n">
        <f aca="false">globals_transposed_prosp_2017_leg!CD106</f>
        <v>17013.9542849024</v>
      </c>
      <c r="CE88" s="215" t="n">
        <f aca="false">globals_transposed_prosp_2017_leg!CE106</f>
        <v>17830.3114051043</v>
      </c>
      <c r="CF88" s="215" t="n">
        <f aca="false">globals_transposed_prosp_2017_leg!CF106</f>
        <v>17516.494581191</v>
      </c>
      <c r="CG88" s="215" t="n">
        <f aca="false">globals_transposed_prosp_2017_leg!CG106</f>
        <v>18315.2232024948</v>
      </c>
      <c r="CH88" s="215" t="n">
        <f aca="false">globals_transposed_prosp_2017_leg!CH106</f>
        <v>18131.498047394</v>
      </c>
      <c r="CI88" s="215" t="n">
        <f aca="false">globals_transposed_prosp_2017_leg!CI106</f>
        <v>18614.6321775406</v>
      </c>
      <c r="CJ88" s="215" t="n">
        <f aca="false">globals_transposed_prosp_2017_leg!CJ106</f>
        <v>18568.0955970967</v>
      </c>
      <c r="CK88" s="215" t="n">
        <f aca="false">globals_transposed_prosp_2017_leg!CK106</f>
        <v>18954.6454804854</v>
      </c>
      <c r="CL88" s="215" t="n">
        <f aca="false">globals_transposed_prosp_2017_leg!CL106</f>
        <v>18954.6454804854</v>
      </c>
      <c r="CM88" s="215" t="n">
        <f aca="false">globals_transposed_prosp_2017_leg!CM106</f>
        <v>19167.072956281</v>
      </c>
      <c r="CN88" s="215" t="n">
        <f aca="false">globals_transposed_prosp_2017_leg!CN106</f>
        <v>19167.072956281</v>
      </c>
      <c r="CO88" s="215" t="n">
        <f aca="false">globals_transposed_prosp_2017_leg!CO106</f>
        <v>19452.8426024896</v>
      </c>
      <c r="CP88" s="215" t="n">
        <f aca="false">globals_transposed_prosp_2017_leg!CP106</f>
        <v>19452.8426024896</v>
      </c>
      <c r="CQ88" s="215" t="n">
        <f aca="false">globals_transposed_prosp_2017_leg!CQ106</f>
        <v>19715.8561854691</v>
      </c>
      <c r="CR88" s="215" t="n">
        <f aca="false">globals_transposed_prosp_2017_leg!CR106</f>
        <v>19715.8561854691</v>
      </c>
      <c r="CS88" s="215" t="n">
        <f aca="false">globals_transposed_prosp_2017_leg!CS106</f>
        <v>19945.4711671111</v>
      </c>
      <c r="CT88" s="215" t="n">
        <f aca="false">globals_transposed_prosp_2017_leg!CT106</f>
        <v>19945.4711671111</v>
      </c>
      <c r="CU88" s="215" t="n">
        <f aca="false">globals_transposed_prosp_2017_leg!CU106</f>
        <v>20048.5393832158</v>
      </c>
      <c r="CV88" s="215" t="n">
        <f aca="false">globals_transposed_prosp_2017_leg!CV106</f>
        <v>20048.5393832158</v>
      </c>
      <c r="CW88" s="215" t="n">
        <f aca="false">globals_transposed_prosp_2017_leg!CW106</f>
        <v>20350.4907406305</v>
      </c>
      <c r="CX88" s="215" t="n">
        <f aca="false">globals_transposed_prosp_2017_leg!CX106</f>
        <v>20350.4907406305</v>
      </c>
      <c r="CY88" s="215" t="n">
        <f aca="false">globals_transposed_prosp_2017_leg!CY106</f>
        <v>20381.3834501912</v>
      </c>
      <c r="CZ88" s="215" t="n">
        <f aca="false">globals_transposed_prosp_2017_leg!CZ106</f>
        <v>20381.3834501912</v>
      </c>
      <c r="DA88" s="215" t="n">
        <f aca="false">globals_transposed_prosp_2017_leg!DA106</f>
        <v>20673.1541175047</v>
      </c>
      <c r="DB88" s="215" t="n">
        <f aca="false">globals_transposed_prosp_2017_leg!DB106</f>
        <v>20673.1541175047</v>
      </c>
      <c r="DC88" s="215" t="n">
        <f aca="false">globals_transposed_prosp_2017_leg!DC106</f>
        <v>20714.3859111326</v>
      </c>
      <c r="DD88" s="215" t="n">
        <f aca="false">globals_transposed_prosp_2017_leg!DD106</f>
        <v>20714.3859111326</v>
      </c>
      <c r="DE88" s="215" t="n">
        <f aca="false">globals_transposed_prosp_2017_leg!DE106</f>
        <v>20944.2202297663</v>
      </c>
      <c r="DF88" s="215" t="n">
        <f aca="false">globals_transposed_prosp_2017_leg!DF106</f>
        <v>20944.2202297663</v>
      </c>
      <c r="DG88" s="215" t="n">
        <f aca="false">globals_transposed_prosp_2017_leg!DG106</f>
        <v>21047.5443669202</v>
      </c>
      <c r="DH88" s="215" t="n">
        <f aca="false">globals_transposed_prosp_2017_leg!DH106</f>
        <v>21047.5443669202</v>
      </c>
      <c r="DI88" s="215" t="n">
        <f aca="false">globals_transposed_prosp_2017_leg!DI106</f>
        <v>21303.8932240804</v>
      </c>
      <c r="DJ88" s="215" t="n">
        <f aca="false">globals_transposed_prosp_2017_leg!DJ106</f>
        <v>21303.8932240804</v>
      </c>
      <c r="DK88" s="215" t="n">
        <f aca="false">globals_transposed_prosp_2017_leg!DK106</f>
        <v>21380.8564911004</v>
      </c>
      <c r="DL88" s="215" t="n">
        <f aca="false">globals_transposed_prosp_2017_leg!DL106</f>
        <v>21380.8564911004</v>
      </c>
      <c r="DM88" s="215" t="n">
        <f aca="false">globals_transposed_prosp_2017_leg!DM106</f>
        <v>21608.509482865</v>
      </c>
      <c r="DN88" s="215" t="n">
        <f aca="false">globals_transposed_prosp_2017_leg!DN106</f>
        <v>21608.509482865</v>
      </c>
      <c r="DO88" s="215" t="n">
        <f aca="false">globals_transposed_prosp_2017_leg!DO106</f>
        <v>21714.3200266172</v>
      </c>
      <c r="DP88" s="215" t="n">
        <f aca="false">globals_transposed_prosp_2017_leg!DP106</f>
        <v>21714.3200266172</v>
      </c>
      <c r="DQ88" s="215" t="n">
        <f aca="false">globals_transposed_prosp_2017_leg!DQ106</f>
        <v>21935.82845221</v>
      </c>
      <c r="DR88" s="215" t="n">
        <f aca="false">globals_transposed_prosp_2017_leg!DR106</f>
        <v>21935.82845221</v>
      </c>
      <c r="DS88" s="215" t="n">
        <f aca="false">globals_transposed_prosp_2017_leg!DS106</f>
        <v>22047.9327827382</v>
      </c>
      <c r="DT88" s="215" t="n">
        <f aca="false">globals_transposed_prosp_2017_leg!DT106</f>
        <v>22047.9327827382</v>
      </c>
      <c r="DU88" s="215" t="n">
        <f aca="false">globals_transposed_prosp_2017_leg!DU106</f>
        <v>22187.6436558287</v>
      </c>
      <c r="DV88" s="215" t="n">
        <f aca="false">globals_transposed_prosp_2017_leg!DV106</f>
        <v>22187.6436558287</v>
      </c>
      <c r="DW88" s="215" t="n">
        <f aca="false">globals_transposed_prosp_2017_leg!DW106</f>
        <v>22329.3947126227</v>
      </c>
      <c r="DX88" s="215" t="n">
        <f aca="false">globals_transposed_prosp_2017_leg!DX106</f>
        <v>22329.3947126227</v>
      </c>
      <c r="DY88" s="215" t="n">
        <f aca="false">globals_transposed_prosp_2017_leg!DY106</f>
        <v>22595.1263795626</v>
      </c>
      <c r="DZ88" s="215" t="n">
        <f aca="false">globals_transposed_prosp_2017_leg!DZ106</f>
        <v>22595.1263795626</v>
      </c>
      <c r="EA88" s="215" t="n">
        <f aca="false">globals_transposed_prosp_2017_leg!EA106</f>
        <v>22662.519373829</v>
      </c>
      <c r="EB88" s="215" t="n">
        <f aca="false">globals_transposed_prosp_2017_leg!EB106</f>
        <v>22662.519373829</v>
      </c>
      <c r="EC88" s="215" t="n">
        <f aca="false">globals_transposed_prosp_2017_leg!EC106</f>
        <v>22868.8338865411</v>
      </c>
      <c r="ED88" s="215" t="n">
        <f aca="false">globals_transposed_prosp_2017_leg!ED106</f>
        <v>22868.8338865411</v>
      </c>
      <c r="EE88" s="215" t="n">
        <f aca="false">globals_transposed_prosp_2017_leg!EE106</f>
        <v>22995.7867190721</v>
      </c>
      <c r="EF88" s="215" t="n">
        <f aca="false">globals_transposed_prosp_2017_leg!EF106</f>
        <v>22995.7867190721</v>
      </c>
      <c r="EG88" s="215" t="n">
        <f aca="false">globals_transposed_prosp_2017_leg!EG106</f>
        <v>23214.6306094125</v>
      </c>
      <c r="EH88" s="215" t="n">
        <f aca="false">globals_transposed_prosp_2017_leg!EH106</f>
        <v>23214.6306094125</v>
      </c>
      <c r="EI88" s="215" t="n">
        <f aca="false">globals_transposed_prosp_2017_leg!EI106</f>
        <v>23329.1948001334</v>
      </c>
      <c r="EJ88" s="215" t="n">
        <f aca="false">globals_transposed_prosp_2017_leg!EJ106</f>
        <v>23329.1948001334</v>
      </c>
      <c r="EK88" s="215" t="n">
        <f aca="false">globals_transposed_prosp_2017_leg!EK106</f>
        <v>23606.0790204461</v>
      </c>
      <c r="EL88" s="215" t="n">
        <f aca="false">globals_transposed_prosp_2017_leg!EL106</f>
        <v>23606.0790204461</v>
      </c>
      <c r="EM88" s="215" t="n">
        <f aca="false">globals_transposed_prosp_2017_leg!EM106</f>
        <v>23662.7417220689</v>
      </c>
      <c r="EN88" s="215" t="n">
        <f aca="false">globals_transposed_prosp_2017_leg!EN106</f>
        <v>23662.7417220689</v>
      </c>
      <c r="EO88" s="215" t="n">
        <f aca="false">globals_transposed_prosp_2017_leg!EO106</f>
        <v>23843.5905905081</v>
      </c>
      <c r="EP88" s="215" t="n">
        <f aca="false">globals_transposed_prosp_2017_leg!EP106</f>
        <v>23843.5905905081</v>
      </c>
      <c r="EQ88" s="215" t="n">
        <f aca="false">globals_transposed_prosp_2017_leg!EQ106</f>
        <v>23973.6430676361</v>
      </c>
      <c r="ER88" s="215" t="n">
        <f aca="false">globals_transposed_prosp_2017_leg!ER106</f>
        <v>23973.6430676361</v>
      </c>
      <c r="ES88" s="215" t="n">
        <f aca="false">globals_transposed_prosp_2017_leg!ES106</f>
        <v>24069.379087755</v>
      </c>
      <c r="ET88" s="215" t="n">
        <f aca="false">globals_transposed_prosp_2017_leg!ET106</f>
        <v>24069.379087755</v>
      </c>
      <c r="EU88" s="215" t="n">
        <f aca="false">globals_transposed_prosp_2017_leg!EU106</f>
        <v>24303.247540469</v>
      </c>
      <c r="EV88" s="215" t="n">
        <f aca="false">globals_transposed_prosp_2017_leg!EV106</f>
        <v>24303.247540469</v>
      </c>
    </row>
    <row r="89" customFormat="false" ht="12.8" hidden="false" customHeight="false" outlineLevel="0" collapsed="false">
      <c r="A89" s="0" t="s">
        <v>365</v>
      </c>
      <c r="B89" s="214" t="n">
        <f aca="false">globals_transposed_prosp_2017_leg!B107</f>
        <v>0</v>
      </c>
      <c r="C89" s="214" t="n">
        <f aca="false">globals_transposed_prosp_2017_leg!C107</f>
        <v>0</v>
      </c>
      <c r="D89" s="214" t="n">
        <f aca="false">globals_transposed_prosp_2017_leg!D107</f>
        <v>0</v>
      </c>
      <c r="E89" s="214" t="n">
        <f aca="false">globals_transposed_prosp_2017_leg!E107</f>
        <v>0</v>
      </c>
      <c r="F89" s="214" t="n">
        <f aca="false">globals_transposed_prosp_2017_leg!F107</f>
        <v>0</v>
      </c>
      <c r="G89" s="214" t="n">
        <f aca="false">globals_transposed_prosp_2017_leg!G107</f>
        <v>0</v>
      </c>
      <c r="H89" s="214" t="n">
        <f aca="false">globals_transposed_prosp_2017_leg!H107</f>
        <v>0</v>
      </c>
      <c r="I89" s="214" t="n">
        <f aca="false">globals_transposed_prosp_2017_leg!I107</f>
        <v>0</v>
      </c>
      <c r="J89" s="214" t="n">
        <f aca="false">globals_transposed_prosp_2017_leg!J107</f>
        <v>0</v>
      </c>
      <c r="K89" s="214" t="n">
        <f aca="false">globals_transposed_prosp_2017_leg!K107</f>
        <v>0</v>
      </c>
      <c r="L89" s="214" t="n">
        <f aca="false">globals_transposed_prosp_2017_leg!L107</f>
        <v>0</v>
      </c>
      <c r="M89" s="214" t="n">
        <f aca="false">globals_transposed_prosp_2017_leg!M107</f>
        <v>0</v>
      </c>
      <c r="N89" s="214" t="n">
        <f aca="false">globals_transposed_prosp_2017_leg!N107</f>
        <v>0</v>
      </c>
      <c r="O89" s="214" t="n">
        <f aca="false">globals_transposed_prosp_2017_leg!O107</f>
        <v>0</v>
      </c>
      <c r="P89" s="214" t="n">
        <f aca="false">globals_transposed_prosp_2017_leg!P107</f>
        <v>0</v>
      </c>
      <c r="Q89" s="214" t="n">
        <f aca="false">globals_transposed_prosp_2017_leg!Q107</f>
        <v>0</v>
      </c>
      <c r="R89" s="214" t="n">
        <f aca="false">globals_transposed_prosp_2017_leg!R107</f>
        <v>0</v>
      </c>
      <c r="S89" s="214" t="n">
        <f aca="false">globals_transposed_prosp_2017_leg!S107</f>
        <v>0</v>
      </c>
      <c r="T89" s="214" t="n">
        <f aca="false">globals_transposed_prosp_2017_leg!T107</f>
        <v>0</v>
      </c>
      <c r="U89" s="214" t="n">
        <f aca="false">globals_transposed_prosp_2017_leg!U107</f>
        <v>0</v>
      </c>
      <c r="V89" s="214" t="n">
        <f aca="false">globals_transposed_prosp_2017_leg!V107</f>
        <v>0</v>
      </c>
      <c r="W89" s="214" t="n">
        <f aca="false">globals_transposed_prosp_2017_leg!W107</f>
        <v>0</v>
      </c>
      <c r="X89" s="214" t="n">
        <f aca="false">globals_transposed_prosp_2017_leg!X107</f>
        <v>0</v>
      </c>
      <c r="Y89" s="214" t="n">
        <f aca="false">globals_transposed_prosp_2017_leg!Y107</f>
        <v>0</v>
      </c>
      <c r="Z89" s="214" t="n">
        <f aca="false">globals_transposed_prosp_2017_leg!Z107</f>
        <v>0</v>
      </c>
      <c r="AA89" s="214" t="n">
        <f aca="false">globals_transposed_prosp_2017_leg!AA107</f>
        <v>0</v>
      </c>
      <c r="AB89" s="214" t="n">
        <f aca="false">globals_transposed_prosp_2017_leg!AB107</f>
        <v>0</v>
      </c>
      <c r="AC89" s="214" t="n">
        <f aca="false">globals_transposed_prosp_2017_leg!AC107</f>
        <v>0</v>
      </c>
      <c r="AD89" s="214" t="n">
        <f aca="false">globals_transposed_prosp_2017_leg!AD107</f>
        <v>0</v>
      </c>
      <c r="AE89" s="214" t="n">
        <f aca="false">globals_transposed_prosp_2017_leg!AE107</f>
        <v>0</v>
      </c>
      <c r="AF89" s="214" t="n">
        <f aca="false">globals_transposed_prosp_2017_leg!AF107</f>
        <v>0</v>
      </c>
      <c r="AG89" s="214" t="n">
        <f aca="false">globals_transposed_prosp_2017_leg!AG107</f>
        <v>0</v>
      </c>
      <c r="AH89" s="214" t="n">
        <f aca="false">globals_transposed_prosp_2017_leg!AH107</f>
        <v>0</v>
      </c>
      <c r="AI89" s="214" t="n">
        <f aca="false">globals_transposed_prosp_2017_leg!AI107</f>
        <v>0</v>
      </c>
      <c r="AJ89" s="214" t="n">
        <f aca="false">globals_transposed_prosp_2017_leg!AJ107</f>
        <v>0</v>
      </c>
      <c r="AK89" s="214" t="n">
        <f aca="false">globals_transposed_prosp_2017_leg!AK107</f>
        <v>0</v>
      </c>
      <c r="AL89" s="214" t="n">
        <f aca="false">globals_transposed_prosp_2017_leg!AL107</f>
        <v>0</v>
      </c>
      <c r="AM89" s="214" t="n">
        <f aca="false">globals_transposed_prosp_2017_leg!AM107</f>
        <v>0</v>
      </c>
      <c r="AN89" s="214" t="n">
        <f aca="false">globals_transposed_prosp_2017_leg!AN107</f>
        <v>0</v>
      </c>
      <c r="AO89" s="214" t="n">
        <f aca="false">globals_transposed_prosp_2017_leg!AO107</f>
        <v>0</v>
      </c>
      <c r="AP89" s="214" t="n">
        <f aca="false">globals_transposed_prosp_2017_leg!AP107</f>
        <v>0</v>
      </c>
      <c r="AQ89" s="214" t="n">
        <f aca="false">globals_transposed_prosp_2017_leg!AQ107</f>
        <v>0</v>
      </c>
      <c r="AR89" s="215" t="n">
        <f aca="false">globals_transposed_prosp_2017_leg!AR107</f>
        <v>858.47705821368</v>
      </c>
      <c r="AS89" s="215" t="n">
        <f aca="false">globals_transposed_prosp_2017_leg!AS107</f>
        <v>810.440595573277</v>
      </c>
      <c r="AT89" s="215" t="n">
        <f aca="false">globals_transposed_prosp_2017_leg!AT107</f>
        <v>778.423189328408</v>
      </c>
      <c r="AU89" s="215" t="n">
        <f aca="false">globals_transposed_prosp_2017_leg!AU107</f>
        <v>750</v>
      </c>
      <c r="AV89" s="215" t="n">
        <f aca="false">globals_transposed_prosp_2017_leg!AV107</f>
        <v>727.51231314266</v>
      </c>
      <c r="AW89" s="215" t="n">
        <f aca="false">globals_transposed_prosp_2017_leg!AW107</f>
        <v>702.679018527788</v>
      </c>
      <c r="AX89" s="215" t="n">
        <f aca="false">globals_transposed_prosp_2017_leg!AX107</f>
        <v>882.476013867614</v>
      </c>
      <c r="AY89" s="215" t="n">
        <f aca="false">globals_transposed_prosp_2017_leg!AY107</f>
        <v>842.024098120637</v>
      </c>
      <c r="AZ89" s="215" t="n">
        <f aca="false">globals_transposed_prosp_2017_leg!AZ107</f>
        <v>743.599391666416</v>
      </c>
      <c r="BA89" s="215" t="n">
        <f aca="false">globals_transposed_prosp_2017_leg!BA107</f>
        <v>760.667826105845</v>
      </c>
      <c r="BB89" s="215" t="n">
        <f aca="false">globals_transposed_prosp_2017_leg!BB107</f>
        <v>721.701360700997</v>
      </c>
      <c r="BC89" s="215" t="n">
        <f aca="false">globals_transposed_prosp_2017_leg!BC107</f>
        <v>783.488767256758</v>
      </c>
      <c r="BD89" s="215" t="n">
        <f aca="false">globals_transposed_prosp_2017_leg!BD107</f>
        <v>746.676632615765</v>
      </c>
      <c r="BE89" s="215" t="n">
        <f aca="false">globals_transposed_prosp_2017_leg!BE107</f>
        <v>791.47132991535</v>
      </c>
      <c r="BF89" s="215" t="n">
        <f aca="false">globals_transposed_prosp_2017_leg!BF107</f>
        <v>758.190021508368</v>
      </c>
      <c r="BG89" s="215" t="n">
        <f aca="false">globals_transposed_prosp_2017_leg!BG107</f>
        <v>819.42346868952</v>
      </c>
      <c r="BH89" s="215" t="n">
        <f aca="false">globals_transposed_prosp_2017_leg!BH107</f>
        <v>762.438940956321</v>
      </c>
      <c r="BI89" s="215" t="n">
        <f aca="false">globals_transposed_prosp_2017_leg!BI107</f>
        <v>815.227514021494</v>
      </c>
      <c r="BJ89" s="215" t="n">
        <f aca="false">globals_transposed_prosp_2017_leg!BJ107</f>
        <v>724.622280129778</v>
      </c>
      <c r="BK89" s="215" t="n">
        <f aca="false">globals_transposed_prosp_2017_leg!BK107</f>
        <v>724.558964854506</v>
      </c>
      <c r="BL89" s="215" t="n">
        <f aca="false">globals_transposed_prosp_2017_leg!BL107</f>
        <v>655.541882713483</v>
      </c>
      <c r="BM89" s="215" t="n">
        <f aca="false">globals_transposed_prosp_2017_leg!BM107</f>
        <v>761.228600257619</v>
      </c>
      <c r="BN89" s="215" t="n">
        <f aca="false">globals_transposed_prosp_2017_leg!BN107</f>
        <v>691.756368376528</v>
      </c>
      <c r="BO89" s="215" t="n">
        <f aca="false">globals_transposed_prosp_2017_leg!BO107</f>
        <v>736.884463640176</v>
      </c>
      <c r="BP89" s="215" t="n">
        <f aca="false">globals_transposed_prosp_2017_leg!BP107</f>
        <v>648.868362941841</v>
      </c>
      <c r="BQ89" s="215" t="n">
        <f aca="false">globals_transposed_prosp_2017_leg!BQ107</f>
        <v>724.218759507029</v>
      </c>
      <c r="BR89" s="215" t="n">
        <f aca="false">globals_transposed_prosp_2017_leg!BR107</f>
        <v>658.646060029033</v>
      </c>
      <c r="BS89" s="215" t="n">
        <f aca="false">globals_transposed_prosp_2017_leg!BS107</f>
        <v>711.067621477805</v>
      </c>
      <c r="BT89" s="215" t="n">
        <f aca="false">globals_transposed_prosp_2017_leg!BT107</f>
        <v>657.454738881155</v>
      </c>
      <c r="BU89" s="215" t="n">
        <f aca="false">globals_transposed_prosp_2017_leg!BU107</f>
        <v>729.8959897981</v>
      </c>
      <c r="BV89" s="215" t="n">
        <f aca="false">globals_transposed_prosp_2017_leg!BV107</f>
        <v>681.401864403109</v>
      </c>
      <c r="BW89" s="215" t="n">
        <f aca="false">globals_transposed_prosp_2017_leg!BW107</f>
        <v>733.742755334906</v>
      </c>
      <c r="BX89" s="215" t="n">
        <f aca="false">globals_transposed_prosp_2017_leg!BX107</f>
        <v>692.302093635807</v>
      </c>
      <c r="BY89" s="215" t="n">
        <f aca="false">globals_transposed_prosp_2017_leg!BY107</f>
        <v>745.533732888813</v>
      </c>
      <c r="BZ89" s="215" t="n">
        <f aca="false">globals_transposed_prosp_2017_leg!BZ107</f>
        <v>715.314571432977</v>
      </c>
      <c r="CA89" s="215" t="n">
        <f aca="false">globals_transposed_prosp_2017_leg!CA107</f>
        <v>763.616847461595</v>
      </c>
      <c r="CB89" s="215" t="n">
        <f aca="false">globals_transposed_prosp_2017_leg!CB107</f>
        <v>738.531079501417</v>
      </c>
      <c r="CC89" s="215" t="n">
        <f aca="false">globals_transposed_prosp_2017_leg!CC107</f>
        <v>780.598271034097</v>
      </c>
      <c r="CD89" s="215" t="n">
        <f aca="false">globals_transposed_prosp_2017_leg!CD107</f>
        <v>760.921876778322</v>
      </c>
      <c r="CE89" s="215" t="n">
        <f aca="false">globals_transposed_prosp_2017_leg!CE107</f>
        <v>797.432142506296</v>
      </c>
      <c r="CF89" s="215" t="n">
        <f aca="false">globals_transposed_prosp_2017_leg!CF107</f>
        <v>783.397187279657</v>
      </c>
      <c r="CG89" s="215" t="n">
        <f aca="false">globals_transposed_prosp_2017_leg!CG107</f>
        <v>819.119046606525</v>
      </c>
      <c r="CH89" s="215" t="n">
        <f aca="false">globals_transposed_prosp_2017_leg!CH107</f>
        <v>810.902233072782</v>
      </c>
      <c r="CI89" s="215" t="n">
        <f aca="false">globals_transposed_prosp_2017_leg!CI107</f>
        <v>832.509633850449</v>
      </c>
      <c r="CJ89" s="215" t="n">
        <f aca="false">globals_transposed_prosp_2017_leg!CJ107</f>
        <v>830.428359765821</v>
      </c>
      <c r="CK89" s="215" t="n">
        <f aca="false">globals_transposed_prosp_2017_leg!CK107</f>
        <v>847.716184677724</v>
      </c>
      <c r="CL89" s="215" t="n">
        <f aca="false">globals_transposed_prosp_2017_leg!CL107</f>
        <v>847.716184677724</v>
      </c>
      <c r="CM89" s="215" t="n">
        <f aca="false">globals_transposed_prosp_2017_leg!CM107</f>
        <v>857.216663570226</v>
      </c>
      <c r="CN89" s="215" t="n">
        <f aca="false">globals_transposed_prosp_2017_leg!CN107</f>
        <v>857.216663570226</v>
      </c>
      <c r="CO89" s="215" t="n">
        <f aca="false">globals_transposed_prosp_2017_leg!CO107</f>
        <v>869.997253659871</v>
      </c>
      <c r="CP89" s="215" t="n">
        <f aca="false">globals_transposed_prosp_2017_leg!CP107</f>
        <v>869.997253659871</v>
      </c>
      <c r="CQ89" s="215" t="n">
        <f aca="false">globals_transposed_prosp_2017_leg!CQ107</f>
        <v>881.760115239706</v>
      </c>
      <c r="CR89" s="215" t="n">
        <f aca="false">globals_transposed_prosp_2017_leg!CR107</f>
        <v>881.760115239706</v>
      </c>
      <c r="CS89" s="215" t="n">
        <f aca="false">globals_transposed_prosp_2017_leg!CS107</f>
        <v>892.029277824827</v>
      </c>
      <c r="CT89" s="215" t="n">
        <f aca="false">globals_transposed_prosp_2017_leg!CT107</f>
        <v>892.029277824827</v>
      </c>
      <c r="CU89" s="215" t="n">
        <f aca="false">globals_transposed_prosp_2017_leg!CU107</f>
        <v>896.63883884288</v>
      </c>
      <c r="CV89" s="215" t="n">
        <f aca="false">globals_transposed_prosp_2017_leg!CV107</f>
        <v>896.63883884288</v>
      </c>
      <c r="CW89" s="215" t="n">
        <f aca="false">globals_transposed_prosp_2017_leg!CW107</f>
        <v>910.143130069498</v>
      </c>
      <c r="CX89" s="215" t="n">
        <f aca="false">globals_transposed_prosp_2017_leg!CX107</f>
        <v>910.143130069498</v>
      </c>
      <c r="CY89" s="215" t="n">
        <f aca="false">globals_transposed_prosp_2017_leg!CY107</f>
        <v>911.524757064851</v>
      </c>
      <c r="CZ89" s="215" t="n">
        <f aca="false">globals_transposed_prosp_2017_leg!CZ107</f>
        <v>911.524757064851</v>
      </c>
      <c r="DA89" s="215" t="n">
        <f aca="false">globals_transposed_prosp_2017_leg!DA107</f>
        <v>924.573733219563</v>
      </c>
      <c r="DB89" s="215" t="n">
        <f aca="false">globals_transposed_prosp_2017_leg!DB107</f>
        <v>924.573733219563</v>
      </c>
      <c r="DC89" s="215" t="n">
        <f aca="false">globals_transposed_prosp_2017_leg!DC107</f>
        <v>926.417759203464</v>
      </c>
      <c r="DD89" s="215" t="n">
        <f aca="false">globals_transposed_prosp_2017_leg!DD107</f>
        <v>926.417759203464</v>
      </c>
      <c r="DE89" s="215" t="n">
        <f aca="false">globals_transposed_prosp_2017_leg!DE107</f>
        <v>936.696731284517</v>
      </c>
      <c r="DF89" s="215" t="n">
        <f aca="false">globals_transposed_prosp_2017_leg!DF107</f>
        <v>936.696731284517</v>
      </c>
      <c r="DG89" s="215" t="n">
        <f aca="false">globals_transposed_prosp_2017_leg!DG107</f>
        <v>941.317737961928</v>
      </c>
      <c r="DH89" s="215" t="n">
        <f aca="false">globals_transposed_prosp_2017_leg!DH107</f>
        <v>941.317737961928</v>
      </c>
      <c r="DI89" s="215" t="n">
        <f aca="false">globals_transposed_prosp_2017_leg!DI107</f>
        <v>952.782530345515</v>
      </c>
      <c r="DJ89" s="215" t="n">
        <f aca="false">globals_transposed_prosp_2017_leg!DJ107</f>
        <v>952.782530345515</v>
      </c>
      <c r="DK89" s="215" t="n">
        <f aca="false">globals_transposed_prosp_2017_leg!DK107</f>
        <v>956.224589293319</v>
      </c>
      <c r="DL89" s="215" t="n">
        <f aca="false">globals_transposed_prosp_2017_leg!DL107</f>
        <v>956.224589293319</v>
      </c>
      <c r="DM89" s="215" t="n">
        <f aca="false">globals_transposed_prosp_2017_leg!DM107</f>
        <v>966.406005021083</v>
      </c>
      <c r="DN89" s="215" t="n">
        <f aca="false">globals_transposed_prosp_2017_leg!DN107</f>
        <v>966.406005021083</v>
      </c>
      <c r="DO89" s="215" t="n">
        <f aca="false">globals_transposed_prosp_2017_leg!DO107</f>
        <v>971.138212254428</v>
      </c>
      <c r="DP89" s="215" t="n">
        <f aca="false">globals_transposed_prosp_2017_leg!DP107</f>
        <v>971.138212254428</v>
      </c>
      <c r="DQ89" s="215" t="n">
        <f aca="false">globals_transposed_prosp_2017_leg!DQ107</f>
        <v>981.044822093733</v>
      </c>
      <c r="DR89" s="215" t="n">
        <f aca="false">globals_transposed_prosp_2017_leg!DR107</f>
        <v>981.044822093733</v>
      </c>
      <c r="DS89" s="215" t="n">
        <f aca="false">globals_transposed_prosp_2017_leg!DS107</f>
        <v>986.058508868252</v>
      </c>
      <c r="DT89" s="215" t="n">
        <f aca="false">globals_transposed_prosp_2017_leg!DT107</f>
        <v>986.058508868252</v>
      </c>
      <c r="DU89" s="215" t="n">
        <f aca="false">globals_transposed_prosp_2017_leg!DU107</f>
        <v>992.3068540782</v>
      </c>
      <c r="DV89" s="215" t="n">
        <f aca="false">globals_transposed_prosp_2017_leg!DV107</f>
        <v>992.3068540782</v>
      </c>
      <c r="DW89" s="215" t="n">
        <f aca="false">globals_transposed_prosp_2017_leg!DW107</f>
        <v>998.646443239241</v>
      </c>
      <c r="DX89" s="215" t="n">
        <f aca="false">globals_transposed_prosp_2017_leg!DX107</f>
        <v>998.646443239241</v>
      </c>
      <c r="DY89" s="215" t="n">
        <f aca="false">globals_transposed_prosp_2017_leg!DY107</f>
        <v>1010.53086677427</v>
      </c>
      <c r="DZ89" s="215" t="n">
        <f aca="false">globals_transposed_prosp_2017_leg!DZ107</f>
        <v>1010.53086677427</v>
      </c>
      <c r="EA89" s="215" t="n">
        <f aca="false">globals_transposed_prosp_2017_leg!EA107</f>
        <v>1013.54491058914</v>
      </c>
      <c r="EB89" s="215" t="n">
        <f aca="false">globals_transposed_prosp_2017_leg!EB107</f>
        <v>1013.54491058914</v>
      </c>
      <c r="EC89" s="215" t="n">
        <f aca="false">globals_transposed_prosp_2017_leg!EC107</f>
        <v>1022.77199699073</v>
      </c>
      <c r="ED89" s="215" t="n">
        <f aca="false">globals_transposed_prosp_2017_leg!ED107</f>
        <v>1022.77199699073</v>
      </c>
      <c r="EE89" s="215" t="n">
        <f aca="false">globals_transposed_prosp_2017_leg!EE107</f>
        <v>1028.44975925423</v>
      </c>
      <c r="EF89" s="215" t="n">
        <f aca="false">globals_transposed_prosp_2017_leg!EF107</f>
        <v>1028.44975925423</v>
      </c>
      <c r="EG89" s="215" t="n">
        <f aca="false">globals_transposed_prosp_2017_leg!EG107</f>
        <v>1038.23720201862</v>
      </c>
      <c r="EH89" s="215" t="n">
        <f aca="false">globals_transposed_prosp_2017_leg!EH107</f>
        <v>1038.23720201862</v>
      </c>
      <c r="EI89" s="215" t="n">
        <f aca="false">globals_transposed_prosp_2017_leg!EI107</f>
        <v>1043.36090210357</v>
      </c>
      <c r="EJ89" s="215" t="n">
        <f aca="false">globals_transposed_prosp_2017_leg!EJ107</f>
        <v>1043.36090210357</v>
      </c>
      <c r="EK89" s="215" t="n">
        <f aca="false">globals_transposed_prosp_2017_leg!EK107</f>
        <v>1055.74410573998</v>
      </c>
      <c r="EL89" s="215" t="n">
        <f aca="false">globals_transposed_prosp_2017_leg!EL107</f>
        <v>1055.74410573998</v>
      </c>
      <c r="EM89" s="215" t="n">
        <f aca="false">globals_transposed_prosp_2017_leg!EM107</f>
        <v>1058.2782543888</v>
      </c>
      <c r="EN89" s="215" t="n">
        <f aca="false">globals_transposed_prosp_2017_leg!EN107</f>
        <v>1058.2782543888</v>
      </c>
      <c r="EO89" s="215" t="n">
        <f aca="false">globals_transposed_prosp_2017_leg!EO107</f>
        <v>1066.36643060473</v>
      </c>
      <c r="EP89" s="215" t="n">
        <f aca="false">globals_transposed_prosp_2017_leg!EP107</f>
        <v>1066.36643060473</v>
      </c>
      <c r="EQ89" s="215" t="n">
        <f aca="false">globals_transposed_prosp_2017_leg!EQ107</f>
        <v>1072.18281951226</v>
      </c>
      <c r="ER89" s="215" t="n">
        <f aca="false">globals_transposed_prosp_2017_leg!ER107</f>
        <v>1072.18281951226</v>
      </c>
      <c r="ES89" s="215" t="n">
        <f aca="false">globals_transposed_prosp_2017_leg!ES107</f>
        <v>1076.46445979907</v>
      </c>
      <c r="ET89" s="215" t="n">
        <f aca="false">globals_transposed_prosp_2017_leg!ET107</f>
        <v>1076.46445979907</v>
      </c>
      <c r="EU89" s="215" t="n">
        <f aca="false">globals_transposed_prosp_2017_leg!EU107</f>
        <v>1086.92385207076</v>
      </c>
      <c r="EV89" s="215" t="n">
        <f aca="false">globals_transposed_prosp_2017_leg!EV107</f>
        <v>1086.92385207076</v>
      </c>
    </row>
    <row r="90" customFormat="false" ht="12.8" hidden="false" customHeight="false" outlineLevel="0" collapsed="false">
      <c r="A90" s="0" t="s">
        <v>366</v>
      </c>
      <c r="B90" s="214" t="n">
        <f aca="false">globals_transposed_prosp_2017_leg!B108</f>
        <v>0</v>
      </c>
      <c r="C90" s="214" t="n">
        <f aca="false">globals_transposed_prosp_2017_leg!C108</f>
        <v>0</v>
      </c>
      <c r="D90" s="214" t="n">
        <f aca="false">globals_transposed_prosp_2017_leg!D108</f>
        <v>0</v>
      </c>
      <c r="E90" s="214" t="n">
        <f aca="false">globals_transposed_prosp_2017_leg!E108</f>
        <v>0</v>
      </c>
      <c r="F90" s="214" t="n">
        <f aca="false">globals_transposed_prosp_2017_leg!F108</f>
        <v>0</v>
      </c>
      <c r="G90" s="214" t="n">
        <f aca="false">globals_transposed_prosp_2017_leg!G108</f>
        <v>0</v>
      </c>
      <c r="H90" s="214" t="n">
        <f aca="false">globals_transposed_prosp_2017_leg!H108</f>
        <v>0</v>
      </c>
      <c r="I90" s="214" t="n">
        <f aca="false">globals_transposed_prosp_2017_leg!I108</f>
        <v>0</v>
      </c>
      <c r="J90" s="214" t="n">
        <f aca="false">globals_transposed_prosp_2017_leg!J108</f>
        <v>0</v>
      </c>
      <c r="K90" s="214" t="n">
        <f aca="false">globals_transposed_prosp_2017_leg!K108</f>
        <v>0</v>
      </c>
      <c r="L90" s="214" t="n">
        <f aca="false">globals_transposed_prosp_2017_leg!L108</f>
        <v>0</v>
      </c>
      <c r="M90" s="214" t="n">
        <f aca="false">globals_transposed_prosp_2017_leg!M108</f>
        <v>0</v>
      </c>
      <c r="N90" s="214" t="n">
        <f aca="false">globals_transposed_prosp_2017_leg!N108</f>
        <v>0</v>
      </c>
      <c r="O90" s="214" t="n">
        <f aca="false">globals_transposed_prosp_2017_leg!O108</f>
        <v>0</v>
      </c>
      <c r="P90" s="214" t="n">
        <f aca="false">globals_transposed_prosp_2017_leg!P108</f>
        <v>0</v>
      </c>
      <c r="Q90" s="214" t="n">
        <f aca="false">globals_transposed_prosp_2017_leg!Q108</f>
        <v>0</v>
      </c>
      <c r="R90" s="214" t="n">
        <f aca="false">globals_transposed_prosp_2017_leg!R108</f>
        <v>0</v>
      </c>
      <c r="S90" s="214" t="n">
        <f aca="false">globals_transposed_prosp_2017_leg!S108</f>
        <v>0</v>
      </c>
      <c r="T90" s="214" t="n">
        <f aca="false">globals_transposed_prosp_2017_leg!T108</f>
        <v>0</v>
      </c>
      <c r="U90" s="214" t="n">
        <f aca="false">globals_transposed_prosp_2017_leg!U108</f>
        <v>0</v>
      </c>
      <c r="V90" s="214" t="n">
        <f aca="false">globals_transposed_prosp_2017_leg!V108</f>
        <v>0</v>
      </c>
      <c r="W90" s="214" t="n">
        <f aca="false">globals_transposed_prosp_2017_leg!W108</f>
        <v>0</v>
      </c>
      <c r="X90" s="214" t="n">
        <f aca="false">globals_transposed_prosp_2017_leg!X108</f>
        <v>0</v>
      </c>
      <c r="Y90" s="214" t="n">
        <f aca="false">globals_transposed_prosp_2017_leg!Y108</f>
        <v>0</v>
      </c>
      <c r="Z90" s="214" t="n">
        <f aca="false">globals_transposed_prosp_2017_leg!Z108</f>
        <v>0</v>
      </c>
      <c r="AA90" s="214" t="n">
        <f aca="false">globals_transposed_prosp_2017_leg!AA108</f>
        <v>0</v>
      </c>
      <c r="AB90" s="214" t="n">
        <f aca="false">globals_transposed_prosp_2017_leg!AB108</f>
        <v>0</v>
      </c>
      <c r="AC90" s="214" t="n">
        <f aca="false">globals_transposed_prosp_2017_leg!AC108</f>
        <v>0</v>
      </c>
      <c r="AD90" s="214" t="n">
        <f aca="false">globals_transposed_prosp_2017_leg!AD108</f>
        <v>0</v>
      </c>
      <c r="AE90" s="214" t="n">
        <f aca="false">globals_transposed_prosp_2017_leg!AE108</f>
        <v>0</v>
      </c>
      <c r="AF90" s="214" t="n">
        <f aca="false">globals_transposed_prosp_2017_leg!AF108</f>
        <v>0</v>
      </c>
      <c r="AG90" s="214" t="n">
        <f aca="false">globals_transposed_prosp_2017_leg!AG108</f>
        <v>0</v>
      </c>
      <c r="AH90" s="214" t="n">
        <f aca="false">globals_transposed_prosp_2017_leg!AH108</f>
        <v>0</v>
      </c>
      <c r="AI90" s="214" t="n">
        <f aca="false">globals_transposed_prosp_2017_leg!AI108</f>
        <v>0</v>
      </c>
      <c r="AJ90" s="214" t="n">
        <f aca="false">globals_transposed_prosp_2017_leg!AJ108</f>
        <v>0</v>
      </c>
      <c r="AK90" s="214" t="n">
        <f aca="false">globals_transposed_prosp_2017_leg!AK108</f>
        <v>0</v>
      </c>
      <c r="AL90" s="214" t="n">
        <f aca="false">globals_transposed_prosp_2017_leg!AL108</f>
        <v>0</v>
      </c>
      <c r="AM90" s="214" t="n">
        <f aca="false">globals_transposed_prosp_2017_leg!AM108</f>
        <v>0</v>
      </c>
      <c r="AN90" s="214" t="n">
        <f aca="false">globals_transposed_prosp_2017_leg!AN108</f>
        <v>0</v>
      </c>
      <c r="AO90" s="214" t="n">
        <f aca="false">globals_transposed_prosp_2017_leg!AO108</f>
        <v>0</v>
      </c>
      <c r="AP90" s="214" t="n">
        <f aca="false">globals_transposed_prosp_2017_leg!AP108</f>
        <v>0</v>
      </c>
      <c r="AQ90" s="214" t="n">
        <f aca="false">globals_transposed_prosp_2017_leg!AQ108</f>
        <v>0</v>
      </c>
      <c r="AR90" s="215" t="n">
        <f aca="false">globals_transposed_prosp_2017_leg!AR108</f>
        <v>1287.71558732052</v>
      </c>
      <c r="AS90" s="215" t="n">
        <f aca="false">globals_transposed_prosp_2017_leg!AS108</f>
        <v>1215.66089335992</v>
      </c>
      <c r="AT90" s="215" t="n">
        <f aca="false">globals_transposed_prosp_2017_leg!AT108</f>
        <v>1167.63478399261</v>
      </c>
      <c r="AU90" s="215" t="n">
        <f aca="false">globals_transposed_prosp_2017_leg!AU108</f>
        <v>1125</v>
      </c>
      <c r="AV90" s="215" t="n">
        <f aca="false">globals_transposed_prosp_2017_leg!AV108</f>
        <v>1091.26846971399</v>
      </c>
      <c r="AW90" s="215" t="n">
        <f aca="false">globals_transposed_prosp_2017_leg!AW108</f>
        <v>1054.01852779168</v>
      </c>
      <c r="AX90" s="215" t="n">
        <f aca="false">globals_transposed_prosp_2017_leg!AX108</f>
        <v>1323.26146899944</v>
      </c>
      <c r="AY90" s="215" t="n">
        <f aca="false">globals_transposed_prosp_2017_leg!AY108</f>
        <v>1262.60433995115</v>
      </c>
      <c r="AZ90" s="215" t="n">
        <f aca="false">globals_transposed_prosp_2017_leg!AZ108</f>
        <v>1115.01775447826</v>
      </c>
      <c r="BA90" s="215" t="n">
        <f aca="false">globals_transposed_prosp_2017_leg!BA108</f>
        <v>1140.66366456939</v>
      </c>
      <c r="BB90" s="215" t="n">
        <f aca="false">globals_transposed_prosp_2017_leg!BB108</f>
        <v>1082.23128489118</v>
      </c>
      <c r="BC90" s="215" t="n">
        <f aca="false">globals_transposed_prosp_2017_leg!BC108</f>
        <v>1174.3185725576</v>
      </c>
      <c r="BD90" s="215" t="n">
        <f aca="false">globals_transposed_prosp_2017_leg!BD108</f>
        <v>1119.14334195951</v>
      </c>
      <c r="BE90" s="215" t="n">
        <f aca="false">globals_transposed_prosp_2017_leg!BE108</f>
        <v>1186.11681397782</v>
      </c>
      <c r="BF90" s="215" t="n">
        <f aca="false">globals_transposed_prosp_2017_leg!BF108</f>
        <v>1136.24069338995</v>
      </c>
      <c r="BG90" s="215" t="n">
        <f aca="false">globals_transposed_prosp_2017_leg!BG108</f>
        <v>1227.64172162112</v>
      </c>
      <c r="BH90" s="215" t="n">
        <f aca="false">globals_transposed_prosp_2017_leg!BH108</f>
        <v>1142.26879003541</v>
      </c>
      <c r="BI90" s="215" t="n">
        <f aca="false">globals_transposed_prosp_2017_leg!BI108</f>
        <v>1221.35543716707</v>
      </c>
      <c r="BJ90" s="215" t="n">
        <f aca="false">globals_transposed_prosp_2017_leg!BJ108</f>
        <v>1085.61272345081</v>
      </c>
      <c r="BK90" s="215" t="n">
        <f aca="false">globals_transposed_prosp_2017_leg!BK108</f>
        <v>1085.51786593634</v>
      </c>
      <c r="BL90" s="215" t="n">
        <f aca="false">globals_transposed_prosp_2017_leg!BL108</f>
        <v>982.118033275484</v>
      </c>
      <c r="BM90" s="215" t="n">
        <f aca="false">globals_transposed_prosp_2017_leg!BM108</f>
        <v>1140.45548495461</v>
      </c>
      <c r="BN90" s="215" t="n">
        <f aca="false">globals_transposed_prosp_2017_leg!BN108</f>
        <v>1036.37375723968</v>
      </c>
      <c r="BO90" s="215" t="n">
        <f aca="false">globals_transposed_prosp_2017_leg!BO108</f>
        <v>1103.98364965776</v>
      </c>
      <c r="BP90" s="215" t="n">
        <f aca="false">globals_transposed_prosp_2017_leg!BP108</f>
        <v>972.119916776778</v>
      </c>
      <c r="BQ90" s="215" t="n">
        <f aca="false">globals_transposed_prosp_2017_leg!BQ108</f>
        <v>1085.00817797347</v>
      </c>
      <c r="BR90" s="215" t="n">
        <f aca="false">globals_transposed_prosp_2017_leg!BR108</f>
        <v>986.76864157448</v>
      </c>
      <c r="BS90" s="215" t="n">
        <f aca="false">globals_transposed_prosp_2017_leg!BS108</f>
        <v>1065.305440197</v>
      </c>
      <c r="BT90" s="215" t="n">
        <f aca="false">globals_transposed_prosp_2017_leg!BT108</f>
        <v>984.983831154876</v>
      </c>
      <c r="BU90" s="215" t="n">
        <f aca="false">globals_transposed_prosp_2017_leg!BU108</f>
        <v>1093.51367608877</v>
      </c>
      <c r="BV90" s="215" t="n">
        <f aca="false">globals_transposed_prosp_2017_leg!BV108</f>
        <v>1020.86087340101</v>
      </c>
      <c r="BW90" s="215" t="n">
        <f aca="false">globals_transposed_prosp_2017_leg!BW108</f>
        <v>1099.27681327817</v>
      </c>
      <c r="BX90" s="215" t="n">
        <f aca="false">globals_transposed_prosp_2017_leg!BX108</f>
        <v>1037.19135048961</v>
      </c>
      <c r="BY90" s="215" t="n">
        <f aca="false">globals_transposed_prosp_2017_leg!BY108</f>
        <v>1116.94178937048</v>
      </c>
      <c r="BZ90" s="215" t="n">
        <f aca="false">globals_transposed_prosp_2017_leg!BZ108</f>
        <v>1071.66812463774</v>
      </c>
      <c r="CA90" s="215" t="n">
        <f aca="false">globals_transposed_prosp_2017_leg!CA108</f>
        <v>1144.03350294064</v>
      </c>
      <c r="CB90" s="215" t="n">
        <f aca="false">globals_transposed_prosp_2017_leg!CB108</f>
        <v>1106.45057232715</v>
      </c>
      <c r="CC90" s="215" t="n">
        <f aca="false">globals_transposed_prosp_2017_leg!CC108</f>
        <v>1169.47468795266</v>
      </c>
      <c r="CD90" s="215" t="n">
        <f aca="false">globals_transposed_prosp_2017_leg!CD108</f>
        <v>1139.99595876995</v>
      </c>
      <c r="CE90" s="215" t="n">
        <f aca="false">globals_transposed_prosp_2017_leg!CE108</f>
        <v>1194.69481374272</v>
      </c>
      <c r="CF90" s="215" t="n">
        <f aca="false">globals_transposed_prosp_2017_leg!CF108</f>
        <v>1173.66796101557</v>
      </c>
      <c r="CG90" s="215" t="n">
        <f aca="false">globals_transposed_prosp_2017_leg!CG108</f>
        <v>1227.18564333638</v>
      </c>
      <c r="CH90" s="215" t="n">
        <f aca="false">globals_transposed_prosp_2017_leg!CH108</f>
        <v>1214.87539900211</v>
      </c>
      <c r="CI90" s="215" t="n">
        <f aca="false">globals_transposed_prosp_2017_leg!CI108</f>
        <v>1247.24711851471</v>
      </c>
      <c r="CJ90" s="215" t="n">
        <f aca="false">globals_transposed_prosp_2017_leg!CJ108</f>
        <v>1244.12900071842</v>
      </c>
      <c r="CK90" s="215" t="n">
        <f aca="false">globals_transposed_prosp_2017_leg!CK108</f>
        <v>1270.02922929238</v>
      </c>
      <c r="CL90" s="215" t="n">
        <f aca="false">globals_transposed_prosp_2017_leg!CL108</f>
        <v>1270.02922929238</v>
      </c>
      <c r="CM90" s="215" t="n">
        <f aca="false">globals_transposed_prosp_2017_leg!CM108</f>
        <v>1284.262632056</v>
      </c>
      <c r="CN90" s="215" t="n">
        <f aca="false">globals_transposed_prosp_2017_leg!CN108</f>
        <v>1284.262632056</v>
      </c>
      <c r="CO90" s="215" t="n">
        <f aca="false">globals_transposed_prosp_2017_leg!CO108</f>
        <v>1303.41022328386</v>
      </c>
      <c r="CP90" s="215" t="n">
        <f aca="false">globals_transposed_prosp_2017_leg!CP108</f>
        <v>1303.41022328386</v>
      </c>
      <c r="CQ90" s="215" t="n">
        <f aca="false">globals_transposed_prosp_2017_leg!CQ108</f>
        <v>1321.03307665924</v>
      </c>
      <c r="CR90" s="215" t="n">
        <f aca="false">globals_transposed_prosp_2017_leg!CR108</f>
        <v>1321.03307665924</v>
      </c>
      <c r="CS90" s="215" t="n">
        <f aca="false">globals_transposed_prosp_2017_leg!CS108</f>
        <v>1336.4181039587</v>
      </c>
      <c r="CT90" s="215" t="n">
        <f aca="false">globals_transposed_prosp_2017_leg!CT108</f>
        <v>1336.4181039587</v>
      </c>
      <c r="CU90" s="215" t="n">
        <f aca="false">globals_transposed_prosp_2017_leg!CU108</f>
        <v>1343.32404409875</v>
      </c>
      <c r="CV90" s="215" t="n">
        <f aca="false">globals_transposed_prosp_2017_leg!CV108</f>
        <v>1343.32404409875</v>
      </c>
      <c r="CW90" s="215" t="n">
        <f aca="false">globals_transposed_prosp_2017_leg!CW108</f>
        <v>1363.5558680142</v>
      </c>
      <c r="CX90" s="215" t="n">
        <f aca="false">globals_transposed_prosp_2017_leg!CX108</f>
        <v>1363.5558680142</v>
      </c>
      <c r="CY90" s="215" t="n">
        <f aca="false">globals_transposed_prosp_2017_leg!CY108</f>
        <v>1365.62579035354</v>
      </c>
      <c r="CZ90" s="215" t="n">
        <f aca="false">globals_transposed_prosp_2017_leg!CZ108</f>
        <v>1365.62579035354</v>
      </c>
      <c r="DA90" s="215" t="n">
        <f aca="false">globals_transposed_prosp_2017_leg!DA108</f>
        <v>1385.17547151849</v>
      </c>
      <c r="DB90" s="215" t="n">
        <f aca="false">globals_transposed_prosp_2017_leg!DB108</f>
        <v>1385.17547151849</v>
      </c>
      <c r="DC90" s="215" t="n">
        <f aca="false">globals_transposed_prosp_2017_leg!DC108</f>
        <v>1387.93814957214</v>
      </c>
      <c r="DD90" s="215" t="n">
        <f aca="false">globals_transposed_prosp_2017_leg!DD108</f>
        <v>1387.93814957214</v>
      </c>
      <c r="DE90" s="215" t="n">
        <f aca="false">globals_transposed_prosp_2017_leg!DE108</f>
        <v>1403.33787323671</v>
      </c>
      <c r="DF90" s="215" t="n">
        <f aca="false">globals_transposed_prosp_2017_leg!DF108</f>
        <v>1403.33787323671</v>
      </c>
      <c r="DG90" s="215" t="n">
        <f aca="false">globals_transposed_prosp_2017_leg!DG108</f>
        <v>1410.26096100493</v>
      </c>
      <c r="DH90" s="215" t="n">
        <f aca="false">globals_transposed_prosp_2017_leg!DH108</f>
        <v>1410.26096100493</v>
      </c>
      <c r="DI90" s="215" t="n">
        <f aca="false">globals_transposed_prosp_2017_leg!DI108</f>
        <v>1427.43725384693</v>
      </c>
      <c r="DJ90" s="215" t="n">
        <f aca="false">globals_transposed_prosp_2017_leg!DJ108</f>
        <v>1427.43725384693</v>
      </c>
      <c r="DK90" s="215" t="n">
        <f aca="false">globals_transposed_prosp_2017_leg!DK108</f>
        <v>1432.59406877116</v>
      </c>
      <c r="DL90" s="215" t="n">
        <f aca="false">globals_transposed_prosp_2017_leg!DL108</f>
        <v>1432.59406877116</v>
      </c>
      <c r="DM90" s="215" t="n">
        <f aca="false">globals_transposed_prosp_2017_leg!DM108</f>
        <v>1447.84763571202</v>
      </c>
      <c r="DN90" s="215" t="n">
        <f aca="false">globals_transposed_prosp_2017_leg!DN108</f>
        <v>1447.84763571202</v>
      </c>
      <c r="DO90" s="215" t="n">
        <f aca="false">globals_transposed_prosp_2017_leg!DO108</f>
        <v>1454.93732163999</v>
      </c>
      <c r="DP90" s="215" t="n">
        <f aca="false">globals_transposed_prosp_2017_leg!DP108</f>
        <v>1454.93732163999</v>
      </c>
      <c r="DQ90" s="215" t="n">
        <f aca="false">globals_transposed_prosp_2017_leg!DQ108</f>
        <v>1469.77918060944</v>
      </c>
      <c r="DR90" s="215" t="n">
        <f aca="false">globals_transposed_prosp_2017_leg!DR108</f>
        <v>1469.77918060944</v>
      </c>
      <c r="DS90" s="215" t="n">
        <f aca="false">globals_transposed_prosp_2017_leg!DS108</f>
        <v>1477.29057282449</v>
      </c>
      <c r="DT90" s="215" t="n">
        <f aca="false">globals_transposed_prosp_2017_leg!DT108</f>
        <v>1477.29057282449</v>
      </c>
      <c r="DU90" s="215" t="n">
        <f aca="false">globals_transposed_prosp_2017_leg!DU108</f>
        <v>1486.65170240391</v>
      </c>
      <c r="DV90" s="215" t="n">
        <f aca="false">globals_transposed_prosp_2017_leg!DV108</f>
        <v>1486.65170240391</v>
      </c>
      <c r="DW90" s="215" t="n">
        <f aca="false">globals_transposed_prosp_2017_leg!DW108</f>
        <v>1496.14953160873</v>
      </c>
      <c r="DX90" s="215" t="n">
        <f aca="false">globals_transposed_prosp_2017_leg!DX108</f>
        <v>1496.14953160873</v>
      </c>
      <c r="DY90" s="215" t="n">
        <f aca="false">globals_transposed_prosp_2017_leg!DY108</f>
        <v>1513.95450635804</v>
      </c>
      <c r="DZ90" s="215" t="n">
        <f aca="false">globals_transposed_prosp_2017_leg!DZ108</f>
        <v>1513.95450635804</v>
      </c>
      <c r="EA90" s="215" t="n">
        <f aca="false">globals_transposed_prosp_2017_leg!EA108</f>
        <v>1518.47007868336</v>
      </c>
      <c r="EB90" s="215" t="n">
        <f aca="false">globals_transposed_prosp_2017_leg!EB108</f>
        <v>1518.47007868336</v>
      </c>
      <c r="EC90" s="215" t="n">
        <f aca="false">globals_transposed_prosp_2017_leg!EC108</f>
        <v>1532.29389099583</v>
      </c>
      <c r="ED90" s="215" t="n">
        <f aca="false">globals_transposed_prosp_2017_leg!ED108</f>
        <v>1532.29389099583</v>
      </c>
      <c r="EE90" s="215" t="n">
        <f aca="false">globals_transposed_prosp_2017_leg!EE108</f>
        <v>1540.80018610021</v>
      </c>
      <c r="EF90" s="215" t="n">
        <f aca="false">globals_transposed_prosp_2017_leg!EF108</f>
        <v>1540.80018610021</v>
      </c>
      <c r="EG90" s="215" t="n">
        <f aca="false">globals_transposed_prosp_2017_leg!EG108</f>
        <v>1555.46351165122</v>
      </c>
      <c r="EH90" s="215" t="n">
        <f aca="false">globals_transposed_prosp_2017_leg!EH108</f>
        <v>1555.46351165122</v>
      </c>
      <c r="EI90" s="215" t="n">
        <f aca="false">globals_transposed_prosp_2017_leg!EI108</f>
        <v>1563.13972332163</v>
      </c>
      <c r="EJ90" s="215" t="n">
        <f aca="false">globals_transposed_prosp_2017_leg!EJ108</f>
        <v>1563.13972332163</v>
      </c>
      <c r="EK90" s="215" t="n">
        <f aca="false">globals_transposed_prosp_2017_leg!EK108</f>
        <v>1581.69195914629</v>
      </c>
      <c r="EL90" s="215" t="n">
        <f aca="false">globals_transposed_prosp_2017_leg!EL108</f>
        <v>1581.69195914629</v>
      </c>
      <c r="EM90" s="215" t="n">
        <f aca="false">globals_transposed_prosp_2017_leg!EM108</f>
        <v>1585.48856337958</v>
      </c>
      <c r="EN90" s="215" t="n">
        <f aca="false">globals_transposed_prosp_2017_leg!EN108</f>
        <v>1585.48856337958</v>
      </c>
      <c r="EO90" s="215" t="n">
        <f aca="false">globals_transposed_prosp_2017_leg!EO108</f>
        <v>1597.60608619153</v>
      </c>
      <c r="EP90" s="215" t="n">
        <f aca="false">globals_transposed_prosp_2017_leg!EP108</f>
        <v>1597.60608619153</v>
      </c>
      <c r="EQ90" s="215" t="n">
        <f aca="false">globals_transposed_prosp_2017_leg!EQ108</f>
        <v>1606.32006860098</v>
      </c>
      <c r="ER90" s="215" t="n">
        <f aca="false">globals_transposed_prosp_2017_leg!ER108</f>
        <v>1606.32006860098</v>
      </c>
      <c r="ES90" s="215" t="n">
        <f aca="false">globals_transposed_prosp_2017_leg!ES108</f>
        <v>1612.73472531257</v>
      </c>
      <c r="ET90" s="215" t="n">
        <f aca="false">globals_transposed_prosp_2017_leg!ET108</f>
        <v>1612.73472531257</v>
      </c>
      <c r="EU90" s="215" t="n">
        <f aca="false">globals_transposed_prosp_2017_leg!EU108</f>
        <v>1628.40475042921</v>
      </c>
      <c r="EV90" s="215" t="n">
        <f aca="false">globals_transposed_prosp_2017_leg!EV108</f>
        <v>1628.40475042921</v>
      </c>
    </row>
    <row r="91" customFormat="false" ht="12.8" hidden="false" customHeight="false" outlineLevel="0" collapsed="false">
      <c r="A91" s="0" t="s">
        <v>367</v>
      </c>
      <c r="B91" s="214" t="n">
        <f aca="false">globals_transposed_prosp_2017_leg!B109</f>
        <v>0</v>
      </c>
      <c r="C91" s="214" t="n">
        <f aca="false">globals_transposed_prosp_2017_leg!C109</f>
        <v>0</v>
      </c>
      <c r="D91" s="214" t="n">
        <f aca="false">globals_transposed_prosp_2017_leg!D109</f>
        <v>0</v>
      </c>
      <c r="E91" s="214" t="n">
        <f aca="false">globals_transposed_prosp_2017_leg!E109</f>
        <v>0</v>
      </c>
      <c r="F91" s="214" t="n">
        <f aca="false">globals_transposed_prosp_2017_leg!F109</f>
        <v>0</v>
      </c>
      <c r="G91" s="214" t="n">
        <f aca="false">globals_transposed_prosp_2017_leg!G109</f>
        <v>0</v>
      </c>
      <c r="H91" s="214" t="n">
        <f aca="false">globals_transposed_prosp_2017_leg!H109</f>
        <v>0</v>
      </c>
      <c r="I91" s="214" t="n">
        <f aca="false">globals_transposed_prosp_2017_leg!I109</f>
        <v>0</v>
      </c>
      <c r="J91" s="214" t="n">
        <f aca="false">globals_transposed_prosp_2017_leg!J109</f>
        <v>0</v>
      </c>
      <c r="K91" s="214" t="n">
        <f aca="false">globals_transposed_prosp_2017_leg!K109</f>
        <v>0</v>
      </c>
      <c r="L91" s="214" t="n">
        <f aca="false">globals_transposed_prosp_2017_leg!L109</f>
        <v>0</v>
      </c>
      <c r="M91" s="214" t="n">
        <f aca="false">globals_transposed_prosp_2017_leg!M109</f>
        <v>0</v>
      </c>
      <c r="N91" s="214" t="n">
        <f aca="false">globals_transposed_prosp_2017_leg!N109</f>
        <v>0</v>
      </c>
      <c r="O91" s="214" t="n">
        <f aca="false">globals_transposed_prosp_2017_leg!O109</f>
        <v>0</v>
      </c>
      <c r="P91" s="214" t="n">
        <f aca="false">globals_transposed_prosp_2017_leg!P109</f>
        <v>0</v>
      </c>
      <c r="Q91" s="214" t="n">
        <f aca="false">globals_transposed_prosp_2017_leg!Q109</f>
        <v>0</v>
      </c>
      <c r="R91" s="214" t="n">
        <f aca="false">globals_transposed_prosp_2017_leg!R109</f>
        <v>0</v>
      </c>
      <c r="S91" s="214" t="n">
        <f aca="false">globals_transposed_prosp_2017_leg!S109</f>
        <v>0</v>
      </c>
      <c r="T91" s="214" t="n">
        <f aca="false">globals_transposed_prosp_2017_leg!T109</f>
        <v>0</v>
      </c>
      <c r="U91" s="214" t="n">
        <f aca="false">globals_transposed_prosp_2017_leg!U109</f>
        <v>0</v>
      </c>
      <c r="V91" s="214" t="n">
        <f aca="false">globals_transposed_prosp_2017_leg!V109</f>
        <v>0</v>
      </c>
      <c r="W91" s="214" t="n">
        <f aca="false">globals_transposed_prosp_2017_leg!W109</f>
        <v>0</v>
      </c>
      <c r="X91" s="214" t="n">
        <f aca="false">globals_transposed_prosp_2017_leg!X109</f>
        <v>0</v>
      </c>
      <c r="Y91" s="214" t="n">
        <f aca="false">globals_transposed_prosp_2017_leg!Y109</f>
        <v>0</v>
      </c>
      <c r="Z91" s="214" t="n">
        <f aca="false">globals_transposed_prosp_2017_leg!Z109</f>
        <v>0</v>
      </c>
      <c r="AA91" s="214" t="n">
        <f aca="false">globals_transposed_prosp_2017_leg!AA109</f>
        <v>0</v>
      </c>
      <c r="AB91" s="214" t="n">
        <f aca="false">globals_transposed_prosp_2017_leg!AB109</f>
        <v>0</v>
      </c>
      <c r="AC91" s="214" t="n">
        <f aca="false">globals_transposed_prosp_2017_leg!AC109</f>
        <v>0</v>
      </c>
      <c r="AD91" s="214" t="n">
        <f aca="false">globals_transposed_prosp_2017_leg!AD109</f>
        <v>0</v>
      </c>
      <c r="AE91" s="214" t="n">
        <f aca="false">globals_transposed_prosp_2017_leg!AE109</f>
        <v>0</v>
      </c>
      <c r="AF91" s="214" t="n">
        <f aca="false">globals_transposed_prosp_2017_leg!AF109</f>
        <v>0</v>
      </c>
      <c r="AG91" s="214" t="n">
        <f aca="false">globals_transposed_prosp_2017_leg!AG109</f>
        <v>0</v>
      </c>
      <c r="AH91" s="214" t="n">
        <f aca="false">globals_transposed_prosp_2017_leg!AH109</f>
        <v>0</v>
      </c>
      <c r="AI91" s="214" t="n">
        <f aca="false">globals_transposed_prosp_2017_leg!AI109</f>
        <v>0</v>
      </c>
      <c r="AJ91" s="214" t="n">
        <f aca="false">globals_transposed_prosp_2017_leg!AJ109</f>
        <v>0</v>
      </c>
      <c r="AK91" s="214" t="n">
        <f aca="false">globals_transposed_prosp_2017_leg!AK109</f>
        <v>0</v>
      </c>
      <c r="AL91" s="214" t="n">
        <f aca="false">globals_transposed_prosp_2017_leg!AL109</f>
        <v>0</v>
      </c>
      <c r="AM91" s="214" t="n">
        <f aca="false">globals_transposed_prosp_2017_leg!AM109</f>
        <v>0</v>
      </c>
      <c r="AN91" s="214" t="n">
        <f aca="false">globals_transposed_prosp_2017_leg!AN109</f>
        <v>0</v>
      </c>
      <c r="AO91" s="214" t="n">
        <f aca="false">globals_transposed_prosp_2017_leg!AO109</f>
        <v>0</v>
      </c>
      <c r="AP91" s="214" t="n">
        <f aca="false">globals_transposed_prosp_2017_leg!AP109</f>
        <v>0</v>
      </c>
      <c r="AQ91" s="214" t="n">
        <f aca="false">globals_transposed_prosp_2017_leg!AQ109</f>
        <v>0</v>
      </c>
      <c r="AR91" s="215" t="n">
        <f aca="false">globals_transposed_prosp_2017_leg!AR109</f>
        <v>526.53259570439</v>
      </c>
      <c r="AS91" s="215" t="n">
        <f aca="false">globals_transposed_prosp_2017_leg!AS109</f>
        <v>497.07023195161</v>
      </c>
      <c r="AT91" s="215" t="n">
        <f aca="false">globals_transposed_prosp_2017_leg!AT109</f>
        <v>668.406045236659</v>
      </c>
      <c r="AU91" s="215" t="n">
        <f aca="false">globals_transposed_prosp_2017_leg!AU109</f>
        <v>644</v>
      </c>
      <c r="AV91" s="215" t="n">
        <f aca="false">globals_transposed_prosp_2017_leg!AV109</f>
        <v>624.690572885164</v>
      </c>
      <c r="AW91" s="215" t="n">
        <f aca="false">globals_transposed_prosp_2017_leg!AW109</f>
        <v>603.367050575861</v>
      </c>
      <c r="AX91" s="215" t="n">
        <f aca="false">globals_transposed_prosp_2017_leg!AX109</f>
        <v>757.571716520197</v>
      </c>
      <c r="AY91" s="215" t="n">
        <f aca="false">globals_transposed_prosp_2017_leg!AY109</f>
        <v>722.845302694332</v>
      </c>
      <c r="AZ91" s="215" t="n">
        <f aca="false">globals_transposed_prosp_2017_leg!AZ109</f>
        <v>638.351477769016</v>
      </c>
      <c r="BA91" s="215" t="n">
        <f aca="false">globals_transposed_prosp_2017_leg!BA109</f>
        <v>653.160106682885</v>
      </c>
      <c r="BB91" s="215" t="n">
        <f aca="false">globals_transposed_prosp_2017_leg!BB109</f>
        <v>619.700901721922</v>
      </c>
      <c r="BC91" s="215" t="n">
        <f aca="false">globals_transposed_prosp_2017_leg!BC109</f>
        <v>672.51993018226</v>
      </c>
      <c r="BD91" s="215" t="n">
        <f aca="false">globals_transposed_prosp_2017_leg!BD109</f>
        <v>640.921654299758</v>
      </c>
      <c r="BE91" s="215" t="n">
        <f aca="false">globals_transposed_prosp_2017_leg!BE109</f>
        <v>679.182697709728</v>
      </c>
      <c r="BF91" s="215" t="n">
        <f aca="false">globals_transposed_prosp_2017_leg!BF109</f>
        <v>650.623117630459</v>
      </c>
      <c r="BG91" s="215" t="n">
        <f aca="false">globals_transposed_prosp_2017_leg!BG109</f>
        <v>702.931918462699</v>
      </c>
      <c r="BH91" s="215" t="n">
        <f aca="false">globals_transposed_prosp_2017_leg!BH109</f>
        <v>654.048471828873</v>
      </c>
      <c r="BI91" s="215" t="n">
        <f aca="false">globals_transposed_prosp_2017_leg!BI109</f>
        <v>699.332472538487</v>
      </c>
      <c r="BJ91" s="215" t="n">
        <f aca="false">globals_transposed_prosp_2017_leg!BJ109</f>
        <v>621.607934108898</v>
      </c>
      <c r="BK91" s="215" t="n">
        <f aca="false">globals_transposed_prosp_2017_leg!BK109</f>
        <v>621.553619911642</v>
      </c>
      <c r="BL91" s="215" t="n">
        <f aca="false">globals_transposed_prosp_2017_leg!BL109</f>
        <v>562.348200723838</v>
      </c>
      <c r="BM91" s="215" t="n">
        <f aca="false">globals_transposed_prosp_2017_leg!BM109</f>
        <v>653.010196575794</v>
      </c>
      <c r="BN91" s="215" t="n">
        <f aca="false">globals_transposed_prosp_2017_leg!BN109</f>
        <v>593.414333018018</v>
      </c>
      <c r="BO91" s="215" t="n">
        <f aca="false">globals_transposed_prosp_2017_leg!BO109</f>
        <v>632.126891044914</v>
      </c>
      <c r="BP91" s="215" t="n">
        <f aca="false">globals_transposed_prosp_2017_leg!BP109</f>
        <v>556.623407335285</v>
      </c>
      <c r="BQ91" s="215" t="n">
        <f aca="false">globals_transposed_prosp_2017_leg!BQ109</f>
        <v>621.261779115386</v>
      </c>
      <c r="BR91" s="215" t="n">
        <f aca="false">globals_transposed_prosp_2017_leg!BR109</f>
        <v>565.011079441674</v>
      </c>
      <c r="BS91" s="215" t="n">
        <f aca="false">globals_transposed_prosp_2017_leg!BS109</f>
        <v>609.980243940863</v>
      </c>
      <c r="BT91" s="215" t="n">
        <f aca="false">globals_transposed_prosp_2017_leg!BT109</f>
        <v>563.989119866459</v>
      </c>
      <c r="BU91" s="215" t="n">
        <f aca="false">globals_transposed_prosp_2017_leg!BU109</f>
        <v>626.131918344421</v>
      </c>
      <c r="BV91" s="215" t="n">
        <f aca="false">globals_transposed_prosp_2017_leg!BV109</f>
        <v>584.531854518341</v>
      </c>
      <c r="BW91" s="215" t="n">
        <f aca="false">globals_transposed_prosp_2017_leg!BW109</f>
        <v>629.431816848655</v>
      </c>
      <c r="BX91" s="215" t="n">
        <f aca="false">globals_transposed_prosp_2017_leg!BX109</f>
        <v>593.882476436063</v>
      </c>
      <c r="BY91" s="215" t="n">
        <f aca="false">globals_transposed_prosp_2017_leg!BY109</f>
        <v>639.546555795264</v>
      </c>
      <c r="BZ91" s="215" t="n">
        <f aca="false">globals_transposed_prosp_2017_leg!BZ109</f>
        <v>613.623435518447</v>
      </c>
      <c r="CA91" s="215" t="n">
        <f aca="false">globals_transposed_prosp_2017_leg!CA109</f>
        <v>655.058923824892</v>
      </c>
      <c r="CB91" s="215" t="n">
        <f aca="false">globals_transposed_prosp_2017_leg!CB109</f>
        <v>633.539419353585</v>
      </c>
      <c r="CC91" s="215" t="n">
        <f aca="false">globals_transposed_prosp_2017_leg!CC109</f>
        <v>669.626220352458</v>
      </c>
      <c r="CD91" s="215" t="n">
        <f aca="false">globals_transposed_prosp_2017_leg!CD109</f>
        <v>652.747077770955</v>
      </c>
      <c r="CE91" s="215" t="n">
        <f aca="false">globals_transposed_prosp_2017_leg!CE109</f>
        <v>684.066941202242</v>
      </c>
      <c r="CF91" s="215" t="n">
        <f aca="false">globals_transposed_prosp_2017_leg!CF109</f>
        <v>672.02723477453</v>
      </c>
      <c r="CG91" s="215" t="n">
        <f aca="false">globals_transposed_prosp_2017_leg!CG109</f>
        <v>702.670773881175</v>
      </c>
      <c r="CH91" s="215" t="n">
        <f aca="false">globals_transposed_prosp_2017_leg!CH109</f>
        <v>695.622085722216</v>
      </c>
      <c r="CI91" s="215" t="n">
        <f aca="false">globals_transposed_prosp_2017_leg!CI109</f>
        <v>714.157717495039</v>
      </c>
      <c r="CJ91" s="215" t="n">
        <f aca="false">globals_transposed_prosp_2017_leg!CJ109</f>
        <v>712.3723232013</v>
      </c>
      <c r="CK91" s="215" t="n">
        <f aca="false">globals_transposed_prosp_2017_leg!CK109</f>
        <v>727.202462190125</v>
      </c>
      <c r="CL91" s="215" t="n">
        <f aca="false">globals_transposed_prosp_2017_leg!CL109</f>
        <v>727.202462190125</v>
      </c>
      <c r="CM91" s="215" t="n">
        <f aca="false">globals_transposed_prosp_2017_leg!CM109</f>
        <v>735.352326221847</v>
      </c>
      <c r="CN91" s="215" t="n">
        <f aca="false">globals_transposed_prosp_2017_leg!CN109</f>
        <v>735.352326221847</v>
      </c>
      <c r="CO91" s="215" t="n">
        <f aca="false">globals_transposed_prosp_2017_leg!CO109</f>
        <v>746.315991596439</v>
      </c>
      <c r="CP91" s="215" t="n">
        <f aca="false">globals_transposed_prosp_2017_leg!CP109</f>
        <v>746.315991596439</v>
      </c>
      <c r="CQ91" s="215" t="n">
        <f aca="false">globals_transposed_prosp_2017_leg!CQ109</f>
        <v>756.406611615107</v>
      </c>
      <c r="CR91" s="215" t="n">
        <f aca="false">globals_transposed_prosp_2017_leg!CR109</f>
        <v>756.406611615107</v>
      </c>
      <c r="CS91" s="215" t="n">
        <f aca="false">globals_transposed_prosp_2017_leg!CS109</f>
        <v>765.215881098819</v>
      </c>
      <c r="CT91" s="215" t="n">
        <f aca="false">globals_transposed_prosp_2017_leg!CT109</f>
        <v>765.215881098819</v>
      </c>
      <c r="CU91" s="215" t="n">
        <f aca="false">globals_transposed_prosp_2017_leg!CU109</f>
        <v>769.1701339284</v>
      </c>
      <c r="CV91" s="215" t="n">
        <f aca="false">globals_transposed_prosp_2017_leg!CV109</f>
        <v>769.1701339284</v>
      </c>
      <c r="CW91" s="215" t="n">
        <f aca="false">globals_transposed_prosp_2017_leg!CW109</f>
        <v>780.754617046253</v>
      </c>
      <c r="CX91" s="215" t="n">
        <f aca="false">globals_transposed_prosp_2017_leg!CX109</f>
        <v>780.754617046253</v>
      </c>
      <c r="CY91" s="215" t="n">
        <f aca="false">globals_transposed_prosp_2017_leg!CY109</f>
        <v>781.939828053202</v>
      </c>
      <c r="CZ91" s="215" t="n">
        <f aca="false">globals_transposed_prosp_2017_leg!CZ109</f>
        <v>781.939828053202</v>
      </c>
      <c r="DA91" s="215" t="n">
        <f aca="false">globals_transposed_prosp_2017_leg!DA109</f>
        <v>793.133724973283</v>
      </c>
      <c r="DB91" s="215" t="n">
        <f aca="false">globals_transposed_prosp_2017_leg!DB109</f>
        <v>793.133724973283</v>
      </c>
      <c r="DC91" s="215" t="n">
        <f aca="false">globals_transposed_prosp_2017_leg!DC109</f>
        <v>794.715599025086</v>
      </c>
      <c r="DD91" s="215" t="n">
        <f aca="false">globals_transposed_prosp_2017_leg!DD109</f>
        <v>794.715599025086</v>
      </c>
      <c r="DE91" s="215" t="n">
        <f aca="false">globals_transposed_prosp_2017_leg!DE109</f>
        <v>803.533283459137</v>
      </c>
      <c r="DF91" s="215" t="n">
        <f aca="false">globals_transposed_prosp_2017_leg!DF109</f>
        <v>803.533283459137</v>
      </c>
      <c r="DG91" s="215" t="n">
        <f aca="false">globals_transposed_prosp_2017_leg!DG109</f>
        <v>807.497354800876</v>
      </c>
      <c r="DH91" s="215" t="n">
        <f aca="false">globals_transposed_prosp_2017_leg!DH109</f>
        <v>807.497354800876</v>
      </c>
      <c r="DI91" s="215" t="n">
        <f aca="false">globals_transposed_prosp_2017_leg!DI109</f>
        <v>817.332279980479</v>
      </c>
      <c r="DJ91" s="215" t="n">
        <f aca="false">globals_transposed_prosp_2017_leg!DJ109</f>
        <v>817.332279980479</v>
      </c>
      <c r="DK91" s="215" t="n">
        <f aca="false">globals_transposed_prosp_2017_leg!DK109</f>
        <v>820.285006125253</v>
      </c>
      <c r="DL91" s="215" t="n">
        <f aca="false">globals_transposed_prosp_2017_leg!DL109</f>
        <v>820.285006125253</v>
      </c>
      <c r="DM91" s="215" t="n">
        <f aca="false">globals_transposed_prosp_2017_leg!DM109</f>
        <v>829.019003092205</v>
      </c>
      <c r="DN91" s="215" t="n">
        <f aca="false">globals_transposed_prosp_2017_leg!DN109</f>
        <v>829.019003092205</v>
      </c>
      <c r="DO91" s="215" t="n">
        <f aca="false">globals_transposed_prosp_2017_leg!DO109</f>
        <v>833.078466405378</v>
      </c>
      <c r="DP91" s="215" t="n">
        <f aca="false">globals_transposed_prosp_2017_leg!DP109</f>
        <v>833.078466405378</v>
      </c>
      <c r="DQ91" s="215" t="n">
        <f aca="false">globals_transposed_prosp_2017_leg!DQ109</f>
        <v>841.57672466364</v>
      </c>
      <c r="DR91" s="215" t="n">
        <f aca="false">globals_transposed_prosp_2017_leg!DR109</f>
        <v>841.57672466364</v>
      </c>
      <c r="DS91" s="215" t="n">
        <f aca="false">globals_transposed_prosp_2017_leg!DS109</f>
        <v>845.877651592936</v>
      </c>
      <c r="DT91" s="215" t="n">
        <f aca="false">globals_transposed_prosp_2017_leg!DT109</f>
        <v>845.877651592936</v>
      </c>
      <c r="DU91" s="215" t="n">
        <f aca="false">globals_transposed_prosp_2017_leg!DU109</f>
        <v>851.237714434033</v>
      </c>
      <c r="DV91" s="215" t="n">
        <f aca="false">globals_transposed_prosp_2017_leg!DV109</f>
        <v>851.237714434033</v>
      </c>
      <c r="DW91" s="215" t="n">
        <f aca="false">globals_transposed_prosp_2017_leg!DW109</f>
        <v>856.676049728924</v>
      </c>
      <c r="DX91" s="215" t="n">
        <f aca="false">globals_transposed_prosp_2017_leg!DX109</f>
        <v>856.676049728924</v>
      </c>
      <c r="DY91" s="215" t="n">
        <f aca="false">globals_transposed_prosp_2017_leg!DY109</f>
        <v>866.870950112556</v>
      </c>
      <c r="DZ91" s="215" t="n">
        <f aca="false">globals_transposed_prosp_2017_leg!DZ109</f>
        <v>866.870950112556</v>
      </c>
      <c r="EA91" s="215" t="n">
        <f aca="false">globals_transposed_prosp_2017_leg!EA109</f>
        <v>869.456508962249</v>
      </c>
      <c r="EB91" s="215" t="n">
        <f aca="false">globals_transposed_prosp_2017_leg!EB109</f>
        <v>869.456508962249</v>
      </c>
      <c r="EC91" s="215" t="n">
        <f aca="false">globals_transposed_prosp_2017_leg!EC109</f>
        <v>877.371846750248</v>
      </c>
      <c r="ED91" s="215" t="n">
        <f aca="false">globals_transposed_prosp_2017_leg!ED109</f>
        <v>877.371846750248</v>
      </c>
      <c r="EE91" s="215" t="n">
        <f aca="false">globals_transposed_prosp_2017_leg!EE109</f>
        <v>882.242442325018</v>
      </c>
      <c r="EF91" s="215" t="n">
        <f aca="false">globals_transposed_prosp_2017_leg!EF109</f>
        <v>882.242442325018</v>
      </c>
      <c r="EG91" s="215" t="n">
        <f aca="false">globals_transposed_prosp_2017_leg!EG109</f>
        <v>890.638474635654</v>
      </c>
      <c r="EH91" s="215" t="n">
        <f aca="false">globals_transposed_prosp_2017_leg!EH109</f>
        <v>890.638474635654</v>
      </c>
      <c r="EI91" s="215" t="n">
        <f aca="false">globals_transposed_prosp_2017_leg!EI109</f>
        <v>895.033775073049</v>
      </c>
      <c r="EJ91" s="215" t="n">
        <f aca="false">globals_transposed_prosp_2017_leg!EJ109</f>
        <v>895.033775073049</v>
      </c>
      <c r="EK91" s="215" t="n">
        <f aca="false">globals_transposed_prosp_2017_leg!EK109</f>
        <v>905.656547572817</v>
      </c>
      <c r="EL91" s="215" t="n">
        <f aca="false">globals_transposed_prosp_2017_leg!EL109</f>
        <v>905.656547572817</v>
      </c>
      <c r="EM91" s="215" t="n">
        <f aca="false">globals_transposed_prosp_2017_leg!EM109</f>
        <v>907.830434506071</v>
      </c>
      <c r="EN91" s="215" t="n">
        <f aca="false">globals_transposed_prosp_2017_leg!EN109</f>
        <v>907.830434506071</v>
      </c>
      <c r="EO91" s="215" t="n">
        <f aca="false">globals_transposed_prosp_2017_leg!EO109</f>
        <v>914.768772790932</v>
      </c>
      <c r="EP91" s="215" t="n">
        <f aca="false">globals_transposed_prosp_2017_leg!EP109</f>
        <v>914.768772790932</v>
      </c>
      <c r="EQ91" s="215" t="n">
        <f aca="false">globals_transposed_prosp_2017_leg!EQ109</f>
        <v>919.758287455228</v>
      </c>
      <c r="ER91" s="215" t="n">
        <f aca="false">globals_transposed_prosp_2017_leg!ER109</f>
        <v>919.758287455228</v>
      </c>
      <c r="ES91" s="215" t="n">
        <f aca="false">globals_transposed_prosp_2017_leg!ES109</f>
        <v>923.431237689115</v>
      </c>
      <c r="ET91" s="215" t="n">
        <f aca="false">globals_transposed_prosp_2017_leg!ET109</f>
        <v>923.431237689115</v>
      </c>
      <c r="EU91" s="215" t="n">
        <f aca="false">globals_transposed_prosp_2017_leg!EU109</f>
        <v>932.403693270904</v>
      </c>
      <c r="EV91" s="215" t="n">
        <f aca="false">globals_transposed_prosp_2017_leg!EV109</f>
        <v>932.403693270904</v>
      </c>
    </row>
    <row r="92" customFormat="false" ht="12.8" hidden="false" customHeight="false" outlineLevel="0" collapsed="false">
      <c r="A92" s="0" t="s">
        <v>368</v>
      </c>
      <c r="B92" s="214" t="n">
        <f aca="false">globals_transposed_prosp_2017_leg!B110</f>
        <v>0</v>
      </c>
      <c r="C92" s="214" t="n">
        <f aca="false">globals_transposed_prosp_2017_leg!C110</f>
        <v>0</v>
      </c>
      <c r="D92" s="214" t="n">
        <f aca="false">globals_transposed_prosp_2017_leg!D110</f>
        <v>0</v>
      </c>
      <c r="E92" s="214" t="n">
        <f aca="false">globals_transposed_prosp_2017_leg!E110</f>
        <v>0</v>
      </c>
      <c r="F92" s="214" t="n">
        <f aca="false">globals_transposed_prosp_2017_leg!F110</f>
        <v>0</v>
      </c>
      <c r="G92" s="214" t="n">
        <f aca="false">globals_transposed_prosp_2017_leg!G110</f>
        <v>0</v>
      </c>
      <c r="H92" s="214" t="n">
        <f aca="false">globals_transposed_prosp_2017_leg!H110</f>
        <v>0</v>
      </c>
      <c r="I92" s="214" t="n">
        <f aca="false">globals_transposed_prosp_2017_leg!I110</f>
        <v>0</v>
      </c>
      <c r="J92" s="214" t="n">
        <f aca="false">globals_transposed_prosp_2017_leg!J110</f>
        <v>0</v>
      </c>
      <c r="K92" s="214" t="n">
        <f aca="false">globals_transposed_prosp_2017_leg!K110</f>
        <v>0</v>
      </c>
      <c r="L92" s="214" t="n">
        <f aca="false">globals_transposed_prosp_2017_leg!L110</f>
        <v>0</v>
      </c>
      <c r="M92" s="214" t="n">
        <f aca="false">globals_transposed_prosp_2017_leg!M110</f>
        <v>0</v>
      </c>
      <c r="N92" s="214" t="n">
        <f aca="false">globals_transposed_prosp_2017_leg!N110</f>
        <v>0</v>
      </c>
      <c r="O92" s="214" t="n">
        <f aca="false">globals_transposed_prosp_2017_leg!O110</f>
        <v>0</v>
      </c>
      <c r="P92" s="214" t="n">
        <f aca="false">globals_transposed_prosp_2017_leg!P110</f>
        <v>0</v>
      </c>
      <c r="Q92" s="214" t="n">
        <f aca="false">globals_transposed_prosp_2017_leg!Q110</f>
        <v>0</v>
      </c>
      <c r="R92" s="214" t="n">
        <f aca="false">globals_transposed_prosp_2017_leg!R110</f>
        <v>0</v>
      </c>
      <c r="S92" s="214" t="n">
        <f aca="false">globals_transposed_prosp_2017_leg!S110</f>
        <v>0</v>
      </c>
      <c r="T92" s="214" t="n">
        <f aca="false">globals_transposed_prosp_2017_leg!T110</f>
        <v>0</v>
      </c>
      <c r="U92" s="214" t="n">
        <f aca="false">globals_transposed_prosp_2017_leg!U110</f>
        <v>0</v>
      </c>
      <c r="V92" s="214" t="n">
        <f aca="false">globals_transposed_prosp_2017_leg!V110</f>
        <v>0</v>
      </c>
      <c r="W92" s="214" t="n">
        <f aca="false">globals_transposed_prosp_2017_leg!W110</f>
        <v>0</v>
      </c>
      <c r="X92" s="214" t="n">
        <f aca="false">globals_transposed_prosp_2017_leg!X110</f>
        <v>0</v>
      </c>
      <c r="Y92" s="214" t="n">
        <f aca="false">globals_transposed_prosp_2017_leg!Y110</f>
        <v>0</v>
      </c>
      <c r="Z92" s="214" t="n">
        <f aca="false">globals_transposed_prosp_2017_leg!Z110</f>
        <v>0</v>
      </c>
      <c r="AA92" s="214" t="n">
        <f aca="false">globals_transposed_prosp_2017_leg!AA110</f>
        <v>0</v>
      </c>
      <c r="AB92" s="214" t="n">
        <f aca="false">globals_transposed_prosp_2017_leg!AB110</f>
        <v>0</v>
      </c>
      <c r="AC92" s="214" t="n">
        <f aca="false">globals_transposed_prosp_2017_leg!AC110</f>
        <v>0</v>
      </c>
      <c r="AD92" s="214" t="n">
        <f aca="false">globals_transposed_prosp_2017_leg!AD110</f>
        <v>0</v>
      </c>
      <c r="AE92" s="214" t="n">
        <f aca="false">globals_transposed_prosp_2017_leg!AE110</f>
        <v>0</v>
      </c>
      <c r="AF92" s="214" t="n">
        <f aca="false">globals_transposed_prosp_2017_leg!AF110</f>
        <v>0</v>
      </c>
      <c r="AG92" s="214" t="n">
        <f aca="false">globals_transposed_prosp_2017_leg!AG110</f>
        <v>0</v>
      </c>
      <c r="AH92" s="214" t="n">
        <f aca="false">globals_transposed_prosp_2017_leg!AH110</f>
        <v>0</v>
      </c>
      <c r="AI92" s="214" t="n">
        <f aca="false">globals_transposed_prosp_2017_leg!AI110</f>
        <v>0</v>
      </c>
      <c r="AJ92" s="214" t="n">
        <f aca="false">globals_transposed_prosp_2017_leg!AJ110</f>
        <v>0</v>
      </c>
      <c r="AK92" s="214" t="n">
        <f aca="false">globals_transposed_prosp_2017_leg!AK110</f>
        <v>0</v>
      </c>
      <c r="AL92" s="214" t="n">
        <f aca="false">globals_transposed_prosp_2017_leg!AL110</f>
        <v>0</v>
      </c>
      <c r="AM92" s="214" t="n">
        <f aca="false">globals_transposed_prosp_2017_leg!AM110</f>
        <v>0</v>
      </c>
      <c r="AN92" s="214" t="n">
        <f aca="false">globals_transposed_prosp_2017_leg!AN110</f>
        <v>0</v>
      </c>
      <c r="AO92" s="214" t="n">
        <f aca="false">globals_transposed_prosp_2017_leg!AO110</f>
        <v>0</v>
      </c>
      <c r="AP92" s="214" t="n">
        <f aca="false">globals_transposed_prosp_2017_leg!AP110</f>
        <v>0</v>
      </c>
      <c r="AQ92" s="214" t="n">
        <f aca="false">globals_transposed_prosp_2017_leg!AQ110</f>
        <v>0</v>
      </c>
      <c r="AR92" s="215" t="n">
        <f aca="false">globals_transposed_prosp_2017_leg!AR110</f>
        <v>366.283544837837</v>
      </c>
      <c r="AS92" s="215" t="n">
        <f aca="false">globals_transposed_prosp_2017_leg!AS110</f>
        <v>345.787987444598</v>
      </c>
      <c r="AT92" s="215" t="n">
        <f aca="false">globals_transposed_prosp_2017_leg!AT110</f>
        <v>448.371757053163</v>
      </c>
      <c r="AU92" s="215" t="n">
        <f aca="false">globals_transposed_prosp_2017_leg!AU110</f>
        <v>432</v>
      </c>
      <c r="AV92" s="215" t="n">
        <f aca="false">globals_transposed_prosp_2017_leg!AV110</f>
        <v>419.047092370172</v>
      </c>
      <c r="AW92" s="215" t="n">
        <f aca="false">globals_transposed_prosp_2017_leg!AW110</f>
        <v>404.743114672006</v>
      </c>
      <c r="AX92" s="215" t="n">
        <f aca="false">globals_transposed_prosp_2017_leg!AX110</f>
        <v>508.668225429332</v>
      </c>
      <c r="AY92" s="215" t="n">
        <f aca="false">globals_transposed_prosp_2017_leg!AY110</f>
        <v>485.351326301331</v>
      </c>
      <c r="AZ92" s="215" t="n">
        <f aca="false">globals_transposed_prosp_2017_leg!AZ110</f>
        <v>428.61831601695</v>
      </c>
      <c r="BA92" s="215" t="n">
        <f aca="false">globals_transposed_prosp_2017_leg!BA110</f>
        <v>438.820817015727</v>
      </c>
      <c r="BB92" s="215" t="n">
        <f aca="false">globals_transposed_prosp_2017_leg!BB110</f>
        <v>416.341496084397</v>
      </c>
      <c r="BC92" s="215" t="n">
        <f aca="false">globals_transposed_prosp_2017_leg!BC110</f>
        <v>451.801693803313</v>
      </c>
      <c r="BD92" s="215" t="n">
        <f aca="false">globals_transposed_prosp_2017_leg!BD110</f>
        <v>430.573840286601</v>
      </c>
      <c r="BE92" s="215" t="n">
        <f aca="false">globals_transposed_prosp_2017_leg!BE110</f>
        <v>456.785795088886</v>
      </c>
      <c r="BF92" s="215" t="n">
        <f aca="false">globals_transposed_prosp_2017_leg!BF110</f>
        <v>437.577987619843</v>
      </c>
      <c r="BG92" s="215" t="n">
        <f aca="false">globals_transposed_prosp_2017_leg!BG110</f>
        <v>472.935780835385</v>
      </c>
      <c r="BH92" s="215" t="n">
        <f aca="false">globals_transposed_prosp_2017_leg!BH110</f>
        <v>440.046776372117</v>
      </c>
      <c r="BI92" s="215" t="n">
        <f aca="false">globals_transposed_prosp_2017_leg!BI110</f>
        <v>470.514057302806</v>
      </c>
      <c r="BJ92" s="215" t="n">
        <f aca="false">globals_transposed_prosp_2017_leg!BJ110</f>
        <v>418.220635554854</v>
      </c>
      <c r="BK92" s="215" t="n">
        <f aca="false">globals_transposed_prosp_2017_leg!BK110</f>
        <v>418.184092716756</v>
      </c>
      <c r="BL92" s="215" t="n">
        <f aca="false">globals_transposed_prosp_2017_leg!BL110</f>
        <v>378.350418334027</v>
      </c>
      <c r="BM92" s="215" t="n">
        <f aca="false">globals_transposed_prosp_2017_leg!BM110</f>
        <v>439.348220075782</v>
      </c>
      <c r="BN92" s="215" t="n">
        <f aca="false">globals_transposed_prosp_2017_leg!BN110</f>
        <v>399.251852951216</v>
      </c>
      <c r="BO92" s="215" t="n">
        <f aca="false">globals_transposed_prosp_2017_leg!BO110</f>
        <v>425.297837459397</v>
      </c>
      <c r="BP92" s="215" t="n">
        <f aca="false">globals_transposed_prosp_2017_leg!BP110</f>
        <v>374.498751394136</v>
      </c>
      <c r="BQ92" s="215" t="n">
        <f aca="false">globals_transposed_prosp_2017_leg!BQ110</f>
        <v>417.987740906244</v>
      </c>
      <c r="BR92" s="215" t="n">
        <f aca="false">globals_transposed_prosp_2017_leg!BR110</f>
        <v>380.142015205092</v>
      </c>
      <c r="BS92" s="215" t="n">
        <f aca="false">globals_transposed_prosp_2017_leg!BS110</f>
        <v>410.397472906388</v>
      </c>
      <c r="BT92" s="215" t="n">
        <f aca="false">globals_transposed_prosp_2017_leg!BT110</f>
        <v>379.454436170776</v>
      </c>
      <c r="BU92" s="215" t="n">
        <f aca="false">globals_transposed_prosp_2017_leg!BU110</f>
        <v>421.264392653824</v>
      </c>
      <c r="BV92" s="215" t="n">
        <f aca="false">globals_transposed_prosp_2017_leg!BV110</f>
        <v>393.275681156108</v>
      </c>
      <c r="BW92" s="215" t="n">
        <f aca="false">globals_transposed_prosp_2017_leg!BW110</f>
        <v>423.48457932452</v>
      </c>
      <c r="BX92" s="215" t="n">
        <f aca="false">globals_transposed_prosp_2017_leg!BX110</f>
        <v>399.566821964773</v>
      </c>
      <c r="BY92" s="215" t="n">
        <f aca="false">globals_transposed_prosp_2017_leg!BY110</f>
        <v>430.289821533641</v>
      </c>
      <c r="BZ92" s="215" t="n">
        <f aca="false">globals_transposed_prosp_2017_leg!BZ110</f>
        <v>412.848628712836</v>
      </c>
      <c r="CA92" s="215" t="n">
        <f aca="false">globals_transposed_prosp_2017_leg!CA110</f>
        <v>440.726613054991</v>
      </c>
      <c r="CB92" s="215" t="n">
        <f aca="false">globals_transposed_prosp_2017_leg!CB110</f>
        <v>426.248192907865</v>
      </c>
      <c r="CC92" s="215" t="n">
        <f aca="false">globals_transposed_prosp_2017_leg!CC110</f>
        <v>450.527556186144</v>
      </c>
      <c r="CD92" s="215" t="n">
        <f aca="false">globals_transposed_prosp_2017_leg!CD110</f>
        <v>439.17119255128</v>
      </c>
      <c r="CE92" s="215" t="n">
        <f aca="false">globals_transposed_prosp_2017_leg!CE110</f>
        <v>460.243338627571</v>
      </c>
      <c r="CF92" s="215" t="n">
        <f aca="false">globals_transposed_prosp_2017_leg!CF110</f>
        <v>452.142969572099</v>
      </c>
      <c r="CG92" s="215" t="n">
        <f aca="false">globals_transposed_prosp_2017_leg!CG110</f>
        <v>472.760081577278</v>
      </c>
      <c r="CH92" s="215" t="n">
        <f aca="false">globals_transposed_prosp_2017_leg!CH110</f>
        <v>468.017692235202</v>
      </c>
      <c r="CI92" s="215" t="n">
        <f aca="false">globals_transposed_prosp_2017_leg!CI110</f>
        <v>480.488549306152</v>
      </c>
      <c r="CJ92" s="215" t="n">
        <f aca="false">globals_transposed_prosp_2017_leg!CJ110</f>
        <v>479.287327932886</v>
      </c>
      <c r="CK92" s="215" t="n">
        <f aca="false">globals_transposed_prosp_2017_leg!CK110</f>
        <v>489.265112663328</v>
      </c>
      <c r="CL92" s="215" t="n">
        <f aca="false">globals_transposed_prosp_2017_leg!CL110</f>
        <v>489.265112663328</v>
      </c>
      <c r="CM92" s="215" t="n">
        <f aca="false">globals_transposed_prosp_2017_leg!CM110</f>
        <v>494.748378123764</v>
      </c>
      <c r="CN92" s="215" t="n">
        <f aca="false">globals_transposed_prosp_2017_leg!CN110</f>
        <v>494.748378123764</v>
      </c>
      <c r="CO92" s="215" t="n">
        <f aca="false">globals_transposed_prosp_2017_leg!CO110</f>
        <v>502.124781881457</v>
      </c>
      <c r="CP92" s="215" t="n">
        <f aca="false">globals_transposed_prosp_2017_leg!CP110</f>
        <v>502.124781881457</v>
      </c>
      <c r="CQ92" s="215" t="n">
        <f aca="false">globals_transposed_prosp_2017_leg!CQ110</f>
        <v>508.913796766538</v>
      </c>
      <c r="CR92" s="215" t="n">
        <f aca="false">globals_transposed_prosp_2017_leg!CR110</f>
        <v>508.913796766538</v>
      </c>
      <c r="CS92" s="215" t="n">
        <f aca="false">globals_transposed_prosp_2017_leg!CS110</f>
        <v>514.84071320388</v>
      </c>
      <c r="CT92" s="215" t="n">
        <f aca="false">globals_transposed_prosp_2017_leg!CT110</f>
        <v>514.84071320388</v>
      </c>
      <c r="CU92" s="215" t="n">
        <f aca="false">globals_transposed_prosp_2017_leg!CU110</f>
        <v>517.501152430581</v>
      </c>
      <c r="CV92" s="215" t="n">
        <f aca="false">globals_transposed_prosp_2017_leg!CV110</f>
        <v>517.501152430581</v>
      </c>
      <c r="CW92" s="215" t="n">
        <f aca="false">globals_transposed_prosp_2017_leg!CW110</f>
        <v>525.295245179844</v>
      </c>
      <c r="CX92" s="215" t="n">
        <f aca="false">globals_transposed_prosp_2017_leg!CX110</f>
        <v>525.295245179844</v>
      </c>
      <c r="CY92" s="215" t="n">
        <f aca="false">globals_transposed_prosp_2017_leg!CY110</f>
        <v>526.092660517381</v>
      </c>
      <c r="CZ92" s="215" t="n">
        <f aca="false">globals_transposed_prosp_2017_leg!CZ110</f>
        <v>526.092660517381</v>
      </c>
      <c r="DA92" s="215" t="n">
        <f aca="false">globals_transposed_prosp_2017_leg!DA110</f>
        <v>533.623965102421</v>
      </c>
      <c r="DB92" s="215" t="n">
        <f aca="false">globals_transposed_prosp_2017_leg!DB110</f>
        <v>533.623965102421</v>
      </c>
      <c r="DC92" s="215" t="n">
        <f aca="false">globals_transposed_prosp_2017_leg!DC110</f>
        <v>534.688257134441</v>
      </c>
      <c r="DD92" s="215" t="n">
        <f aca="false">globals_transposed_prosp_2017_leg!DD110</f>
        <v>534.688257134441</v>
      </c>
      <c r="DE92" s="215" t="n">
        <f aca="false">globals_transposed_prosp_2017_leg!DE110</f>
        <v>540.620835188512</v>
      </c>
      <c r="DF92" s="215" t="n">
        <f aca="false">globals_transposed_prosp_2017_leg!DF110</f>
        <v>540.620835188512</v>
      </c>
      <c r="DG92" s="215" t="n">
        <f aca="false">globals_transposed_prosp_2017_leg!DG110</f>
        <v>543.287880354697</v>
      </c>
      <c r="DH92" s="215" t="n">
        <f aca="false">globals_transposed_prosp_2017_leg!DH110</f>
        <v>543.287880354697</v>
      </c>
      <c r="DI92" s="215" t="n">
        <f aca="false">globals_transposed_prosp_2017_leg!DI110</f>
        <v>549.904862593098</v>
      </c>
      <c r="DJ92" s="215" t="n">
        <f aca="false">globals_transposed_prosp_2017_leg!DJ110</f>
        <v>549.904862593098</v>
      </c>
      <c r="DK92" s="215" t="n">
        <f aca="false">globals_transposed_prosp_2017_leg!DK110</f>
        <v>551.891470126764</v>
      </c>
      <c r="DL92" s="215" t="n">
        <f aca="false">globals_transposed_prosp_2017_leg!DL110</f>
        <v>551.891470126764</v>
      </c>
      <c r="DM92" s="215" t="n">
        <f aca="false">globals_transposed_prosp_2017_leg!DM110</f>
        <v>557.76774287365</v>
      </c>
      <c r="DN92" s="215" t="n">
        <f aca="false">globals_transposed_prosp_2017_leg!DN110</f>
        <v>557.76774287365</v>
      </c>
      <c r="DO92" s="215" t="n">
        <f aca="false">globals_transposed_prosp_2017_leg!DO110</f>
        <v>560.498968190587</v>
      </c>
      <c r="DP92" s="215" t="n">
        <f aca="false">globals_transposed_prosp_2017_leg!DP110</f>
        <v>560.498968190587</v>
      </c>
      <c r="DQ92" s="215" t="n">
        <f aca="false">globals_transposed_prosp_2017_leg!DQ110</f>
        <v>566.216634865763</v>
      </c>
      <c r="DR92" s="215" t="n">
        <f aca="false">globals_transposed_prosp_2017_leg!DR110</f>
        <v>566.216634865763</v>
      </c>
      <c r="DS92" s="215" t="n">
        <f aca="false">globals_transposed_prosp_2017_leg!DS110</f>
        <v>569.11031799808</v>
      </c>
      <c r="DT92" s="215" t="n">
        <f aca="false">globals_transposed_prosp_2017_leg!DT110</f>
        <v>569.11031799808</v>
      </c>
      <c r="DU92" s="215" t="n">
        <f aca="false">globals_transposed_prosp_2017_leg!DU110</f>
        <v>572.716592572473</v>
      </c>
      <c r="DV92" s="215" t="n">
        <f aca="false">globals_transposed_prosp_2017_leg!DV110</f>
        <v>572.716592572473</v>
      </c>
      <c r="DW92" s="215" t="n">
        <f aca="false">globals_transposed_prosp_2017_leg!DW110</f>
        <v>576.375529208553</v>
      </c>
      <c r="DX92" s="215" t="n">
        <f aca="false">globals_transposed_prosp_2017_leg!DX110</f>
        <v>576.375529208553</v>
      </c>
      <c r="DY92" s="215" t="n">
        <f aca="false">globals_transposed_prosp_2017_leg!DY110</f>
        <v>583.234704395841</v>
      </c>
      <c r="DZ92" s="215" t="n">
        <f aca="false">globals_transposed_prosp_2017_leg!DZ110</f>
        <v>583.234704395841</v>
      </c>
      <c r="EA92" s="215" t="n">
        <f aca="false">globals_transposed_prosp_2017_leg!EA110</f>
        <v>584.974280109161</v>
      </c>
      <c r="EB92" s="215" t="n">
        <f aca="false">globals_transposed_prosp_2017_leg!EB110</f>
        <v>584.974280109161</v>
      </c>
      <c r="EC92" s="215" t="n">
        <f aca="false">globals_transposed_prosp_2017_leg!EC110</f>
        <v>590.299755249812</v>
      </c>
      <c r="ED92" s="215" t="n">
        <f aca="false">globals_transposed_prosp_2017_leg!ED110</f>
        <v>590.299755249812</v>
      </c>
      <c r="EE92" s="215" t="n">
        <f aca="false">globals_transposed_prosp_2017_leg!EE110</f>
        <v>593.576714028871</v>
      </c>
      <c r="EF92" s="215" t="n">
        <f aca="false">globals_transposed_prosp_2017_leg!EF110</f>
        <v>593.576714028871</v>
      </c>
      <c r="EG92" s="215" t="n">
        <f aca="false">globals_transposed_prosp_2017_leg!EG110</f>
        <v>599.225602623138</v>
      </c>
      <c r="EH92" s="215" t="n">
        <f aca="false">globals_transposed_prosp_2017_leg!EH110</f>
        <v>599.225602623138</v>
      </c>
      <c r="EI92" s="215" t="n">
        <f aca="false">globals_transposed_prosp_2017_leg!EI110</f>
        <v>602.182780679459</v>
      </c>
      <c r="EJ92" s="215" t="n">
        <f aca="false">globals_transposed_prosp_2017_leg!EJ110</f>
        <v>602.182780679459</v>
      </c>
      <c r="EK92" s="215" t="n">
        <f aca="false">globals_transposed_prosp_2017_leg!EK110</f>
        <v>609.329830165847</v>
      </c>
      <c r="EL92" s="215" t="n">
        <f aca="false">globals_transposed_prosp_2017_leg!EL110</f>
        <v>609.329830165847</v>
      </c>
      <c r="EM92" s="215" t="n">
        <f aca="false">globals_transposed_prosp_2017_leg!EM110</f>
        <v>610.792431147852</v>
      </c>
      <c r="EN92" s="215" t="n">
        <f aca="false">globals_transposed_prosp_2017_leg!EN110</f>
        <v>610.792431147852</v>
      </c>
      <c r="EO92" s="215" t="n">
        <f aca="false">globals_transposed_prosp_2017_leg!EO110</f>
        <v>615.460576594465</v>
      </c>
      <c r="EP92" s="215" t="n">
        <f aca="false">globals_transposed_prosp_2017_leg!EP110</f>
        <v>615.460576594465</v>
      </c>
      <c r="EQ92" s="215" t="n">
        <f aca="false">globals_transposed_prosp_2017_leg!EQ110</f>
        <v>618.817544675967</v>
      </c>
      <c r="ER92" s="215" t="n">
        <f aca="false">globals_transposed_prosp_2017_leg!ER110</f>
        <v>618.817544675967</v>
      </c>
      <c r="ES92" s="215" t="n">
        <f aca="false">globals_transposed_prosp_2017_leg!ES110</f>
        <v>621.288722241259</v>
      </c>
      <c r="ET92" s="215" t="n">
        <f aca="false">globals_transposed_prosp_2017_leg!ET110</f>
        <v>621.288722241259</v>
      </c>
      <c r="EU92" s="215" t="n">
        <f aca="false">globals_transposed_prosp_2017_leg!EU110</f>
        <v>627.325431025041</v>
      </c>
      <c r="EV92" s="215" t="n">
        <f aca="false">globals_transposed_prosp_2017_leg!EV110</f>
        <v>627.325431025041</v>
      </c>
    </row>
    <row r="93" customFormat="false" ht="12.8" hidden="false" customHeight="false" outlineLevel="0" collapsed="false">
      <c r="A93" s="0" t="s">
        <v>369</v>
      </c>
      <c r="B93" s="214" t="n">
        <f aca="false">globals_transposed_prosp_2017_leg!B111</f>
        <v>0</v>
      </c>
      <c r="C93" s="214" t="n">
        <f aca="false">globals_transposed_prosp_2017_leg!C111</f>
        <v>0</v>
      </c>
      <c r="D93" s="214" t="n">
        <f aca="false">globals_transposed_prosp_2017_leg!D111</f>
        <v>0</v>
      </c>
      <c r="E93" s="214" t="n">
        <f aca="false">globals_transposed_prosp_2017_leg!E111</f>
        <v>0</v>
      </c>
      <c r="F93" s="214" t="n">
        <f aca="false">globals_transposed_prosp_2017_leg!F111</f>
        <v>0</v>
      </c>
      <c r="G93" s="214" t="n">
        <f aca="false">globals_transposed_prosp_2017_leg!G111</f>
        <v>0</v>
      </c>
      <c r="H93" s="214" t="n">
        <f aca="false">globals_transposed_prosp_2017_leg!H111</f>
        <v>0</v>
      </c>
      <c r="I93" s="214" t="n">
        <f aca="false">globals_transposed_prosp_2017_leg!I111</f>
        <v>0</v>
      </c>
      <c r="J93" s="214" t="n">
        <f aca="false">globals_transposed_prosp_2017_leg!J111</f>
        <v>0</v>
      </c>
      <c r="K93" s="214" t="n">
        <f aca="false">globals_transposed_prosp_2017_leg!K111</f>
        <v>0</v>
      </c>
      <c r="L93" s="214" t="n">
        <f aca="false">globals_transposed_prosp_2017_leg!L111</f>
        <v>0</v>
      </c>
      <c r="M93" s="214" t="n">
        <f aca="false">globals_transposed_prosp_2017_leg!M111</f>
        <v>0</v>
      </c>
      <c r="N93" s="214" t="n">
        <f aca="false">globals_transposed_prosp_2017_leg!N111</f>
        <v>0</v>
      </c>
      <c r="O93" s="214" t="n">
        <f aca="false">globals_transposed_prosp_2017_leg!O111</f>
        <v>0</v>
      </c>
      <c r="P93" s="214" t="n">
        <f aca="false">globals_transposed_prosp_2017_leg!P111</f>
        <v>0</v>
      </c>
      <c r="Q93" s="214" t="n">
        <f aca="false">globals_transposed_prosp_2017_leg!Q111</f>
        <v>0</v>
      </c>
      <c r="R93" s="214" t="n">
        <f aca="false">globals_transposed_prosp_2017_leg!R111</f>
        <v>0</v>
      </c>
      <c r="S93" s="214" t="n">
        <f aca="false">globals_transposed_prosp_2017_leg!S111</f>
        <v>0</v>
      </c>
      <c r="T93" s="214" t="n">
        <f aca="false">globals_transposed_prosp_2017_leg!T111</f>
        <v>0</v>
      </c>
      <c r="U93" s="214" t="n">
        <f aca="false">globals_transposed_prosp_2017_leg!U111</f>
        <v>0</v>
      </c>
      <c r="V93" s="214" t="n">
        <f aca="false">globals_transposed_prosp_2017_leg!V111</f>
        <v>0</v>
      </c>
      <c r="W93" s="214" t="n">
        <f aca="false">globals_transposed_prosp_2017_leg!W111</f>
        <v>0</v>
      </c>
      <c r="X93" s="214" t="n">
        <f aca="false">globals_transposed_prosp_2017_leg!X111</f>
        <v>0</v>
      </c>
      <c r="Y93" s="214" t="n">
        <f aca="false">globals_transposed_prosp_2017_leg!Y111</f>
        <v>0</v>
      </c>
      <c r="Z93" s="214" t="n">
        <f aca="false">globals_transposed_prosp_2017_leg!Z111</f>
        <v>0</v>
      </c>
      <c r="AA93" s="214" t="n">
        <f aca="false">globals_transposed_prosp_2017_leg!AA111</f>
        <v>0</v>
      </c>
      <c r="AB93" s="214" t="n">
        <f aca="false">globals_transposed_prosp_2017_leg!AB111</f>
        <v>0</v>
      </c>
      <c r="AC93" s="214" t="n">
        <f aca="false">globals_transposed_prosp_2017_leg!AC111</f>
        <v>0</v>
      </c>
      <c r="AD93" s="214" t="n">
        <f aca="false">globals_transposed_prosp_2017_leg!AD111</f>
        <v>0</v>
      </c>
      <c r="AE93" s="214" t="n">
        <f aca="false">globals_transposed_prosp_2017_leg!AE111</f>
        <v>0</v>
      </c>
      <c r="AF93" s="214" t="n">
        <f aca="false">globals_transposed_prosp_2017_leg!AF111</f>
        <v>0</v>
      </c>
      <c r="AG93" s="214" t="n">
        <f aca="false">globals_transposed_prosp_2017_leg!AG111</f>
        <v>0</v>
      </c>
      <c r="AH93" s="214" t="n">
        <f aca="false">globals_transposed_prosp_2017_leg!AH111</f>
        <v>0</v>
      </c>
      <c r="AI93" s="214" t="n">
        <f aca="false">globals_transposed_prosp_2017_leg!AI111</f>
        <v>0</v>
      </c>
      <c r="AJ93" s="214" t="n">
        <f aca="false">globals_transposed_prosp_2017_leg!AJ111</f>
        <v>0</v>
      </c>
      <c r="AK93" s="214" t="n">
        <f aca="false">globals_transposed_prosp_2017_leg!AK111</f>
        <v>0</v>
      </c>
      <c r="AL93" s="214" t="n">
        <f aca="false">globals_transposed_prosp_2017_leg!AL111</f>
        <v>0</v>
      </c>
      <c r="AM93" s="214" t="n">
        <f aca="false">globals_transposed_prosp_2017_leg!AM111</f>
        <v>0</v>
      </c>
      <c r="AN93" s="214" t="n">
        <f aca="false">globals_transposed_prosp_2017_leg!AN111</f>
        <v>0</v>
      </c>
      <c r="AO93" s="214" t="n">
        <f aca="false">globals_transposed_prosp_2017_leg!AO111</f>
        <v>0</v>
      </c>
      <c r="AP93" s="214" t="n">
        <f aca="false">globals_transposed_prosp_2017_leg!AP111</f>
        <v>0</v>
      </c>
      <c r="AQ93" s="214" t="n">
        <f aca="false">globals_transposed_prosp_2017_leg!AQ111</f>
        <v>0</v>
      </c>
      <c r="AR93" s="215" t="n">
        <f aca="false">globals_transposed_prosp_2017_leg!AR111</f>
        <v>228.927215523648</v>
      </c>
      <c r="AS93" s="215" t="n">
        <f aca="false">globals_transposed_prosp_2017_leg!AS111</f>
        <v>216.117492152874</v>
      </c>
      <c r="AT93" s="215" t="n">
        <f aca="false">globals_transposed_prosp_2017_leg!AT111</f>
        <v>269.853372300515</v>
      </c>
      <c r="AU93" s="215" t="n">
        <f aca="false">globals_transposed_prosp_2017_leg!AU111</f>
        <v>260</v>
      </c>
      <c r="AV93" s="215" t="n">
        <f aca="false">globals_transposed_prosp_2017_leg!AV111</f>
        <v>252.204268556122</v>
      </c>
      <c r="AW93" s="215" t="n">
        <f aca="false">globals_transposed_prosp_2017_leg!AW111</f>
        <v>243.595393089633</v>
      </c>
      <c r="AX93" s="215" t="n">
        <f aca="false">globals_transposed_prosp_2017_leg!AX111</f>
        <v>305.925018140773</v>
      </c>
      <c r="AY93" s="215" t="n">
        <f aca="false">globals_transposed_prosp_2017_leg!AY111</f>
        <v>291.901687348488</v>
      </c>
      <c r="AZ93" s="215" t="n">
        <f aca="false">globals_transposed_prosp_2017_leg!AZ111</f>
        <v>257.781122444358</v>
      </c>
      <c r="BA93" s="215" t="n">
        <f aca="false">globals_transposed_prosp_2017_leg!BA111</f>
        <v>263.698179716693</v>
      </c>
      <c r="BB93" s="215" t="n">
        <f aca="false">globals_transposed_prosp_2017_leg!BB111</f>
        <v>250.189805043012</v>
      </c>
      <c r="BC93" s="215" t="n">
        <f aca="false">globals_transposed_prosp_2017_leg!BC111</f>
        <v>271.934622721023</v>
      </c>
      <c r="BD93" s="215" t="n">
        <f aca="false">globals_transposed_prosp_2017_leg!BD111</f>
        <v>259.157804005161</v>
      </c>
      <c r="BE93" s="215" t="n">
        <f aca="false">globals_transposed_prosp_2017_leg!BE111</f>
        <v>274.725585590452</v>
      </c>
      <c r="BF93" s="215" t="n">
        <f aca="false">globals_transposed_prosp_2017_leg!BF111</f>
        <v>263.173395895467</v>
      </c>
      <c r="BG93" s="215" t="n">
        <f aca="false">globals_transposed_prosp_2017_leg!BG111</f>
        <v>284.757122776674</v>
      </c>
      <c r="BH93" s="215" t="n">
        <f aca="false">globals_transposed_prosp_2017_leg!BH111</f>
        <v>264.954480089317</v>
      </c>
      <c r="BI93" s="215" t="n">
        <f aca="false">globals_transposed_prosp_2017_leg!BI111</f>
        <v>283.298990291795</v>
      </c>
      <c r="BJ93" s="215" t="n">
        <f aca="false">globals_transposed_prosp_2017_leg!BJ111</f>
        <v>251.812845828817</v>
      </c>
      <c r="BK93" s="215" t="n">
        <f aca="false">globals_transposed_prosp_2017_leg!BK111</f>
        <v>251.790843193668</v>
      </c>
      <c r="BL93" s="215" t="n">
        <f aca="false">globals_transposed_prosp_2017_leg!BL111</f>
        <v>227.806778196909</v>
      </c>
      <c r="BM93" s="215" t="n">
        <f aca="false">globals_transposed_prosp_2017_leg!BM111</f>
        <v>264.533875666682</v>
      </c>
      <c r="BN93" s="215" t="n">
        <f aca="false">globals_transposed_prosp_2017_leg!BN111</f>
        <v>240.391641987469</v>
      </c>
      <c r="BO93" s="215" t="n">
        <f aca="false">globals_transposed_prosp_2017_leg!BO111</f>
        <v>256.074066343974</v>
      </c>
      <c r="BP93" s="215" t="n">
        <f aca="false">globals_transposed_prosp_2017_leg!BP111</f>
        <v>225.48766926047</v>
      </c>
      <c r="BQ93" s="215" t="n">
        <f aca="false">globals_transposed_prosp_2017_leg!BQ111</f>
        <v>251.672618735128</v>
      </c>
      <c r="BR93" s="215" t="n">
        <f aca="false">globals_transposed_prosp_2017_leg!BR111</f>
        <v>228.885508102435</v>
      </c>
      <c r="BS93" s="215" t="n">
        <f aca="false">globals_transposed_prosp_2017_leg!BS111</f>
        <v>247.102478423636</v>
      </c>
      <c r="BT93" s="215" t="n">
        <f aca="false">globals_transposed_prosp_2017_leg!BT111</f>
        <v>228.471513147036</v>
      </c>
      <c r="BU93" s="215" t="n">
        <f aca="false">globals_transposed_prosp_2017_leg!BU111</f>
        <v>253.645507997882</v>
      </c>
      <c r="BV93" s="215" t="n">
        <f aca="false">globals_transposed_prosp_2017_leg!BV111</f>
        <v>236.793357496099</v>
      </c>
      <c r="BW93" s="215" t="n">
        <f aca="false">globals_transposed_prosp_2017_leg!BW111</f>
        <v>254.982294077501</v>
      </c>
      <c r="BX93" s="215" t="n">
        <f aca="false">globals_transposed_prosp_2017_leg!BX111</f>
        <v>240.581286488264</v>
      </c>
      <c r="BY93" s="215" t="n">
        <f aca="false">globals_transposed_prosp_2017_leg!BY111</f>
        <v>259.079766228676</v>
      </c>
      <c r="BZ93" s="215" t="n">
        <f aca="false">globals_transposed_prosp_2017_leg!BZ111</f>
        <v>248.578332235518</v>
      </c>
      <c r="CA93" s="215" t="n">
        <f aca="false">globals_transposed_prosp_2017_leg!CA111</f>
        <v>265.363813334163</v>
      </c>
      <c r="CB93" s="215" t="n">
        <f aca="false">globals_transposed_prosp_2017_leg!CB111</f>
        <v>256.646280361367</v>
      </c>
      <c r="CC93" s="215" t="n">
        <f aca="false">globals_transposed_prosp_2017_leg!CC111</f>
        <v>271.265012777341</v>
      </c>
      <c r="CD93" s="215" t="n">
        <f aca="false">globals_transposed_prosp_2017_leg!CD111</f>
        <v>264.427286462455</v>
      </c>
      <c r="CE93" s="215" t="n">
        <f aca="false">globals_transposed_prosp_2017_leg!CE111</f>
        <v>277.114936521022</v>
      </c>
      <c r="CF93" s="215" t="n">
        <f aca="false">globals_transposed_prosp_2017_leg!CF111</f>
        <v>272.237661679201</v>
      </c>
      <c r="CG93" s="215" t="n">
        <f aca="false">globals_transposed_prosp_2017_leg!CG111</f>
        <v>284.651333328635</v>
      </c>
      <c r="CH93" s="215" t="n">
        <f aca="false">globals_transposed_prosp_2017_leg!CH111</f>
        <v>281.795915745827</v>
      </c>
      <c r="CI93" s="215" t="n">
        <f aca="false">globals_transposed_prosp_2017_leg!CI111</f>
        <v>289.304684424336</v>
      </c>
      <c r="CJ93" s="215" t="n">
        <f aca="false">globals_transposed_prosp_2017_leg!CJ111</f>
        <v>288.581422713275</v>
      </c>
      <c r="CK93" s="215" t="n">
        <f aca="false">globals_transposed_prosp_2017_leg!CK111</f>
        <v>294.58909941413</v>
      </c>
      <c r="CL93" s="215" t="n">
        <f aca="false">globals_transposed_prosp_2017_leg!CL111</f>
        <v>294.58909941413</v>
      </c>
      <c r="CM93" s="215" t="n">
        <f aca="false">globals_transposed_prosp_2017_leg!CM111</f>
        <v>297.890602407151</v>
      </c>
      <c r="CN93" s="215" t="n">
        <f aca="false">globals_transposed_prosp_2017_leg!CN111</f>
        <v>297.890602407151</v>
      </c>
      <c r="CO93" s="215" t="n">
        <f aca="false">globals_transposed_prosp_2017_leg!CO111</f>
        <v>302.331973932835</v>
      </c>
      <c r="CP93" s="215" t="n">
        <f aca="false">globals_transposed_prosp_2017_leg!CP111</f>
        <v>302.331973932835</v>
      </c>
      <c r="CQ93" s="215" t="n">
        <f aca="false">globals_transposed_prosp_2017_leg!CQ111</f>
        <v>306.4196755268</v>
      </c>
      <c r="CR93" s="215" t="n">
        <f aca="false">globals_transposed_prosp_2017_leg!CR111</f>
        <v>306.4196755268</v>
      </c>
      <c r="CS93" s="215" t="n">
        <f aca="false">globals_transposed_prosp_2017_leg!CS111</f>
        <v>309.98830310802</v>
      </c>
      <c r="CT93" s="215" t="n">
        <f aca="false">globals_transposed_prosp_2017_leg!CT111</f>
        <v>309.98830310802</v>
      </c>
      <c r="CU93" s="215" t="n">
        <f aca="false">globals_transposed_prosp_2017_leg!CU111</f>
        <v>311.590167568729</v>
      </c>
      <c r="CV93" s="215" t="n">
        <f aca="false">globals_transposed_prosp_2017_leg!CV111</f>
        <v>311.590167568729</v>
      </c>
      <c r="CW93" s="215" t="n">
        <f aca="false">globals_transposed_prosp_2017_leg!CW111</f>
        <v>316.283031834601</v>
      </c>
      <c r="CX93" s="215" t="n">
        <f aca="false">globals_transposed_prosp_2017_leg!CX111</f>
        <v>316.283031834601</v>
      </c>
      <c r="CY93" s="215" t="n">
        <f aca="false">globals_transposed_prosp_2017_leg!CY111</f>
        <v>316.763159806255</v>
      </c>
      <c r="CZ93" s="215" t="n">
        <f aca="false">globals_transposed_prosp_2017_leg!CZ111</f>
        <v>316.763159806255</v>
      </c>
      <c r="DA93" s="215" t="n">
        <f aca="false">globals_transposed_prosp_2017_leg!DA111</f>
        <v>321.297797935353</v>
      </c>
      <c r="DB93" s="215" t="n">
        <f aca="false">globals_transposed_prosp_2017_leg!DB111</f>
        <v>321.297797935353</v>
      </c>
      <c r="DC93" s="215" t="n">
        <f aca="false">globals_transposed_prosp_2017_leg!DC111</f>
        <v>321.938613769369</v>
      </c>
      <c r="DD93" s="215" t="n">
        <f aca="false">globals_transposed_prosp_2017_leg!DD111</f>
        <v>321.938613769369</v>
      </c>
      <c r="DE93" s="215" t="n">
        <f aca="false">globals_transposed_prosp_2017_leg!DE111</f>
        <v>325.51065023982</v>
      </c>
      <c r="DF93" s="215" t="n">
        <f aca="false">globals_transposed_prosp_2017_leg!DF111</f>
        <v>325.51065023982</v>
      </c>
      <c r="DG93" s="215" t="n">
        <f aca="false">globals_transposed_prosp_2017_leg!DG111</f>
        <v>327.11649217146</v>
      </c>
      <c r="DH93" s="215" t="n">
        <f aca="false">globals_transposed_prosp_2017_leg!DH111</f>
        <v>327.11649217146</v>
      </c>
      <c r="DI93" s="215" t="n">
        <f aca="false">globals_transposed_prosp_2017_leg!DI111</f>
        <v>331.100612003424</v>
      </c>
      <c r="DJ93" s="215" t="n">
        <f aca="false">globals_transposed_prosp_2017_leg!DJ111</f>
        <v>331.100612003424</v>
      </c>
      <c r="DK93" s="215" t="n">
        <f aca="false">globals_transposed_prosp_2017_leg!DK111</f>
        <v>332.296758855273</v>
      </c>
      <c r="DL93" s="215" t="n">
        <f aca="false">globals_transposed_prosp_2017_leg!DL111</f>
        <v>332.296758855273</v>
      </c>
      <c r="DM93" s="215" t="n">
        <f aca="false">globals_transposed_prosp_2017_leg!DM111</f>
        <v>335.834893603924</v>
      </c>
      <c r="DN93" s="215" t="n">
        <f aca="false">globals_transposed_prosp_2017_leg!DN111</f>
        <v>335.834893603924</v>
      </c>
      <c r="DO93" s="215" t="n">
        <f aca="false">globals_transposed_prosp_2017_leg!DO111</f>
        <v>337.479378742122</v>
      </c>
      <c r="DP93" s="215" t="n">
        <f aca="false">globals_transposed_prosp_2017_leg!DP111</f>
        <v>337.479378742122</v>
      </c>
      <c r="DQ93" s="215" t="n">
        <f aca="false">globals_transposed_prosp_2017_leg!DQ111</f>
        <v>340.922015940228</v>
      </c>
      <c r="DR93" s="215" t="n">
        <f aca="false">globals_transposed_prosp_2017_leg!DR111</f>
        <v>340.922015940228</v>
      </c>
      <c r="DS93" s="215" t="n">
        <f aca="false">globals_transposed_prosp_2017_leg!DS111</f>
        <v>342.664317784107</v>
      </c>
      <c r="DT93" s="215" t="n">
        <f aca="false">globals_transposed_prosp_2017_leg!DT111</f>
        <v>342.664317784107</v>
      </c>
      <c r="DU93" s="215" t="n">
        <f aca="false">globals_transposed_prosp_2017_leg!DU111</f>
        <v>344.835674685742</v>
      </c>
      <c r="DV93" s="215" t="n">
        <f aca="false">globals_transposed_prosp_2017_leg!DV111</f>
        <v>344.835674685742</v>
      </c>
      <c r="DW93" s="215" t="n">
        <f aca="false">globals_transposed_prosp_2017_leg!DW111</f>
        <v>347.038739691887</v>
      </c>
      <c r="DX93" s="215" t="n">
        <f aca="false">globals_transposed_prosp_2017_leg!DX111</f>
        <v>347.038739691887</v>
      </c>
      <c r="DY93" s="215" t="n">
        <f aca="false">globals_transposed_prosp_2017_leg!DY111</f>
        <v>351.168685173075</v>
      </c>
      <c r="DZ93" s="215" t="n">
        <f aca="false">globals_transposed_prosp_2017_leg!DZ111</f>
        <v>351.168685173075</v>
      </c>
      <c r="EA93" s="215" t="n">
        <f aca="false">globals_transposed_prosp_2017_leg!EA111</f>
        <v>352.216092865727</v>
      </c>
      <c r="EB93" s="215" t="n">
        <f aca="false">globals_transposed_prosp_2017_leg!EB111</f>
        <v>352.216092865727</v>
      </c>
      <c r="EC93" s="215" t="n">
        <f aca="false">globals_transposed_prosp_2017_leg!EC111</f>
        <v>355.42258947673</v>
      </c>
      <c r="ED93" s="215" t="n">
        <f aca="false">globals_transposed_prosp_2017_leg!ED111</f>
        <v>355.42258947673</v>
      </c>
      <c r="EE93" s="215" t="n">
        <f aca="false">globals_transposed_prosp_2017_leg!EE111</f>
        <v>357.395663604753</v>
      </c>
      <c r="EF93" s="215" t="n">
        <f aca="false">globals_transposed_prosp_2017_leg!EF111</f>
        <v>357.395663604753</v>
      </c>
      <c r="EG93" s="215" t="n">
        <f aca="false">globals_transposed_prosp_2017_leg!EG111</f>
        <v>360.796889158353</v>
      </c>
      <c r="EH93" s="215" t="n">
        <f aca="false">globals_transposed_prosp_2017_leg!EH111</f>
        <v>360.796889158353</v>
      </c>
      <c r="EI93" s="215" t="n">
        <f aca="false">globals_transposed_prosp_2017_leg!EI111</f>
        <v>362.577421630159</v>
      </c>
      <c r="EJ93" s="215" t="n">
        <f aca="false">globals_transposed_prosp_2017_leg!EJ111</f>
        <v>362.577421630159</v>
      </c>
      <c r="EK93" s="215" t="n">
        <f aca="false">globals_transposed_prosp_2017_leg!EK111</f>
        <v>366.880697741963</v>
      </c>
      <c r="EL93" s="215" t="n">
        <f aca="false">globals_transposed_prosp_2017_leg!EL111</f>
        <v>366.880697741963</v>
      </c>
      <c r="EM93" s="215" t="n">
        <f aca="false">globals_transposed_prosp_2017_leg!EM111</f>
        <v>367.761337491128</v>
      </c>
      <c r="EN93" s="215" t="n">
        <f aca="false">globals_transposed_prosp_2017_leg!EN111</f>
        <v>367.761337491128</v>
      </c>
      <c r="EO93" s="215" t="n">
        <f aca="false">globals_transposed_prosp_2017_leg!EO111</f>
        <v>370.572052433721</v>
      </c>
      <c r="EP93" s="215" t="n">
        <f aca="false">globals_transposed_prosp_2017_leg!EP111</f>
        <v>370.572052433721</v>
      </c>
      <c r="EQ93" s="215" t="n">
        <f aca="false">globals_transposed_prosp_2017_leg!EQ111</f>
        <v>372.593300583846</v>
      </c>
      <c r="ER93" s="215" t="n">
        <f aca="false">globals_transposed_prosp_2017_leg!ER111</f>
        <v>372.593300583846</v>
      </c>
      <c r="ES93" s="215" t="n">
        <f aca="false">globals_transposed_prosp_2017_leg!ES111</f>
        <v>374.081209602106</v>
      </c>
      <c r="ET93" s="215" t="n">
        <f aca="false">globals_transposed_prosp_2017_leg!ET111</f>
        <v>374.081209602106</v>
      </c>
      <c r="EU93" s="215" t="n">
        <f aca="false">globals_transposed_prosp_2017_leg!EU111</f>
        <v>377.715943732972</v>
      </c>
      <c r="EV93" s="215" t="n">
        <f aca="false">globals_transposed_prosp_2017_leg!EV111</f>
        <v>377.715943732972</v>
      </c>
    </row>
    <row r="94" customFormat="false" ht="12.8" hidden="false" customHeight="false" outlineLevel="0" collapsed="false">
      <c r="A94" s="0" t="s">
        <v>370</v>
      </c>
      <c r="B94" s="214" t="n">
        <f aca="false">globals_transposed_prosp_2017_leg!B112</f>
        <v>0</v>
      </c>
      <c r="C94" s="214" t="n">
        <f aca="false">globals_transposed_prosp_2017_leg!C112</f>
        <v>0</v>
      </c>
      <c r="D94" s="214" t="n">
        <f aca="false">globals_transposed_prosp_2017_leg!D112</f>
        <v>0</v>
      </c>
      <c r="E94" s="214" t="n">
        <f aca="false">globals_transposed_prosp_2017_leg!E112</f>
        <v>0</v>
      </c>
      <c r="F94" s="214" t="n">
        <f aca="false">globals_transposed_prosp_2017_leg!F112</f>
        <v>0</v>
      </c>
      <c r="G94" s="214" t="n">
        <f aca="false">globals_transposed_prosp_2017_leg!G112</f>
        <v>0</v>
      </c>
      <c r="H94" s="214" t="n">
        <f aca="false">globals_transposed_prosp_2017_leg!H112</f>
        <v>0</v>
      </c>
      <c r="I94" s="214" t="n">
        <f aca="false">globals_transposed_prosp_2017_leg!I112</f>
        <v>0</v>
      </c>
      <c r="J94" s="214" t="n">
        <f aca="false">globals_transposed_prosp_2017_leg!J112</f>
        <v>0</v>
      </c>
      <c r="K94" s="214" t="n">
        <f aca="false">globals_transposed_prosp_2017_leg!K112</f>
        <v>0</v>
      </c>
      <c r="L94" s="214" t="n">
        <f aca="false">globals_transposed_prosp_2017_leg!L112</f>
        <v>0</v>
      </c>
      <c r="M94" s="214" t="n">
        <f aca="false">globals_transposed_prosp_2017_leg!M112</f>
        <v>0</v>
      </c>
      <c r="N94" s="214" t="n">
        <f aca="false">globals_transposed_prosp_2017_leg!N112</f>
        <v>0</v>
      </c>
      <c r="O94" s="214" t="n">
        <f aca="false">globals_transposed_prosp_2017_leg!O112</f>
        <v>0</v>
      </c>
      <c r="P94" s="214" t="n">
        <f aca="false">globals_transposed_prosp_2017_leg!P112</f>
        <v>0</v>
      </c>
      <c r="Q94" s="214" t="n">
        <f aca="false">globals_transposed_prosp_2017_leg!Q112</f>
        <v>0</v>
      </c>
      <c r="R94" s="214" t="n">
        <f aca="false">globals_transposed_prosp_2017_leg!R112</f>
        <v>0</v>
      </c>
      <c r="S94" s="214" t="n">
        <f aca="false">globals_transposed_prosp_2017_leg!S112</f>
        <v>0</v>
      </c>
      <c r="T94" s="214" t="n">
        <f aca="false">globals_transposed_prosp_2017_leg!T112</f>
        <v>0</v>
      </c>
      <c r="U94" s="214" t="n">
        <f aca="false">globals_transposed_prosp_2017_leg!U112</f>
        <v>0</v>
      </c>
      <c r="V94" s="214" t="n">
        <f aca="false">globals_transposed_prosp_2017_leg!V112</f>
        <v>0</v>
      </c>
      <c r="W94" s="214" t="n">
        <f aca="false">globals_transposed_prosp_2017_leg!W112</f>
        <v>0</v>
      </c>
      <c r="X94" s="214" t="n">
        <f aca="false">globals_transposed_prosp_2017_leg!X112</f>
        <v>0</v>
      </c>
      <c r="Y94" s="214" t="n">
        <f aca="false">globals_transposed_prosp_2017_leg!Y112</f>
        <v>0</v>
      </c>
      <c r="Z94" s="214" t="n">
        <f aca="false">globals_transposed_prosp_2017_leg!Z112</f>
        <v>0</v>
      </c>
      <c r="AA94" s="214" t="n">
        <f aca="false">globals_transposed_prosp_2017_leg!AA112</f>
        <v>0</v>
      </c>
      <c r="AB94" s="214" t="n">
        <f aca="false">globals_transposed_prosp_2017_leg!AB112</f>
        <v>0</v>
      </c>
      <c r="AC94" s="214" t="n">
        <f aca="false">globals_transposed_prosp_2017_leg!AC112</f>
        <v>0</v>
      </c>
      <c r="AD94" s="214" t="n">
        <f aca="false">globals_transposed_prosp_2017_leg!AD112</f>
        <v>0</v>
      </c>
      <c r="AE94" s="214" t="n">
        <f aca="false">globals_transposed_prosp_2017_leg!AE112</f>
        <v>0</v>
      </c>
      <c r="AF94" s="214" t="n">
        <f aca="false">globals_transposed_prosp_2017_leg!AF112</f>
        <v>0</v>
      </c>
      <c r="AG94" s="214" t="n">
        <f aca="false">globals_transposed_prosp_2017_leg!AG112</f>
        <v>0</v>
      </c>
      <c r="AH94" s="214" t="n">
        <f aca="false">globals_transposed_prosp_2017_leg!AH112</f>
        <v>0</v>
      </c>
      <c r="AI94" s="214" t="n">
        <f aca="false">globals_transposed_prosp_2017_leg!AI112</f>
        <v>0</v>
      </c>
      <c r="AJ94" s="214" t="n">
        <f aca="false">globals_transposed_prosp_2017_leg!AJ112</f>
        <v>0</v>
      </c>
      <c r="AK94" s="214" t="n">
        <f aca="false">globals_transposed_prosp_2017_leg!AK112</f>
        <v>0</v>
      </c>
      <c r="AL94" s="214" t="n">
        <f aca="false">globals_transposed_prosp_2017_leg!AL112</f>
        <v>0</v>
      </c>
      <c r="AM94" s="214" t="n">
        <f aca="false">globals_transposed_prosp_2017_leg!AM112</f>
        <v>0</v>
      </c>
      <c r="AN94" s="214" t="n">
        <f aca="false">globals_transposed_prosp_2017_leg!AN112</f>
        <v>0</v>
      </c>
      <c r="AO94" s="214" t="n">
        <f aca="false">globals_transposed_prosp_2017_leg!AO112</f>
        <v>0</v>
      </c>
      <c r="AP94" s="214" t="n">
        <f aca="false">globals_transposed_prosp_2017_leg!AP112</f>
        <v>0</v>
      </c>
      <c r="AQ94" s="214" t="n">
        <f aca="false">globals_transposed_prosp_2017_leg!AQ112</f>
        <v>0</v>
      </c>
      <c r="AR94" s="215" t="n">
        <f aca="false">globals_transposed_prosp_2017_leg!AR112</f>
        <v>125.909968538006</v>
      </c>
      <c r="AS94" s="215" t="n">
        <f aca="false">globals_transposed_prosp_2017_leg!AS112</f>
        <v>118.864620684081</v>
      </c>
      <c r="AT94" s="215" t="n">
        <f aca="false">globals_transposed_prosp_2017_leg!AT112</f>
        <v>137.0024813218</v>
      </c>
      <c r="AU94" s="215" t="n">
        <f aca="false">globals_transposed_prosp_2017_leg!AU112</f>
        <v>132</v>
      </c>
      <c r="AV94" s="215" t="n">
        <f aca="false">globals_transposed_prosp_2017_leg!AV112</f>
        <v>128.042167113108</v>
      </c>
      <c r="AW94" s="215" t="n">
        <f aca="false">globals_transposed_prosp_2017_leg!AW112</f>
        <v>123.671507260891</v>
      </c>
      <c r="AX94" s="215" t="n">
        <f aca="false">globals_transposed_prosp_2017_leg!AX112</f>
        <v>155.677819882287</v>
      </c>
      <c r="AY94" s="215" t="n">
        <f aca="false">globals_transposed_prosp_2017_leg!AY112</f>
        <v>148.541687053077</v>
      </c>
      <c r="AZ94" s="215" t="n">
        <f aca="false">globals_transposed_prosp_2017_leg!AZ112</f>
        <v>131.178559350383</v>
      </c>
      <c r="BA94" s="215" t="n">
        <f aca="false">globals_transposed_prosp_2017_leg!BA112</f>
        <v>134.553686573389</v>
      </c>
      <c r="BB94" s="215" t="n">
        <f aca="false">globals_transposed_prosp_2017_leg!BB112</f>
        <v>127.660951803999</v>
      </c>
      <c r="BC94" s="215" t="n">
        <f aca="false">globals_transposed_prosp_2017_leg!BC112</f>
        <v>139.015905785635</v>
      </c>
      <c r="BD94" s="215" t="n">
        <f aca="false">globals_transposed_prosp_2017_leg!BD112</f>
        <v>132.484258549723</v>
      </c>
      <c r="BE94" s="215" t="n">
        <f aca="false">globals_transposed_prosp_2017_leg!BE112</f>
        <v>140.633335480827</v>
      </c>
      <c r="BF94" s="215" t="n">
        <f aca="false">globals_transposed_prosp_2017_leg!BF112</f>
        <v>134.719714565536</v>
      </c>
      <c r="BG94" s="215" t="n">
        <f aca="false">globals_transposed_prosp_2017_leg!BG112</f>
        <v>145.863351352387</v>
      </c>
      <c r="BH94" s="215" t="n">
        <f aca="false">globals_transposed_prosp_2017_leg!BH112</f>
        <v>135.719689975821</v>
      </c>
      <c r="BI94" s="215" t="n">
        <f aca="false">globals_transposed_prosp_2017_leg!BI112</f>
        <v>145.116440831286</v>
      </c>
      <c r="BJ94" s="215" t="n">
        <f aca="false">globals_transposed_prosp_2017_leg!BJ112</f>
        <v>128.988048650076</v>
      </c>
      <c r="BK94" s="215" t="n">
        <f aca="false">globals_transposed_prosp_2017_leg!BK112</f>
        <v>128.976778069483</v>
      </c>
      <c r="BL94" s="215" t="n">
        <f aca="false">globals_transposed_prosp_2017_leg!BL112</f>
        <v>116.691234286179</v>
      </c>
      <c r="BM94" s="215" t="n">
        <f aca="false">globals_transposed_prosp_2017_leg!BM112</f>
        <v>135.504240507583</v>
      </c>
      <c r="BN94" s="215" t="n">
        <f aca="false">globals_transposed_prosp_2017_leg!BN112</f>
        <v>123.137676752322</v>
      </c>
      <c r="BO94" s="215" t="n">
        <f aca="false">globals_transposed_prosp_2017_leg!BO112</f>
        <v>131.170806711161</v>
      </c>
      <c r="BP94" s="215" t="n">
        <f aca="false">globals_transposed_prosp_2017_leg!BP112</f>
        <v>115.503299114191</v>
      </c>
      <c r="BQ94" s="215" t="n">
        <f aca="false">globals_transposed_prosp_2017_leg!BQ112</f>
        <v>128.916219037399</v>
      </c>
      <c r="BR94" s="215" t="n">
        <f aca="false">globals_transposed_prosp_2017_leg!BR112</f>
        <v>117.243800479044</v>
      </c>
      <c r="BS94" s="215" t="n">
        <f aca="false">globals_transposed_prosp_2017_leg!BS112</f>
        <v>126.575220591128</v>
      </c>
      <c r="BT94" s="215" t="n">
        <f aca="false">globals_transposed_prosp_2017_leg!BT112</f>
        <v>117.031736629513</v>
      </c>
      <c r="BU94" s="215" t="n">
        <f aca="false">globals_transposed_prosp_2017_leg!BU112</f>
        <v>129.926807418495</v>
      </c>
      <c r="BV94" s="215" t="n">
        <f aca="false">globals_transposed_prosp_2017_leg!BV112</f>
        <v>121.294499556568</v>
      </c>
      <c r="BW94" s="215" t="n">
        <f aca="false">globals_transposed_prosp_2017_leg!BW112</f>
        <v>130.61155972851</v>
      </c>
      <c r="BX94" s="215" t="n">
        <f aca="false">globals_transposed_prosp_2017_leg!BX112</f>
        <v>123.23481982703</v>
      </c>
      <c r="BY94" s="215" t="n">
        <f aca="false">globals_transposed_prosp_2017_leg!BY112</f>
        <v>132.710439694059</v>
      </c>
      <c r="BZ94" s="215" t="n">
        <f aca="false">globals_transposed_prosp_2017_leg!BZ112</f>
        <v>127.331208645117</v>
      </c>
      <c r="CA94" s="215" t="n">
        <f aca="false">globals_transposed_prosp_2017_leg!CA112</f>
        <v>135.929365921171</v>
      </c>
      <c r="CB94" s="215" t="n">
        <f aca="false">globals_transposed_prosp_2017_leg!CB112</f>
        <v>131.463916338952</v>
      </c>
      <c r="CC94" s="215" t="n">
        <f aca="false">globals_transposed_prosp_2017_leg!CC112</f>
        <v>138.952183118463</v>
      </c>
      <c r="CD94" s="215" t="n">
        <f aca="false">globals_transposed_prosp_2017_leg!CD112</f>
        <v>135.449641492131</v>
      </c>
      <c r="CE94" s="215" t="n">
        <f aca="false">globals_transposed_prosp_2017_leg!CE112</f>
        <v>141.948734966187</v>
      </c>
      <c r="CF94" s="215" t="n">
        <f aca="false">globals_transposed_prosp_2017_leg!CF112</f>
        <v>139.450410615394</v>
      </c>
      <c r="CG94" s="215" t="n">
        <f aca="false">globals_transposed_prosp_2017_leg!CG112</f>
        <v>145.809162002255</v>
      </c>
      <c r="CH94" s="215" t="n">
        <f aca="false">globals_transposed_prosp_2017_leg!CH112</f>
        <v>144.346509289383</v>
      </c>
      <c r="CI94" s="215" t="n">
        <f aca="false">globals_transposed_prosp_2017_leg!CI112</f>
        <v>148.192784154423</v>
      </c>
      <c r="CJ94" s="215" t="n">
        <f aca="false">globals_transposed_prosp_2017_leg!CJ112</f>
        <v>147.822302194037</v>
      </c>
      <c r="CK94" s="215" t="n">
        <f aca="false">globals_transposed_prosp_2017_leg!CK112</f>
        <v>150.899661063531</v>
      </c>
      <c r="CL94" s="215" t="n">
        <f aca="false">globals_transposed_prosp_2017_leg!CL112</f>
        <v>150.899661063531</v>
      </c>
      <c r="CM94" s="215" t="n">
        <f aca="false">globals_transposed_prosp_2017_leg!CM112</f>
        <v>152.590815568697</v>
      </c>
      <c r="CN94" s="215" t="n">
        <f aca="false">globals_transposed_prosp_2017_leg!CN112</f>
        <v>152.590815568697</v>
      </c>
      <c r="CO94" s="215" t="n">
        <f aca="false">globals_transposed_prosp_2017_leg!CO112</f>
        <v>154.86585378028</v>
      </c>
      <c r="CP94" s="215" t="n">
        <f aca="false">globals_transposed_prosp_2017_leg!CP112</f>
        <v>154.86585378028</v>
      </c>
      <c r="CQ94" s="215" t="n">
        <f aca="false">globals_transposed_prosp_2017_leg!CQ112</f>
        <v>156.959728897469</v>
      </c>
      <c r="CR94" s="215" t="n">
        <f aca="false">globals_transposed_prosp_2017_leg!CR112</f>
        <v>156.959728897469</v>
      </c>
      <c r="CS94" s="215" t="n">
        <f aca="false">globals_transposed_prosp_2017_leg!CS112</f>
        <v>158.787714703933</v>
      </c>
      <c r="CT94" s="215" t="n">
        <f aca="false">globals_transposed_prosp_2017_leg!CT112</f>
        <v>158.787714703933</v>
      </c>
      <c r="CU94" s="215" t="n">
        <f aca="false">globals_transposed_prosp_2017_leg!CU112</f>
        <v>159.608250170694</v>
      </c>
      <c r="CV94" s="215" t="n">
        <f aca="false">globals_transposed_prosp_2017_leg!CV112</f>
        <v>159.608250170694</v>
      </c>
      <c r="CW94" s="215" t="n">
        <f aca="false">globals_transposed_prosp_2017_leg!CW112</f>
        <v>162.01211246073</v>
      </c>
      <c r="CX94" s="215" t="n">
        <f aca="false">globals_transposed_prosp_2017_leg!CX112</f>
        <v>162.01211246073</v>
      </c>
      <c r="CY94" s="215" t="n">
        <f aca="false">globals_transposed_prosp_2017_leg!CY112</f>
        <v>162.258052138518</v>
      </c>
      <c r="CZ94" s="215" t="n">
        <f aca="false">globals_transposed_prosp_2017_leg!CZ112</f>
        <v>162.258052138518</v>
      </c>
      <c r="DA94" s="215" t="n">
        <f aca="false">globals_transposed_prosp_2017_leg!DA112</f>
        <v>164.580865026325</v>
      </c>
      <c r="DB94" s="215" t="n">
        <f aca="false">globals_transposed_prosp_2017_leg!DB112</f>
        <v>164.580865026325</v>
      </c>
      <c r="DC94" s="215" t="n">
        <f aca="false">globals_transposed_prosp_2017_leg!DC112</f>
        <v>164.909115095148</v>
      </c>
      <c r="DD94" s="215" t="n">
        <f aca="false">globals_transposed_prosp_2017_leg!DD112</f>
        <v>164.909115095148</v>
      </c>
      <c r="DE94" s="215" t="n">
        <f aca="false">globals_transposed_prosp_2017_leg!DE112</f>
        <v>166.738847063404</v>
      </c>
      <c r="DF94" s="215" t="n">
        <f aca="false">globals_transposed_prosp_2017_leg!DF112</f>
        <v>166.738847063404</v>
      </c>
      <c r="DG94" s="215" t="n">
        <f aca="false">globals_transposed_prosp_2017_leg!DG112</f>
        <v>167.561419940975</v>
      </c>
      <c r="DH94" s="215" t="n">
        <f aca="false">globals_transposed_prosp_2017_leg!DH112</f>
        <v>167.561419940975</v>
      </c>
      <c r="DI94" s="215" t="n">
        <f aca="false">globals_transposed_prosp_2017_leg!DI112</f>
        <v>169.602236568187</v>
      </c>
      <c r="DJ94" s="215" t="n">
        <f aca="false">globals_transposed_prosp_2017_leg!DJ112</f>
        <v>169.602236568187</v>
      </c>
      <c r="DK94" s="215" t="n">
        <f aca="false">globals_transposed_prosp_2017_leg!DK112</f>
        <v>170.214948154886</v>
      </c>
      <c r="DL94" s="215" t="n">
        <f aca="false">globals_transposed_prosp_2017_leg!DL112</f>
        <v>170.214948154886</v>
      </c>
      <c r="DM94" s="215" t="n">
        <f aca="false">globals_transposed_prosp_2017_leg!DM112</f>
        <v>172.027314381031</v>
      </c>
      <c r="DN94" s="215" t="n">
        <f aca="false">globals_transposed_prosp_2017_leg!DN112</f>
        <v>172.027314381031</v>
      </c>
      <c r="DO94" s="215" t="n">
        <f aca="false">globals_transposed_prosp_2017_leg!DO112</f>
        <v>172.869681768254</v>
      </c>
      <c r="DP94" s="215" t="n">
        <f aca="false">globals_transposed_prosp_2017_leg!DP112</f>
        <v>172.869681768254</v>
      </c>
      <c r="DQ94" s="215" t="n">
        <f aca="false">globals_transposed_prosp_2017_leg!DQ112</f>
        <v>174.633130542809</v>
      </c>
      <c r="DR94" s="215" t="n">
        <f aca="false">globals_transposed_prosp_2017_leg!DR112</f>
        <v>174.633130542809</v>
      </c>
      <c r="DS94" s="215" t="n">
        <f aca="false">globals_transposed_prosp_2017_leg!DS112</f>
        <v>175.52560334046</v>
      </c>
      <c r="DT94" s="215" t="n">
        <f aca="false">globals_transposed_prosp_2017_leg!DT112</f>
        <v>175.52560334046</v>
      </c>
      <c r="DU94" s="215" t="n">
        <f aca="false">globals_transposed_prosp_2017_leg!DU112</f>
        <v>176.637854340773</v>
      </c>
      <c r="DV94" s="215" t="n">
        <f aca="false">globals_transposed_prosp_2017_leg!DV112</f>
        <v>176.637854340773</v>
      </c>
      <c r="DW94" s="215" t="n">
        <f aca="false">globals_transposed_prosp_2017_leg!DW112</f>
        <v>177.766347429585</v>
      </c>
      <c r="DX94" s="215" t="n">
        <f aca="false">globals_transposed_prosp_2017_leg!DX112</f>
        <v>177.766347429585</v>
      </c>
      <c r="DY94" s="215" t="n">
        <f aca="false">globals_transposed_prosp_2017_leg!DY112</f>
        <v>179.881861461033</v>
      </c>
      <c r="DZ94" s="215" t="n">
        <f aca="false">globals_transposed_prosp_2017_leg!DZ112</f>
        <v>179.881861461033</v>
      </c>
      <c r="EA94" s="215" t="n">
        <f aca="false">globals_transposed_prosp_2017_leg!EA112</f>
        <v>180.418383233667</v>
      </c>
      <c r="EB94" s="215" t="n">
        <f aca="false">globals_transposed_prosp_2017_leg!EB112</f>
        <v>180.418383233667</v>
      </c>
      <c r="EC94" s="215" t="n">
        <f aca="false">globals_transposed_prosp_2017_leg!EC112</f>
        <v>182.06087188231</v>
      </c>
      <c r="ED94" s="215" t="n">
        <f aca="false">globals_transposed_prosp_2017_leg!ED112</f>
        <v>182.06087188231</v>
      </c>
      <c r="EE94" s="215" t="n">
        <f aca="false">globals_transposed_prosp_2017_leg!EE112</f>
        <v>183.071554958378</v>
      </c>
      <c r="EF94" s="215" t="n">
        <f aca="false">globals_transposed_prosp_2017_leg!EF112</f>
        <v>183.071554958378</v>
      </c>
      <c r="EG94" s="215" t="n">
        <f aca="false">globals_transposed_prosp_2017_leg!EG112</f>
        <v>184.81379112482</v>
      </c>
      <c r="EH94" s="215" t="n">
        <f aca="false">globals_transposed_prosp_2017_leg!EH112</f>
        <v>184.81379112482</v>
      </c>
      <c r="EI94" s="215" t="n">
        <f aca="false">globals_transposed_prosp_2017_leg!EI112</f>
        <v>185.72584709377</v>
      </c>
      <c r="EJ94" s="215" t="n">
        <f aca="false">globals_transposed_prosp_2017_leg!EJ112</f>
        <v>185.72584709377</v>
      </c>
      <c r="EK94" s="215" t="n">
        <f aca="false">globals_transposed_prosp_2017_leg!EK112</f>
        <v>187.930147619571</v>
      </c>
      <c r="EL94" s="215" t="n">
        <f aca="false">globals_transposed_prosp_2017_leg!EL112</f>
        <v>187.930147619571</v>
      </c>
      <c r="EM94" s="215" t="n">
        <f aca="false">globals_transposed_prosp_2017_leg!EM112</f>
        <v>188.381244554021</v>
      </c>
      <c r="EN94" s="215" t="n">
        <f aca="false">globals_transposed_prosp_2017_leg!EN112</f>
        <v>188.381244554021</v>
      </c>
      <c r="EO94" s="215" t="n">
        <f aca="false">globals_transposed_prosp_2017_leg!EO112</f>
        <v>189.820998886503</v>
      </c>
      <c r="EP94" s="215" t="n">
        <f aca="false">globals_transposed_prosp_2017_leg!EP112</f>
        <v>189.820998886503</v>
      </c>
      <c r="EQ94" s="215" t="n">
        <f aca="false">globals_transposed_prosp_2017_leg!EQ112</f>
        <v>190.856358515851</v>
      </c>
      <c r="ER94" s="215" t="n">
        <f aca="false">globals_transposed_prosp_2017_leg!ER112</f>
        <v>190.856358515851</v>
      </c>
      <c r="ES94" s="215" t="n">
        <f aca="false">globals_transposed_prosp_2017_leg!ES112</f>
        <v>191.618521701778</v>
      </c>
      <c r="ET94" s="215" t="n">
        <f aca="false">globals_transposed_prosp_2017_leg!ET112</f>
        <v>191.618521701778</v>
      </c>
      <c r="EU94" s="215" t="n">
        <f aca="false">globals_transposed_prosp_2017_leg!EU112</f>
        <v>193.480369779302</v>
      </c>
      <c r="EV94" s="215" t="n">
        <f aca="false">globals_transposed_prosp_2017_leg!EV112</f>
        <v>193.480369779302</v>
      </c>
    </row>
    <row r="95" customFormat="false" ht="12.8" hidden="false" customHeight="false" outlineLevel="0" collapsed="false">
      <c r="A95" s="0" t="s">
        <v>371</v>
      </c>
      <c r="B95" s="214" t="n">
        <f aca="false">globals_transposed_prosp_2017_leg!B113</f>
        <v>0</v>
      </c>
      <c r="C95" s="214" t="n">
        <f aca="false">globals_transposed_prosp_2017_leg!C113</f>
        <v>0</v>
      </c>
      <c r="D95" s="214" t="n">
        <f aca="false">globals_transposed_prosp_2017_leg!D113</f>
        <v>0</v>
      </c>
      <c r="E95" s="214" t="n">
        <f aca="false">globals_transposed_prosp_2017_leg!E113</f>
        <v>0</v>
      </c>
      <c r="F95" s="214" t="n">
        <f aca="false">globals_transposed_prosp_2017_leg!F113</f>
        <v>0</v>
      </c>
      <c r="G95" s="214" t="n">
        <f aca="false">globals_transposed_prosp_2017_leg!G113</f>
        <v>0</v>
      </c>
      <c r="H95" s="214" t="n">
        <f aca="false">globals_transposed_prosp_2017_leg!H113</f>
        <v>0</v>
      </c>
      <c r="I95" s="214" t="n">
        <f aca="false">globals_transposed_prosp_2017_leg!I113</f>
        <v>0</v>
      </c>
      <c r="J95" s="214" t="n">
        <f aca="false">globals_transposed_prosp_2017_leg!J113</f>
        <v>0</v>
      </c>
      <c r="K95" s="214" t="n">
        <f aca="false">globals_transposed_prosp_2017_leg!K113</f>
        <v>0</v>
      </c>
      <c r="L95" s="214" t="n">
        <f aca="false">globals_transposed_prosp_2017_leg!L113</f>
        <v>0</v>
      </c>
      <c r="M95" s="214" t="n">
        <f aca="false">globals_transposed_prosp_2017_leg!M113</f>
        <v>0</v>
      </c>
      <c r="N95" s="214" t="n">
        <f aca="false">globals_transposed_prosp_2017_leg!N113</f>
        <v>0</v>
      </c>
      <c r="O95" s="214" t="n">
        <f aca="false">globals_transposed_prosp_2017_leg!O113</f>
        <v>0</v>
      </c>
      <c r="P95" s="214" t="n">
        <f aca="false">globals_transposed_prosp_2017_leg!P113</f>
        <v>0</v>
      </c>
      <c r="Q95" s="214" t="n">
        <f aca="false">globals_transposed_prosp_2017_leg!Q113</f>
        <v>0</v>
      </c>
      <c r="R95" s="214" t="n">
        <f aca="false">globals_transposed_prosp_2017_leg!R113</f>
        <v>0</v>
      </c>
      <c r="S95" s="214" t="n">
        <f aca="false">globals_transposed_prosp_2017_leg!S113</f>
        <v>0</v>
      </c>
      <c r="T95" s="214" t="n">
        <f aca="false">globals_transposed_prosp_2017_leg!T113</f>
        <v>0</v>
      </c>
      <c r="U95" s="214" t="n">
        <f aca="false">globals_transposed_prosp_2017_leg!U113</f>
        <v>0</v>
      </c>
      <c r="V95" s="214" t="n">
        <f aca="false">globals_transposed_prosp_2017_leg!V113</f>
        <v>0</v>
      </c>
      <c r="W95" s="214" t="n">
        <f aca="false">globals_transposed_prosp_2017_leg!W113</f>
        <v>0</v>
      </c>
      <c r="X95" s="214" t="n">
        <f aca="false">globals_transposed_prosp_2017_leg!X113</f>
        <v>0</v>
      </c>
      <c r="Y95" s="214" t="n">
        <f aca="false">globals_transposed_prosp_2017_leg!Y113</f>
        <v>0</v>
      </c>
      <c r="Z95" s="214" t="n">
        <f aca="false">globals_transposed_prosp_2017_leg!Z113</f>
        <v>0</v>
      </c>
      <c r="AA95" s="214" t="n">
        <f aca="false">globals_transposed_prosp_2017_leg!AA113</f>
        <v>0</v>
      </c>
      <c r="AB95" s="214" t="n">
        <f aca="false">globals_transposed_prosp_2017_leg!AB113</f>
        <v>0</v>
      </c>
      <c r="AC95" s="214" t="n">
        <f aca="false">globals_transposed_prosp_2017_leg!AC113</f>
        <v>0</v>
      </c>
      <c r="AD95" s="214" t="n">
        <f aca="false">globals_transposed_prosp_2017_leg!AD113</f>
        <v>0</v>
      </c>
      <c r="AE95" s="214" t="n">
        <f aca="false">globals_transposed_prosp_2017_leg!AE113</f>
        <v>0</v>
      </c>
      <c r="AF95" s="214" t="n">
        <f aca="false">globals_transposed_prosp_2017_leg!AF113</f>
        <v>0</v>
      </c>
      <c r="AG95" s="214" t="n">
        <f aca="false">globals_transposed_prosp_2017_leg!AG113</f>
        <v>0</v>
      </c>
      <c r="AH95" s="214" t="n">
        <f aca="false">globals_transposed_prosp_2017_leg!AH113</f>
        <v>0</v>
      </c>
      <c r="AI95" s="214" t="n">
        <f aca="false">globals_transposed_prosp_2017_leg!AI113</f>
        <v>0</v>
      </c>
      <c r="AJ95" s="214" t="n">
        <f aca="false">globals_transposed_prosp_2017_leg!AJ113</f>
        <v>0</v>
      </c>
      <c r="AK95" s="214" t="n">
        <f aca="false">globals_transposed_prosp_2017_leg!AK113</f>
        <v>0</v>
      </c>
      <c r="AL95" s="214" t="n">
        <f aca="false">globals_transposed_prosp_2017_leg!AL113</f>
        <v>0</v>
      </c>
      <c r="AM95" s="214" t="n">
        <f aca="false">globals_transposed_prosp_2017_leg!AM113</f>
        <v>0</v>
      </c>
      <c r="AN95" s="214" t="n">
        <f aca="false">globals_transposed_prosp_2017_leg!AN113</f>
        <v>0</v>
      </c>
      <c r="AO95" s="214" t="n">
        <f aca="false">globals_transposed_prosp_2017_leg!AO113</f>
        <v>0</v>
      </c>
      <c r="AP95" s="214" t="n">
        <f aca="false">globals_transposed_prosp_2017_leg!AP113</f>
        <v>0</v>
      </c>
      <c r="AQ95" s="214" t="n">
        <f aca="false">globals_transposed_prosp_2017_leg!AQ113</f>
        <v>0</v>
      </c>
      <c r="AR95" s="215" t="n">
        <f aca="false">globals_transposed_prosp_2017_leg!AR113</f>
        <v>194.588133195101</v>
      </c>
      <c r="AS95" s="215" t="n">
        <f aca="false">globals_transposed_prosp_2017_leg!AS113</f>
        <v>183.699868329943</v>
      </c>
      <c r="AT95" s="215" t="n">
        <f aca="false">globals_transposed_prosp_2017_leg!AT113</f>
        <v>529.327768743317</v>
      </c>
      <c r="AU95" s="215" t="n">
        <f aca="false">globals_transposed_prosp_2017_leg!AU113</f>
        <v>510</v>
      </c>
      <c r="AV95" s="215" t="n">
        <f aca="false">globals_transposed_prosp_2017_leg!AV113</f>
        <v>494.708372937009</v>
      </c>
      <c r="AW95" s="215" t="n">
        <f aca="false">globals_transposed_prosp_2017_leg!AW113</f>
        <v>477.821732598896</v>
      </c>
      <c r="AX95" s="215" t="n">
        <f aca="false">globals_transposed_prosp_2017_leg!AX113</f>
        <v>633.572522776748</v>
      </c>
      <c r="AY95" s="215" t="n">
        <f aca="false">globals_transposed_prosp_2017_leg!AY113</f>
        <v>604.530121727637</v>
      </c>
      <c r="AZ95" s="215" t="n">
        <f aca="false">globals_transposed_prosp_2017_leg!AZ113</f>
        <v>533.86622991435</v>
      </c>
      <c r="BA95" s="215" t="n">
        <f aca="false">globals_transposed_prosp_2017_leg!BA113</f>
        <v>546.328536438687</v>
      </c>
      <c r="BB95" s="215" t="n">
        <f aca="false">globals_transposed_prosp_2017_leg!BB113</f>
        <v>518.341955063471</v>
      </c>
      <c r="BC95" s="215" t="n">
        <f aca="false">globals_transposed_prosp_2017_leg!BC113</f>
        <v>562.770530877811</v>
      </c>
      <c r="BD95" s="215" t="n">
        <f aca="false">globals_transposed_prosp_2017_leg!BD113</f>
        <v>536.328818602608</v>
      </c>
      <c r="BE95" s="215" t="n">
        <f aca="false">globals_transposed_prosp_2017_leg!BE113</f>
        <v>568.529336846908</v>
      </c>
      <c r="BF95" s="215" t="n">
        <f aca="false">globals_transposed_prosp_2017_leg!BF113</f>
        <v>544.622722061452</v>
      </c>
      <c r="BG95" s="215" t="n">
        <f aca="false">globals_transposed_prosp_2017_leg!BG113</f>
        <v>588.431676786763</v>
      </c>
      <c r="BH95" s="215" t="n">
        <f aca="false">globals_transposed_prosp_2017_leg!BH113</f>
        <v>547.510831233519</v>
      </c>
      <c r="BI95" s="215" t="n">
        <f aca="false">globals_transposed_prosp_2017_leg!BI113</f>
        <v>585.418542875703</v>
      </c>
      <c r="BJ95" s="215" t="n">
        <f aca="false">globals_transposed_prosp_2017_leg!BJ113</f>
        <v>520.354517079829</v>
      </c>
      <c r="BK95" s="215" t="n">
        <f aca="false">globals_transposed_prosp_2017_leg!BK113</f>
        <v>520.309050096007</v>
      </c>
      <c r="BL95" s="215" t="n">
        <f aca="false">globals_transposed_prosp_2017_leg!BL113</f>
        <v>470.747573127179</v>
      </c>
      <c r="BM95" s="215" t="n">
        <f aca="false">globals_transposed_prosp_2017_leg!BM113</f>
        <v>546.641680136395</v>
      </c>
      <c r="BN95" s="215" t="n">
        <f aca="false">globals_transposed_prosp_2017_leg!BN113</f>
        <v>496.753358092987</v>
      </c>
      <c r="BO95" s="215" t="n">
        <f aca="false">globals_transposed_prosp_2017_leg!BO113</f>
        <v>529.160046186324</v>
      </c>
      <c r="BP95" s="215" t="n">
        <f aca="false">globals_transposed_prosp_2017_leg!BP113</f>
        <v>465.955288576705</v>
      </c>
      <c r="BQ95" s="215" t="n">
        <f aca="false">globals_transposed_prosp_2017_leg!BQ113</f>
        <v>520.064747106506</v>
      </c>
      <c r="BR95" s="215" t="n">
        <f aca="false">globals_transposed_prosp_2017_leg!BR113</f>
        <v>472.976696813073</v>
      </c>
      <c r="BS95" s="215" t="n">
        <f aca="false">globals_transposed_prosp_2017_leg!BS113</f>
        <v>510.620855763528</v>
      </c>
      <c r="BT95" s="215" t="n">
        <f aca="false">globals_transposed_prosp_2017_leg!BT113</f>
        <v>472.121203740903</v>
      </c>
      <c r="BU95" s="215" t="n">
        <f aca="false">globals_transposed_prosp_2017_leg!BU113</f>
        <v>524.141591701917</v>
      </c>
      <c r="BV95" s="215" t="n">
        <f aca="false">globals_transposed_prosp_2017_leg!BV113</f>
        <v>489.317742238442</v>
      </c>
      <c r="BW95" s="215" t="n">
        <f aca="false">globals_transposed_prosp_2017_leg!BW113</f>
        <v>526.903971327983</v>
      </c>
      <c r="BX95" s="215" t="n">
        <f aca="false">globals_transposed_prosp_2017_leg!BX113</f>
        <v>497.145245855118</v>
      </c>
      <c r="BY95" s="215" t="n">
        <f aca="false">globals_transposed_prosp_2017_leg!BY113</f>
        <v>535.371125318699</v>
      </c>
      <c r="BZ95" s="215" t="n">
        <f aca="false">globals_transposed_prosp_2017_leg!BZ113</f>
        <v>513.67060961955</v>
      </c>
      <c r="CA95" s="215" t="n">
        <f aca="false">globals_transposed_prosp_2017_leg!CA113</f>
        <v>548.356691190526</v>
      </c>
      <c r="CB95" s="215" t="n">
        <f aca="false">globals_transposed_prosp_2017_leg!CB113</f>
        <v>530.34248843905</v>
      </c>
      <c r="CC95" s="215" t="n">
        <f aca="false">globals_transposed_prosp_2017_leg!CC113</f>
        <v>560.551127802129</v>
      </c>
      <c r="CD95" s="215" t="n">
        <f aca="false">globals_transposed_prosp_2017_leg!CD113</f>
        <v>546.421420626961</v>
      </c>
      <c r="CE95" s="215" t="n">
        <f aca="false">globals_transposed_prosp_2017_leg!CE113</f>
        <v>572.639606587146</v>
      </c>
      <c r="CF95" s="215" t="n">
        <f aca="false">globals_transposed_prosp_2017_leg!CF113</f>
        <v>562.561042141286</v>
      </c>
      <c r="CG95" s="215" t="n">
        <f aca="false">globals_transposed_prosp_2017_leg!CG113</f>
        <v>588.213069920361</v>
      </c>
      <c r="CH95" s="215" t="n">
        <f aca="false">globals_transposed_prosp_2017_leg!CH113</f>
        <v>582.312539181063</v>
      </c>
      <c r="CI95" s="215" t="n">
        <f aca="false">globals_transposed_prosp_2017_leg!CI113</f>
        <v>597.828910820918</v>
      </c>
      <c r="CJ95" s="215" t="n">
        <f aca="false">globals_transposed_prosp_2017_leg!CJ113</f>
        <v>596.334338543865</v>
      </c>
      <c r="CK95" s="215" t="n">
        <f aca="false">globals_transposed_prosp_2017_leg!CK113</f>
        <v>608.748803334794</v>
      </c>
      <c r="CL95" s="215" t="n">
        <f aca="false">globals_transposed_prosp_2017_leg!CL113</f>
        <v>608.748803334794</v>
      </c>
      <c r="CM95" s="215" t="n">
        <f aca="false">globals_transposed_prosp_2017_leg!CM113</f>
        <v>615.571139939252</v>
      </c>
      <c r="CN95" s="215" t="n">
        <f aca="false">globals_transposed_prosp_2017_leg!CN113</f>
        <v>615.571139939252</v>
      </c>
      <c r="CO95" s="215" t="n">
        <f aca="false">globals_transposed_prosp_2017_leg!CO113</f>
        <v>624.748939140929</v>
      </c>
      <c r="CP95" s="215" t="n">
        <f aca="false">globals_transposed_prosp_2017_leg!CP113</f>
        <v>624.748939140929</v>
      </c>
      <c r="CQ95" s="215" t="n">
        <f aca="false">globals_transposed_prosp_2017_leg!CQ113</f>
        <v>633.195902924261</v>
      </c>
      <c r="CR95" s="215" t="n">
        <f aca="false">globals_transposed_prosp_2017_leg!CR113</f>
        <v>633.195902924261</v>
      </c>
      <c r="CS95" s="215" t="n">
        <f aca="false">globals_transposed_prosp_2017_leg!CS113</f>
        <v>640.570234744196</v>
      </c>
      <c r="CT95" s="215" t="n">
        <f aca="false">globals_transposed_prosp_2017_leg!CT113</f>
        <v>640.570234744196</v>
      </c>
      <c r="CU95" s="215" t="n">
        <f aca="false">globals_transposed_prosp_2017_leg!CU113</f>
        <v>643.880381234681</v>
      </c>
      <c r="CV95" s="215" t="n">
        <f aca="false">globals_transposed_prosp_2017_leg!CV113</f>
        <v>643.880381234681</v>
      </c>
      <c r="CW95" s="215" t="n">
        <f aca="false">globals_transposed_prosp_2017_leg!CW113</f>
        <v>653.577873476396</v>
      </c>
      <c r="CX95" s="215" t="n">
        <f aca="false">globals_transposed_prosp_2017_leg!CX113</f>
        <v>653.577873476396</v>
      </c>
      <c r="CY95" s="215" t="n">
        <f aca="false">globals_transposed_prosp_2017_leg!CY113</f>
        <v>654.570026033205</v>
      </c>
      <c r="CZ95" s="215" t="n">
        <f aca="false">globals_transposed_prosp_2017_leg!CZ113</f>
        <v>654.570026033205</v>
      </c>
      <c r="DA95" s="215" t="n">
        <f aca="false">globals_transposed_prosp_2017_leg!DA113</f>
        <v>663.940554474802</v>
      </c>
      <c r="DB95" s="215" t="n">
        <f aca="false">globals_transposed_prosp_2017_leg!DB113</f>
        <v>663.940554474802</v>
      </c>
      <c r="DC95" s="215" t="n">
        <f aca="false">globals_transposed_prosp_2017_leg!DC113</f>
        <v>665.264757824116</v>
      </c>
      <c r="DD95" s="215" t="n">
        <f aca="false">globals_transposed_prosp_2017_leg!DD113</f>
        <v>665.264757824116</v>
      </c>
      <c r="DE95" s="215" t="n">
        <f aca="false">globals_transposed_prosp_2017_leg!DE113</f>
        <v>672.646133887181</v>
      </c>
      <c r="DF95" s="215" t="n">
        <f aca="false">globals_transposed_prosp_2017_leg!DF113</f>
        <v>672.646133887181</v>
      </c>
      <c r="DG95" s="215" t="n">
        <f aca="false">globals_transposed_prosp_2017_leg!DG113</f>
        <v>675.964499557108</v>
      </c>
      <c r="DH95" s="215" t="n">
        <f aca="false">globals_transposed_prosp_2017_leg!DH113</f>
        <v>675.964499557108</v>
      </c>
      <c r="DI95" s="215" t="n">
        <f aca="false">globals_transposed_prosp_2017_leg!DI113</f>
        <v>684.197418510572</v>
      </c>
      <c r="DJ95" s="215" t="n">
        <f aca="false">globals_transposed_prosp_2017_leg!DJ113</f>
        <v>684.197418510572</v>
      </c>
      <c r="DK95" s="215" t="n">
        <f aca="false">globals_transposed_prosp_2017_leg!DK113</f>
        <v>686.669176515616</v>
      </c>
      <c r="DL95" s="215" t="n">
        <f aca="false">globals_transposed_prosp_2017_leg!DL113</f>
        <v>686.669176515616</v>
      </c>
      <c r="DM95" s="215" t="n">
        <f aca="false">globals_transposed_prosp_2017_leg!DM113</f>
        <v>693.980496922795</v>
      </c>
      <c r="DN95" s="215" t="n">
        <f aca="false">globals_transposed_prosp_2017_leg!DN113</f>
        <v>693.980496922795</v>
      </c>
      <c r="DO95" s="215" t="n">
        <f aca="false">globals_transposed_prosp_2017_leg!DO113</f>
        <v>697.378716211868</v>
      </c>
      <c r="DP95" s="215" t="n">
        <f aca="false">globals_transposed_prosp_2017_leg!DP113</f>
        <v>697.378716211868</v>
      </c>
      <c r="DQ95" s="215" t="n">
        <f aca="false">globals_transposed_prosp_2017_leg!DQ113</f>
        <v>704.492697275088</v>
      </c>
      <c r="DR95" s="215" t="n">
        <f aca="false">globals_transposed_prosp_2017_leg!DR113</f>
        <v>704.492697275088</v>
      </c>
      <c r="DS95" s="215" t="n">
        <f aca="false">globals_transposed_prosp_2017_leg!DS113</f>
        <v>708.093048288138</v>
      </c>
      <c r="DT95" s="215" t="n">
        <f aca="false">globals_transposed_prosp_2017_leg!DT113</f>
        <v>708.093048288138</v>
      </c>
      <c r="DU95" s="215" t="n">
        <f aca="false">globals_transposed_prosp_2017_leg!DU113</f>
        <v>712.580013074383</v>
      </c>
      <c r="DV95" s="215" t="n">
        <f aca="false">globals_transposed_prosp_2017_leg!DV113</f>
        <v>712.580013074383</v>
      </c>
      <c r="DW95" s="215" t="n">
        <f aca="false">globals_transposed_prosp_2017_leg!DW113</f>
        <v>717.132500552117</v>
      </c>
      <c r="DX95" s="215" t="n">
        <f aca="false">globals_transposed_prosp_2017_leg!DX113</f>
        <v>717.132500552117</v>
      </c>
      <c r="DY95" s="215" t="n">
        <f aca="false">globals_transposed_prosp_2017_leg!DY113</f>
        <v>725.666758521984</v>
      </c>
      <c r="DZ95" s="215" t="n">
        <f aca="false">globals_transposed_prosp_2017_leg!DZ113</f>
        <v>725.666758521984</v>
      </c>
      <c r="EA95" s="215" t="n">
        <f aca="false">globals_transposed_prosp_2017_leg!EA113</f>
        <v>727.831156935821</v>
      </c>
      <c r="EB95" s="215" t="n">
        <f aca="false">globals_transposed_prosp_2017_leg!EB113</f>
        <v>727.831156935821</v>
      </c>
      <c r="EC95" s="215" t="n">
        <f aca="false">globals_transposed_prosp_2017_leg!EC113</f>
        <v>734.457169163452</v>
      </c>
      <c r="ED95" s="215" t="n">
        <f aca="false">globals_transposed_prosp_2017_leg!ED113</f>
        <v>734.457169163452</v>
      </c>
      <c r="EE95" s="215" t="n">
        <f aca="false">globals_transposed_prosp_2017_leg!EE113</f>
        <v>738.53439577066</v>
      </c>
      <c r="EF95" s="215" t="n">
        <f aca="false">globals_transposed_prosp_2017_leg!EF113</f>
        <v>738.53439577066</v>
      </c>
      <c r="EG95" s="215" t="n">
        <f aca="false">globals_transposed_prosp_2017_leg!EG113</f>
        <v>745.562802421631</v>
      </c>
      <c r="EH95" s="215" t="n">
        <f aca="false">globals_transposed_prosp_2017_leg!EH113</f>
        <v>745.562802421631</v>
      </c>
      <c r="EI95" s="215" t="n">
        <f aca="false">globals_transposed_prosp_2017_leg!EI113</f>
        <v>749.242154487497</v>
      </c>
      <c r="EJ95" s="215" t="n">
        <f aca="false">globals_transposed_prosp_2017_leg!EJ113</f>
        <v>749.242154487497</v>
      </c>
      <c r="EK95" s="215" t="n">
        <f aca="false">globals_transposed_prosp_2017_leg!EK113</f>
        <v>758.13458869056</v>
      </c>
      <c r="EL95" s="215" t="n">
        <f aca="false">globals_transposed_prosp_2017_leg!EL113</f>
        <v>758.13458869056</v>
      </c>
      <c r="EM95" s="215" t="n">
        <f aca="false">globals_transposed_prosp_2017_leg!EM113</f>
        <v>759.95437222817</v>
      </c>
      <c r="EN95" s="215" t="n">
        <f aca="false">globals_transposed_prosp_2017_leg!EN113</f>
        <v>759.95437222817</v>
      </c>
      <c r="EO95" s="215" t="n">
        <f aca="false">globals_transposed_prosp_2017_leg!EO113</f>
        <v>765.76252793122</v>
      </c>
      <c r="EP95" s="215" t="n">
        <f aca="false">globals_transposed_prosp_2017_leg!EP113</f>
        <v>765.76252793122</v>
      </c>
      <c r="EQ95" s="215" t="n">
        <f aca="false">globals_transposed_prosp_2017_leg!EQ113</f>
        <v>769.939302954731</v>
      </c>
      <c r="ER95" s="215" t="n">
        <f aca="false">globals_transposed_prosp_2017_leg!ER113</f>
        <v>769.939302954731</v>
      </c>
      <c r="ES95" s="215" t="n">
        <f aca="false">globals_transposed_prosp_2017_leg!ES113</f>
        <v>773.013968093863</v>
      </c>
      <c r="ET95" s="215" t="n">
        <f aca="false">globals_transposed_prosp_2017_leg!ET113</f>
        <v>773.013968093863</v>
      </c>
      <c r="EU95" s="215" t="n">
        <f aca="false">globals_transposed_prosp_2017_leg!EU113</f>
        <v>780.524904706947</v>
      </c>
      <c r="EV95" s="215" t="n">
        <f aca="false">globals_transposed_prosp_2017_leg!EV113</f>
        <v>780.524904706947</v>
      </c>
    </row>
    <row r="96" customFormat="false" ht="12.8" hidden="false" customHeight="false" outlineLevel="0" collapsed="false">
      <c r="A96" s="0" t="s">
        <v>372</v>
      </c>
      <c r="B96" s="214" t="n">
        <f aca="false">globals_transposed_prosp_2017_leg!B114</f>
        <v>0</v>
      </c>
      <c r="C96" s="214" t="n">
        <f aca="false">globals_transposed_prosp_2017_leg!C114</f>
        <v>0</v>
      </c>
      <c r="D96" s="214" t="n">
        <f aca="false">globals_transposed_prosp_2017_leg!D114</f>
        <v>0</v>
      </c>
      <c r="E96" s="214" t="n">
        <f aca="false">globals_transposed_prosp_2017_leg!E114</f>
        <v>0</v>
      </c>
      <c r="F96" s="214" t="n">
        <f aca="false">globals_transposed_prosp_2017_leg!F114</f>
        <v>0</v>
      </c>
      <c r="G96" s="214" t="n">
        <f aca="false">globals_transposed_prosp_2017_leg!G114</f>
        <v>0</v>
      </c>
      <c r="H96" s="214" t="n">
        <f aca="false">globals_transposed_prosp_2017_leg!H114</f>
        <v>0</v>
      </c>
      <c r="I96" s="214" t="n">
        <f aca="false">globals_transposed_prosp_2017_leg!I114</f>
        <v>0</v>
      </c>
      <c r="J96" s="214" t="n">
        <f aca="false">globals_transposed_prosp_2017_leg!J114</f>
        <v>0</v>
      </c>
      <c r="K96" s="214" t="n">
        <f aca="false">globals_transposed_prosp_2017_leg!K114</f>
        <v>0</v>
      </c>
      <c r="L96" s="214" t="n">
        <f aca="false">globals_transposed_prosp_2017_leg!L114</f>
        <v>0</v>
      </c>
      <c r="M96" s="214" t="n">
        <f aca="false">globals_transposed_prosp_2017_leg!M114</f>
        <v>0</v>
      </c>
      <c r="N96" s="214" t="n">
        <f aca="false">globals_transposed_prosp_2017_leg!N114</f>
        <v>0</v>
      </c>
      <c r="O96" s="214" t="n">
        <f aca="false">globals_transposed_prosp_2017_leg!O114</f>
        <v>0</v>
      </c>
      <c r="P96" s="214" t="n">
        <f aca="false">globals_transposed_prosp_2017_leg!P114</f>
        <v>0</v>
      </c>
      <c r="Q96" s="214" t="n">
        <f aca="false">globals_transposed_prosp_2017_leg!Q114</f>
        <v>0</v>
      </c>
      <c r="R96" s="214" t="n">
        <f aca="false">globals_transposed_prosp_2017_leg!R114</f>
        <v>0</v>
      </c>
      <c r="S96" s="214" t="n">
        <f aca="false">globals_transposed_prosp_2017_leg!S114</f>
        <v>0</v>
      </c>
      <c r="T96" s="214" t="n">
        <f aca="false">globals_transposed_prosp_2017_leg!T114</f>
        <v>0</v>
      </c>
      <c r="U96" s="214" t="n">
        <f aca="false">globals_transposed_prosp_2017_leg!U114</f>
        <v>0</v>
      </c>
      <c r="V96" s="214" t="n">
        <f aca="false">globals_transposed_prosp_2017_leg!V114</f>
        <v>0</v>
      </c>
      <c r="W96" s="214" t="n">
        <f aca="false">globals_transposed_prosp_2017_leg!W114</f>
        <v>0</v>
      </c>
      <c r="X96" s="214" t="n">
        <f aca="false">globals_transposed_prosp_2017_leg!X114</f>
        <v>0</v>
      </c>
      <c r="Y96" s="214" t="n">
        <f aca="false">globals_transposed_prosp_2017_leg!Y114</f>
        <v>0</v>
      </c>
      <c r="Z96" s="214" t="n">
        <f aca="false">globals_transposed_prosp_2017_leg!Z114</f>
        <v>0</v>
      </c>
      <c r="AA96" s="214" t="n">
        <f aca="false">globals_transposed_prosp_2017_leg!AA114</f>
        <v>0</v>
      </c>
      <c r="AB96" s="214" t="n">
        <f aca="false">globals_transposed_prosp_2017_leg!AB114</f>
        <v>0</v>
      </c>
      <c r="AC96" s="214" t="n">
        <f aca="false">globals_transposed_prosp_2017_leg!AC114</f>
        <v>0</v>
      </c>
      <c r="AD96" s="214" t="n">
        <f aca="false">globals_transposed_prosp_2017_leg!AD114</f>
        <v>0</v>
      </c>
      <c r="AE96" s="214" t="n">
        <f aca="false">globals_transposed_prosp_2017_leg!AE114</f>
        <v>0</v>
      </c>
      <c r="AF96" s="214" t="n">
        <f aca="false">globals_transposed_prosp_2017_leg!AF114</f>
        <v>0</v>
      </c>
      <c r="AG96" s="214" t="n">
        <f aca="false">globals_transposed_prosp_2017_leg!AG114</f>
        <v>0</v>
      </c>
      <c r="AH96" s="214" t="n">
        <f aca="false">globals_transposed_prosp_2017_leg!AH114</f>
        <v>0</v>
      </c>
      <c r="AI96" s="214" t="n">
        <f aca="false">globals_transposed_prosp_2017_leg!AI114</f>
        <v>0</v>
      </c>
      <c r="AJ96" s="214" t="n">
        <f aca="false">globals_transposed_prosp_2017_leg!AJ114</f>
        <v>0</v>
      </c>
      <c r="AK96" s="214" t="n">
        <f aca="false">globals_transposed_prosp_2017_leg!AK114</f>
        <v>0</v>
      </c>
      <c r="AL96" s="214" t="n">
        <f aca="false">globals_transposed_prosp_2017_leg!AL114</f>
        <v>0</v>
      </c>
      <c r="AM96" s="214" t="n">
        <f aca="false">globals_transposed_prosp_2017_leg!AM114</f>
        <v>0</v>
      </c>
      <c r="AN96" s="214" t="n">
        <f aca="false">globals_transposed_prosp_2017_leg!AN114</f>
        <v>0</v>
      </c>
      <c r="AO96" s="214" t="n">
        <f aca="false">globals_transposed_prosp_2017_leg!AO114</f>
        <v>0</v>
      </c>
      <c r="AP96" s="214" t="n">
        <f aca="false">globals_transposed_prosp_2017_leg!AP114</f>
        <v>0</v>
      </c>
      <c r="AQ96" s="214" t="n">
        <f aca="false">globals_transposed_prosp_2017_leg!AQ114</f>
        <v>0</v>
      </c>
      <c r="AR96" s="215" t="n">
        <f aca="false">globals_transposed_prosp_2017_leg!AR114</f>
        <v>114.463607761824</v>
      </c>
      <c r="AS96" s="215" t="n">
        <f aca="false">globals_transposed_prosp_2017_leg!AS114</f>
        <v>108.058746076437</v>
      </c>
      <c r="AT96" s="215" t="n">
        <f aca="false">globals_transposed_prosp_2017_leg!AT114</f>
        <v>103.789758577121</v>
      </c>
      <c r="AU96" s="215" t="n">
        <f aca="false">globals_transposed_prosp_2017_leg!AU114</f>
        <v>100</v>
      </c>
      <c r="AV96" s="215" t="n">
        <f aca="false">globals_transposed_prosp_2017_leg!AV114</f>
        <v>97.0016417523546</v>
      </c>
      <c r="AW96" s="215" t="n">
        <f aca="false">globals_transposed_prosp_2017_leg!AW114</f>
        <v>93.6905358037051</v>
      </c>
      <c r="AX96" s="215" t="n">
        <f aca="false">globals_transposed_prosp_2017_leg!AX114</f>
        <v>181.020720793357</v>
      </c>
      <c r="AY96" s="215" t="n">
        <f aca="false">globals_transposed_prosp_2017_leg!AY114</f>
        <v>172.722891922182</v>
      </c>
      <c r="AZ96" s="215" t="n">
        <f aca="false">globals_transposed_prosp_2017_leg!AZ114</f>
        <v>152.533208546957</v>
      </c>
      <c r="BA96" s="215" t="n">
        <f aca="false">globals_transposed_prosp_2017_leg!BA114</f>
        <v>156.190460293734</v>
      </c>
      <c r="BB96" s="215" t="n">
        <f aca="false">globals_transposed_prosp_2017_leg!BB114</f>
        <v>148.189346063938</v>
      </c>
      <c r="BC96" s="215" t="n">
        <f aca="false">globals_transposed_prosp_2017_leg!BC114</f>
        <v>160.965785646525</v>
      </c>
      <c r="BD96" s="215" t="n">
        <f aca="false">globals_transposed_prosp_2017_leg!BD114</f>
        <v>153.402825689153</v>
      </c>
      <c r="BE96" s="215" t="n">
        <f aca="false">globals_transposed_prosp_2017_leg!BE114</f>
        <v>162.982043832431</v>
      </c>
      <c r="BF96" s="215" t="n">
        <f aca="false">globals_transposed_prosp_2017_leg!BF114</f>
        <v>156.128661453858</v>
      </c>
      <c r="BG96" s="215" t="n">
        <f aca="false">globals_transposed_prosp_2017_leg!BG114</f>
        <v>168.763399687574</v>
      </c>
      <c r="BH96" s="215" t="n">
        <f aca="false">globals_transposed_prosp_2017_leg!BH114</f>
        <v>157.027218094892</v>
      </c>
      <c r="BI96" s="215" t="n">
        <f aca="false">globals_transposed_prosp_2017_leg!BI114</f>
        <v>167.899226763843</v>
      </c>
      <c r="BJ96" s="215" t="n">
        <f aca="false">globals_transposed_prosp_2017_leg!BJ114</f>
        <v>149.23873205589</v>
      </c>
      <c r="BK96" s="215" t="n">
        <f aca="false">globals_transposed_prosp_2017_leg!BK114</f>
        <v>149.225692032611</v>
      </c>
      <c r="BL96" s="215" t="n">
        <f aca="false">globals_transposed_prosp_2017_leg!BL114</f>
        <v>135.01135980551</v>
      </c>
      <c r="BM96" s="215" t="n">
        <f aca="false">globals_transposed_prosp_2017_leg!BM114</f>
        <v>156.777943795463</v>
      </c>
      <c r="BN96" s="215" t="n">
        <f aca="false">globals_transposed_prosp_2017_leg!BN114</f>
        <v>142.469871737328</v>
      </c>
      <c r="BO96" s="215" t="n">
        <f aca="false">globals_transposed_prosp_2017_leg!BO114</f>
        <v>151.764175682879</v>
      </c>
      <c r="BP96" s="215" t="n">
        <f aca="false">globals_transposed_prosp_2017_leg!BP114</f>
        <v>133.636922865907</v>
      </c>
      <c r="BQ96" s="215" t="n">
        <f aca="false">globals_transposed_prosp_2017_leg!BQ114</f>
        <v>149.155625439175</v>
      </c>
      <c r="BR96" s="215" t="n">
        <f aca="false">globals_transposed_prosp_2017_leg!BR114</f>
        <v>135.650677004764</v>
      </c>
      <c r="BS96" s="215" t="n">
        <f aca="false">globals_transposed_prosp_2017_leg!BS114</f>
        <v>146.447098226595</v>
      </c>
      <c r="BT96" s="215" t="n">
        <f aca="false">globals_transposed_prosp_2017_leg!BT114</f>
        <v>135.405319854624</v>
      </c>
      <c r="BU96" s="215" t="n">
        <f aca="false">globals_transposed_prosp_2017_leg!BU114</f>
        <v>150.324872746996</v>
      </c>
      <c r="BV96" s="215" t="n">
        <f aca="false">globals_transposed_prosp_2017_leg!BV114</f>
        <v>140.337322012548</v>
      </c>
      <c r="BW96" s="215" t="n">
        <f aca="false">globals_transposed_prosp_2017_leg!BW114</f>
        <v>151.117128832644</v>
      </c>
      <c r="BX96" s="215" t="n">
        <f aca="false">globals_transposed_prosp_2017_leg!BX114</f>
        <v>142.582265943219</v>
      </c>
      <c r="BY96" s="215" t="n">
        <f aca="false">globals_transposed_prosp_2017_leg!BY114</f>
        <v>153.545525789373</v>
      </c>
      <c r="BZ96" s="215" t="n">
        <f aca="false">globals_transposed_prosp_2017_leg!BZ114</f>
        <v>147.321773824896</v>
      </c>
      <c r="CA96" s="215" t="n">
        <f aca="false">globals_transposed_prosp_2017_leg!CA114</f>
        <v>157.269812448044</v>
      </c>
      <c r="CB96" s="215" t="n">
        <f aca="false">globals_transposed_prosp_2017_leg!CB114</f>
        <v>152.103302521859</v>
      </c>
      <c r="CC96" s="215" t="n">
        <f aca="false">globals_transposed_prosp_2017_leg!CC114</f>
        <v>160.767201628529</v>
      </c>
      <c r="CD96" s="215" t="n">
        <f aca="false">globals_transposed_prosp_2017_leg!CD114</f>
        <v>156.71477292093</v>
      </c>
      <c r="CE96" s="215" t="n">
        <f aca="false">globals_transposed_prosp_2017_leg!CE114</f>
        <v>164.234201889207</v>
      </c>
      <c r="CF96" s="215" t="n">
        <f aca="false">globals_transposed_prosp_2017_leg!CF114</f>
        <v>161.343649142043</v>
      </c>
      <c r="CG96" s="215" t="n">
        <f aca="false">globals_transposed_prosp_2017_leg!CG114</f>
        <v>168.700702794418</v>
      </c>
      <c r="CH96" s="215" t="n">
        <f aca="false">globals_transposed_prosp_2017_leg!CH114</f>
        <v>167.008418597614</v>
      </c>
      <c r="CI96" s="215" t="n">
        <f aca="false">globals_transposed_prosp_2017_leg!CI114</f>
        <v>171.458545489248</v>
      </c>
      <c r="CJ96" s="215" t="n">
        <f aca="false">globals_transposed_prosp_2017_leg!CJ114</f>
        <v>171.029899125524</v>
      </c>
      <c r="CK96" s="215" t="n">
        <f aca="false">globals_transposed_prosp_2017_leg!CK114</f>
        <v>174.590392834598</v>
      </c>
      <c r="CL96" s="215" t="n">
        <f aca="false">globals_transposed_prosp_2017_leg!CL114</f>
        <v>174.590392834598</v>
      </c>
      <c r="CM96" s="215" t="n">
        <f aca="false">globals_transposed_prosp_2017_leg!CM114</f>
        <v>176.547052825216</v>
      </c>
      <c r="CN96" s="215" t="n">
        <f aca="false">globals_transposed_prosp_2017_leg!CN114</f>
        <v>176.547052825216</v>
      </c>
      <c r="CO96" s="215" t="n">
        <f aca="false">globals_transposed_prosp_2017_leg!CO114</f>
        <v>179.179264271383</v>
      </c>
      <c r="CP96" s="215" t="n">
        <f aca="false">globals_transposed_prosp_2017_leg!CP114</f>
        <v>179.179264271383</v>
      </c>
      <c r="CQ96" s="215" t="n">
        <f aca="false">globals_transposed_prosp_2017_leg!CQ114</f>
        <v>181.601870635638</v>
      </c>
      <c r="CR96" s="215" t="n">
        <f aca="false">globals_transposed_prosp_2017_leg!CR114</f>
        <v>181.601870635638</v>
      </c>
      <c r="CS96" s="215" t="n">
        <f aca="false">globals_transposed_prosp_2017_leg!CS114</f>
        <v>183.716843974858</v>
      </c>
      <c r="CT96" s="215" t="n">
        <f aca="false">globals_transposed_prosp_2017_leg!CT114</f>
        <v>183.716843974858</v>
      </c>
      <c r="CU96" s="215" t="n">
        <f aca="false">globals_transposed_prosp_2017_leg!CU114</f>
        <v>184.666200709439</v>
      </c>
      <c r="CV96" s="215" t="n">
        <f aca="false">globals_transposed_prosp_2017_leg!CV114</f>
        <v>184.666200709439</v>
      </c>
      <c r="CW96" s="215" t="n">
        <f aca="false">globals_transposed_prosp_2017_leg!CW114</f>
        <v>187.447461174702</v>
      </c>
      <c r="CX96" s="215" t="n">
        <f aca="false">globals_transposed_prosp_2017_leg!CX114</f>
        <v>187.447461174702</v>
      </c>
      <c r="CY96" s="215" t="n">
        <f aca="false">globals_transposed_prosp_2017_leg!CY114</f>
        <v>187.732012542518</v>
      </c>
      <c r="CZ96" s="215" t="n">
        <f aca="false">globals_transposed_prosp_2017_leg!CZ114</f>
        <v>187.732012542518</v>
      </c>
      <c r="DA96" s="215" t="n">
        <f aca="false">globals_transposed_prosp_2017_leg!DA114</f>
        <v>190.419499126022</v>
      </c>
      <c r="DB96" s="215" t="n">
        <f aca="false">globals_transposed_prosp_2017_leg!DB114</f>
        <v>190.419499126022</v>
      </c>
      <c r="DC96" s="215" t="n">
        <f aca="false">globals_transposed_prosp_2017_leg!DC114</f>
        <v>190.799283335342</v>
      </c>
      <c r="DD96" s="215" t="n">
        <f aca="false">globals_transposed_prosp_2017_leg!DD114</f>
        <v>190.799283335342</v>
      </c>
      <c r="DE96" s="215" t="n">
        <f aca="false">globals_transposed_prosp_2017_leg!DE114</f>
        <v>192.916276977795</v>
      </c>
      <c r="DF96" s="215" t="n">
        <f aca="false">globals_transposed_prosp_2017_leg!DF114</f>
        <v>192.916276977795</v>
      </c>
      <c r="DG96" s="215" t="n">
        <f aca="false">globals_transposed_prosp_2017_leg!DG114</f>
        <v>193.867990989728</v>
      </c>
      <c r="DH96" s="215" t="n">
        <f aca="false">globals_transposed_prosp_2017_leg!DH114</f>
        <v>193.867990989728</v>
      </c>
      <c r="DI96" s="215" t="n">
        <f aca="false">globals_transposed_prosp_2017_leg!DI114</f>
        <v>196.229208862169</v>
      </c>
      <c r="DJ96" s="215" t="n">
        <f aca="false">globals_transposed_prosp_2017_leg!DJ114</f>
        <v>196.229208862169</v>
      </c>
      <c r="DK96" s="215" t="n">
        <f aca="false">globals_transposed_prosp_2017_leg!DK114</f>
        <v>196.938114076813</v>
      </c>
      <c r="DL96" s="215" t="n">
        <f aca="false">globals_transposed_prosp_2017_leg!DL114</f>
        <v>196.938114076813</v>
      </c>
      <c r="DM96" s="215" t="n">
        <f aca="false">globals_transposed_prosp_2017_leg!DM114</f>
        <v>199.035015614913</v>
      </c>
      <c r="DN96" s="215" t="n">
        <f aca="false">globals_transposed_prosp_2017_leg!DN114</f>
        <v>199.035015614913</v>
      </c>
      <c r="DO96" s="215" t="n">
        <f aca="false">globals_transposed_prosp_2017_leg!DO114</f>
        <v>200.009631806957</v>
      </c>
      <c r="DP96" s="215" t="n">
        <f aca="false">globals_transposed_prosp_2017_leg!DP114</f>
        <v>200.009631806957</v>
      </c>
      <c r="DQ96" s="215" t="n">
        <f aca="false">globals_transposed_prosp_2017_leg!DQ114</f>
        <v>202.049936020519</v>
      </c>
      <c r="DR96" s="215" t="n">
        <f aca="false">globals_transposed_prosp_2017_leg!DR114</f>
        <v>202.049936020519</v>
      </c>
      <c r="DS96" s="215" t="n">
        <f aca="false">globals_transposed_prosp_2017_leg!DS114</f>
        <v>203.08252400142</v>
      </c>
      <c r="DT96" s="215" t="n">
        <f aca="false">globals_transposed_prosp_2017_leg!DT114</f>
        <v>203.08252400142</v>
      </c>
      <c r="DU96" s="215" t="n">
        <f aca="false">globals_transposed_prosp_2017_leg!DU114</f>
        <v>204.369394612703</v>
      </c>
      <c r="DV96" s="215" t="n">
        <f aca="false">globals_transposed_prosp_2017_leg!DV114</f>
        <v>204.369394612703</v>
      </c>
      <c r="DW96" s="215" t="n">
        <f aca="false">globals_transposed_prosp_2017_leg!DW114</f>
        <v>205.675057264947</v>
      </c>
      <c r="DX96" s="215" t="n">
        <f aca="false">globals_transposed_prosp_2017_leg!DX114</f>
        <v>205.675057264947</v>
      </c>
      <c r="DY96" s="215" t="n">
        <f aca="false">globals_transposed_prosp_2017_leg!DY114</f>
        <v>208.122699779147</v>
      </c>
      <c r="DZ96" s="215" t="n">
        <f aca="false">globals_transposed_prosp_2017_leg!DZ114</f>
        <v>208.122699779147</v>
      </c>
      <c r="EA96" s="215" t="n">
        <f aca="false">globals_transposed_prosp_2017_leg!EA114</f>
        <v>208.743453638953</v>
      </c>
      <c r="EB96" s="215" t="n">
        <f aca="false">globals_transposed_prosp_2017_leg!EB114</f>
        <v>208.743453638953</v>
      </c>
      <c r="EC96" s="215" t="n">
        <f aca="false">globals_transposed_prosp_2017_leg!EC114</f>
        <v>210.64380739967</v>
      </c>
      <c r="ED96" s="215" t="n">
        <f aca="false">globals_transposed_prosp_2017_leg!ED114</f>
        <v>210.64380739967</v>
      </c>
      <c r="EE96" s="215" t="n">
        <f aca="false">globals_transposed_prosp_2017_leg!EE114</f>
        <v>211.81316426925</v>
      </c>
      <c r="EF96" s="215" t="n">
        <f aca="false">globals_transposed_prosp_2017_leg!EF114</f>
        <v>211.81316426925</v>
      </c>
      <c r="EG96" s="215" t="n">
        <f aca="false">globals_transposed_prosp_2017_leg!EG114</f>
        <v>213.828925567625</v>
      </c>
      <c r="EH96" s="215" t="n">
        <f aca="false">globals_transposed_prosp_2017_leg!EH114</f>
        <v>213.828925567625</v>
      </c>
      <c r="EI96" s="215" t="n">
        <f aca="false">globals_transposed_prosp_2017_leg!EI114</f>
        <v>214.88417121088</v>
      </c>
      <c r="EJ96" s="215" t="n">
        <f aca="false">globals_transposed_prosp_2017_leg!EJ114</f>
        <v>214.88417121088</v>
      </c>
      <c r="EK96" s="215" t="n">
        <f aca="false">globals_transposed_prosp_2017_leg!EK114</f>
        <v>217.434539396023</v>
      </c>
      <c r="EL96" s="215" t="n">
        <f aca="false">globals_transposed_prosp_2017_leg!EL114</f>
        <v>217.434539396023</v>
      </c>
      <c r="EM96" s="215" t="n">
        <f aca="false">globals_transposed_prosp_2017_leg!EM114</f>
        <v>217.956457009602</v>
      </c>
      <c r="EN96" s="215" t="n">
        <f aca="false">globals_transposed_prosp_2017_leg!EN114</f>
        <v>217.956457009602</v>
      </c>
      <c r="EO96" s="215" t="n">
        <f aca="false">globals_transposed_prosp_2017_leg!EO114</f>
        <v>219.622247858446</v>
      </c>
      <c r="EP96" s="215" t="n">
        <f aca="false">globals_transposed_prosp_2017_leg!EP114</f>
        <v>219.622247858446</v>
      </c>
      <c r="EQ96" s="215" t="n">
        <f aca="false">globals_transposed_prosp_2017_leg!EQ114</f>
        <v>220.82015541595</v>
      </c>
      <c r="ER96" s="215" t="n">
        <f aca="false">globals_transposed_prosp_2017_leg!ER114</f>
        <v>220.82015541595</v>
      </c>
      <c r="ES96" s="215" t="n">
        <f aca="false">globals_transposed_prosp_2017_leg!ES114</f>
        <v>221.701975620828</v>
      </c>
      <c r="ET96" s="215" t="n">
        <f aca="false">globals_transposed_prosp_2017_leg!ET114</f>
        <v>221.701975620828</v>
      </c>
      <c r="EU96" s="215" t="n">
        <f aca="false">globals_transposed_prosp_2017_leg!EU114</f>
        <v>223.856127492093</v>
      </c>
      <c r="EV96" s="215" t="n">
        <f aca="false">globals_transposed_prosp_2017_leg!EV114</f>
        <v>223.856127492093</v>
      </c>
    </row>
    <row r="97" customFormat="false" ht="12.8" hidden="false" customHeight="false" outlineLevel="0" collapsed="false">
      <c r="A97" s="214" t="str">
        <f aca="false">globals_transposed_prosp_2017_leg!A55</f>
        <v>RENT_AUT_ACTU_LOW_I</v>
      </c>
      <c r="B97" s="214" t="n">
        <f aca="false">globals_transposed_prosp_2017_leg!B55</f>
        <v>0</v>
      </c>
      <c r="C97" s="214" t="n">
        <f aca="false">globals_transposed_prosp_2017_leg!C55</f>
        <v>0</v>
      </c>
      <c r="D97" s="214" t="n">
        <f aca="false">globals_transposed_prosp_2017_leg!D55</f>
        <v>0</v>
      </c>
      <c r="E97" s="214" t="n">
        <f aca="false">globals_transposed_prosp_2017_leg!E55</f>
        <v>0</v>
      </c>
      <c r="F97" s="214" t="n">
        <f aca="false">globals_transposed_prosp_2017_leg!F55</f>
        <v>0</v>
      </c>
      <c r="G97" s="214" t="n">
        <f aca="false">globals_transposed_prosp_2017_leg!G55</f>
        <v>0</v>
      </c>
      <c r="H97" s="214" t="n">
        <f aca="false">globals_transposed_prosp_2017_leg!H55</f>
        <v>0</v>
      </c>
      <c r="I97" s="214" t="n">
        <f aca="false">globals_transposed_prosp_2017_leg!I55</f>
        <v>0</v>
      </c>
      <c r="J97" s="214" t="n">
        <f aca="false">globals_transposed_prosp_2017_leg!J55</f>
        <v>0</v>
      </c>
      <c r="K97" s="214" t="n">
        <f aca="false">globals_transposed_prosp_2017_leg!K55</f>
        <v>0</v>
      </c>
      <c r="L97" s="214" t="n">
        <f aca="false">globals_transposed_prosp_2017_leg!L55</f>
        <v>0</v>
      </c>
      <c r="M97" s="214" t="n">
        <f aca="false">globals_transposed_prosp_2017_leg!M55</f>
        <v>0</v>
      </c>
      <c r="N97" s="214" t="n">
        <f aca="false">globals_transposed_prosp_2017_leg!N55</f>
        <v>0</v>
      </c>
      <c r="O97" s="214" t="n">
        <f aca="false">globals_transposed_prosp_2017_leg!O55</f>
        <v>0</v>
      </c>
      <c r="P97" s="214" t="n">
        <f aca="false">globals_transposed_prosp_2017_leg!P55</f>
        <v>0</v>
      </c>
      <c r="Q97" s="214" t="n">
        <f aca="false">globals_transposed_prosp_2017_leg!Q55</f>
        <v>0</v>
      </c>
      <c r="R97" s="214" t="n">
        <f aca="false">globals_transposed_prosp_2017_leg!R55</f>
        <v>0</v>
      </c>
      <c r="S97" s="214" t="n">
        <f aca="false">globals_transposed_prosp_2017_leg!S55</f>
        <v>0</v>
      </c>
      <c r="T97" s="214" t="n">
        <f aca="false">globals_transposed_prosp_2017_leg!T55</f>
        <v>0</v>
      </c>
      <c r="U97" s="214" t="n">
        <f aca="false">globals_transposed_prosp_2017_leg!U55</f>
        <v>0</v>
      </c>
      <c r="V97" s="214" t="n">
        <f aca="false">globals_transposed_prosp_2017_leg!V55</f>
        <v>0</v>
      </c>
      <c r="W97" s="214" t="n">
        <f aca="false">globals_transposed_prosp_2017_leg!W55</f>
        <v>0</v>
      </c>
      <c r="X97" s="214" t="n">
        <f aca="false">globals_transposed_prosp_2017_leg!X55</f>
        <v>0</v>
      </c>
      <c r="Y97" s="214" t="n">
        <f aca="false">globals_transposed_prosp_2017_leg!Y55</f>
        <v>0</v>
      </c>
      <c r="Z97" s="214" t="n">
        <f aca="false">globals_transposed_prosp_2017_leg!Z55</f>
        <v>0</v>
      </c>
      <c r="AA97" s="214" t="n">
        <f aca="false">globals_transposed_prosp_2017_leg!AA55</f>
        <v>0</v>
      </c>
      <c r="AB97" s="214" t="n">
        <f aca="false">globals_transposed_prosp_2017_leg!AB55</f>
        <v>0</v>
      </c>
      <c r="AC97" s="214" t="n">
        <f aca="false">globals_transposed_prosp_2017_leg!AC55</f>
        <v>0</v>
      </c>
      <c r="AD97" s="214" t="n">
        <f aca="false">globals_transposed_prosp_2017_leg!AD55</f>
        <v>0</v>
      </c>
      <c r="AE97" s="214" t="n">
        <f aca="false">globals_transposed_prosp_2017_leg!AE55</f>
        <v>0</v>
      </c>
      <c r="AF97" s="214" t="n">
        <f aca="false">globals_transposed_prosp_2017_leg!AF55</f>
        <v>0</v>
      </c>
      <c r="AG97" s="214" t="n">
        <f aca="false">globals_transposed_prosp_2017_leg!AG55</f>
        <v>0</v>
      </c>
      <c r="AH97" s="214" t="n">
        <f aca="false">globals_transposed_prosp_2017_leg!AH55</f>
        <v>0</v>
      </c>
      <c r="AI97" s="214" t="n">
        <f aca="false">globals_transposed_prosp_2017_leg!AI55</f>
        <v>0</v>
      </c>
      <c r="AJ97" s="214" t="n">
        <f aca="false">globals_transposed_prosp_2017_leg!AJ55</f>
        <v>0</v>
      </c>
      <c r="AK97" s="214" t="n">
        <f aca="false">globals_transposed_prosp_2017_leg!AK55</f>
        <v>0</v>
      </c>
      <c r="AL97" s="214" t="n">
        <f aca="false">globals_transposed_prosp_2017_leg!AL55</f>
        <v>0</v>
      </c>
      <c r="AM97" s="214" t="n">
        <f aca="false">globals_transposed_prosp_2017_leg!AM55</f>
        <v>0</v>
      </c>
      <c r="AN97" s="214" t="n">
        <f aca="false">globals_transposed_prosp_2017_leg!AN55</f>
        <v>0</v>
      </c>
      <c r="AO97" s="214" t="n">
        <f aca="false">globals_transposed_prosp_2017_leg!AO55</f>
        <v>0</v>
      </c>
      <c r="AP97" s="214" t="n">
        <f aca="false">globals_transposed_prosp_2017_leg!AP55</f>
        <v>0</v>
      </c>
      <c r="AQ97" s="214" t="n">
        <f aca="false">globals_transposed_prosp_2017_leg!AQ55</f>
        <v>0</v>
      </c>
      <c r="AR97" s="217" t="n">
        <f aca="false">globals_transposed_prosp_2017_leg!AR55</f>
        <v>1873.411463724</v>
      </c>
      <c r="AS97" s="217" t="n">
        <f aca="false">globals_transposed_prosp_2017_leg!AS55</f>
        <v>1873.37249958253</v>
      </c>
      <c r="AT97" s="217" t="n">
        <f aca="false">globals_transposed_prosp_2017_leg!AT55</f>
        <v>1873.37249958253</v>
      </c>
      <c r="AU97" s="217" t="n">
        <f aca="false">globals_transposed_prosp_2017_leg!AU55</f>
        <v>1873.4069098443</v>
      </c>
      <c r="AV97" s="217" t="n">
        <f aca="false">globals_transposed_prosp_2017_leg!AV55</f>
        <v>1873.4069098443</v>
      </c>
      <c r="AW97" s="217" t="n">
        <f aca="false">globals_transposed_prosp_2017_leg!AW55</f>
        <v>1873.4069098443</v>
      </c>
      <c r="AX97" s="217" t="n">
        <f aca="false">globals_transposed_prosp_2017_leg!AX55</f>
        <v>1873.4069098443</v>
      </c>
      <c r="AY97" s="217" t="n">
        <f aca="false">globals_transposed_prosp_2017_leg!AY55</f>
        <v>1873.4069098443</v>
      </c>
      <c r="AZ97" s="217" t="n">
        <f aca="false">globals_transposed_prosp_2017_leg!AZ55</f>
        <v>1873.4069098443</v>
      </c>
      <c r="BA97" s="217" t="n">
        <f aca="false">globals_transposed_prosp_2017_leg!BA55</f>
        <v>1873.4069098443</v>
      </c>
      <c r="BB97" s="217" t="n">
        <f aca="false">globals_transposed_prosp_2017_leg!BB55</f>
        <v>1873.4069098443</v>
      </c>
      <c r="BC97" s="217" t="n">
        <f aca="false">globals_transposed_prosp_2017_leg!BC55</f>
        <v>1873.4069098443</v>
      </c>
      <c r="BD97" s="217" t="n">
        <f aca="false">globals_transposed_prosp_2017_leg!BD55</f>
        <v>1873.4069098443</v>
      </c>
      <c r="BE97" s="217" t="n">
        <f aca="false">globals_transposed_prosp_2017_leg!BE55</f>
        <v>1873.4069098443</v>
      </c>
      <c r="BF97" s="217" t="n">
        <f aca="false">globals_transposed_prosp_2017_leg!BF55</f>
        <v>1873.4069098443</v>
      </c>
      <c r="BG97" s="217" t="n">
        <f aca="false">globals_transposed_prosp_2017_leg!BG55</f>
        <v>1873.4069098443</v>
      </c>
      <c r="BH97" s="217" t="n">
        <f aca="false">globals_transposed_prosp_2017_leg!BH55</f>
        <v>1873.4069098443</v>
      </c>
      <c r="BI97" s="217" t="n">
        <f aca="false">globals_transposed_prosp_2017_leg!BI55</f>
        <v>1873.4069098443</v>
      </c>
      <c r="BJ97" s="217" t="n">
        <f aca="false">globals_transposed_prosp_2017_leg!BJ55</f>
        <v>1873.4069098443</v>
      </c>
      <c r="BK97" s="217" t="n">
        <f aca="false">globals_transposed_prosp_2017_leg!BK55</f>
        <v>1873.4069098443</v>
      </c>
      <c r="BL97" s="217" t="n">
        <f aca="false">globals_transposed_prosp_2017_leg!BL55</f>
        <v>1873.4069098443</v>
      </c>
      <c r="BM97" s="217" t="n">
        <f aca="false">globals_transposed_prosp_2017_leg!BM55</f>
        <v>1873.4069098443</v>
      </c>
      <c r="BN97" s="217" t="n">
        <f aca="false">globals_transposed_prosp_2017_leg!BN55</f>
        <v>1873.4069098443</v>
      </c>
      <c r="BO97" s="217" t="n">
        <f aca="false">globals_transposed_prosp_2017_leg!BO55</f>
        <v>1873.4069098443</v>
      </c>
      <c r="BP97" s="217" t="n">
        <f aca="false">globals_transposed_prosp_2017_leg!BP55</f>
        <v>1873.4069098443</v>
      </c>
      <c r="BQ97" s="217" t="n">
        <f aca="false">globals_transposed_prosp_2017_leg!BQ55</f>
        <v>1873.4069098443</v>
      </c>
      <c r="BR97" s="217" t="n">
        <f aca="false">globals_transposed_prosp_2017_leg!BR55</f>
        <v>1873.4069098443</v>
      </c>
      <c r="BS97" s="217" t="n">
        <f aca="false">globals_transposed_prosp_2017_leg!BS55</f>
        <v>1873.4069098443</v>
      </c>
      <c r="BT97" s="217" t="n">
        <f aca="false">globals_transposed_prosp_2017_leg!BT55</f>
        <v>1873.4069098443</v>
      </c>
      <c r="BU97" s="217" t="n">
        <f aca="false">globals_transposed_prosp_2017_leg!BU55</f>
        <v>1873.4069098443</v>
      </c>
      <c r="BV97" s="217" t="n">
        <f aca="false">globals_transposed_prosp_2017_leg!BV55</f>
        <v>1873.4069098443</v>
      </c>
      <c r="BW97" s="217" t="n">
        <f aca="false">globals_transposed_prosp_2017_leg!BW55</f>
        <v>1873.4069098443</v>
      </c>
      <c r="BX97" s="217" t="n">
        <f aca="false">globals_transposed_prosp_2017_leg!BX55</f>
        <v>1873.4069098443</v>
      </c>
      <c r="BY97" s="217" t="n">
        <f aca="false">globals_transposed_prosp_2017_leg!BY55</f>
        <v>1873.4069098443</v>
      </c>
      <c r="BZ97" s="217" t="n">
        <f aca="false">globals_transposed_prosp_2017_leg!BZ55</f>
        <v>1873.4069098443</v>
      </c>
      <c r="CA97" s="217" t="n">
        <f aca="false">globals_transposed_prosp_2017_leg!CA55</f>
        <v>1873.4069098443</v>
      </c>
      <c r="CB97" s="217" t="n">
        <f aca="false">globals_transposed_prosp_2017_leg!CB55</f>
        <v>1873.4069098443</v>
      </c>
      <c r="CC97" s="217" t="n">
        <f aca="false">globals_transposed_prosp_2017_leg!CC55</f>
        <v>1873.4069098443</v>
      </c>
      <c r="CD97" s="217" t="n">
        <f aca="false">globals_transposed_prosp_2017_leg!CD55</f>
        <v>1873.4069098443</v>
      </c>
      <c r="CE97" s="217" t="n">
        <f aca="false">globals_transposed_prosp_2017_leg!CE55</f>
        <v>1873.4069098443</v>
      </c>
      <c r="CF97" s="217" t="n">
        <f aca="false">globals_transposed_prosp_2017_leg!CF55</f>
        <v>1873.4069098443</v>
      </c>
      <c r="CG97" s="217" t="n">
        <f aca="false">globals_transposed_prosp_2017_leg!CG55</f>
        <v>1873.4069098443</v>
      </c>
      <c r="CH97" s="217" t="n">
        <f aca="false">globals_transposed_prosp_2017_leg!CH55</f>
        <v>1873.4069098443</v>
      </c>
      <c r="CI97" s="217" t="n">
        <f aca="false">globals_transposed_prosp_2017_leg!CI55</f>
        <v>1873.4069098443</v>
      </c>
      <c r="CJ97" s="217" t="n">
        <f aca="false">globals_transposed_prosp_2017_leg!CJ55</f>
        <v>1873.4069098443</v>
      </c>
      <c r="CK97" s="217" t="n">
        <f aca="false">globals_transposed_prosp_2017_leg!CK55</f>
        <v>1873.4069098443</v>
      </c>
      <c r="CL97" s="217" t="n">
        <f aca="false">globals_transposed_prosp_2017_leg!CL55</f>
        <v>1873.4069098443</v>
      </c>
      <c r="CM97" s="217" t="n">
        <f aca="false">globals_transposed_prosp_2017_leg!CM55</f>
        <v>1873.4069098443</v>
      </c>
      <c r="CN97" s="217" t="n">
        <f aca="false">globals_transposed_prosp_2017_leg!CN55</f>
        <v>1873.4069098443</v>
      </c>
      <c r="CO97" s="217" t="n">
        <f aca="false">globals_transposed_prosp_2017_leg!CO55</f>
        <v>1873.4069098443</v>
      </c>
      <c r="CP97" s="217" t="n">
        <f aca="false">globals_transposed_prosp_2017_leg!CP55</f>
        <v>1873.4069098443</v>
      </c>
      <c r="CQ97" s="217" t="n">
        <f aca="false">globals_transposed_prosp_2017_leg!CQ55</f>
        <v>1873.4069098443</v>
      </c>
      <c r="CR97" s="217" t="n">
        <f aca="false">globals_transposed_prosp_2017_leg!CR55</f>
        <v>1873.4069098443</v>
      </c>
      <c r="CS97" s="217" t="n">
        <f aca="false">globals_transposed_prosp_2017_leg!CS55</f>
        <v>1873.4069098443</v>
      </c>
      <c r="CT97" s="217" t="n">
        <f aca="false">globals_transposed_prosp_2017_leg!CT55</f>
        <v>1873.4069098443</v>
      </c>
      <c r="CU97" s="217" t="n">
        <f aca="false">globals_transposed_prosp_2017_leg!CU55</f>
        <v>1873.4069098443</v>
      </c>
      <c r="CV97" s="217" t="n">
        <f aca="false">globals_transposed_prosp_2017_leg!CV55</f>
        <v>1873.4069098443</v>
      </c>
      <c r="CW97" s="217" t="n">
        <f aca="false">globals_transposed_prosp_2017_leg!CW55</f>
        <v>1873.4069098443</v>
      </c>
      <c r="CX97" s="217" t="n">
        <f aca="false">globals_transposed_prosp_2017_leg!CX55</f>
        <v>1873.4069098443</v>
      </c>
      <c r="CY97" s="217" t="n">
        <f aca="false">globals_transposed_prosp_2017_leg!CY55</f>
        <v>1873.4069098443</v>
      </c>
      <c r="CZ97" s="217" t="n">
        <f aca="false">globals_transposed_prosp_2017_leg!CZ55</f>
        <v>1873.4069098443</v>
      </c>
      <c r="DA97" s="217" t="n">
        <f aca="false">globals_transposed_prosp_2017_leg!DA55</f>
        <v>1873.4069098443</v>
      </c>
      <c r="DB97" s="217" t="n">
        <f aca="false">globals_transposed_prosp_2017_leg!DB55</f>
        <v>1873.4069098443</v>
      </c>
      <c r="DC97" s="217" t="n">
        <f aca="false">globals_transposed_prosp_2017_leg!DC55</f>
        <v>1873.4069098443</v>
      </c>
      <c r="DD97" s="217" t="n">
        <f aca="false">globals_transposed_prosp_2017_leg!DD55</f>
        <v>1873.4069098443</v>
      </c>
      <c r="DE97" s="217" t="n">
        <f aca="false">globals_transposed_prosp_2017_leg!DE55</f>
        <v>1873.4069098443</v>
      </c>
      <c r="DF97" s="217" t="n">
        <f aca="false">globals_transposed_prosp_2017_leg!DF55</f>
        <v>1873.4069098443</v>
      </c>
      <c r="DG97" s="217" t="n">
        <f aca="false">globals_transposed_prosp_2017_leg!DG55</f>
        <v>1873.4069098443</v>
      </c>
      <c r="DH97" s="217" t="n">
        <f aca="false">globals_transposed_prosp_2017_leg!DH55</f>
        <v>1873.4069098443</v>
      </c>
      <c r="DI97" s="217" t="n">
        <f aca="false">globals_transposed_prosp_2017_leg!DI55</f>
        <v>1873.4069098443</v>
      </c>
      <c r="DJ97" s="217" t="n">
        <f aca="false">globals_transposed_prosp_2017_leg!DJ55</f>
        <v>1873.4069098443</v>
      </c>
      <c r="DK97" s="217" t="n">
        <f aca="false">globals_transposed_prosp_2017_leg!DK55</f>
        <v>1873.4069098443</v>
      </c>
      <c r="DL97" s="217" t="n">
        <f aca="false">globals_transposed_prosp_2017_leg!DL55</f>
        <v>1873.4069098443</v>
      </c>
      <c r="DM97" s="217" t="n">
        <f aca="false">globals_transposed_prosp_2017_leg!DM55</f>
        <v>1873.4069098443</v>
      </c>
      <c r="DN97" s="217" t="n">
        <f aca="false">globals_transposed_prosp_2017_leg!DN55</f>
        <v>1873.4069098443</v>
      </c>
      <c r="DO97" s="217" t="n">
        <f aca="false">globals_transposed_prosp_2017_leg!DO55</f>
        <v>1873.4069098443</v>
      </c>
      <c r="DP97" s="217" t="n">
        <f aca="false">globals_transposed_prosp_2017_leg!DP55</f>
        <v>1873.4069098443</v>
      </c>
      <c r="DQ97" s="217" t="n">
        <f aca="false">globals_transposed_prosp_2017_leg!DQ55</f>
        <v>1873.4069098443</v>
      </c>
      <c r="DR97" s="217" t="n">
        <f aca="false">globals_transposed_prosp_2017_leg!DR55</f>
        <v>1873.4069098443</v>
      </c>
      <c r="DS97" s="217" t="n">
        <f aca="false">globals_transposed_prosp_2017_leg!DS55</f>
        <v>1873.4069098443</v>
      </c>
      <c r="DT97" s="217" t="n">
        <f aca="false">globals_transposed_prosp_2017_leg!DT55</f>
        <v>1873.4069098443</v>
      </c>
      <c r="DU97" s="217" t="n">
        <f aca="false">globals_transposed_prosp_2017_leg!DU55</f>
        <v>1873.4069098443</v>
      </c>
      <c r="DV97" s="217" t="n">
        <f aca="false">globals_transposed_prosp_2017_leg!DV55</f>
        <v>1873.4069098443</v>
      </c>
      <c r="DW97" s="217" t="n">
        <f aca="false">globals_transposed_prosp_2017_leg!DW55</f>
        <v>1873.4069098443</v>
      </c>
      <c r="DX97" s="217" t="n">
        <f aca="false">globals_transposed_prosp_2017_leg!DX55</f>
        <v>1873.4069098443</v>
      </c>
      <c r="DY97" s="217" t="n">
        <f aca="false">globals_transposed_prosp_2017_leg!DY55</f>
        <v>1873.4069098443</v>
      </c>
      <c r="DZ97" s="217" t="n">
        <f aca="false">globals_transposed_prosp_2017_leg!DZ55</f>
        <v>1873.4069098443</v>
      </c>
      <c r="EA97" s="217" t="n">
        <f aca="false">globals_transposed_prosp_2017_leg!EA55</f>
        <v>1873.4069098443</v>
      </c>
      <c r="EB97" s="217" t="n">
        <f aca="false">globals_transposed_prosp_2017_leg!EB55</f>
        <v>1873.4069098443</v>
      </c>
      <c r="EC97" s="217" t="n">
        <f aca="false">globals_transposed_prosp_2017_leg!EC55</f>
        <v>1873.4069098443</v>
      </c>
      <c r="ED97" s="217" t="n">
        <f aca="false">globals_transposed_prosp_2017_leg!ED55</f>
        <v>1873.4069098443</v>
      </c>
      <c r="EE97" s="217" t="n">
        <f aca="false">globals_transposed_prosp_2017_leg!EE55</f>
        <v>1873.4069098443</v>
      </c>
      <c r="EF97" s="217" t="n">
        <f aca="false">globals_transposed_prosp_2017_leg!EF55</f>
        <v>1873.4069098443</v>
      </c>
      <c r="EG97" s="217" t="n">
        <f aca="false">globals_transposed_prosp_2017_leg!EG55</f>
        <v>1873.4069098443</v>
      </c>
      <c r="EH97" s="217" t="n">
        <f aca="false">globals_transposed_prosp_2017_leg!EH55</f>
        <v>1873.4069098443</v>
      </c>
      <c r="EI97" s="217" t="n">
        <f aca="false">globals_transposed_prosp_2017_leg!EI55</f>
        <v>1873.4069098443</v>
      </c>
      <c r="EJ97" s="217" t="n">
        <f aca="false">globals_transposed_prosp_2017_leg!EJ55</f>
        <v>1873.4069098443</v>
      </c>
      <c r="EK97" s="217" t="n">
        <f aca="false">globals_transposed_prosp_2017_leg!EK55</f>
        <v>1873.4069098443</v>
      </c>
      <c r="EL97" s="217" t="n">
        <f aca="false">globals_transposed_prosp_2017_leg!EL55</f>
        <v>1873.4069098443</v>
      </c>
      <c r="EM97" s="217" t="n">
        <f aca="false">globals_transposed_prosp_2017_leg!EM55</f>
        <v>1873.4069098443</v>
      </c>
      <c r="EN97" s="217" t="n">
        <f aca="false">globals_transposed_prosp_2017_leg!EN55</f>
        <v>1873.4069098443</v>
      </c>
      <c r="EO97" s="217" t="n">
        <f aca="false">globals_transposed_prosp_2017_leg!EO55</f>
        <v>1873.4069098443</v>
      </c>
      <c r="EP97" s="217" t="n">
        <f aca="false">globals_transposed_prosp_2017_leg!EP55</f>
        <v>1873.4069098443</v>
      </c>
      <c r="EQ97" s="217" t="n">
        <f aca="false">globals_transposed_prosp_2017_leg!EQ55</f>
        <v>1873.4069098443</v>
      </c>
      <c r="ER97" s="217" t="n">
        <f aca="false">globals_transposed_prosp_2017_leg!ER55</f>
        <v>1873.4069098443</v>
      </c>
      <c r="ES97" s="217" t="n">
        <f aca="false">globals_transposed_prosp_2017_leg!ES55</f>
        <v>1873.4069098443</v>
      </c>
      <c r="ET97" s="217" t="n">
        <f aca="false">globals_transposed_prosp_2017_leg!ET55</f>
        <v>1873.4069098443</v>
      </c>
      <c r="EU97" s="217" t="n">
        <f aca="false">globals_transposed_prosp_2017_leg!EU55</f>
        <v>1873.4069098443</v>
      </c>
      <c r="EV97" s="217" t="n">
        <f aca="false">globals_transposed_prosp_2017_leg!EV55</f>
        <v>1873.4069098443</v>
      </c>
    </row>
    <row r="98" customFormat="false" ht="12.8" hidden="false" customHeight="false" outlineLevel="0" collapsed="false">
      <c r="A98" s="214" t="str">
        <f aca="false">globals_transposed_prosp_2017_leg!A56</f>
        <v>RENT_AUT_ACTU_LOW_II</v>
      </c>
      <c r="B98" s="214" t="n">
        <f aca="false">globals_transposed_prosp_2017_leg!B56</f>
        <v>0</v>
      </c>
      <c r="C98" s="214" t="n">
        <f aca="false">globals_transposed_prosp_2017_leg!C56</f>
        <v>0</v>
      </c>
      <c r="D98" s="214" t="n">
        <f aca="false">globals_transposed_prosp_2017_leg!D56</f>
        <v>0</v>
      </c>
      <c r="E98" s="214" t="n">
        <f aca="false">globals_transposed_prosp_2017_leg!E56</f>
        <v>0</v>
      </c>
      <c r="F98" s="214" t="n">
        <f aca="false">globals_transposed_prosp_2017_leg!F56</f>
        <v>0</v>
      </c>
      <c r="G98" s="214" t="n">
        <f aca="false">globals_transposed_prosp_2017_leg!G56</f>
        <v>0</v>
      </c>
      <c r="H98" s="214" t="n">
        <f aca="false">globals_transposed_prosp_2017_leg!H56</f>
        <v>0</v>
      </c>
      <c r="I98" s="214" t="n">
        <f aca="false">globals_transposed_prosp_2017_leg!I56</f>
        <v>0</v>
      </c>
      <c r="J98" s="214" t="n">
        <f aca="false">globals_transposed_prosp_2017_leg!J56</f>
        <v>0</v>
      </c>
      <c r="K98" s="214" t="n">
        <f aca="false">globals_transposed_prosp_2017_leg!K56</f>
        <v>0</v>
      </c>
      <c r="L98" s="214" t="n">
        <f aca="false">globals_transposed_prosp_2017_leg!L56</f>
        <v>0</v>
      </c>
      <c r="M98" s="214" t="n">
        <f aca="false">globals_transposed_prosp_2017_leg!M56</f>
        <v>0</v>
      </c>
      <c r="N98" s="214" t="n">
        <f aca="false">globals_transposed_prosp_2017_leg!N56</f>
        <v>0</v>
      </c>
      <c r="O98" s="214" t="n">
        <f aca="false">globals_transposed_prosp_2017_leg!O56</f>
        <v>0</v>
      </c>
      <c r="P98" s="214" t="n">
        <f aca="false">globals_transposed_prosp_2017_leg!P56</f>
        <v>0</v>
      </c>
      <c r="Q98" s="214" t="n">
        <f aca="false">globals_transposed_prosp_2017_leg!Q56</f>
        <v>0</v>
      </c>
      <c r="R98" s="214" t="n">
        <f aca="false">globals_transposed_prosp_2017_leg!R56</f>
        <v>0</v>
      </c>
      <c r="S98" s="214" t="n">
        <f aca="false">globals_transposed_prosp_2017_leg!S56</f>
        <v>0</v>
      </c>
      <c r="T98" s="214" t="n">
        <f aca="false">globals_transposed_prosp_2017_leg!T56</f>
        <v>0</v>
      </c>
      <c r="U98" s="214" t="n">
        <f aca="false">globals_transposed_prosp_2017_leg!U56</f>
        <v>0</v>
      </c>
      <c r="V98" s="214" t="n">
        <f aca="false">globals_transposed_prosp_2017_leg!V56</f>
        <v>0</v>
      </c>
      <c r="W98" s="214" t="n">
        <f aca="false">globals_transposed_prosp_2017_leg!W56</f>
        <v>0</v>
      </c>
      <c r="X98" s="214" t="n">
        <f aca="false">globals_transposed_prosp_2017_leg!X56</f>
        <v>0</v>
      </c>
      <c r="Y98" s="214" t="n">
        <f aca="false">globals_transposed_prosp_2017_leg!Y56</f>
        <v>0</v>
      </c>
      <c r="Z98" s="214" t="n">
        <f aca="false">globals_transposed_prosp_2017_leg!Z56</f>
        <v>0</v>
      </c>
      <c r="AA98" s="214" t="n">
        <f aca="false">globals_transposed_prosp_2017_leg!AA56</f>
        <v>0</v>
      </c>
      <c r="AB98" s="214" t="n">
        <f aca="false">globals_transposed_prosp_2017_leg!AB56</f>
        <v>0</v>
      </c>
      <c r="AC98" s="214" t="n">
        <f aca="false">globals_transposed_prosp_2017_leg!AC56</f>
        <v>0</v>
      </c>
      <c r="AD98" s="214" t="n">
        <f aca="false">globals_transposed_prosp_2017_leg!AD56</f>
        <v>0</v>
      </c>
      <c r="AE98" s="214" t="n">
        <f aca="false">globals_transposed_prosp_2017_leg!AE56</f>
        <v>0</v>
      </c>
      <c r="AF98" s="214" t="n">
        <f aca="false">globals_transposed_prosp_2017_leg!AF56</f>
        <v>0</v>
      </c>
      <c r="AG98" s="214" t="n">
        <f aca="false">globals_transposed_prosp_2017_leg!AG56</f>
        <v>0</v>
      </c>
      <c r="AH98" s="214" t="n">
        <f aca="false">globals_transposed_prosp_2017_leg!AH56</f>
        <v>0</v>
      </c>
      <c r="AI98" s="214" t="n">
        <f aca="false">globals_transposed_prosp_2017_leg!AI56</f>
        <v>0</v>
      </c>
      <c r="AJ98" s="214" t="n">
        <f aca="false">globals_transposed_prosp_2017_leg!AJ56</f>
        <v>0</v>
      </c>
      <c r="AK98" s="214" t="n">
        <f aca="false">globals_transposed_prosp_2017_leg!AK56</f>
        <v>0</v>
      </c>
      <c r="AL98" s="214" t="n">
        <f aca="false">globals_transposed_prosp_2017_leg!AL56</f>
        <v>0</v>
      </c>
      <c r="AM98" s="214" t="n">
        <f aca="false">globals_transposed_prosp_2017_leg!AM56</f>
        <v>0</v>
      </c>
      <c r="AN98" s="214" t="n">
        <f aca="false">globals_transposed_prosp_2017_leg!AN56</f>
        <v>0</v>
      </c>
      <c r="AO98" s="214" t="n">
        <f aca="false">globals_transposed_prosp_2017_leg!AO56</f>
        <v>0</v>
      </c>
      <c r="AP98" s="214" t="n">
        <f aca="false">globals_transposed_prosp_2017_leg!AP56</f>
        <v>0</v>
      </c>
      <c r="AQ98" s="214" t="n">
        <f aca="false">globals_transposed_prosp_2017_leg!AQ56</f>
        <v>0</v>
      </c>
      <c r="AR98" s="217" t="n">
        <f aca="false">globals_transposed_prosp_2017_leg!AR56</f>
        <v>2622.76039320142</v>
      </c>
      <c r="AS98" s="217" t="n">
        <f aca="false">globals_transposed_prosp_2017_leg!AS56</f>
        <v>2622.70584372899</v>
      </c>
      <c r="AT98" s="217" t="n">
        <f aca="false">globals_transposed_prosp_2017_leg!AT56</f>
        <v>2622.70584372899</v>
      </c>
      <c r="AU98" s="217" t="n">
        <f aca="false">globals_transposed_prosp_2017_leg!AU56</f>
        <v>2622.7540178079</v>
      </c>
      <c r="AV98" s="217" t="n">
        <f aca="false">globals_transposed_prosp_2017_leg!AV56</f>
        <v>2622.7540178079</v>
      </c>
      <c r="AW98" s="217" t="n">
        <f aca="false">globals_transposed_prosp_2017_leg!AW56</f>
        <v>2622.7540178079</v>
      </c>
      <c r="AX98" s="217" t="n">
        <f aca="false">globals_transposed_prosp_2017_leg!AX56</f>
        <v>2622.7540178079</v>
      </c>
      <c r="AY98" s="217" t="n">
        <f aca="false">globals_transposed_prosp_2017_leg!AY56</f>
        <v>2622.7540178079</v>
      </c>
      <c r="AZ98" s="217" t="n">
        <f aca="false">globals_transposed_prosp_2017_leg!AZ56</f>
        <v>2622.7540178079</v>
      </c>
      <c r="BA98" s="217" t="n">
        <f aca="false">globals_transposed_prosp_2017_leg!BA56</f>
        <v>2622.7540178079</v>
      </c>
      <c r="BB98" s="217" t="n">
        <f aca="false">globals_transposed_prosp_2017_leg!BB56</f>
        <v>2622.7540178079</v>
      </c>
      <c r="BC98" s="217" t="n">
        <f aca="false">globals_transposed_prosp_2017_leg!BC56</f>
        <v>2622.7540178079</v>
      </c>
      <c r="BD98" s="217" t="n">
        <f aca="false">globals_transposed_prosp_2017_leg!BD56</f>
        <v>2622.7540178079</v>
      </c>
      <c r="BE98" s="217" t="n">
        <f aca="false">globals_transposed_prosp_2017_leg!BE56</f>
        <v>2622.75401780791</v>
      </c>
      <c r="BF98" s="217" t="n">
        <f aca="false">globals_transposed_prosp_2017_leg!BF56</f>
        <v>2622.75401780791</v>
      </c>
      <c r="BG98" s="217" t="n">
        <f aca="false">globals_transposed_prosp_2017_leg!BG56</f>
        <v>2622.7540178079</v>
      </c>
      <c r="BH98" s="217" t="n">
        <f aca="false">globals_transposed_prosp_2017_leg!BH56</f>
        <v>2622.7540178079</v>
      </c>
      <c r="BI98" s="217" t="n">
        <f aca="false">globals_transposed_prosp_2017_leg!BI56</f>
        <v>2622.7540178079</v>
      </c>
      <c r="BJ98" s="217" t="n">
        <f aca="false">globals_transposed_prosp_2017_leg!BJ56</f>
        <v>2622.7540178079</v>
      </c>
      <c r="BK98" s="217" t="n">
        <f aca="false">globals_transposed_prosp_2017_leg!BK56</f>
        <v>2622.7540178079</v>
      </c>
      <c r="BL98" s="217" t="n">
        <f aca="false">globals_transposed_prosp_2017_leg!BL56</f>
        <v>2622.7540178079</v>
      </c>
      <c r="BM98" s="217" t="n">
        <f aca="false">globals_transposed_prosp_2017_leg!BM56</f>
        <v>2622.7540178079</v>
      </c>
      <c r="BN98" s="217" t="n">
        <f aca="false">globals_transposed_prosp_2017_leg!BN56</f>
        <v>2622.7540178079</v>
      </c>
      <c r="BO98" s="217" t="n">
        <f aca="false">globals_transposed_prosp_2017_leg!BO56</f>
        <v>2622.7540178079</v>
      </c>
      <c r="BP98" s="217" t="n">
        <f aca="false">globals_transposed_prosp_2017_leg!BP56</f>
        <v>2622.7540178079</v>
      </c>
      <c r="BQ98" s="217" t="n">
        <f aca="false">globals_transposed_prosp_2017_leg!BQ56</f>
        <v>2622.7540178079</v>
      </c>
      <c r="BR98" s="217" t="n">
        <f aca="false">globals_transposed_prosp_2017_leg!BR56</f>
        <v>2622.7540178079</v>
      </c>
      <c r="BS98" s="217" t="n">
        <f aca="false">globals_transposed_prosp_2017_leg!BS56</f>
        <v>2622.7540178079</v>
      </c>
      <c r="BT98" s="217" t="n">
        <f aca="false">globals_transposed_prosp_2017_leg!BT56</f>
        <v>2622.7540178079</v>
      </c>
      <c r="BU98" s="217" t="n">
        <f aca="false">globals_transposed_prosp_2017_leg!BU56</f>
        <v>2622.7540178079</v>
      </c>
      <c r="BV98" s="217" t="n">
        <f aca="false">globals_transposed_prosp_2017_leg!BV56</f>
        <v>2622.7540178079</v>
      </c>
      <c r="BW98" s="217" t="n">
        <f aca="false">globals_transposed_prosp_2017_leg!BW56</f>
        <v>2622.7540178079</v>
      </c>
      <c r="BX98" s="217" t="n">
        <f aca="false">globals_transposed_prosp_2017_leg!BX56</f>
        <v>2622.7540178079</v>
      </c>
      <c r="BY98" s="217" t="n">
        <f aca="false">globals_transposed_prosp_2017_leg!BY56</f>
        <v>2622.7540178079</v>
      </c>
      <c r="BZ98" s="217" t="n">
        <f aca="false">globals_transposed_prosp_2017_leg!BZ56</f>
        <v>2622.7540178079</v>
      </c>
      <c r="CA98" s="217" t="n">
        <f aca="false">globals_transposed_prosp_2017_leg!CA56</f>
        <v>2622.7540178079</v>
      </c>
      <c r="CB98" s="217" t="n">
        <f aca="false">globals_transposed_prosp_2017_leg!CB56</f>
        <v>2622.7540178079</v>
      </c>
      <c r="CC98" s="217" t="n">
        <f aca="false">globals_transposed_prosp_2017_leg!CC56</f>
        <v>2622.7540178079</v>
      </c>
      <c r="CD98" s="217" t="n">
        <f aca="false">globals_transposed_prosp_2017_leg!CD56</f>
        <v>2622.7540178079</v>
      </c>
      <c r="CE98" s="217" t="n">
        <f aca="false">globals_transposed_prosp_2017_leg!CE56</f>
        <v>2622.7540178079</v>
      </c>
      <c r="CF98" s="217" t="n">
        <f aca="false">globals_transposed_prosp_2017_leg!CF56</f>
        <v>2622.7540178079</v>
      </c>
      <c r="CG98" s="217" t="n">
        <f aca="false">globals_transposed_prosp_2017_leg!CG56</f>
        <v>2622.7540178079</v>
      </c>
      <c r="CH98" s="217" t="n">
        <f aca="false">globals_transposed_prosp_2017_leg!CH56</f>
        <v>2622.7540178079</v>
      </c>
      <c r="CI98" s="217" t="n">
        <f aca="false">globals_transposed_prosp_2017_leg!CI56</f>
        <v>2622.7540178079</v>
      </c>
      <c r="CJ98" s="217" t="n">
        <f aca="false">globals_transposed_prosp_2017_leg!CJ56</f>
        <v>2622.7540178079</v>
      </c>
      <c r="CK98" s="217" t="n">
        <f aca="false">globals_transposed_prosp_2017_leg!CK56</f>
        <v>2622.7540178079</v>
      </c>
      <c r="CL98" s="217" t="n">
        <f aca="false">globals_transposed_prosp_2017_leg!CL56</f>
        <v>2622.7540178079</v>
      </c>
      <c r="CM98" s="217" t="n">
        <f aca="false">globals_transposed_prosp_2017_leg!CM56</f>
        <v>2622.7540178079</v>
      </c>
      <c r="CN98" s="217" t="n">
        <f aca="false">globals_transposed_prosp_2017_leg!CN56</f>
        <v>2622.7540178079</v>
      </c>
      <c r="CO98" s="217" t="n">
        <f aca="false">globals_transposed_prosp_2017_leg!CO56</f>
        <v>2622.7540178079</v>
      </c>
      <c r="CP98" s="217" t="n">
        <f aca="false">globals_transposed_prosp_2017_leg!CP56</f>
        <v>2622.7540178079</v>
      </c>
      <c r="CQ98" s="217" t="n">
        <f aca="false">globals_transposed_prosp_2017_leg!CQ56</f>
        <v>2622.7540178079</v>
      </c>
      <c r="CR98" s="217" t="n">
        <f aca="false">globals_transposed_prosp_2017_leg!CR56</f>
        <v>2622.7540178079</v>
      </c>
      <c r="CS98" s="217" t="n">
        <f aca="false">globals_transposed_prosp_2017_leg!CS56</f>
        <v>2622.7540178079</v>
      </c>
      <c r="CT98" s="217" t="n">
        <f aca="false">globals_transposed_prosp_2017_leg!CT56</f>
        <v>2622.7540178079</v>
      </c>
      <c r="CU98" s="217" t="n">
        <f aca="false">globals_transposed_prosp_2017_leg!CU56</f>
        <v>2622.7540178079</v>
      </c>
      <c r="CV98" s="217" t="n">
        <f aca="false">globals_transposed_prosp_2017_leg!CV56</f>
        <v>2622.7540178079</v>
      </c>
      <c r="CW98" s="217" t="n">
        <f aca="false">globals_transposed_prosp_2017_leg!CW56</f>
        <v>2622.7540178079</v>
      </c>
      <c r="CX98" s="217" t="n">
        <f aca="false">globals_transposed_prosp_2017_leg!CX56</f>
        <v>2622.7540178079</v>
      </c>
      <c r="CY98" s="217" t="n">
        <f aca="false">globals_transposed_prosp_2017_leg!CY56</f>
        <v>2622.7540178079</v>
      </c>
      <c r="CZ98" s="217" t="n">
        <f aca="false">globals_transposed_prosp_2017_leg!CZ56</f>
        <v>2622.7540178079</v>
      </c>
      <c r="DA98" s="217" t="n">
        <f aca="false">globals_transposed_prosp_2017_leg!DA56</f>
        <v>2622.7540178079</v>
      </c>
      <c r="DB98" s="217" t="n">
        <f aca="false">globals_transposed_prosp_2017_leg!DB56</f>
        <v>2622.7540178079</v>
      </c>
      <c r="DC98" s="217" t="n">
        <f aca="false">globals_transposed_prosp_2017_leg!DC56</f>
        <v>2622.7540178079</v>
      </c>
      <c r="DD98" s="217" t="n">
        <f aca="false">globals_transposed_prosp_2017_leg!DD56</f>
        <v>2622.7540178079</v>
      </c>
      <c r="DE98" s="217" t="n">
        <f aca="false">globals_transposed_prosp_2017_leg!DE56</f>
        <v>2622.7540178079</v>
      </c>
      <c r="DF98" s="217" t="n">
        <f aca="false">globals_transposed_prosp_2017_leg!DF56</f>
        <v>2622.7540178079</v>
      </c>
      <c r="DG98" s="217" t="n">
        <f aca="false">globals_transposed_prosp_2017_leg!DG56</f>
        <v>2622.7540178079</v>
      </c>
      <c r="DH98" s="217" t="n">
        <f aca="false">globals_transposed_prosp_2017_leg!DH56</f>
        <v>2622.7540178079</v>
      </c>
      <c r="DI98" s="217" t="n">
        <f aca="false">globals_transposed_prosp_2017_leg!DI56</f>
        <v>2622.7540178079</v>
      </c>
      <c r="DJ98" s="217" t="n">
        <f aca="false">globals_transposed_prosp_2017_leg!DJ56</f>
        <v>2622.7540178079</v>
      </c>
      <c r="DK98" s="217" t="n">
        <f aca="false">globals_transposed_prosp_2017_leg!DK56</f>
        <v>2622.7540178079</v>
      </c>
      <c r="DL98" s="217" t="n">
        <f aca="false">globals_transposed_prosp_2017_leg!DL56</f>
        <v>2622.7540178079</v>
      </c>
      <c r="DM98" s="217" t="n">
        <f aca="false">globals_transposed_prosp_2017_leg!DM56</f>
        <v>2622.7540178079</v>
      </c>
      <c r="DN98" s="217" t="n">
        <f aca="false">globals_transposed_prosp_2017_leg!DN56</f>
        <v>2622.7540178079</v>
      </c>
      <c r="DO98" s="217" t="n">
        <f aca="false">globals_transposed_prosp_2017_leg!DO56</f>
        <v>2622.7540178079</v>
      </c>
      <c r="DP98" s="217" t="n">
        <f aca="false">globals_transposed_prosp_2017_leg!DP56</f>
        <v>2622.7540178079</v>
      </c>
      <c r="DQ98" s="217" t="n">
        <f aca="false">globals_transposed_prosp_2017_leg!DQ56</f>
        <v>2622.7540178079</v>
      </c>
      <c r="DR98" s="217" t="n">
        <f aca="false">globals_transposed_prosp_2017_leg!DR56</f>
        <v>2622.7540178079</v>
      </c>
      <c r="DS98" s="217" t="n">
        <f aca="false">globals_transposed_prosp_2017_leg!DS56</f>
        <v>2622.7540178079</v>
      </c>
      <c r="DT98" s="217" t="n">
        <f aca="false">globals_transposed_prosp_2017_leg!DT56</f>
        <v>2622.7540178079</v>
      </c>
      <c r="DU98" s="217" t="n">
        <f aca="false">globals_transposed_prosp_2017_leg!DU56</f>
        <v>2622.7540178079</v>
      </c>
      <c r="DV98" s="217" t="n">
        <f aca="false">globals_transposed_prosp_2017_leg!DV56</f>
        <v>2622.7540178079</v>
      </c>
      <c r="DW98" s="217" t="n">
        <f aca="false">globals_transposed_prosp_2017_leg!DW56</f>
        <v>2622.7540178079</v>
      </c>
      <c r="DX98" s="217" t="n">
        <f aca="false">globals_transposed_prosp_2017_leg!DX56</f>
        <v>2622.7540178079</v>
      </c>
      <c r="DY98" s="217" t="n">
        <f aca="false">globals_transposed_prosp_2017_leg!DY56</f>
        <v>2622.7540178079</v>
      </c>
      <c r="DZ98" s="217" t="n">
        <f aca="false">globals_transposed_prosp_2017_leg!DZ56</f>
        <v>2622.7540178079</v>
      </c>
      <c r="EA98" s="217" t="n">
        <f aca="false">globals_transposed_prosp_2017_leg!EA56</f>
        <v>2622.7540178079</v>
      </c>
      <c r="EB98" s="217" t="n">
        <f aca="false">globals_transposed_prosp_2017_leg!EB56</f>
        <v>2622.7540178079</v>
      </c>
      <c r="EC98" s="217" t="n">
        <f aca="false">globals_transposed_prosp_2017_leg!EC56</f>
        <v>2622.7540178079</v>
      </c>
      <c r="ED98" s="217" t="n">
        <f aca="false">globals_transposed_prosp_2017_leg!ED56</f>
        <v>2622.7540178079</v>
      </c>
      <c r="EE98" s="217" t="n">
        <f aca="false">globals_transposed_prosp_2017_leg!EE56</f>
        <v>2622.7540178079</v>
      </c>
      <c r="EF98" s="217" t="n">
        <f aca="false">globals_transposed_prosp_2017_leg!EF56</f>
        <v>2622.7540178079</v>
      </c>
      <c r="EG98" s="217" t="n">
        <f aca="false">globals_transposed_prosp_2017_leg!EG56</f>
        <v>2622.7540178079</v>
      </c>
      <c r="EH98" s="217" t="n">
        <f aca="false">globals_transposed_prosp_2017_leg!EH56</f>
        <v>2622.7540178079</v>
      </c>
      <c r="EI98" s="217" t="n">
        <f aca="false">globals_transposed_prosp_2017_leg!EI56</f>
        <v>2622.7540178079</v>
      </c>
      <c r="EJ98" s="217" t="n">
        <f aca="false">globals_transposed_prosp_2017_leg!EJ56</f>
        <v>2622.7540178079</v>
      </c>
      <c r="EK98" s="217" t="n">
        <f aca="false">globals_transposed_prosp_2017_leg!EK56</f>
        <v>2622.7540178079</v>
      </c>
      <c r="EL98" s="217" t="n">
        <f aca="false">globals_transposed_prosp_2017_leg!EL56</f>
        <v>2622.7540178079</v>
      </c>
      <c r="EM98" s="217" t="n">
        <f aca="false">globals_transposed_prosp_2017_leg!EM56</f>
        <v>2622.7540178079</v>
      </c>
      <c r="EN98" s="217" t="n">
        <f aca="false">globals_transposed_prosp_2017_leg!EN56</f>
        <v>2622.7540178079</v>
      </c>
      <c r="EO98" s="217" t="n">
        <f aca="false">globals_transposed_prosp_2017_leg!EO56</f>
        <v>2622.7540178079</v>
      </c>
      <c r="EP98" s="217" t="n">
        <f aca="false">globals_transposed_prosp_2017_leg!EP56</f>
        <v>2622.7540178079</v>
      </c>
      <c r="EQ98" s="217" t="n">
        <f aca="false">globals_transposed_prosp_2017_leg!EQ56</f>
        <v>2622.7540178079</v>
      </c>
      <c r="ER98" s="217" t="n">
        <f aca="false">globals_transposed_prosp_2017_leg!ER56</f>
        <v>2622.7540178079</v>
      </c>
      <c r="ES98" s="217" t="n">
        <f aca="false">globals_transposed_prosp_2017_leg!ES56</f>
        <v>2622.7540178079</v>
      </c>
      <c r="ET98" s="217" t="n">
        <f aca="false">globals_transposed_prosp_2017_leg!ET56</f>
        <v>2622.7540178079</v>
      </c>
      <c r="EU98" s="217" t="n">
        <f aca="false">globals_transposed_prosp_2017_leg!EU56</f>
        <v>2622.7540178079</v>
      </c>
      <c r="EV98" s="217" t="n">
        <f aca="false">globals_transposed_prosp_2017_leg!EV56</f>
        <v>2622.7540178079</v>
      </c>
    </row>
    <row r="99" customFormat="false" ht="12.8" hidden="false" customHeight="false" outlineLevel="0" collapsed="false">
      <c r="A99" s="214" t="str">
        <f aca="false">globals_transposed_prosp_2017_leg!A57</f>
        <v>RENT_AUT_ACTU_LOW_III</v>
      </c>
      <c r="B99" s="214" t="n">
        <f aca="false">globals_transposed_prosp_2017_leg!B57</f>
        <v>0</v>
      </c>
      <c r="C99" s="214" t="n">
        <f aca="false">globals_transposed_prosp_2017_leg!C57</f>
        <v>0</v>
      </c>
      <c r="D99" s="214" t="n">
        <f aca="false">globals_transposed_prosp_2017_leg!D57</f>
        <v>0</v>
      </c>
      <c r="E99" s="214" t="n">
        <f aca="false">globals_transposed_prosp_2017_leg!E57</f>
        <v>0</v>
      </c>
      <c r="F99" s="214" t="n">
        <f aca="false">globals_transposed_prosp_2017_leg!F57</f>
        <v>0</v>
      </c>
      <c r="G99" s="214" t="n">
        <f aca="false">globals_transposed_prosp_2017_leg!G57</f>
        <v>0</v>
      </c>
      <c r="H99" s="214" t="n">
        <f aca="false">globals_transposed_prosp_2017_leg!H57</f>
        <v>0</v>
      </c>
      <c r="I99" s="214" t="n">
        <f aca="false">globals_transposed_prosp_2017_leg!I57</f>
        <v>0</v>
      </c>
      <c r="J99" s="214" t="n">
        <f aca="false">globals_transposed_prosp_2017_leg!J57</f>
        <v>0</v>
      </c>
      <c r="K99" s="214" t="n">
        <f aca="false">globals_transposed_prosp_2017_leg!K57</f>
        <v>0</v>
      </c>
      <c r="L99" s="214" t="n">
        <f aca="false">globals_transposed_prosp_2017_leg!L57</f>
        <v>0</v>
      </c>
      <c r="M99" s="214" t="n">
        <f aca="false">globals_transposed_prosp_2017_leg!M57</f>
        <v>0</v>
      </c>
      <c r="N99" s="214" t="n">
        <f aca="false">globals_transposed_prosp_2017_leg!N57</f>
        <v>0</v>
      </c>
      <c r="O99" s="214" t="n">
        <f aca="false">globals_transposed_prosp_2017_leg!O57</f>
        <v>0</v>
      </c>
      <c r="P99" s="214" t="n">
        <f aca="false">globals_transposed_prosp_2017_leg!P57</f>
        <v>0</v>
      </c>
      <c r="Q99" s="214" t="n">
        <f aca="false">globals_transposed_prosp_2017_leg!Q57</f>
        <v>0</v>
      </c>
      <c r="R99" s="214" t="n">
        <f aca="false">globals_transposed_prosp_2017_leg!R57</f>
        <v>0</v>
      </c>
      <c r="S99" s="214" t="n">
        <f aca="false">globals_transposed_prosp_2017_leg!S57</f>
        <v>0</v>
      </c>
      <c r="T99" s="214" t="n">
        <f aca="false">globals_transposed_prosp_2017_leg!T57</f>
        <v>0</v>
      </c>
      <c r="U99" s="214" t="n">
        <f aca="false">globals_transposed_prosp_2017_leg!U57</f>
        <v>0</v>
      </c>
      <c r="V99" s="214" t="n">
        <f aca="false">globals_transposed_prosp_2017_leg!V57</f>
        <v>0</v>
      </c>
      <c r="W99" s="214" t="n">
        <f aca="false">globals_transposed_prosp_2017_leg!W57</f>
        <v>0</v>
      </c>
      <c r="X99" s="214" t="n">
        <f aca="false">globals_transposed_prosp_2017_leg!X57</f>
        <v>0</v>
      </c>
      <c r="Y99" s="214" t="n">
        <f aca="false">globals_transposed_prosp_2017_leg!Y57</f>
        <v>0</v>
      </c>
      <c r="Z99" s="214" t="n">
        <f aca="false">globals_transposed_prosp_2017_leg!Z57</f>
        <v>0</v>
      </c>
      <c r="AA99" s="214" t="n">
        <f aca="false">globals_transposed_prosp_2017_leg!AA57</f>
        <v>0</v>
      </c>
      <c r="AB99" s="214" t="n">
        <f aca="false">globals_transposed_prosp_2017_leg!AB57</f>
        <v>0</v>
      </c>
      <c r="AC99" s="214" t="n">
        <f aca="false">globals_transposed_prosp_2017_leg!AC57</f>
        <v>0</v>
      </c>
      <c r="AD99" s="214" t="n">
        <f aca="false">globals_transposed_prosp_2017_leg!AD57</f>
        <v>0</v>
      </c>
      <c r="AE99" s="214" t="n">
        <f aca="false">globals_transposed_prosp_2017_leg!AE57</f>
        <v>0</v>
      </c>
      <c r="AF99" s="214" t="n">
        <f aca="false">globals_transposed_prosp_2017_leg!AF57</f>
        <v>0</v>
      </c>
      <c r="AG99" s="214" t="n">
        <f aca="false">globals_transposed_prosp_2017_leg!AG57</f>
        <v>0</v>
      </c>
      <c r="AH99" s="214" t="n">
        <f aca="false">globals_transposed_prosp_2017_leg!AH57</f>
        <v>0</v>
      </c>
      <c r="AI99" s="214" t="n">
        <f aca="false">globals_transposed_prosp_2017_leg!AI57</f>
        <v>0</v>
      </c>
      <c r="AJ99" s="214" t="n">
        <f aca="false">globals_transposed_prosp_2017_leg!AJ57</f>
        <v>0</v>
      </c>
      <c r="AK99" s="214" t="n">
        <f aca="false">globals_transposed_prosp_2017_leg!AK57</f>
        <v>0</v>
      </c>
      <c r="AL99" s="214" t="n">
        <f aca="false">globals_transposed_prosp_2017_leg!AL57</f>
        <v>0</v>
      </c>
      <c r="AM99" s="214" t="n">
        <f aca="false">globals_transposed_prosp_2017_leg!AM57</f>
        <v>0</v>
      </c>
      <c r="AN99" s="214" t="n">
        <f aca="false">globals_transposed_prosp_2017_leg!AN57</f>
        <v>0</v>
      </c>
      <c r="AO99" s="214" t="n">
        <f aca="false">globals_transposed_prosp_2017_leg!AO57</f>
        <v>0</v>
      </c>
      <c r="AP99" s="214" t="n">
        <f aca="false">globals_transposed_prosp_2017_leg!AP57</f>
        <v>0</v>
      </c>
      <c r="AQ99" s="214" t="n">
        <f aca="false">globals_transposed_prosp_2017_leg!AQ57</f>
        <v>0</v>
      </c>
      <c r="AR99" s="217" t="n">
        <f aca="false">globals_transposed_prosp_2017_leg!AR57</f>
        <v>3746.822927448</v>
      </c>
      <c r="AS99" s="217" t="n">
        <f aca="false">globals_transposed_prosp_2017_leg!AS57</f>
        <v>3746.74499916506</v>
      </c>
      <c r="AT99" s="217" t="n">
        <f aca="false">globals_transposed_prosp_2017_leg!AT57</f>
        <v>3746.74499916506</v>
      </c>
      <c r="AU99" s="217" t="n">
        <f aca="false">globals_transposed_prosp_2017_leg!AU57</f>
        <v>3746.8138196886</v>
      </c>
      <c r="AV99" s="217" t="n">
        <f aca="false">globals_transposed_prosp_2017_leg!AV57</f>
        <v>3746.8138196886</v>
      </c>
      <c r="AW99" s="217" t="n">
        <f aca="false">globals_transposed_prosp_2017_leg!AW57</f>
        <v>3746.8138196886</v>
      </c>
      <c r="AX99" s="217" t="n">
        <f aca="false">globals_transposed_prosp_2017_leg!AX57</f>
        <v>3746.8138196886</v>
      </c>
      <c r="AY99" s="217" t="n">
        <f aca="false">globals_transposed_prosp_2017_leg!AY57</f>
        <v>3746.8138196886</v>
      </c>
      <c r="AZ99" s="217" t="n">
        <f aca="false">globals_transposed_prosp_2017_leg!AZ57</f>
        <v>3746.8138196886</v>
      </c>
      <c r="BA99" s="217" t="n">
        <f aca="false">globals_transposed_prosp_2017_leg!BA57</f>
        <v>3746.8138196886</v>
      </c>
      <c r="BB99" s="217" t="n">
        <f aca="false">globals_transposed_prosp_2017_leg!BB57</f>
        <v>3746.8138196886</v>
      </c>
      <c r="BC99" s="217" t="n">
        <f aca="false">globals_transposed_prosp_2017_leg!BC57</f>
        <v>3746.81381968861</v>
      </c>
      <c r="BD99" s="217" t="n">
        <f aca="false">globals_transposed_prosp_2017_leg!BD57</f>
        <v>3746.81381968861</v>
      </c>
      <c r="BE99" s="217" t="n">
        <f aca="false">globals_transposed_prosp_2017_leg!BE57</f>
        <v>3746.81381968861</v>
      </c>
      <c r="BF99" s="217" t="n">
        <f aca="false">globals_transposed_prosp_2017_leg!BF57</f>
        <v>3746.81381968861</v>
      </c>
      <c r="BG99" s="217" t="n">
        <f aca="false">globals_transposed_prosp_2017_leg!BG57</f>
        <v>3746.8138196886</v>
      </c>
      <c r="BH99" s="217" t="n">
        <f aca="false">globals_transposed_prosp_2017_leg!BH57</f>
        <v>3746.8138196886</v>
      </c>
      <c r="BI99" s="217" t="n">
        <f aca="false">globals_transposed_prosp_2017_leg!BI57</f>
        <v>3746.8138196886</v>
      </c>
      <c r="BJ99" s="217" t="n">
        <f aca="false">globals_transposed_prosp_2017_leg!BJ57</f>
        <v>3746.8138196886</v>
      </c>
      <c r="BK99" s="217" t="n">
        <f aca="false">globals_transposed_prosp_2017_leg!BK57</f>
        <v>3746.8138196886</v>
      </c>
      <c r="BL99" s="217" t="n">
        <f aca="false">globals_transposed_prosp_2017_leg!BL57</f>
        <v>3746.8138196886</v>
      </c>
      <c r="BM99" s="217" t="n">
        <f aca="false">globals_transposed_prosp_2017_leg!BM57</f>
        <v>3746.8138196886</v>
      </c>
      <c r="BN99" s="217" t="n">
        <f aca="false">globals_transposed_prosp_2017_leg!BN57</f>
        <v>3746.8138196886</v>
      </c>
      <c r="BO99" s="217" t="n">
        <f aca="false">globals_transposed_prosp_2017_leg!BO57</f>
        <v>3746.8138196886</v>
      </c>
      <c r="BP99" s="217" t="n">
        <f aca="false">globals_transposed_prosp_2017_leg!BP57</f>
        <v>3746.8138196886</v>
      </c>
      <c r="BQ99" s="217" t="n">
        <f aca="false">globals_transposed_prosp_2017_leg!BQ57</f>
        <v>3746.8138196886</v>
      </c>
      <c r="BR99" s="217" t="n">
        <f aca="false">globals_transposed_prosp_2017_leg!BR57</f>
        <v>3746.8138196886</v>
      </c>
      <c r="BS99" s="217" t="n">
        <f aca="false">globals_transposed_prosp_2017_leg!BS57</f>
        <v>3746.8138196886</v>
      </c>
      <c r="BT99" s="217" t="n">
        <f aca="false">globals_transposed_prosp_2017_leg!BT57</f>
        <v>3746.8138196886</v>
      </c>
      <c r="BU99" s="217" t="n">
        <f aca="false">globals_transposed_prosp_2017_leg!BU57</f>
        <v>3746.8138196886</v>
      </c>
      <c r="BV99" s="217" t="n">
        <f aca="false">globals_transposed_prosp_2017_leg!BV57</f>
        <v>3746.8138196886</v>
      </c>
      <c r="BW99" s="217" t="n">
        <f aca="false">globals_transposed_prosp_2017_leg!BW57</f>
        <v>3746.8138196886</v>
      </c>
      <c r="BX99" s="217" t="n">
        <f aca="false">globals_transposed_prosp_2017_leg!BX57</f>
        <v>3746.8138196886</v>
      </c>
      <c r="BY99" s="217" t="n">
        <f aca="false">globals_transposed_prosp_2017_leg!BY57</f>
        <v>3746.8138196886</v>
      </c>
      <c r="BZ99" s="217" t="n">
        <f aca="false">globals_transposed_prosp_2017_leg!BZ57</f>
        <v>3746.8138196886</v>
      </c>
      <c r="CA99" s="217" t="n">
        <f aca="false">globals_transposed_prosp_2017_leg!CA57</f>
        <v>3746.8138196886</v>
      </c>
      <c r="CB99" s="217" t="n">
        <f aca="false">globals_transposed_prosp_2017_leg!CB57</f>
        <v>3746.8138196886</v>
      </c>
      <c r="CC99" s="217" t="n">
        <f aca="false">globals_transposed_prosp_2017_leg!CC57</f>
        <v>3746.8138196886</v>
      </c>
      <c r="CD99" s="217" t="n">
        <f aca="false">globals_transposed_prosp_2017_leg!CD57</f>
        <v>3746.8138196886</v>
      </c>
      <c r="CE99" s="217" t="n">
        <f aca="false">globals_transposed_prosp_2017_leg!CE57</f>
        <v>3746.8138196886</v>
      </c>
      <c r="CF99" s="217" t="n">
        <f aca="false">globals_transposed_prosp_2017_leg!CF57</f>
        <v>3746.8138196886</v>
      </c>
      <c r="CG99" s="217" t="n">
        <f aca="false">globals_transposed_prosp_2017_leg!CG57</f>
        <v>3746.8138196886</v>
      </c>
      <c r="CH99" s="217" t="n">
        <f aca="false">globals_transposed_prosp_2017_leg!CH57</f>
        <v>3746.8138196886</v>
      </c>
      <c r="CI99" s="217" t="n">
        <f aca="false">globals_transposed_prosp_2017_leg!CI57</f>
        <v>3746.8138196886</v>
      </c>
      <c r="CJ99" s="217" t="n">
        <f aca="false">globals_transposed_prosp_2017_leg!CJ57</f>
        <v>3746.8138196886</v>
      </c>
      <c r="CK99" s="217" t="n">
        <f aca="false">globals_transposed_prosp_2017_leg!CK57</f>
        <v>3746.8138196886</v>
      </c>
      <c r="CL99" s="217" t="n">
        <f aca="false">globals_transposed_prosp_2017_leg!CL57</f>
        <v>3746.8138196886</v>
      </c>
      <c r="CM99" s="217" t="n">
        <f aca="false">globals_transposed_prosp_2017_leg!CM57</f>
        <v>3746.8138196886</v>
      </c>
      <c r="CN99" s="217" t="n">
        <f aca="false">globals_transposed_prosp_2017_leg!CN57</f>
        <v>3746.8138196886</v>
      </c>
      <c r="CO99" s="217" t="n">
        <f aca="false">globals_transposed_prosp_2017_leg!CO57</f>
        <v>3746.8138196886</v>
      </c>
      <c r="CP99" s="217" t="n">
        <f aca="false">globals_transposed_prosp_2017_leg!CP57</f>
        <v>3746.8138196886</v>
      </c>
      <c r="CQ99" s="217" t="n">
        <f aca="false">globals_transposed_prosp_2017_leg!CQ57</f>
        <v>3746.8138196886</v>
      </c>
      <c r="CR99" s="217" t="n">
        <f aca="false">globals_transposed_prosp_2017_leg!CR57</f>
        <v>3746.8138196886</v>
      </c>
      <c r="CS99" s="217" t="n">
        <f aca="false">globals_transposed_prosp_2017_leg!CS57</f>
        <v>3746.8138196886</v>
      </c>
      <c r="CT99" s="217" t="n">
        <f aca="false">globals_transposed_prosp_2017_leg!CT57</f>
        <v>3746.8138196886</v>
      </c>
      <c r="CU99" s="217" t="n">
        <f aca="false">globals_transposed_prosp_2017_leg!CU57</f>
        <v>3746.8138196886</v>
      </c>
      <c r="CV99" s="217" t="n">
        <f aca="false">globals_transposed_prosp_2017_leg!CV57</f>
        <v>3746.8138196886</v>
      </c>
      <c r="CW99" s="217" t="n">
        <f aca="false">globals_transposed_prosp_2017_leg!CW57</f>
        <v>3746.8138196886</v>
      </c>
      <c r="CX99" s="217" t="n">
        <f aca="false">globals_transposed_prosp_2017_leg!CX57</f>
        <v>3746.8138196886</v>
      </c>
      <c r="CY99" s="217" t="n">
        <f aca="false">globals_transposed_prosp_2017_leg!CY57</f>
        <v>3746.8138196886</v>
      </c>
      <c r="CZ99" s="217" t="n">
        <f aca="false">globals_transposed_prosp_2017_leg!CZ57</f>
        <v>3746.8138196886</v>
      </c>
      <c r="DA99" s="217" t="n">
        <f aca="false">globals_transposed_prosp_2017_leg!DA57</f>
        <v>3746.8138196886</v>
      </c>
      <c r="DB99" s="217" t="n">
        <f aca="false">globals_transposed_prosp_2017_leg!DB57</f>
        <v>3746.8138196886</v>
      </c>
      <c r="DC99" s="217" t="n">
        <f aca="false">globals_transposed_prosp_2017_leg!DC57</f>
        <v>3746.8138196886</v>
      </c>
      <c r="DD99" s="217" t="n">
        <f aca="false">globals_transposed_prosp_2017_leg!DD57</f>
        <v>3746.8138196886</v>
      </c>
      <c r="DE99" s="217" t="n">
        <f aca="false">globals_transposed_prosp_2017_leg!DE57</f>
        <v>3746.8138196886</v>
      </c>
      <c r="DF99" s="217" t="n">
        <f aca="false">globals_transposed_prosp_2017_leg!DF57</f>
        <v>3746.8138196886</v>
      </c>
      <c r="DG99" s="217" t="n">
        <f aca="false">globals_transposed_prosp_2017_leg!DG57</f>
        <v>3746.8138196886</v>
      </c>
      <c r="DH99" s="217" t="n">
        <f aca="false">globals_transposed_prosp_2017_leg!DH57</f>
        <v>3746.8138196886</v>
      </c>
      <c r="DI99" s="217" t="n">
        <f aca="false">globals_transposed_prosp_2017_leg!DI57</f>
        <v>3746.8138196886</v>
      </c>
      <c r="DJ99" s="217" t="n">
        <f aca="false">globals_transposed_prosp_2017_leg!DJ57</f>
        <v>3746.8138196886</v>
      </c>
      <c r="DK99" s="217" t="n">
        <f aca="false">globals_transposed_prosp_2017_leg!DK57</f>
        <v>3746.8138196886</v>
      </c>
      <c r="DL99" s="217" t="n">
        <f aca="false">globals_transposed_prosp_2017_leg!DL57</f>
        <v>3746.8138196886</v>
      </c>
      <c r="DM99" s="217" t="n">
        <f aca="false">globals_transposed_prosp_2017_leg!DM57</f>
        <v>3746.8138196886</v>
      </c>
      <c r="DN99" s="217" t="n">
        <f aca="false">globals_transposed_prosp_2017_leg!DN57</f>
        <v>3746.8138196886</v>
      </c>
      <c r="DO99" s="217" t="n">
        <f aca="false">globals_transposed_prosp_2017_leg!DO57</f>
        <v>3746.8138196886</v>
      </c>
      <c r="DP99" s="217" t="n">
        <f aca="false">globals_transposed_prosp_2017_leg!DP57</f>
        <v>3746.8138196886</v>
      </c>
      <c r="DQ99" s="217" t="n">
        <f aca="false">globals_transposed_prosp_2017_leg!DQ57</f>
        <v>3746.8138196886</v>
      </c>
      <c r="DR99" s="217" t="n">
        <f aca="false">globals_transposed_prosp_2017_leg!DR57</f>
        <v>3746.8138196886</v>
      </c>
      <c r="DS99" s="217" t="n">
        <f aca="false">globals_transposed_prosp_2017_leg!DS57</f>
        <v>3746.8138196886</v>
      </c>
      <c r="DT99" s="217" t="n">
        <f aca="false">globals_transposed_prosp_2017_leg!DT57</f>
        <v>3746.8138196886</v>
      </c>
      <c r="DU99" s="217" t="n">
        <f aca="false">globals_transposed_prosp_2017_leg!DU57</f>
        <v>3746.8138196886</v>
      </c>
      <c r="DV99" s="217" t="n">
        <f aca="false">globals_transposed_prosp_2017_leg!DV57</f>
        <v>3746.8138196886</v>
      </c>
      <c r="DW99" s="217" t="n">
        <f aca="false">globals_transposed_prosp_2017_leg!DW57</f>
        <v>3746.8138196886</v>
      </c>
      <c r="DX99" s="217" t="n">
        <f aca="false">globals_transposed_prosp_2017_leg!DX57</f>
        <v>3746.8138196886</v>
      </c>
      <c r="DY99" s="217" t="n">
        <f aca="false">globals_transposed_prosp_2017_leg!DY57</f>
        <v>3746.8138196886</v>
      </c>
      <c r="DZ99" s="217" t="n">
        <f aca="false">globals_transposed_prosp_2017_leg!DZ57</f>
        <v>3746.8138196886</v>
      </c>
      <c r="EA99" s="217" t="n">
        <f aca="false">globals_transposed_prosp_2017_leg!EA57</f>
        <v>3746.8138196886</v>
      </c>
      <c r="EB99" s="217" t="n">
        <f aca="false">globals_transposed_prosp_2017_leg!EB57</f>
        <v>3746.8138196886</v>
      </c>
      <c r="EC99" s="217" t="n">
        <f aca="false">globals_transposed_prosp_2017_leg!EC57</f>
        <v>3746.8138196886</v>
      </c>
      <c r="ED99" s="217" t="n">
        <f aca="false">globals_transposed_prosp_2017_leg!ED57</f>
        <v>3746.8138196886</v>
      </c>
      <c r="EE99" s="217" t="n">
        <f aca="false">globals_transposed_prosp_2017_leg!EE57</f>
        <v>3746.8138196886</v>
      </c>
      <c r="EF99" s="217" t="n">
        <f aca="false">globals_transposed_prosp_2017_leg!EF57</f>
        <v>3746.8138196886</v>
      </c>
      <c r="EG99" s="217" t="n">
        <f aca="false">globals_transposed_prosp_2017_leg!EG57</f>
        <v>3746.8138196886</v>
      </c>
      <c r="EH99" s="217" t="n">
        <f aca="false">globals_transposed_prosp_2017_leg!EH57</f>
        <v>3746.8138196886</v>
      </c>
      <c r="EI99" s="217" t="n">
        <f aca="false">globals_transposed_prosp_2017_leg!EI57</f>
        <v>3746.8138196886</v>
      </c>
      <c r="EJ99" s="217" t="n">
        <f aca="false">globals_transposed_prosp_2017_leg!EJ57</f>
        <v>3746.8138196886</v>
      </c>
      <c r="EK99" s="217" t="n">
        <f aca="false">globals_transposed_prosp_2017_leg!EK57</f>
        <v>3746.8138196886</v>
      </c>
      <c r="EL99" s="217" t="n">
        <f aca="false">globals_transposed_prosp_2017_leg!EL57</f>
        <v>3746.8138196886</v>
      </c>
      <c r="EM99" s="217" t="n">
        <f aca="false">globals_transposed_prosp_2017_leg!EM57</f>
        <v>3746.8138196886</v>
      </c>
      <c r="EN99" s="217" t="n">
        <f aca="false">globals_transposed_prosp_2017_leg!EN57</f>
        <v>3746.8138196886</v>
      </c>
      <c r="EO99" s="217" t="n">
        <f aca="false">globals_transposed_prosp_2017_leg!EO57</f>
        <v>3746.8138196886</v>
      </c>
      <c r="EP99" s="217" t="n">
        <f aca="false">globals_transposed_prosp_2017_leg!EP57</f>
        <v>3746.8138196886</v>
      </c>
      <c r="EQ99" s="217" t="n">
        <f aca="false">globals_transposed_prosp_2017_leg!EQ57</f>
        <v>3746.8138196886</v>
      </c>
      <c r="ER99" s="217" t="n">
        <f aca="false">globals_transposed_prosp_2017_leg!ER57</f>
        <v>3746.8138196886</v>
      </c>
      <c r="ES99" s="217" t="n">
        <f aca="false">globals_transposed_prosp_2017_leg!ES57</f>
        <v>3746.8138196886</v>
      </c>
      <c r="ET99" s="217" t="n">
        <f aca="false">globals_transposed_prosp_2017_leg!ET57</f>
        <v>3746.8138196886</v>
      </c>
      <c r="EU99" s="217" t="n">
        <f aca="false">globals_transposed_prosp_2017_leg!EU57</f>
        <v>3746.8138196886</v>
      </c>
      <c r="EV99" s="217" t="n">
        <f aca="false">globals_transposed_prosp_2017_leg!EV57</f>
        <v>3746.8138196886</v>
      </c>
    </row>
    <row r="100" customFormat="false" ht="12.8" hidden="false" customHeight="false" outlineLevel="0" collapsed="false">
      <c r="A100" s="214" t="str">
        <f aca="false">globals_transposed_prosp_2017_leg!A58</f>
        <v>RENT_AUT_ACTU_LOW_IV</v>
      </c>
      <c r="B100" s="214" t="n">
        <f aca="false">globals_transposed_prosp_2017_leg!B58</f>
        <v>0</v>
      </c>
      <c r="C100" s="214" t="n">
        <f aca="false">globals_transposed_prosp_2017_leg!C58</f>
        <v>0</v>
      </c>
      <c r="D100" s="214" t="n">
        <f aca="false">globals_transposed_prosp_2017_leg!D58</f>
        <v>0</v>
      </c>
      <c r="E100" s="214" t="n">
        <f aca="false">globals_transposed_prosp_2017_leg!E58</f>
        <v>0</v>
      </c>
      <c r="F100" s="214" t="n">
        <f aca="false">globals_transposed_prosp_2017_leg!F58</f>
        <v>0</v>
      </c>
      <c r="G100" s="214" t="n">
        <f aca="false">globals_transposed_prosp_2017_leg!G58</f>
        <v>0</v>
      </c>
      <c r="H100" s="214" t="n">
        <f aca="false">globals_transposed_prosp_2017_leg!H58</f>
        <v>0</v>
      </c>
      <c r="I100" s="214" t="n">
        <f aca="false">globals_transposed_prosp_2017_leg!I58</f>
        <v>0</v>
      </c>
      <c r="J100" s="214" t="n">
        <f aca="false">globals_transposed_prosp_2017_leg!J58</f>
        <v>0</v>
      </c>
      <c r="K100" s="214" t="n">
        <f aca="false">globals_transposed_prosp_2017_leg!K58</f>
        <v>0</v>
      </c>
      <c r="L100" s="214" t="n">
        <f aca="false">globals_transposed_prosp_2017_leg!L58</f>
        <v>0</v>
      </c>
      <c r="M100" s="214" t="n">
        <f aca="false">globals_transposed_prosp_2017_leg!M58</f>
        <v>0</v>
      </c>
      <c r="N100" s="214" t="n">
        <f aca="false">globals_transposed_prosp_2017_leg!N58</f>
        <v>0</v>
      </c>
      <c r="O100" s="214" t="n">
        <f aca="false">globals_transposed_prosp_2017_leg!O58</f>
        <v>0</v>
      </c>
      <c r="P100" s="214" t="n">
        <f aca="false">globals_transposed_prosp_2017_leg!P58</f>
        <v>0</v>
      </c>
      <c r="Q100" s="214" t="n">
        <f aca="false">globals_transposed_prosp_2017_leg!Q58</f>
        <v>0</v>
      </c>
      <c r="R100" s="214" t="n">
        <f aca="false">globals_transposed_prosp_2017_leg!R58</f>
        <v>0</v>
      </c>
      <c r="S100" s="214" t="n">
        <f aca="false">globals_transposed_prosp_2017_leg!S58</f>
        <v>0</v>
      </c>
      <c r="T100" s="214" t="n">
        <f aca="false">globals_transposed_prosp_2017_leg!T58</f>
        <v>0</v>
      </c>
      <c r="U100" s="214" t="n">
        <f aca="false">globals_transposed_prosp_2017_leg!U58</f>
        <v>0</v>
      </c>
      <c r="V100" s="214" t="n">
        <f aca="false">globals_transposed_prosp_2017_leg!V58</f>
        <v>0</v>
      </c>
      <c r="W100" s="214" t="n">
        <f aca="false">globals_transposed_prosp_2017_leg!W58</f>
        <v>0</v>
      </c>
      <c r="X100" s="214" t="n">
        <f aca="false">globals_transposed_prosp_2017_leg!X58</f>
        <v>0</v>
      </c>
      <c r="Y100" s="214" t="n">
        <f aca="false">globals_transposed_prosp_2017_leg!Y58</f>
        <v>0</v>
      </c>
      <c r="Z100" s="214" t="n">
        <f aca="false">globals_transposed_prosp_2017_leg!Z58</f>
        <v>0</v>
      </c>
      <c r="AA100" s="214" t="n">
        <f aca="false">globals_transposed_prosp_2017_leg!AA58</f>
        <v>0</v>
      </c>
      <c r="AB100" s="214" t="n">
        <f aca="false">globals_transposed_prosp_2017_leg!AB58</f>
        <v>0</v>
      </c>
      <c r="AC100" s="214" t="n">
        <f aca="false">globals_transposed_prosp_2017_leg!AC58</f>
        <v>0</v>
      </c>
      <c r="AD100" s="214" t="n">
        <f aca="false">globals_transposed_prosp_2017_leg!AD58</f>
        <v>0</v>
      </c>
      <c r="AE100" s="214" t="n">
        <f aca="false">globals_transposed_prosp_2017_leg!AE58</f>
        <v>0</v>
      </c>
      <c r="AF100" s="214" t="n">
        <f aca="false">globals_transposed_prosp_2017_leg!AF58</f>
        <v>0</v>
      </c>
      <c r="AG100" s="214" t="n">
        <f aca="false">globals_transposed_prosp_2017_leg!AG58</f>
        <v>0</v>
      </c>
      <c r="AH100" s="214" t="n">
        <f aca="false">globals_transposed_prosp_2017_leg!AH58</f>
        <v>0</v>
      </c>
      <c r="AI100" s="214" t="n">
        <f aca="false">globals_transposed_prosp_2017_leg!AI58</f>
        <v>0</v>
      </c>
      <c r="AJ100" s="214" t="n">
        <f aca="false">globals_transposed_prosp_2017_leg!AJ58</f>
        <v>0</v>
      </c>
      <c r="AK100" s="214" t="n">
        <f aca="false">globals_transposed_prosp_2017_leg!AK58</f>
        <v>0</v>
      </c>
      <c r="AL100" s="214" t="n">
        <f aca="false">globals_transposed_prosp_2017_leg!AL58</f>
        <v>0</v>
      </c>
      <c r="AM100" s="214" t="n">
        <f aca="false">globals_transposed_prosp_2017_leg!AM58</f>
        <v>0</v>
      </c>
      <c r="AN100" s="214" t="n">
        <f aca="false">globals_transposed_prosp_2017_leg!AN58</f>
        <v>0</v>
      </c>
      <c r="AO100" s="214" t="n">
        <f aca="false">globals_transposed_prosp_2017_leg!AO58</f>
        <v>0</v>
      </c>
      <c r="AP100" s="214" t="n">
        <f aca="false">globals_transposed_prosp_2017_leg!AP58</f>
        <v>0</v>
      </c>
      <c r="AQ100" s="214" t="n">
        <f aca="false">globals_transposed_prosp_2017_leg!AQ58</f>
        <v>0</v>
      </c>
      <c r="AR100" s="217" t="n">
        <f aca="false">globals_transposed_prosp_2017_leg!AR58</f>
        <v>5994.90885591071</v>
      </c>
      <c r="AS100" s="217" t="n">
        <f aca="false">globals_transposed_prosp_2017_leg!AS58</f>
        <v>5994.78417082082</v>
      </c>
      <c r="AT100" s="217" t="n">
        <f aca="false">globals_transposed_prosp_2017_leg!AT58</f>
        <v>5994.78417082082</v>
      </c>
      <c r="AU100" s="217" t="n">
        <f aca="false">globals_transposed_prosp_2017_leg!AU58</f>
        <v>5994.8942835147</v>
      </c>
      <c r="AV100" s="217" t="n">
        <f aca="false">globals_transposed_prosp_2017_leg!AV58</f>
        <v>5994.8942835147</v>
      </c>
      <c r="AW100" s="217" t="n">
        <f aca="false">globals_transposed_prosp_2017_leg!AW58</f>
        <v>5994.8942835147</v>
      </c>
      <c r="AX100" s="217" t="n">
        <f aca="false">globals_transposed_prosp_2017_leg!AX58</f>
        <v>5994.8942835147</v>
      </c>
      <c r="AY100" s="217" t="n">
        <f aca="false">globals_transposed_prosp_2017_leg!AY58</f>
        <v>5994.8942835147</v>
      </c>
      <c r="AZ100" s="217" t="n">
        <f aca="false">globals_transposed_prosp_2017_leg!AZ58</f>
        <v>5994.8942835147</v>
      </c>
      <c r="BA100" s="217" t="n">
        <f aca="false">globals_transposed_prosp_2017_leg!BA58</f>
        <v>5994.8942835147</v>
      </c>
      <c r="BB100" s="217" t="n">
        <f aca="false">globals_transposed_prosp_2017_leg!BB58</f>
        <v>5994.8942835147</v>
      </c>
      <c r="BC100" s="217" t="n">
        <f aca="false">globals_transposed_prosp_2017_leg!BC58</f>
        <v>5994.89428351472</v>
      </c>
      <c r="BD100" s="217" t="n">
        <f aca="false">globals_transposed_prosp_2017_leg!BD58</f>
        <v>5994.89428351472</v>
      </c>
      <c r="BE100" s="217" t="n">
        <f aca="false">globals_transposed_prosp_2017_leg!BE58</f>
        <v>5994.89428351472</v>
      </c>
      <c r="BF100" s="217" t="n">
        <f aca="false">globals_transposed_prosp_2017_leg!BF58</f>
        <v>5994.89428351472</v>
      </c>
      <c r="BG100" s="217" t="n">
        <f aca="false">globals_transposed_prosp_2017_leg!BG58</f>
        <v>5994.89428351471</v>
      </c>
      <c r="BH100" s="217" t="n">
        <f aca="false">globals_transposed_prosp_2017_leg!BH58</f>
        <v>5994.89428351471</v>
      </c>
      <c r="BI100" s="217" t="n">
        <f aca="false">globals_transposed_prosp_2017_leg!BI58</f>
        <v>5994.89428351471</v>
      </c>
      <c r="BJ100" s="217" t="n">
        <f aca="false">globals_transposed_prosp_2017_leg!BJ58</f>
        <v>5994.89428351471</v>
      </c>
      <c r="BK100" s="217" t="n">
        <f aca="false">globals_transposed_prosp_2017_leg!BK58</f>
        <v>5994.89428351471</v>
      </c>
      <c r="BL100" s="217" t="n">
        <f aca="false">globals_transposed_prosp_2017_leg!BL58</f>
        <v>5994.89428351471</v>
      </c>
      <c r="BM100" s="217" t="n">
        <f aca="false">globals_transposed_prosp_2017_leg!BM58</f>
        <v>5994.89428351471</v>
      </c>
      <c r="BN100" s="217" t="n">
        <f aca="false">globals_transposed_prosp_2017_leg!BN58</f>
        <v>5994.89428351471</v>
      </c>
      <c r="BO100" s="217" t="n">
        <f aca="false">globals_transposed_prosp_2017_leg!BO58</f>
        <v>5994.89428351471</v>
      </c>
      <c r="BP100" s="217" t="n">
        <f aca="false">globals_transposed_prosp_2017_leg!BP58</f>
        <v>5994.89428351471</v>
      </c>
      <c r="BQ100" s="217" t="n">
        <f aca="false">globals_transposed_prosp_2017_leg!BQ58</f>
        <v>5994.89428351471</v>
      </c>
      <c r="BR100" s="217" t="n">
        <f aca="false">globals_transposed_prosp_2017_leg!BR58</f>
        <v>5994.89428351471</v>
      </c>
      <c r="BS100" s="217" t="n">
        <f aca="false">globals_transposed_prosp_2017_leg!BS58</f>
        <v>5994.89428351471</v>
      </c>
      <c r="BT100" s="217" t="n">
        <f aca="false">globals_transposed_prosp_2017_leg!BT58</f>
        <v>5994.89428351471</v>
      </c>
      <c r="BU100" s="217" t="n">
        <f aca="false">globals_transposed_prosp_2017_leg!BU58</f>
        <v>5994.89428351471</v>
      </c>
      <c r="BV100" s="217" t="n">
        <f aca="false">globals_transposed_prosp_2017_leg!BV58</f>
        <v>5994.89428351471</v>
      </c>
      <c r="BW100" s="217" t="n">
        <f aca="false">globals_transposed_prosp_2017_leg!BW58</f>
        <v>5994.89428351471</v>
      </c>
      <c r="BX100" s="217" t="n">
        <f aca="false">globals_transposed_prosp_2017_leg!BX58</f>
        <v>5994.89428351471</v>
      </c>
      <c r="BY100" s="217" t="n">
        <f aca="false">globals_transposed_prosp_2017_leg!BY58</f>
        <v>5994.89428351471</v>
      </c>
      <c r="BZ100" s="217" t="n">
        <f aca="false">globals_transposed_prosp_2017_leg!BZ58</f>
        <v>5994.89428351471</v>
      </c>
      <c r="CA100" s="217" t="n">
        <f aca="false">globals_transposed_prosp_2017_leg!CA58</f>
        <v>5994.89428351471</v>
      </c>
      <c r="CB100" s="217" t="n">
        <f aca="false">globals_transposed_prosp_2017_leg!CB58</f>
        <v>5994.89428351471</v>
      </c>
      <c r="CC100" s="217" t="n">
        <f aca="false">globals_transposed_prosp_2017_leg!CC58</f>
        <v>5994.89428351471</v>
      </c>
      <c r="CD100" s="217" t="n">
        <f aca="false">globals_transposed_prosp_2017_leg!CD58</f>
        <v>5994.89428351471</v>
      </c>
      <c r="CE100" s="217" t="n">
        <f aca="false">globals_transposed_prosp_2017_leg!CE58</f>
        <v>5994.89428351471</v>
      </c>
      <c r="CF100" s="217" t="n">
        <f aca="false">globals_transposed_prosp_2017_leg!CF58</f>
        <v>5994.89428351471</v>
      </c>
      <c r="CG100" s="217" t="n">
        <f aca="false">globals_transposed_prosp_2017_leg!CG58</f>
        <v>5994.89428351471</v>
      </c>
      <c r="CH100" s="217" t="n">
        <f aca="false">globals_transposed_prosp_2017_leg!CH58</f>
        <v>5994.89428351471</v>
      </c>
      <c r="CI100" s="217" t="n">
        <f aca="false">globals_transposed_prosp_2017_leg!CI58</f>
        <v>5994.89428351471</v>
      </c>
      <c r="CJ100" s="217" t="n">
        <f aca="false">globals_transposed_prosp_2017_leg!CJ58</f>
        <v>5994.89428351471</v>
      </c>
      <c r="CK100" s="217" t="n">
        <f aca="false">globals_transposed_prosp_2017_leg!CK58</f>
        <v>5994.89428351471</v>
      </c>
      <c r="CL100" s="217" t="n">
        <f aca="false">globals_transposed_prosp_2017_leg!CL58</f>
        <v>5994.89428351471</v>
      </c>
      <c r="CM100" s="217" t="n">
        <f aca="false">globals_transposed_prosp_2017_leg!CM58</f>
        <v>5994.89428351471</v>
      </c>
      <c r="CN100" s="217" t="n">
        <f aca="false">globals_transposed_prosp_2017_leg!CN58</f>
        <v>5994.89428351471</v>
      </c>
      <c r="CO100" s="217" t="n">
        <f aca="false">globals_transposed_prosp_2017_leg!CO58</f>
        <v>5994.89428351471</v>
      </c>
      <c r="CP100" s="217" t="n">
        <f aca="false">globals_transposed_prosp_2017_leg!CP58</f>
        <v>5994.89428351471</v>
      </c>
      <c r="CQ100" s="217" t="n">
        <f aca="false">globals_transposed_prosp_2017_leg!CQ58</f>
        <v>5994.89428351471</v>
      </c>
      <c r="CR100" s="217" t="n">
        <f aca="false">globals_transposed_prosp_2017_leg!CR58</f>
        <v>5994.89428351471</v>
      </c>
      <c r="CS100" s="217" t="n">
        <f aca="false">globals_transposed_prosp_2017_leg!CS58</f>
        <v>5994.89428351471</v>
      </c>
      <c r="CT100" s="217" t="n">
        <f aca="false">globals_transposed_prosp_2017_leg!CT58</f>
        <v>5994.89428351471</v>
      </c>
      <c r="CU100" s="217" t="n">
        <f aca="false">globals_transposed_prosp_2017_leg!CU58</f>
        <v>5994.89428351471</v>
      </c>
      <c r="CV100" s="217" t="n">
        <f aca="false">globals_transposed_prosp_2017_leg!CV58</f>
        <v>5994.89428351471</v>
      </c>
      <c r="CW100" s="217" t="n">
        <f aca="false">globals_transposed_prosp_2017_leg!CW58</f>
        <v>5994.89428351471</v>
      </c>
      <c r="CX100" s="217" t="n">
        <f aca="false">globals_transposed_prosp_2017_leg!CX58</f>
        <v>5994.89428351471</v>
      </c>
      <c r="CY100" s="217" t="n">
        <f aca="false">globals_transposed_prosp_2017_leg!CY58</f>
        <v>5994.89428351471</v>
      </c>
      <c r="CZ100" s="217" t="n">
        <f aca="false">globals_transposed_prosp_2017_leg!CZ58</f>
        <v>5994.89428351471</v>
      </c>
      <c r="DA100" s="217" t="n">
        <f aca="false">globals_transposed_prosp_2017_leg!DA58</f>
        <v>5994.89428351471</v>
      </c>
      <c r="DB100" s="217" t="n">
        <f aca="false">globals_transposed_prosp_2017_leg!DB58</f>
        <v>5994.89428351471</v>
      </c>
      <c r="DC100" s="217" t="n">
        <f aca="false">globals_transposed_prosp_2017_leg!DC58</f>
        <v>5994.89428351471</v>
      </c>
      <c r="DD100" s="217" t="n">
        <f aca="false">globals_transposed_prosp_2017_leg!DD58</f>
        <v>5994.89428351471</v>
      </c>
      <c r="DE100" s="217" t="n">
        <f aca="false">globals_transposed_prosp_2017_leg!DE58</f>
        <v>5994.89428351471</v>
      </c>
      <c r="DF100" s="217" t="n">
        <f aca="false">globals_transposed_prosp_2017_leg!DF58</f>
        <v>5994.89428351471</v>
      </c>
      <c r="DG100" s="217" t="n">
        <f aca="false">globals_transposed_prosp_2017_leg!DG58</f>
        <v>5994.89428351471</v>
      </c>
      <c r="DH100" s="217" t="n">
        <f aca="false">globals_transposed_prosp_2017_leg!DH58</f>
        <v>5994.89428351471</v>
      </c>
      <c r="DI100" s="217" t="n">
        <f aca="false">globals_transposed_prosp_2017_leg!DI58</f>
        <v>5994.89428351471</v>
      </c>
      <c r="DJ100" s="217" t="n">
        <f aca="false">globals_transposed_prosp_2017_leg!DJ58</f>
        <v>5994.89428351471</v>
      </c>
      <c r="DK100" s="217" t="n">
        <f aca="false">globals_transposed_prosp_2017_leg!DK58</f>
        <v>5994.89428351471</v>
      </c>
      <c r="DL100" s="217" t="n">
        <f aca="false">globals_transposed_prosp_2017_leg!DL58</f>
        <v>5994.89428351471</v>
      </c>
      <c r="DM100" s="217" t="n">
        <f aca="false">globals_transposed_prosp_2017_leg!DM58</f>
        <v>5994.89428351471</v>
      </c>
      <c r="DN100" s="217" t="n">
        <f aca="false">globals_transposed_prosp_2017_leg!DN58</f>
        <v>5994.89428351471</v>
      </c>
      <c r="DO100" s="217" t="n">
        <f aca="false">globals_transposed_prosp_2017_leg!DO58</f>
        <v>5994.89428351471</v>
      </c>
      <c r="DP100" s="217" t="n">
        <f aca="false">globals_transposed_prosp_2017_leg!DP58</f>
        <v>5994.89428351471</v>
      </c>
      <c r="DQ100" s="217" t="n">
        <f aca="false">globals_transposed_prosp_2017_leg!DQ58</f>
        <v>5994.89428351471</v>
      </c>
      <c r="DR100" s="217" t="n">
        <f aca="false">globals_transposed_prosp_2017_leg!DR58</f>
        <v>5994.89428351471</v>
      </c>
      <c r="DS100" s="217" t="n">
        <f aca="false">globals_transposed_prosp_2017_leg!DS58</f>
        <v>5994.89428351471</v>
      </c>
      <c r="DT100" s="217" t="n">
        <f aca="false">globals_transposed_prosp_2017_leg!DT58</f>
        <v>5994.89428351471</v>
      </c>
      <c r="DU100" s="217" t="n">
        <f aca="false">globals_transposed_prosp_2017_leg!DU58</f>
        <v>5994.89428351471</v>
      </c>
      <c r="DV100" s="217" t="n">
        <f aca="false">globals_transposed_prosp_2017_leg!DV58</f>
        <v>5994.89428351471</v>
      </c>
      <c r="DW100" s="217" t="n">
        <f aca="false">globals_transposed_prosp_2017_leg!DW58</f>
        <v>5994.89428351471</v>
      </c>
      <c r="DX100" s="217" t="n">
        <f aca="false">globals_transposed_prosp_2017_leg!DX58</f>
        <v>5994.89428351471</v>
      </c>
      <c r="DY100" s="217" t="n">
        <f aca="false">globals_transposed_prosp_2017_leg!DY58</f>
        <v>5994.89428351471</v>
      </c>
      <c r="DZ100" s="217" t="n">
        <f aca="false">globals_transposed_prosp_2017_leg!DZ58</f>
        <v>5994.89428351471</v>
      </c>
      <c r="EA100" s="217" t="n">
        <f aca="false">globals_transposed_prosp_2017_leg!EA58</f>
        <v>5994.89428351471</v>
      </c>
      <c r="EB100" s="217" t="n">
        <f aca="false">globals_transposed_prosp_2017_leg!EB58</f>
        <v>5994.89428351471</v>
      </c>
      <c r="EC100" s="217" t="n">
        <f aca="false">globals_transposed_prosp_2017_leg!EC58</f>
        <v>5994.89428351471</v>
      </c>
      <c r="ED100" s="217" t="n">
        <f aca="false">globals_transposed_prosp_2017_leg!ED58</f>
        <v>5994.89428351471</v>
      </c>
      <c r="EE100" s="217" t="n">
        <f aca="false">globals_transposed_prosp_2017_leg!EE58</f>
        <v>5994.89428351471</v>
      </c>
      <c r="EF100" s="217" t="n">
        <f aca="false">globals_transposed_prosp_2017_leg!EF58</f>
        <v>5994.89428351471</v>
      </c>
      <c r="EG100" s="217" t="n">
        <f aca="false">globals_transposed_prosp_2017_leg!EG58</f>
        <v>5994.89428351471</v>
      </c>
      <c r="EH100" s="217" t="n">
        <f aca="false">globals_transposed_prosp_2017_leg!EH58</f>
        <v>5994.89428351471</v>
      </c>
      <c r="EI100" s="217" t="n">
        <f aca="false">globals_transposed_prosp_2017_leg!EI58</f>
        <v>5994.89428351471</v>
      </c>
      <c r="EJ100" s="217" t="n">
        <f aca="false">globals_transposed_prosp_2017_leg!EJ58</f>
        <v>5994.89428351471</v>
      </c>
      <c r="EK100" s="217" t="n">
        <f aca="false">globals_transposed_prosp_2017_leg!EK58</f>
        <v>5994.89428351471</v>
      </c>
      <c r="EL100" s="217" t="n">
        <f aca="false">globals_transposed_prosp_2017_leg!EL58</f>
        <v>5994.89428351471</v>
      </c>
      <c r="EM100" s="217" t="n">
        <f aca="false">globals_transposed_prosp_2017_leg!EM58</f>
        <v>5994.89428351471</v>
      </c>
      <c r="EN100" s="217" t="n">
        <f aca="false">globals_transposed_prosp_2017_leg!EN58</f>
        <v>5994.89428351471</v>
      </c>
      <c r="EO100" s="217" t="n">
        <f aca="false">globals_transposed_prosp_2017_leg!EO58</f>
        <v>5994.89428351471</v>
      </c>
      <c r="EP100" s="217" t="n">
        <f aca="false">globals_transposed_prosp_2017_leg!EP58</f>
        <v>5994.89428351471</v>
      </c>
      <c r="EQ100" s="217" t="n">
        <f aca="false">globals_transposed_prosp_2017_leg!EQ58</f>
        <v>5994.89428351471</v>
      </c>
      <c r="ER100" s="217" t="n">
        <f aca="false">globals_transposed_prosp_2017_leg!ER58</f>
        <v>5994.89428351471</v>
      </c>
      <c r="ES100" s="217" t="n">
        <f aca="false">globals_transposed_prosp_2017_leg!ES58</f>
        <v>5994.89428351471</v>
      </c>
      <c r="ET100" s="217" t="n">
        <f aca="false">globals_transposed_prosp_2017_leg!ET58</f>
        <v>5994.89428351471</v>
      </c>
      <c r="EU100" s="217" t="n">
        <f aca="false">globals_transposed_prosp_2017_leg!EU58</f>
        <v>5994.89428351471</v>
      </c>
      <c r="EV100" s="217" t="n">
        <f aca="false">globals_transposed_prosp_2017_leg!EV58</f>
        <v>5994.89428351471</v>
      </c>
    </row>
    <row r="101" customFormat="false" ht="12.8" hidden="false" customHeight="false" outlineLevel="0" collapsed="false">
      <c r="A101" s="214" t="str">
        <f aca="false">globals_transposed_prosp_2017_leg!A59</f>
        <v>RENT_AUT_ACTU_LOW_V</v>
      </c>
      <c r="B101" s="214" t="n">
        <f aca="false">globals_transposed_prosp_2017_leg!B59</f>
        <v>0</v>
      </c>
      <c r="C101" s="214" t="n">
        <f aca="false">globals_transposed_prosp_2017_leg!C59</f>
        <v>0</v>
      </c>
      <c r="D101" s="214" t="n">
        <f aca="false">globals_transposed_prosp_2017_leg!D59</f>
        <v>0</v>
      </c>
      <c r="E101" s="214" t="n">
        <f aca="false">globals_transposed_prosp_2017_leg!E59</f>
        <v>0</v>
      </c>
      <c r="F101" s="214" t="n">
        <f aca="false">globals_transposed_prosp_2017_leg!F59</f>
        <v>0</v>
      </c>
      <c r="G101" s="214" t="n">
        <f aca="false">globals_transposed_prosp_2017_leg!G59</f>
        <v>0</v>
      </c>
      <c r="H101" s="214" t="n">
        <f aca="false">globals_transposed_prosp_2017_leg!H59</f>
        <v>0</v>
      </c>
      <c r="I101" s="214" t="n">
        <f aca="false">globals_transposed_prosp_2017_leg!I59</f>
        <v>0</v>
      </c>
      <c r="J101" s="214" t="n">
        <f aca="false">globals_transposed_prosp_2017_leg!J59</f>
        <v>0</v>
      </c>
      <c r="K101" s="214" t="n">
        <f aca="false">globals_transposed_prosp_2017_leg!K59</f>
        <v>0</v>
      </c>
      <c r="L101" s="214" t="n">
        <f aca="false">globals_transposed_prosp_2017_leg!L59</f>
        <v>0</v>
      </c>
      <c r="M101" s="214" t="n">
        <f aca="false">globals_transposed_prosp_2017_leg!M59</f>
        <v>0</v>
      </c>
      <c r="N101" s="214" t="n">
        <f aca="false">globals_transposed_prosp_2017_leg!N59</f>
        <v>0</v>
      </c>
      <c r="O101" s="214" t="n">
        <f aca="false">globals_transposed_prosp_2017_leg!O59</f>
        <v>0</v>
      </c>
      <c r="P101" s="214" t="n">
        <f aca="false">globals_transposed_prosp_2017_leg!P59</f>
        <v>0</v>
      </c>
      <c r="Q101" s="214" t="n">
        <f aca="false">globals_transposed_prosp_2017_leg!Q59</f>
        <v>0</v>
      </c>
      <c r="R101" s="214" t="n">
        <f aca="false">globals_transposed_prosp_2017_leg!R59</f>
        <v>0</v>
      </c>
      <c r="S101" s="214" t="n">
        <f aca="false">globals_transposed_prosp_2017_leg!S59</f>
        <v>0</v>
      </c>
      <c r="T101" s="214" t="n">
        <f aca="false">globals_transposed_prosp_2017_leg!T59</f>
        <v>0</v>
      </c>
      <c r="U101" s="214" t="n">
        <f aca="false">globals_transposed_prosp_2017_leg!U59</f>
        <v>0</v>
      </c>
      <c r="V101" s="214" t="n">
        <f aca="false">globals_transposed_prosp_2017_leg!V59</f>
        <v>0</v>
      </c>
      <c r="W101" s="214" t="n">
        <f aca="false">globals_transposed_prosp_2017_leg!W59</f>
        <v>0</v>
      </c>
      <c r="X101" s="214" t="n">
        <f aca="false">globals_transposed_prosp_2017_leg!X59</f>
        <v>0</v>
      </c>
      <c r="Y101" s="214" t="n">
        <f aca="false">globals_transposed_prosp_2017_leg!Y59</f>
        <v>0</v>
      </c>
      <c r="Z101" s="214" t="n">
        <f aca="false">globals_transposed_prosp_2017_leg!Z59</f>
        <v>0</v>
      </c>
      <c r="AA101" s="214" t="n">
        <f aca="false">globals_transposed_prosp_2017_leg!AA59</f>
        <v>0</v>
      </c>
      <c r="AB101" s="214" t="n">
        <f aca="false">globals_transposed_prosp_2017_leg!AB59</f>
        <v>0</v>
      </c>
      <c r="AC101" s="214" t="n">
        <f aca="false">globals_transposed_prosp_2017_leg!AC59</f>
        <v>0</v>
      </c>
      <c r="AD101" s="214" t="n">
        <f aca="false">globals_transposed_prosp_2017_leg!AD59</f>
        <v>0</v>
      </c>
      <c r="AE101" s="214" t="n">
        <f aca="false">globals_transposed_prosp_2017_leg!AE59</f>
        <v>0</v>
      </c>
      <c r="AF101" s="214" t="n">
        <f aca="false">globals_transposed_prosp_2017_leg!AF59</f>
        <v>0</v>
      </c>
      <c r="AG101" s="214" t="n">
        <f aca="false">globals_transposed_prosp_2017_leg!AG59</f>
        <v>0</v>
      </c>
      <c r="AH101" s="214" t="n">
        <f aca="false">globals_transposed_prosp_2017_leg!AH59</f>
        <v>0</v>
      </c>
      <c r="AI101" s="214" t="n">
        <f aca="false">globals_transposed_prosp_2017_leg!AI59</f>
        <v>0</v>
      </c>
      <c r="AJ101" s="214" t="n">
        <f aca="false">globals_transposed_prosp_2017_leg!AJ59</f>
        <v>0</v>
      </c>
      <c r="AK101" s="214" t="n">
        <f aca="false">globals_transposed_prosp_2017_leg!AK59</f>
        <v>0</v>
      </c>
      <c r="AL101" s="214" t="n">
        <f aca="false">globals_transposed_prosp_2017_leg!AL59</f>
        <v>0</v>
      </c>
      <c r="AM101" s="214" t="n">
        <f aca="false">globals_transposed_prosp_2017_leg!AM59</f>
        <v>0</v>
      </c>
      <c r="AN101" s="214" t="n">
        <f aca="false">globals_transposed_prosp_2017_leg!AN59</f>
        <v>0</v>
      </c>
      <c r="AO101" s="214" t="n">
        <f aca="false">globals_transposed_prosp_2017_leg!AO59</f>
        <v>0</v>
      </c>
      <c r="AP101" s="214" t="n">
        <f aca="false">globals_transposed_prosp_2017_leg!AP59</f>
        <v>0</v>
      </c>
      <c r="AQ101" s="214" t="n">
        <f aca="false">globals_transposed_prosp_2017_leg!AQ59</f>
        <v>0</v>
      </c>
      <c r="AR101" s="217" t="n">
        <f aca="false">globals_transposed_prosp_2017_leg!AR59</f>
        <v>8242.99478437342</v>
      </c>
      <c r="AS101" s="217" t="n">
        <f aca="false">globals_transposed_prosp_2017_leg!AS59</f>
        <v>8242.82334247657</v>
      </c>
      <c r="AT101" s="217" t="n">
        <f aca="false">globals_transposed_prosp_2017_leg!AT59</f>
        <v>8242.82334247657</v>
      </c>
      <c r="AU101" s="217" t="n">
        <f aca="false">globals_transposed_prosp_2017_leg!AU59</f>
        <v>8242.9747473408</v>
      </c>
      <c r="AV101" s="217" t="n">
        <f aca="false">globals_transposed_prosp_2017_leg!AV59</f>
        <v>8242.9747473408</v>
      </c>
      <c r="AW101" s="217" t="n">
        <f aca="false">globals_transposed_prosp_2017_leg!AW59</f>
        <v>8242.9747473408</v>
      </c>
      <c r="AX101" s="217" t="n">
        <f aca="false">globals_transposed_prosp_2017_leg!AX59</f>
        <v>8242.9747473408</v>
      </c>
      <c r="AY101" s="217" t="n">
        <f aca="false">globals_transposed_prosp_2017_leg!AY59</f>
        <v>8242.97474734083</v>
      </c>
      <c r="AZ101" s="217" t="n">
        <f aca="false">globals_transposed_prosp_2017_leg!AZ59</f>
        <v>8242.97474734083</v>
      </c>
      <c r="BA101" s="217" t="n">
        <f aca="false">globals_transposed_prosp_2017_leg!BA59</f>
        <v>8242.97474734083</v>
      </c>
      <c r="BB101" s="217" t="n">
        <f aca="false">globals_transposed_prosp_2017_leg!BB59</f>
        <v>8242.97474734083</v>
      </c>
      <c r="BC101" s="217" t="n">
        <f aca="false">globals_transposed_prosp_2017_leg!BC59</f>
        <v>8242.97474734085</v>
      </c>
      <c r="BD101" s="217" t="n">
        <f aca="false">globals_transposed_prosp_2017_leg!BD59</f>
        <v>8242.97474734085</v>
      </c>
      <c r="BE101" s="217" t="n">
        <f aca="false">globals_transposed_prosp_2017_leg!BE59</f>
        <v>8242.97474734085</v>
      </c>
      <c r="BF101" s="217" t="n">
        <f aca="false">globals_transposed_prosp_2017_leg!BF59</f>
        <v>8242.97474734085</v>
      </c>
      <c r="BG101" s="217" t="n">
        <f aca="false">globals_transposed_prosp_2017_leg!BG59</f>
        <v>8242.97474734084</v>
      </c>
      <c r="BH101" s="217" t="n">
        <f aca="false">globals_transposed_prosp_2017_leg!BH59</f>
        <v>8242.97474734084</v>
      </c>
      <c r="BI101" s="217" t="n">
        <f aca="false">globals_transposed_prosp_2017_leg!BI59</f>
        <v>8242.97474734084</v>
      </c>
      <c r="BJ101" s="217" t="n">
        <f aca="false">globals_transposed_prosp_2017_leg!BJ59</f>
        <v>8242.97474734084</v>
      </c>
      <c r="BK101" s="217" t="n">
        <f aca="false">globals_transposed_prosp_2017_leg!BK59</f>
        <v>8242.97474734084</v>
      </c>
      <c r="BL101" s="217" t="n">
        <f aca="false">globals_transposed_prosp_2017_leg!BL59</f>
        <v>8242.97474734084</v>
      </c>
      <c r="BM101" s="217" t="n">
        <f aca="false">globals_transposed_prosp_2017_leg!BM59</f>
        <v>8242.97474734084</v>
      </c>
      <c r="BN101" s="217" t="n">
        <f aca="false">globals_transposed_prosp_2017_leg!BN59</f>
        <v>8242.97474734084</v>
      </c>
      <c r="BO101" s="217" t="n">
        <f aca="false">globals_transposed_prosp_2017_leg!BO59</f>
        <v>8242.97474734084</v>
      </c>
      <c r="BP101" s="217" t="n">
        <f aca="false">globals_transposed_prosp_2017_leg!BP59</f>
        <v>8242.97474734084</v>
      </c>
      <c r="BQ101" s="217" t="n">
        <f aca="false">globals_transposed_prosp_2017_leg!BQ59</f>
        <v>8242.97474734084</v>
      </c>
      <c r="BR101" s="217" t="n">
        <f aca="false">globals_transposed_prosp_2017_leg!BR59</f>
        <v>8242.97474734084</v>
      </c>
      <c r="BS101" s="217" t="n">
        <f aca="false">globals_transposed_prosp_2017_leg!BS59</f>
        <v>8242.97474734084</v>
      </c>
      <c r="BT101" s="217" t="n">
        <f aca="false">globals_transposed_prosp_2017_leg!BT59</f>
        <v>8242.97474734084</v>
      </c>
      <c r="BU101" s="217" t="n">
        <f aca="false">globals_transposed_prosp_2017_leg!BU59</f>
        <v>8242.97474734084</v>
      </c>
      <c r="BV101" s="217" t="n">
        <f aca="false">globals_transposed_prosp_2017_leg!BV59</f>
        <v>8242.97474734084</v>
      </c>
      <c r="BW101" s="217" t="n">
        <f aca="false">globals_transposed_prosp_2017_leg!BW59</f>
        <v>8242.97474734084</v>
      </c>
      <c r="BX101" s="217" t="n">
        <f aca="false">globals_transposed_prosp_2017_leg!BX59</f>
        <v>8242.97474734084</v>
      </c>
      <c r="BY101" s="217" t="n">
        <f aca="false">globals_transposed_prosp_2017_leg!BY59</f>
        <v>8242.97474734084</v>
      </c>
      <c r="BZ101" s="217" t="n">
        <f aca="false">globals_transposed_prosp_2017_leg!BZ59</f>
        <v>8242.97474734084</v>
      </c>
      <c r="CA101" s="217" t="n">
        <f aca="false">globals_transposed_prosp_2017_leg!CA59</f>
        <v>8242.97474734084</v>
      </c>
      <c r="CB101" s="217" t="n">
        <f aca="false">globals_transposed_prosp_2017_leg!CB59</f>
        <v>8242.97474734084</v>
      </c>
      <c r="CC101" s="217" t="n">
        <f aca="false">globals_transposed_prosp_2017_leg!CC59</f>
        <v>8242.97474734084</v>
      </c>
      <c r="CD101" s="217" t="n">
        <f aca="false">globals_transposed_prosp_2017_leg!CD59</f>
        <v>8242.97474734084</v>
      </c>
      <c r="CE101" s="217" t="n">
        <f aca="false">globals_transposed_prosp_2017_leg!CE59</f>
        <v>8242.97474734084</v>
      </c>
      <c r="CF101" s="217" t="n">
        <f aca="false">globals_transposed_prosp_2017_leg!CF59</f>
        <v>8242.97474734084</v>
      </c>
      <c r="CG101" s="217" t="n">
        <f aca="false">globals_transposed_prosp_2017_leg!CG59</f>
        <v>8242.97474734084</v>
      </c>
      <c r="CH101" s="217" t="n">
        <f aca="false">globals_transposed_prosp_2017_leg!CH59</f>
        <v>8242.97474734084</v>
      </c>
      <c r="CI101" s="217" t="n">
        <f aca="false">globals_transposed_prosp_2017_leg!CI59</f>
        <v>8242.97474734084</v>
      </c>
      <c r="CJ101" s="217" t="n">
        <f aca="false">globals_transposed_prosp_2017_leg!CJ59</f>
        <v>8242.97474734084</v>
      </c>
      <c r="CK101" s="217" t="n">
        <f aca="false">globals_transposed_prosp_2017_leg!CK59</f>
        <v>8242.97474734084</v>
      </c>
      <c r="CL101" s="217" t="n">
        <f aca="false">globals_transposed_prosp_2017_leg!CL59</f>
        <v>8242.97474734084</v>
      </c>
      <c r="CM101" s="217" t="n">
        <f aca="false">globals_transposed_prosp_2017_leg!CM59</f>
        <v>8242.97474734084</v>
      </c>
      <c r="CN101" s="217" t="n">
        <f aca="false">globals_transposed_prosp_2017_leg!CN59</f>
        <v>8242.97474734084</v>
      </c>
      <c r="CO101" s="217" t="n">
        <f aca="false">globals_transposed_prosp_2017_leg!CO59</f>
        <v>8242.97474734084</v>
      </c>
      <c r="CP101" s="217" t="n">
        <f aca="false">globals_transposed_prosp_2017_leg!CP59</f>
        <v>8242.97474734084</v>
      </c>
      <c r="CQ101" s="217" t="n">
        <f aca="false">globals_transposed_prosp_2017_leg!CQ59</f>
        <v>8242.97474734084</v>
      </c>
      <c r="CR101" s="217" t="n">
        <f aca="false">globals_transposed_prosp_2017_leg!CR59</f>
        <v>8242.97474734084</v>
      </c>
      <c r="CS101" s="217" t="n">
        <f aca="false">globals_transposed_prosp_2017_leg!CS59</f>
        <v>8242.97474734084</v>
      </c>
      <c r="CT101" s="217" t="n">
        <f aca="false">globals_transposed_prosp_2017_leg!CT59</f>
        <v>8242.97474734084</v>
      </c>
      <c r="CU101" s="217" t="n">
        <f aca="false">globals_transposed_prosp_2017_leg!CU59</f>
        <v>8242.97474734084</v>
      </c>
      <c r="CV101" s="217" t="n">
        <f aca="false">globals_transposed_prosp_2017_leg!CV59</f>
        <v>8242.97474734084</v>
      </c>
      <c r="CW101" s="217" t="n">
        <f aca="false">globals_transposed_prosp_2017_leg!CW59</f>
        <v>8242.97474734084</v>
      </c>
      <c r="CX101" s="217" t="n">
        <f aca="false">globals_transposed_prosp_2017_leg!CX59</f>
        <v>8242.97474734084</v>
      </c>
      <c r="CY101" s="217" t="n">
        <f aca="false">globals_transposed_prosp_2017_leg!CY59</f>
        <v>8242.97474734084</v>
      </c>
      <c r="CZ101" s="217" t="n">
        <f aca="false">globals_transposed_prosp_2017_leg!CZ59</f>
        <v>8242.97474734084</v>
      </c>
      <c r="DA101" s="217" t="n">
        <f aca="false">globals_transposed_prosp_2017_leg!DA59</f>
        <v>8242.97474734084</v>
      </c>
      <c r="DB101" s="217" t="n">
        <f aca="false">globals_transposed_prosp_2017_leg!DB59</f>
        <v>8242.97474734084</v>
      </c>
      <c r="DC101" s="217" t="n">
        <f aca="false">globals_transposed_prosp_2017_leg!DC59</f>
        <v>8242.97474734084</v>
      </c>
      <c r="DD101" s="217" t="n">
        <f aca="false">globals_transposed_prosp_2017_leg!DD59</f>
        <v>8242.97474734084</v>
      </c>
      <c r="DE101" s="217" t="n">
        <f aca="false">globals_transposed_prosp_2017_leg!DE59</f>
        <v>8242.97474734084</v>
      </c>
      <c r="DF101" s="217" t="n">
        <f aca="false">globals_transposed_prosp_2017_leg!DF59</f>
        <v>8242.97474734084</v>
      </c>
      <c r="DG101" s="217" t="n">
        <f aca="false">globals_transposed_prosp_2017_leg!DG59</f>
        <v>8242.97474734084</v>
      </c>
      <c r="DH101" s="217" t="n">
        <f aca="false">globals_transposed_prosp_2017_leg!DH59</f>
        <v>8242.97474734084</v>
      </c>
      <c r="DI101" s="217" t="n">
        <f aca="false">globals_transposed_prosp_2017_leg!DI59</f>
        <v>8242.97474734084</v>
      </c>
      <c r="DJ101" s="217" t="n">
        <f aca="false">globals_transposed_prosp_2017_leg!DJ59</f>
        <v>8242.97474734084</v>
      </c>
      <c r="DK101" s="217" t="n">
        <f aca="false">globals_transposed_prosp_2017_leg!DK59</f>
        <v>8242.97474734084</v>
      </c>
      <c r="DL101" s="217" t="n">
        <f aca="false">globals_transposed_prosp_2017_leg!DL59</f>
        <v>8242.97474734084</v>
      </c>
      <c r="DM101" s="217" t="n">
        <f aca="false">globals_transposed_prosp_2017_leg!DM59</f>
        <v>8242.97474734084</v>
      </c>
      <c r="DN101" s="217" t="n">
        <f aca="false">globals_transposed_prosp_2017_leg!DN59</f>
        <v>8242.97474734084</v>
      </c>
      <c r="DO101" s="217" t="n">
        <f aca="false">globals_transposed_prosp_2017_leg!DO59</f>
        <v>8242.97474734084</v>
      </c>
      <c r="DP101" s="217" t="n">
        <f aca="false">globals_transposed_prosp_2017_leg!DP59</f>
        <v>8242.97474734084</v>
      </c>
      <c r="DQ101" s="217" t="n">
        <f aca="false">globals_transposed_prosp_2017_leg!DQ59</f>
        <v>8242.97474734084</v>
      </c>
      <c r="DR101" s="217" t="n">
        <f aca="false">globals_transposed_prosp_2017_leg!DR59</f>
        <v>8242.97474734084</v>
      </c>
      <c r="DS101" s="217" t="n">
        <f aca="false">globals_transposed_prosp_2017_leg!DS59</f>
        <v>8242.97474734084</v>
      </c>
      <c r="DT101" s="217" t="n">
        <f aca="false">globals_transposed_prosp_2017_leg!DT59</f>
        <v>8242.97474734084</v>
      </c>
      <c r="DU101" s="217" t="n">
        <f aca="false">globals_transposed_prosp_2017_leg!DU59</f>
        <v>8242.97474734084</v>
      </c>
      <c r="DV101" s="217" t="n">
        <f aca="false">globals_transposed_prosp_2017_leg!DV59</f>
        <v>8242.97474734084</v>
      </c>
      <c r="DW101" s="217" t="n">
        <f aca="false">globals_transposed_prosp_2017_leg!DW59</f>
        <v>8242.97474734084</v>
      </c>
      <c r="DX101" s="217" t="n">
        <f aca="false">globals_transposed_prosp_2017_leg!DX59</f>
        <v>8242.97474734084</v>
      </c>
      <c r="DY101" s="217" t="n">
        <f aca="false">globals_transposed_prosp_2017_leg!DY59</f>
        <v>8242.97474734084</v>
      </c>
      <c r="DZ101" s="217" t="n">
        <f aca="false">globals_transposed_prosp_2017_leg!DZ59</f>
        <v>8242.97474734084</v>
      </c>
      <c r="EA101" s="217" t="n">
        <f aca="false">globals_transposed_prosp_2017_leg!EA59</f>
        <v>8242.97474734084</v>
      </c>
      <c r="EB101" s="217" t="n">
        <f aca="false">globals_transposed_prosp_2017_leg!EB59</f>
        <v>8242.97474734084</v>
      </c>
      <c r="EC101" s="217" t="n">
        <f aca="false">globals_transposed_prosp_2017_leg!EC59</f>
        <v>8242.97474734084</v>
      </c>
      <c r="ED101" s="217" t="n">
        <f aca="false">globals_transposed_prosp_2017_leg!ED59</f>
        <v>8242.97474734084</v>
      </c>
      <c r="EE101" s="217" t="n">
        <f aca="false">globals_transposed_prosp_2017_leg!EE59</f>
        <v>8242.97474734084</v>
      </c>
      <c r="EF101" s="217" t="n">
        <f aca="false">globals_transposed_prosp_2017_leg!EF59</f>
        <v>8242.97474734084</v>
      </c>
      <c r="EG101" s="217" t="n">
        <f aca="false">globals_transposed_prosp_2017_leg!EG59</f>
        <v>8242.97474734084</v>
      </c>
      <c r="EH101" s="217" t="n">
        <f aca="false">globals_transposed_prosp_2017_leg!EH59</f>
        <v>8242.97474734084</v>
      </c>
      <c r="EI101" s="217" t="n">
        <f aca="false">globals_transposed_prosp_2017_leg!EI59</f>
        <v>8242.97474734084</v>
      </c>
      <c r="EJ101" s="217" t="n">
        <f aca="false">globals_transposed_prosp_2017_leg!EJ59</f>
        <v>8242.97474734084</v>
      </c>
      <c r="EK101" s="217" t="n">
        <f aca="false">globals_transposed_prosp_2017_leg!EK59</f>
        <v>8242.97474734084</v>
      </c>
      <c r="EL101" s="217" t="n">
        <f aca="false">globals_transposed_prosp_2017_leg!EL59</f>
        <v>8242.97474734084</v>
      </c>
      <c r="EM101" s="217" t="n">
        <f aca="false">globals_transposed_prosp_2017_leg!EM59</f>
        <v>8242.97474734084</v>
      </c>
      <c r="EN101" s="217" t="n">
        <f aca="false">globals_transposed_prosp_2017_leg!EN59</f>
        <v>8242.97474734084</v>
      </c>
      <c r="EO101" s="217" t="n">
        <f aca="false">globals_transposed_prosp_2017_leg!EO59</f>
        <v>8242.97474734084</v>
      </c>
      <c r="EP101" s="217" t="n">
        <f aca="false">globals_transposed_prosp_2017_leg!EP59</f>
        <v>8242.97474734084</v>
      </c>
      <c r="EQ101" s="217" t="n">
        <f aca="false">globals_transposed_prosp_2017_leg!EQ59</f>
        <v>8242.97474734084</v>
      </c>
      <c r="ER101" s="217" t="n">
        <f aca="false">globals_transposed_prosp_2017_leg!ER59</f>
        <v>8242.97474734084</v>
      </c>
      <c r="ES101" s="217" t="n">
        <f aca="false">globals_transposed_prosp_2017_leg!ES59</f>
        <v>8242.97474734084</v>
      </c>
      <c r="ET101" s="217" t="n">
        <f aca="false">globals_transposed_prosp_2017_leg!ET59</f>
        <v>8242.97474734084</v>
      </c>
      <c r="EU101" s="217" t="n">
        <f aca="false">globals_transposed_prosp_2017_leg!EU59</f>
        <v>8242.97474734084</v>
      </c>
      <c r="EV101" s="217" t="n">
        <f aca="false">globals_transposed_prosp_2017_leg!EV59</f>
        <v>8242.97474734084</v>
      </c>
    </row>
    <row r="102" customFormat="false" ht="12.8" hidden="false" customHeight="false" outlineLevel="0" collapsed="false">
      <c r="A102" s="214" t="str">
        <f aca="false">globals_transposed_prosp_2017_leg!A115</f>
        <v>COT_AUT_ACTU_LOW_I</v>
      </c>
      <c r="B102" s="214" t="n">
        <f aca="false">globals_transposed_prosp_2017_leg!B115</f>
        <v>0</v>
      </c>
      <c r="C102" s="214" t="n">
        <f aca="false">globals_transposed_prosp_2017_leg!C115</f>
        <v>0</v>
      </c>
      <c r="D102" s="214" t="n">
        <f aca="false">globals_transposed_prosp_2017_leg!D115</f>
        <v>0</v>
      </c>
      <c r="E102" s="214" t="n">
        <f aca="false">globals_transposed_prosp_2017_leg!E115</f>
        <v>0</v>
      </c>
      <c r="F102" s="214" t="n">
        <f aca="false">globals_transposed_prosp_2017_leg!F115</f>
        <v>0</v>
      </c>
      <c r="G102" s="214" t="n">
        <f aca="false">globals_transposed_prosp_2017_leg!G115</f>
        <v>0</v>
      </c>
      <c r="H102" s="214" t="n">
        <f aca="false">globals_transposed_prosp_2017_leg!H115</f>
        <v>0</v>
      </c>
      <c r="I102" s="214" t="n">
        <f aca="false">globals_transposed_prosp_2017_leg!I115</f>
        <v>0</v>
      </c>
      <c r="J102" s="214" t="n">
        <f aca="false">globals_transposed_prosp_2017_leg!J115</f>
        <v>0</v>
      </c>
      <c r="K102" s="214" t="n">
        <f aca="false">globals_transposed_prosp_2017_leg!K115</f>
        <v>0</v>
      </c>
      <c r="L102" s="214" t="n">
        <f aca="false">globals_transposed_prosp_2017_leg!L115</f>
        <v>0</v>
      </c>
      <c r="M102" s="214" t="n">
        <f aca="false">globals_transposed_prosp_2017_leg!M115</f>
        <v>0</v>
      </c>
      <c r="N102" s="214" t="n">
        <f aca="false">globals_transposed_prosp_2017_leg!N115</f>
        <v>0</v>
      </c>
      <c r="O102" s="214" t="n">
        <f aca="false">globals_transposed_prosp_2017_leg!O115</f>
        <v>0</v>
      </c>
      <c r="P102" s="214" t="n">
        <f aca="false">globals_transposed_prosp_2017_leg!P115</f>
        <v>0</v>
      </c>
      <c r="Q102" s="214" t="n">
        <f aca="false">globals_transposed_prosp_2017_leg!Q115</f>
        <v>0</v>
      </c>
      <c r="R102" s="214" t="n">
        <f aca="false">globals_transposed_prosp_2017_leg!R115</f>
        <v>0</v>
      </c>
      <c r="S102" s="214" t="n">
        <f aca="false">globals_transposed_prosp_2017_leg!S115</f>
        <v>0</v>
      </c>
      <c r="T102" s="214" t="n">
        <f aca="false">globals_transposed_prosp_2017_leg!T115</f>
        <v>0</v>
      </c>
      <c r="U102" s="214" t="n">
        <f aca="false">globals_transposed_prosp_2017_leg!U115</f>
        <v>0</v>
      </c>
      <c r="V102" s="214" t="n">
        <f aca="false">globals_transposed_prosp_2017_leg!V115</f>
        <v>0</v>
      </c>
      <c r="W102" s="214" t="n">
        <f aca="false">globals_transposed_prosp_2017_leg!W115</f>
        <v>0</v>
      </c>
      <c r="X102" s="214" t="n">
        <f aca="false">globals_transposed_prosp_2017_leg!X115</f>
        <v>0</v>
      </c>
      <c r="Y102" s="214" t="n">
        <f aca="false">globals_transposed_prosp_2017_leg!Y115</f>
        <v>0</v>
      </c>
      <c r="Z102" s="214" t="n">
        <f aca="false">globals_transposed_prosp_2017_leg!Z115</f>
        <v>0</v>
      </c>
      <c r="AA102" s="214" t="n">
        <f aca="false">globals_transposed_prosp_2017_leg!AA115</f>
        <v>0</v>
      </c>
      <c r="AB102" s="214" t="n">
        <f aca="false">globals_transposed_prosp_2017_leg!AB115</f>
        <v>0</v>
      </c>
      <c r="AC102" s="214" t="n">
        <f aca="false">globals_transposed_prosp_2017_leg!AC115</f>
        <v>0</v>
      </c>
      <c r="AD102" s="214" t="n">
        <f aca="false">globals_transposed_prosp_2017_leg!AD115</f>
        <v>0</v>
      </c>
      <c r="AE102" s="214" t="n">
        <f aca="false">globals_transposed_prosp_2017_leg!AE115</f>
        <v>0</v>
      </c>
      <c r="AF102" s="214" t="n">
        <f aca="false">globals_transposed_prosp_2017_leg!AF115</f>
        <v>0</v>
      </c>
      <c r="AG102" s="214" t="n">
        <f aca="false">globals_transposed_prosp_2017_leg!AG115</f>
        <v>0</v>
      </c>
      <c r="AH102" s="214" t="n">
        <f aca="false">globals_transposed_prosp_2017_leg!AH115</f>
        <v>0</v>
      </c>
      <c r="AI102" s="214" t="n">
        <f aca="false">globals_transposed_prosp_2017_leg!AI115</f>
        <v>0</v>
      </c>
      <c r="AJ102" s="214" t="n">
        <f aca="false">globals_transposed_prosp_2017_leg!AJ115</f>
        <v>0</v>
      </c>
      <c r="AK102" s="214" t="n">
        <f aca="false">globals_transposed_prosp_2017_leg!AK115</f>
        <v>0</v>
      </c>
      <c r="AL102" s="214" t="n">
        <f aca="false">globals_transposed_prosp_2017_leg!AL115</f>
        <v>0</v>
      </c>
      <c r="AM102" s="214" t="n">
        <f aca="false">globals_transposed_prosp_2017_leg!AM115</f>
        <v>0</v>
      </c>
      <c r="AN102" s="214" t="n">
        <f aca="false">globals_transposed_prosp_2017_leg!AN115</f>
        <v>0</v>
      </c>
      <c r="AO102" s="214" t="n">
        <f aca="false">globals_transposed_prosp_2017_leg!AO115</f>
        <v>0</v>
      </c>
      <c r="AP102" s="214" t="n">
        <f aca="false">globals_transposed_prosp_2017_leg!AP115</f>
        <v>0</v>
      </c>
      <c r="AQ102" s="214" t="n">
        <f aca="false">globals_transposed_prosp_2017_leg!AQ115</f>
        <v>0</v>
      </c>
      <c r="AR102" s="156" t="n">
        <f aca="false">globals_transposed_prosp_2017_leg!AR115</f>
        <v>525.957530538995</v>
      </c>
      <c r="AS102" s="156" t="n">
        <f aca="false">globals_transposed_prosp_2017_leg!AS115</f>
        <v>552.684587509483</v>
      </c>
      <c r="AT102" s="156" t="n">
        <f aca="false">globals_transposed_prosp_2017_leg!AT115</f>
        <v>530.850134669601</v>
      </c>
      <c r="AU102" s="156" t="n">
        <f aca="false">globals_transposed_prosp_2017_leg!AU115</f>
        <v>599.490211150176</v>
      </c>
      <c r="AV102" s="156" t="n">
        <f aca="false">globals_transposed_prosp_2017_leg!AV115</f>
        <v>581.515346960328</v>
      </c>
      <c r="AW102" s="156" t="n">
        <f aca="false">globals_transposed_prosp_2017_leg!AW115</f>
        <v>664.225727818874</v>
      </c>
      <c r="AX102" s="156" t="n">
        <f aca="false">globals_transposed_prosp_2017_leg!AX115</f>
        <v>641.679647724405</v>
      </c>
      <c r="AY102" s="156" t="n">
        <f aca="false">globals_transposed_prosp_2017_leg!AY115</f>
        <v>688.737599624108</v>
      </c>
      <c r="AZ102" s="156" t="n">
        <f aca="false">globals_transposed_prosp_2017_leg!AZ115</f>
        <v>608.230644753946</v>
      </c>
      <c r="BA102" s="156" t="n">
        <f aca="false">globals_transposed_prosp_2017_leg!BA115</f>
        <v>622.00519399932</v>
      </c>
      <c r="BB102" s="156" t="n">
        <f aca="false">globals_transposed_prosp_2017_leg!BB115</f>
        <v>590.141950883477</v>
      </c>
      <c r="BC102" s="156" t="n">
        <f aca="false">globals_transposed_prosp_2017_leg!BC115</f>
        <v>640.317089981269</v>
      </c>
      <c r="BD102" s="156" t="n">
        <f aca="false">globals_transposed_prosp_2017_leg!BD115</f>
        <v>610.231861048313</v>
      </c>
      <c r="BE102" s="156" t="n">
        <f aca="false">globals_transposed_prosp_2017_leg!BE115</f>
        <v>646.634246321787</v>
      </c>
      <c r="BF102" s="156" t="n">
        <f aca="false">globals_transposed_prosp_2017_leg!BF115</f>
        <v>619.443326114162</v>
      </c>
      <c r="BG102" s="156" t="n">
        <f aca="false">globals_transposed_prosp_2017_leg!BG115</f>
        <v>669.36181172122</v>
      </c>
      <c r="BH102" s="156" t="n">
        <f aca="false">globals_transposed_prosp_2017_leg!BH115</f>
        <v>622.690062078411</v>
      </c>
      <c r="BI102" s="156" t="n">
        <f aca="false">globals_transposed_prosp_2017_leg!BI115</f>
        <v>665.80291751278</v>
      </c>
      <c r="BJ102" s="156" t="n">
        <f aca="false">globals_transposed_prosp_2017_leg!BJ115</f>
        <v>591.804888705522</v>
      </c>
      <c r="BK102" s="156" t="n">
        <f aca="false">globals_transposed_prosp_2017_leg!BK115</f>
        <v>591.753178607084</v>
      </c>
      <c r="BL102" s="156" t="n">
        <f aca="false">globals_transposed_prosp_2017_leg!BL115</f>
        <v>535.386368290497</v>
      </c>
      <c r="BM102" s="156" t="n">
        <f aca="false">globals_transposed_prosp_2017_leg!BM115</f>
        <v>621.701567020872</v>
      </c>
      <c r="BN102" s="156" t="n">
        <f aca="false">globals_transposed_prosp_2017_leg!BN115</f>
        <v>564.963032222922</v>
      </c>
      <c r="BO102" s="156" t="n">
        <f aca="false">globals_transposed_prosp_2017_leg!BO115</f>
        <v>601.819513354322</v>
      </c>
      <c r="BP102" s="156" t="n">
        <f aca="false">globals_transposed_prosp_2017_leg!BP115</f>
        <v>529.936050609092</v>
      </c>
      <c r="BQ102" s="156" t="n">
        <f aca="false">globals_transposed_prosp_2017_leg!BQ115</f>
        <v>590.677464168484</v>
      </c>
      <c r="BR102" s="156" t="n">
        <f aca="false">globals_transposed_prosp_2017_leg!BR115</f>
        <v>537.195950001812</v>
      </c>
      <c r="BS102" s="156" t="n">
        <f aca="false">globals_transposed_prosp_2017_leg!BS115</f>
        <v>580.794934396781</v>
      </c>
      <c r="BT102" s="156" t="n">
        <f aca="false">globals_transposed_prosp_2017_leg!BT115</f>
        <v>537.004316331751</v>
      </c>
      <c r="BU102" s="156" t="n">
        <f aca="false">globals_transposed_prosp_2017_leg!BU115</f>
        <v>593.567283408686</v>
      </c>
      <c r="BV102" s="156" t="n">
        <f aca="false">globals_transposed_prosp_2017_leg!BV115</f>
        <v>554.130806603344</v>
      </c>
      <c r="BW102" s="156" t="n">
        <f aca="false">globals_transposed_prosp_2017_leg!BW115</f>
        <v>593.336011512022</v>
      </c>
      <c r="BX102" s="156" t="n">
        <f aca="false">globals_transposed_prosp_2017_leg!BX115</f>
        <v>559.825306638706</v>
      </c>
      <c r="BY102" s="156" t="n">
        <f aca="false">globals_transposed_prosp_2017_leg!BY115</f>
        <v>600.216946495259</v>
      </c>
      <c r="BZ102" s="156" t="n">
        <f aca="false">globals_transposed_prosp_2017_leg!BZ115</f>
        <v>575.887996624155</v>
      </c>
      <c r="CA102" s="156" t="n">
        <f aca="false">globals_transposed_prosp_2017_leg!CA115</f>
        <v>612.472255268563</v>
      </c>
      <c r="CB102" s="156" t="n">
        <f aca="false">globals_transposed_prosp_2017_leg!CB115</f>
        <v>592.351776092668</v>
      </c>
      <c r="CC102" s="156" t="n">
        <f aca="false">globals_transposed_prosp_2017_leg!CC115</f>
        <v>620.132853473099</v>
      </c>
      <c r="CD102" s="156" t="n">
        <f aca="false">globals_transposed_prosp_2017_leg!CD115</f>
        <v>604.501280910517</v>
      </c>
      <c r="CE102" s="156" t="n">
        <f aca="false">globals_transposed_prosp_2017_leg!CE115</f>
        <v>627.141367493031</v>
      </c>
      <c r="CF102" s="156" t="n">
        <f aca="false">globals_transposed_prosp_2017_leg!CF115</f>
        <v>616.103561836147</v>
      </c>
      <c r="CG102" s="156" t="n">
        <f aca="false">globals_transposed_prosp_2017_leg!CG115</f>
        <v>635.084566877238</v>
      </c>
      <c r="CH102" s="156" t="n">
        <f aca="false">globals_transposed_prosp_2017_leg!CH115</f>
        <v>628.713854969357</v>
      </c>
      <c r="CI102" s="156" t="n">
        <f aca="false">globals_transposed_prosp_2017_leg!CI115</f>
        <v>643.916329850648</v>
      </c>
      <c r="CJ102" s="156" t="n">
        <f aca="false">globals_transposed_prosp_2017_leg!CJ115</f>
        <v>642.30653902602</v>
      </c>
      <c r="CK102" s="156" t="n">
        <f aca="false">globals_transposed_prosp_2017_leg!CK115</f>
        <v>652.717267086547</v>
      </c>
      <c r="CL102" s="156" t="n">
        <f aca="false">globals_transposed_prosp_2017_leg!CL115</f>
        <v>652.717267086547</v>
      </c>
      <c r="CM102" s="156" t="n">
        <f aca="false">globals_transposed_prosp_2017_leg!CM115</f>
        <v>660.639875613637</v>
      </c>
      <c r="CN102" s="156" t="n">
        <f aca="false">globals_transposed_prosp_2017_leg!CN115</f>
        <v>660.639875613637</v>
      </c>
      <c r="CO102" s="156" t="n">
        <f aca="false">globals_transposed_prosp_2017_leg!CO115</f>
        <v>669.713678176959</v>
      </c>
      <c r="CP102" s="156" t="n">
        <f aca="false">globals_transposed_prosp_2017_leg!CP115</f>
        <v>669.713678176959</v>
      </c>
      <c r="CQ102" s="156" t="n">
        <f aca="false">globals_transposed_prosp_2017_leg!CQ115</f>
        <v>676.930093945824</v>
      </c>
      <c r="CR102" s="156" t="n">
        <f aca="false">globals_transposed_prosp_2017_leg!CR115</f>
        <v>676.930093945824</v>
      </c>
      <c r="CS102" s="156" t="n">
        <f aca="false">globals_transposed_prosp_2017_leg!CS115</f>
        <v>681.542684463693</v>
      </c>
      <c r="CT102" s="156" t="n">
        <f aca="false">globals_transposed_prosp_2017_leg!CT115</f>
        <v>681.542684463693</v>
      </c>
      <c r="CU102" s="156" t="n">
        <f aca="false">globals_transposed_prosp_2017_leg!CU115</f>
        <v>687.214669892071</v>
      </c>
      <c r="CV102" s="156" t="n">
        <f aca="false">globals_transposed_prosp_2017_leg!CV115</f>
        <v>687.214669892071</v>
      </c>
      <c r="CW102" s="156" t="n">
        <f aca="false">globals_transposed_prosp_2017_leg!CW115</f>
        <v>692.168053965011</v>
      </c>
      <c r="CX102" s="156" t="n">
        <f aca="false">globals_transposed_prosp_2017_leg!CX115</f>
        <v>692.168053965011</v>
      </c>
      <c r="CY102" s="156" t="n">
        <f aca="false">globals_transposed_prosp_2017_leg!CY115</f>
        <v>698.335032913027</v>
      </c>
      <c r="CZ102" s="156" t="n">
        <f aca="false">globals_transposed_prosp_2017_leg!CZ115</f>
        <v>698.335032913027</v>
      </c>
      <c r="DA102" s="156" t="n">
        <f aca="false">globals_transposed_prosp_2017_leg!DA115</f>
        <v>702.84837311808</v>
      </c>
      <c r="DB102" s="156" t="n">
        <f aca="false">globals_transposed_prosp_2017_leg!DB115</f>
        <v>702.84837311808</v>
      </c>
      <c r="DC102" s="156" t="n">
        <f aca="false">globals_transposed_prosp_2017_leg!DC115</f>
        <v>704.802751957196</v>
      </c>
      <c r="DD102" s="156" t="n">
        <f aca="false">globals_transposed_prosp_2017_leg!DD115</f>
        <v>704.802751957196</v>
      </c>
      <c r="DE102" s="156" t="n">
        <f aca="false">globals_transposed_prosp_2017_leg!DE115</f>
        <v>712.719082096381</v>
      </c>
      <c r="DF102" s="156" t="n">
        <f aca="false">globals_transposed_prosp_2017_leg!DF115</f>
        <v>712.719082096381</v>
      </c>
      <c r="DG102" s="156" t="n">
        <f aca="false">globals_transposed_prosp_2017_leg!DG115</f>
        <v>712.738424822027</v>
      </c>
      <c r="DH102" s="156" t="n">
        <f aca="false">globals_transposed_prosp_2017_leg!DH115</f>
        <v>712.738424822027</v>
      </c>
      <c r="DI102" s="156" t="n">
        <f aca="false">globals_transposed_prosp_2017_leg!DI115</f>
        <v>719.76622750552</v>
      </c>
      <c r="DJ102" s="156" t="n">
        <f aca="false">globals_transposed_prosp_2017_leg!DJ115</f>
        <v>719.76622750552</v>
      </c>
      <c r="DK102" s="156" t="n">
        <f aca="false">globals_transposed_prosp_2017_leg!DK115</f>
        <v>718.746477330517</v>
      </c>
      <c r="DL102" s="156" t="n">
        <f aca="false">globals_transposed_prosp_2017_leg!DL115</f>
        <v>718.746477330517</v>
      </c>
      <c r="DM102" s="156" t="n">
        <f aca="false">globals_transposed_prosp_2017_leg!DM115</f>
        <v>721.683474777429</v>
      </c>
      <c r="DN102" s="156" t="n">
        <f aca="false">globals_transposed_prosp_2017_leg!DN115</f>
        <v>721.683474777429</v>
      </c>
      <c r="DO102" s="156" t="n">
        <f aca="false">globals_transposed_prosp_2017_leg!DO115</f>
        <v>723.217329480839</v>
      </c>
      <c r="DP102" s="156" t="n">
        <f aca="false">globals_transposed_prosp_2017_leg!DP115</f>
        <v>723.217329480839</v>
      </c>
      <c r="DQ102" s="156" t="n">
        <f aca="false">globals_transposed_prosp_2017_leg!DQ115</f>
        <v>727.560530996285</v>
      </c>
      <c r="DR102" s="156" t="n">
        <f aca="false">globals_transposed_prosp_2017_leg!DR115</f>
        <v>727.560530996285</v>
      </c>
      <c r="DS102" s="156" t="n">
        <f aca="false">globals_transposed_prosp_2017_leg!DS115</f>
        <v>729.215535474133</v>
      </c>
      <c r="DT102" s="156" t="n">
        <f aca="false">globals_transposed_prosp_2017_leg!DT115</f>
        <v>729.215535474133</v>
      </c>
      <c r="DU102" s="156" t="n">
        <f aca="false">globals_transposed_prosp_2017_leg!DU115</f>
        <v>730.066079147674</v>
      </c>
      <c r="DV102" s="156" t="n">
        <f aca="false">globals_transposed_prosp_2017_leg!DV115</f>
        <v>730.066079147674</v>
      </c>
      <c r="DW102" s="156" t="n">
        <f aca="false">globals_transposed_prosp_2017_leg!DW115</f>
        <v>734.956463077176</v>
      </c>
      <c r="DX102" s="156" t="n">
        <f aca="false">globals_transposed_prosp_2017_leg!DX115</f>
        <v>734.956463077176</v>
      </c>
      <c r="DY102" s="156" t="n">
        <f aca="false">globals_transposed_prosp_2017_leg!DY115</f>
        <v>738.884554073177</v>
      </c>
      <c r="DZ102" s="156" t="n">
        <f aca="false">globals_transposed_prosp_2017_leg!DZ115</f>
        <v>738.884554073177</v>
      </c>
      <c r="EA102" s="156" t="n">
        <f aca="false">globals_transposed_prosp_2017_leg!EA115</f>
        <v>740.955421079647</v>
      </c>
      <c r="EB102" s="156" t="n">
        <f aca="false">globals_transposed_prosp_2017_leg!EB115</f>
        <v>740.955421079647</v>
      </c>
      <c r="EC102" s="156" t="n">
        <f aca="false">globals_transposed_prosp_2017_leg!EC115</f>
        <v>746.459703594039</v>
      </c>
      <c r="ED102" s="156" t="n">
        <f aca="false">globals_transposed_prosp_2017_leg!ED115</f>
        <v>746.459703594039</v>
      </c>
      <c r="EE102" s="156" t="n">
        <f aca="false">globals_transposed_prosp_2017_leg!EE115</f>
        <v>746.95579404816</v>
      </c>
      <c r="EF102" s="156" t="n">
        <f aca="false">globals_transposed_prosp_2017_leg!EF115</f>
        <v>746.95579404816</v>
      </c>
      <c r="EG102" s="156" t="n">
        <f aca="false">globals_transposed_prosp_2017_leg!EG115</f>
        <v>749.857359667014</v>
      </c>
      <c r="EH102" s="156" t="n">
        <f aca="false">globals_transposed_prosp_2017_leg!EH115</f>
        <v>749.857359667014</v>
      </c>
      <c r="EI102" s="156" t="n">
        <f aca="false">globals_transposed_prosp_2017_leg!EI115</f>
        <v>752.95757127577</v>
      </c>
      <c r="EJ102" s="156" t="n">
        <f aca="false">globals_transposed_prosp_2017_leg!EJ115</f>
        <v>752.95757127577</v>
      </c>
      <c r="EK102" s="156" t="n">
        <f aca="false">globals_transposed_prosp_2017_leg!EK115</f>
        <v>757.735829067682</v>
      </c>
      <c r="EL102" s="156" t="n">
        <f aca="false">globals_transposed_prosp_2017_leg!EL115</f>
        <v>757.735829067682</v>
      </c>
      <c r="EM102" s="156" t="n">
        <f aca="false">globals_transposed_prosp_2017_leg!EM115</f>
        <v>758.96074221881</v>
      </c>
      <c r="EN102" s="156" t="n">
        <f aca="false">globals_transposed_prosp_2017_leg!EN115</f>
        <v>758.96074221881</v>
      </c>
      <c r="EO102" s="156" t="n">
        <f aca="false">globals_transposed_prosp_2017_leg!EO115</f>
        <v>764.339652305491</v>
      </c>
      <c r="EP102" s="156" t="n">
        <f aca="false">globals_transposed_prosp_2017_leg!EP115</f>
        <v>764.339652305491</v>
      </c>
      <c r="EQ102" s="156" t="n">
        <f aca="false">globals_transposed_prosp_2017_leg!EQ115</f>
        <v>764.965296493146</v>
      </c>
      <c r="ER102" s="156" t="n">
        <f aca="false">globals_transposed_prosp_2017_leg!ER115</f>
        <v>764.965296493146</v>
      </c>
      <c r="ES102" s="156" t="n">
        <f aca="false">globals_transposed_prosp_2017_leg!ES115</f>
        <v>766.56693635303</v>
      </c>
      <c r="ET102" s="156" t="n">
        <f aca="false">globals_transposed_prosp_2017_leg!ET115</f>
        <v>766.56693635303</v>
      </c>
      <c r="EU102" s="156" t="n">
        <f aca="false">globals_transposed_prosp_2017_leg!EU115</f>
        <v>770.971223870579</v>
      </c>
      <c r="EV102" s="156" t="n">
        <f aca="false">globals_transposed_prosp_2017_leg!EV115</f>
        <v>770.971223870579</v>
      </c>
    </row>
    <row r="103" customFormat="false" ht="12.8" hidden="false" customHeight="false" outlineLevel="0" collapsed="false">
      <c r="A103" s="214" t="str">
        <f aca="false">globals_transposed_prosp_2017_leg!A116</f>
        <v>COT_AUT_ACTU_LOW_II</v>
      </c>
      <c r="B103" s="214" t="n">
        <f aca="false">globals_transposed_prosp_2017_leg!B116</f>
        <v>0</v>
      </c>
      <c r="C103" s="214" t="n">
        <f aca="false">globals_transposed_prosp_2017_leg!C116</f>
        <v>0</v>
      </c>
      <c r="D103" s="214" t="n">
        <f aca="false">globals_transposed_prosp_2017_leg!D116</f>
        <v>0</v>
      </c>
      <c r="E103" s="214" t="n">
        <f aca="false">globals_transposed_prosp_2017_leg!E116</f>
        <v>0</v>
      </c>
      <c r="F103" s="214" t="n">
        <f aca="false">globals_transposed_prosp_2017_leg!F116</f>
        <v>0</v>
      </c>
      <c r="G103" s="214" t="n">
        <f aca="false">globals_transposed_prosp_2017_leg!G116</f>
        <v>0</v>
      </c>
      <c r="H103" s="214" t="n">
        <f aca="false">globals_transposed_prosp_2017_leg!H116</f>
        <v>0</v>
      </c>
      <c r="I103" s="214" t="n">
        <f aca="false">globals_transposed_prosp_2017_leg!I116</f>
        <v>0</v>
      </c>
      <c r="J103" s="214" t="n">
        <f aca="false">globals_transposed_prosp_2017_leg!J116</f>
        <v>0</v>
      </c>
      <c r="K103" s="214" t="n">
        <f aca="false">globals_transposed_prosp_2017_leg!K116</f>
        <v>0</v>
      </c>
      <c r="L103" s="214" t="n">
        <f aca="false">globals_transposed_prosp_2017_leg!L116</f>
        <v>0</v>
      </c>
      <c r="M103" s="214" t="n">
        <f aca="false">globals_transposed_prosp_2017_leg!M116</f>
        <v>0</v>
      </c>
      <c r="N103" s="214" t="n">
        <f aca="false">globals_transposed_prosp_2017_leg!N116</f>
        <v>0</v>
      </c>
      <c r="O103" s="214" t="n">
        <f aca="false">globals_transposed_prosp_2017_leg!O116</f>
        <v>0</v>
      </c>
      <c r="P103" s="214" t="n">
        <f aca="false">globals_transposed_prosp_2017_leg!P116</f>
        <v>0</v>
      </c>
      <c r="Q103" s="214" t="n">
        <f aca="false">globals_transposed_prosp_2017_leg!Q116</f>
        <v>0</v>
      </c>
      <c r="R103" s="214" t="n">
        <f aca="false">globals_transposed_prosp_2017_leg!R116</f>
        <v>0</v>
      </c>
      <c r="S103" s="214" t="n">
        <f aca="false">globals_transposed_prosp_2017_leg!S116</f>
        <v>0</v>
      </c>
      <c r="T103" s="214" t="n">
        <f aca="false">globals_transposed_prosp_2017_leg!T116</f>
        <v>0</v>
      </c>
      <c r="U103" s="214" t="n">
        <f aca="false">globals_transposed_prosp_2017_leg!U116</f>
        <v>0</v>
      </c>
      <c r="V103" s="214" t="n">
        <f aca="false">globals_transposed_prosp_2017_leg!V116</f>
        <v>0</v>
      </c>
      <c r="W103" s="214" t="n">
        <f aca="false">globals_transposed_prosp_2017_leg!W116</f>
        <v>0</v>
      </c>
      <c r="X103" s="214" t="n">
        <f aca="false">globals_transposed_prosp_2017_leg!X116</f>
        <v>0</v>
      </c>
      <c r="Y103" s="214" t="n">
        <f aca="false">globals_transposed_prosp_2017_leg!Y116</f>
        <v>0</v>
      </c>
      <c r="Z103" s="214" t="n">
        <f aca="false">globals_transposed_prosp_2017_leg!Z116</f>
        <v>0</v>
      </c>
      <c r="AA103" s="214" t="n">
        <f aca="false">globals_transposed_prosp_2017_leg!AA116</f>
        <v>0</v>
      </c>
      <c r="AB103" s="214" t="n">
        <f aca="false">globals_transposed_prosp_2017_leg!AB116</f>
        <v>0</v>
      </c>
      <c r="AC103" s="214" t="n">
        <f aca="false">globals_transposed_prosp_2017_leg!AC116</f>
        <v>0</v>
      </c>
      <c r="AD103" s="214" t="n">
        <f aca="false">globals_transposed_prosp_2017_leg!AD116</f>
        <v>0</v>
      </c>
      <c r="AE103" s="214" t="n">
        <f aca="false">globals_transposed_prosp_2017_leg!AE116</f>
        <v>0</v>
      </c>
      <c r="AF103" s="214" t="n">
        <f aca="false">globals_transposed_prosp_2017_leg!AF116</f>
        <v>0</v>
      </c>
      <c r="AG103" s="214" t="n">
        <f aca="false">globals_transposed_prosp_2017_leg!AG116</f>
        <v>0</v>
      </c>
      <c r="AH103" s="214" t="n">
        <f aca="false">globals_transposed_prosp_2017_leg!AH116</f>
        <v>0</v>
      </c>
      <c r="AI103" s="214" t="n">
        <f aca="false">globals_transposed_prosp_2017_leg!AI116</f>
        <v>0</v>
      </c>
      <c r="AJ103" s="214" t="n">
        <f aca="false">globals_transposed_prosp_2017_leg!AJ116</f>
        <v>0</v>
      </c>
      <c r="AK103" s="214" t="n">
        <f aca="false">globals_transposed_prosp_2017_leg!AK116</f>
        <v>0</v>
      </c>
      <c r="AL103" s="214" t="n">
        <f aca="false">globals_transposed_prosp_2017_leg!AL116</f>
        <v>0</v>
      </c>
      <c r="AM103" s="214" t="n">
        <f aca="false">globals_transposed_prosp_2017_leg!AM116</f>
        <v>0</v>
      </c>
      <c r="AN103" s="214" t="n">
        <f aca="false">globals_transposed_prosp_2017_leg!AN116</f>
        <v>0</v>
      </c>
      <c r="AO103" s="214" t="n">
        <f aca="false">globals_transposed_prosp_2017_leg!AO116</f>
        <v>0</v>
      </c>
      <c r="AP103" s="214" t="n">
        <f aca="false">globals_transposed_prosp_2017_leg!AP116</f>
        <v>0</v>
      </c>
      <c r="AQ103" s="214" t="n">
        <f aca="false">globals_transposed_prosp_2017_leg!AQ116</f>
        <v>0</v>
      </c>
      <c r="AR103" s="156" t="n">
        <f aca="false">globals_transposed_prosp_2017_leg!AR116</f>
        <v>736.336147352056</v>
      </c>
      <c r="AS103" s="156" t="n">
        <f aca="false">globals_transposed_prosp_2017_leg!AS116</f>
        <v>773.75380375397</v>
      </c>
      <c r="AT103" s="156" t="n">
        <f aca="false">globals_transposed_prosp_2017_leg!AT116</f>
        <v>743.185752247638</v>
      </c>
      <c r="AU103" s="156" t="n">
        <f aca="false">globals_transposed_prosp_2017_leg!AU116</f>
        <v>839.281285698528</v>
      </c>
      <c r="AV103" s="156" t="n">
        <f aca="false">globals_transposed_prosp_2017_leg!AV116</f>
        <v>814.116626047842</v>
      </c>
      <c r="AW103" s="156" t="n">
        <f aca="false">globals_transposed_prosp_2017_leg!AW116</f>
        <v>929.910468043016</v>
      </c>
      <c r="AX103" s="156" t="n">
        <f aca="false">globals_transposed_prosp_2017_leg!AX116</f>
        <v>898.346144327291</v>
      </c>
      <c r="AY103" s="156" t="n">
        <f aca="false">globals_transposed_prosp_2017_leg!AY116</f>
        <v>964.226883725776</v>
      </c>
      <c r="AZ103" s="156" t="n">
        <f aca="false">globals_transposed_prosp_2017_leg!AZ116</f>
        <v>851.517819700413</v>
      </c>
      <c r="BA103" s="156" t="n">
        <f aca="false">globals_transposed_prosp_2017_leg!BA116</f>
        <v>870.80207353067</v>
      </c>
      <c r="BB103" s="156" t="n">
        <f aca="false">globals_transposed_prosp_2017_leg!BB116</f>
        <v>826.193799448123</v>
      </c>
      <c r="BC103" s="156" t="n">
        <f aca="false">globals_transposed_prosp_2017_leg!BC116</f>
        <v>896.438574873736</v>
      </c>
      <c r="BD103" s="156" t="n">
        <f aca="false">globals_transposed_prosp_2017_leg!BD116</f>
        <v>854.319505788453</v>
      </c>
      <c r="BE103" s="156" t="n">
        <f aca="false">globals_transposed_prosp_2017_leg!BE116</f>
        <v>905.282540958283</v>
      </c>
      <c r="BF103" s="156" t="n">
        <f aca="false">globals_transposed_prosp_2017_leg!BF116</f>
        <v>867.215479900861</v>
      </c>
      <c r="BG103" s="156" t="n">
        <f aca="false">globals_transposed_prosp_2017_leg!BG116</f>
        <v>937.100942584283</v>
      </c>
      <c r="BH103" s="156" t="n">
        <f aca="false">globals_transposed_prosp_2017_leg!BH116</f>
        <v>871.760883117985</v>
      </c>
      <c r="BI103" s="156" t="n">
        <f aca="false">globals_transposed_prosp_2017_leg!BI116</f>
        <v>932.118520433981</v>
      </c>
      <c r="BJ103" s="156" t="n">
        <f aca="false">globals_transposed_prosp_2017_leg!BJ116</f>
        <v>828.521898501893</v>
      </c>
      <c r="BK103" s="156" t="n">
        <f aca="false">globals_transposed_prosp_2017_leg!BK116</f>
        <v>828.449504796219</v>
      </c>
      <c r="BL103" s="156" t="n">
        <f aca="false">globals_transposed_prosp_2017_leg!BL116</f>
        <v>749.5364414078</v>
      </c>
      <c r="BM103" s="156" t="n">
        <f aca="false">globals_transposed_prosp_2017_leg!BM116</f>
        <v>870.376998298237</v>
      </c>
      <c r="BN103" s="156" t="n">
        <f aca="false">globals_transposed_prosp_2017_leg!BN116</f>
        <v>790.943523742395</v>
      </c>
      <c r="BO103" s="156" t="n">
        <f aca="false">globals_transposed_prosp_2017_leg!BO116</f>
        <v>842.542289318462</v>
      </c>
      <c r="BP103" s="156" t="n">
        <f aca="false">globals_transposed_prosp_2017_leg!BP116</f>
        <v>741.906042201884</v>
      </c>
      <c r="BQ103" s="156" t="n">
        <f aca="false">globals_transposed_prosp_2017_leg!BQ116</f>
        <v>826.943513571874</v>
      </c>
      <c r="BR103" s="156" t="n">
        <f aca="false">globals_transposed_prosp_2017_leg!BR116</f>
        <v>752.069840681051</v>
      </c>
      <c r="BS103" s="156" t="n">
        <f aca="false">globals_transposed_prosp_2017_leg!BS116</f>
        <v>813.10805447933</v>
      </c>
      <c r="BT103" s="156" t="n">
        <f aca="false">globals_transposed_prosp_2017_leg!BT116</f>
        <v>751.80155514444</v>
      </c>
      <c r="BU103" s="156" t="n">
        <f aca="false">globals_transposed_prosp_2017_leg!BU116</f>
        <v>830.989236358073</v>
      </c>
      <c r="BV103" s="156" t="n">
        <f aca="false">globals_transposed_prosp_2017_leg!BV116</f>
        <v>775.77849839939</v>
      </c>
      <c r="BW103" s="156" t="n">
        <f aca="false">globals_transposed_prosp_2017_leg!BW116</f>
        <v>830.665457635471</v>
      </c>
      <c r="BX103" s="156" t="n">
        <f aca="false">globals_transposed_prosp_2017_leg!BX116</f>
        <v>783.750750860225</v>
      </c>
      <c r="BY103" s="156" t="n">
        <f aca="false">globals_transposed_prosp_2017_leg!BY116</f>
        <v>840.298709108351</v>
      </c>
      <c r="BZ103" s="156" t="n">
        <f aca="false">globals_transposed_prosp_2017_leg!BZ116</f>
        <v>806.238382604704</v>
      </c>
      <c r="CA103" s="156" t="n">
        <f aca="false">globals_transposed_prosp_2017_leg!CA116</f>
        <v>857.456038973933</v>
      </c>
      <c r="CB103" s="156" t="n">
        <f aca="false">globals_transposed_prosp_2017_leg!CB116</f>
        <v>829.287536273585</v>
      </c>
      <c r="CC103" s="156" t="n">
        <f aca="false">globals_transposed_prosp_2017_leg!CC116</f>
        <v>868.180812441021</v>
      </c>
      <c r="CD103" s="156" t="n">
        <f aca="false">globals_transposed_prosp_2017_leg!CD116</f>
        <v>846.296741485729</v>
      </c>
      <c r="CE103" s="156" t="n">
        <f aca="false">globals_transposed_prosp_2017_leg!CE116</f>
        <v>877.992673499102</v>
      </c>
      <c r="CF103" s="156" t="n">
        <f aca="false">globals_transposed_prosp_2017_leg!CF116</f>
        <v>862.539837821891</v>
      </c>
      <c r="CG103" s="156" t="n">
        <f aca="false">globals_transposed_prosp_2017_leg!CG116</f>
        <v>889.113086256045</v>
      </c>
      <c r="CH103" s="156" t="n">
        <f aca="false">globals_transposed_prosp_2017_leg!CH116</f>
        <v>880.194142824753</v>
      </c>
      <c r="CI103" s="156" t="n">
        <f aca="false">globals_transposed_prosp_2017_leg!CI116</f>
        <v>901.477480612187</v>
      </c>
      <c r="CJ103" s="156" t="n">
        <f aca="false">globals_transposed_prosp_2017_leg!CJ116</f>
        <v>899.223786910655</v>
      </c>
      <c r="CK103" s="156" t="n">
        <f aca="false">globals_transposed_prosp_2017_leg!CK116</f>
        <v>913.798719193424</v>
      </c>
      <c r="CL103" s="156" t="n">
        <f aca="false">globals_transposed_prosp_2017_leg!CL116</f>
        <v>913.798719193424</v>
      </c>
      <c r="CM103" s="156" t="n">
        <f aca="false">globals_transposed_prosp_2017_leg!CM116</f>
        <v>924.890304922481</v>
      </c>
      <c r="CN103" s="156" t="n">
        <f aca="false">globals_transposed_prosp_2017_leg!CN116</f>
        <v>924.890304922481</v>
      </c>
      <c r="CO103" s="156" t="n">
        <f aca="false">globals_transposed_prosp_2017_leg!CO116</f>
        <v>937.593552681788</v>
      </c>
      <c r="CP103" s="156" t="n">
        <f aca="false">globals_transposed_prosp_2017_leg!CP116</f>
        <v>937.593552681788</v>
      </c>
      <c r="CQ103" s="156" t="n">
        <f aca="false">globals_transposed_prosp_2017_leg!CQ116</f>
        <v>947.696474450949</v>
      </c>
      <c r="CR103" s="156" t="n">
        <f aca="false">globals_transposed_prosp_2017_leg!CR116</f>
        <v>947.696474450949</v>
      </c>
      <c r="CS103" s="156" t="n">
        <f aca="false">globals_transposed_prosp_2017_leg!CS116</f>
        <v>954.154062628762</v>
      </c>
      <c r="CT103" s="156" t="n">
        <f aca="false">globals_transposed_prosp_2017_leg!CT116</f>
        <v>954.154062628762</v>
      </c>
      <c r="CU103" s="156" t="n">
        <f aca="false">globals_transposed_prosp_2017_leg!CU116</f>
        <v>962.094794827973</v>
      </c>
      <c r="CV103" s="156" t="n">
        <f aca="false">globals_transposed_prosp_2017_leg!CV116</f>
        <v>962.094794827973</v>
      </c>
      <c r="CW103" s="156" t="n">
        <f aca="false">globals_transposed_prosp_2017_leg!CW116</f>
        <v>969.029491134889</v>
      </c>
      <c r="CX103" s="156" t="n">
        <f aca="false">globals_transposed_prosp_2017_leg!CX116</f>
        <v>969.029491134889</v>
      </c>
      <c r="CY103" s="156" t="n">
        <f aca="false">globals_transposed_prosp_2017_leg!CY116</f>
        <v>977.663210124957</v>
      </c>
      <c r="CZ103" s="156" t="n">
        <f aca="false">globals_transposed_prosp_2017_leg!CZ116</f>
        <v>977.663210124957</v>
      </c>
      <c r="DA103" s="156" t="n">
        <f aca="false">globals_transposed_prosp_2017_leg!DA116</f>
        <v>983.981848694257</v>
      </c>
      <c r="DB103" s="156" t="n">
        <f aca="false">globals_transposed_prosp_2017_leg!DB116</f>
        <v>983.981848694257</v>
      </c>
      <c r="DC103" s="156" t="n">
        <f aca="false">globals_transposed_prosp_2017_leg!DC116</f>
        <v>986.717962736367</v>
      </c>
      <c r="DD103" s="156" t="n">
        <f aca="false">globals_transposed_prosp_2017_leg!DD116</f>
        <v>986.717962736367</v>
      </c>
      <c r="DE103" s="156" t="n">
        <f aca="false">globals_transposed_prosp_2017_leg!DE116</f>
        <v>997.800758774825</v>
      </c>
      <c r="DF103" s="156" t="n">
        <f aca="false">globals_transposed_prosp_2017_leg!DF116</f>
        <v>997.800758774825</v>
      </c>
      <c r="DG103" s="156" t="n">
        <f aca="false">globals_transposed_prosp_2017_leg!DG116</f>
        <v>997.827838429083</v>
      </c>
      <c r="DH103" s="156" t="n">
        <f aca="false">globals_transposed_prosp_2017_leg!DH116</f>
        <v>997.827838429083</v>
      </c>
      <c r="DI103" s="156" t="n">
        <f aca="false">globals_transposed_prosp_2017_leg!DI116</f>
        <v>1007.66670345495</v>
      </c>
      <c r="DJ103" s="156" t="n">
        <f aca="false">globals_transposed_prosp_2017_leg!DJ116</f>
        <v>1007.66670345495</v>
      </c>
      <c r="DK103" s="156" t="n">
        <f aca="false">globals_transposed_prosp_2017_leg!DK116</f>
        <v>1006.23906173195</v>
      </c>
      <c r="DL103" s="156" t="n">
        <f aca="false">globals_transposed_prosp_2017_leg!DL116</f>
        <v>1006.23906173195</v>
      </c>
      <c r="DM103" s="156" t="n">
        <f aca="false">globals_transposed_prosp_2017_leg!DM116</f>
        <v>1010.35083361328</v>
      </c>
      <c r="DN103" s="156" t="n">
        <f aca="false">globals_transposed_prosp_2017_leg!DN116</f>
        <v>1010.35083361328</v>
      </c>
      <c r="DO103" s="156" t="n">
        <f aca="false">globals_transposed_prosp_2017_leg!DO116</f>
        <v>1012.4982173797</v>
      </c>
      <c r="DP103" s="156" t="n">
        <f aca="false">globals_transposed_prosp_2017_leg!DP116</f>
        <v>1012.4982173797</v>
      </c>
      <c r="DQ103" s="156" t="n">
        <f aca="false">globals_transposed_prosp_2017_leg!DQ116</f>
        <v>1018.57866320539</v>
      </c>
      <c r="DR103" s="156" t="n">
        <f aca="false">globals_transposed_prosp_2017_leg!DR116</f>
        <v>1018.57866320539</v>
      </c>
      <c r="DS103" s="156" t="n">
        <f aca="false">globals_transposed_prosp_2017_leg!DS116</f>
        <v>1020.89565564359</v>
      </c>
      <c r="DT103" s="156" t="n">
        <f aca="false">globals_transposed_prosp_2017_leg!DT116</f>
        <v>1020.89565564359</v>
      </c>
      <c r="DU103" s="156" t="n">
        <f aca="false">globals_transposed_prosp_2017_leg!DU116</f>
        <v>1022.08640967859</v>
      </c>
      <c r="DV103" s="156" t="n">
        <f aca="false">globals_transposed_prosp_2017_leg!DV116</f>
        <v>1022.08640967859</v>
      </c>
      <c r="DW103" s="156" t="n">
        <f aca="false">globals_transposed_prosp_2017_leg!DW116</f>
        <v>1028.93290631118</v>
      </c>
      <c r="DX103" s="156" t="n">
        <f aca="false">globals_transposed_prosp_2017_leg!DX116</f>
        <v>1028.93290631118</v>
      </c>
      <c r="DY103" s="156" t="n">
        <f aca="false">globals_transposed_prosp_2017_leg!DY116</f>
        <v>1034.43220087871</v>
      </c>
      <c r="DZ103" s="156" t="n">
        <f aca="false">globals_transposed_prosp_2017_leg!DZ116</f>
        <v>1034.43220087871</v>
      </c>
      <c r="EA103" s="156" t="n">
        <f aca="false">globals_transposed_prosp_2017_leg!EA116</f>
        <v>1037.33139738163</v>
      </c>
      <c r="EB103" s="156" t="n">
        <f aca="false">globals_transposed_prosp_2017_leg!EB116</f>
        <v>1037.33139738163</v>
      </c>
      <c r="EC103" s="156" t="n">
        <f aca="false">globals_transposed_prosp_2017_leg!EC116</f>
        <v>1045.03734690275</v>
      </c>
      <c r="ED103" s="156" t="n">
        <f aca="false">globals_transposed_prosp_2017_leg!ED116</f>
        <v>1045.03734690275</v>
      </c>
      <c r="EE103" s="156" t="n">
        <f aca="false">globals_transposed_prosp_2017_leg!EE116</f>
        <v>1045.73186939271</v>
      </c>
      <c r="EF103" s="156" t="n">
        <f aca="false">globals_transposed_prosp_2017_leg!EF116</f>
        <v>1045.73186939271</v>
      </c>
      <c r="EG103" s="156" t="n">
        <f aca="false">globals_transposed_prosp_2017_leg!EG116</f>
        <v>1049.79403701086</v>
      </c>
      <c r="EH103" s="156" t="n">
        <f aca="false">globals_transposed_prosp_2017_leg!EH116</f>
        <v>1049.79403701086</v>
      </c>
      <c r="EI103" s="156" t="n">
        <f aca="false">globals_transposed_prosp_2017_leg!EI116</f>
        <v>1054.13430735479</v>
      </c>
      <c r="EJ103" s="156" t="n">
        <f aca="false">globals_transposed_prosp_2017_leg!EJ116</f>
        <v>1054.13430735479</v>
      </c>
      <c r="EK103" s="156" t="n">
        <f aca="false">globals_transposed_prosp_2017_leg!EK116</f>
        <v>1060.82382833179</v>
      </c>
      <c r="EL103" s="156" t="n">
        <f aca="false">globals_transposed_prosp_2017_leg!EL116</f>
        <v>1060.82382833179</v>
      </c>
      <c r="EM103" s="156" t="n">
        <f aca="false">globals_transposed_prosp_2017_leg!EM116</f>
        <v>1062.53869650683</v>
      </c>
      <c r="EN103" s="156" t="n">
        <f aca="false">globals_transposed_prosp_2017_leg!EN116</f>
        <v>1062.53869650683</v>
      </c>
      <c r="EO103" s="156" t="n">
        <f aca="false">globals_transposed_prosp_2017_leg!EO116</f>
        <v>1070.06912567688</v>
      </c>
      <c r="EP103" s="156" t="n">
        <f aca="false">globals_transposed_prosp_2017_leg!EP116</f>
        <v>1070.06912567688</v>
      </c>
      <c r="EQ103" s="156" t="n">
        <f aca="false">globals_transposed_prosp_2017_leg!EQ116</f>
        <v>1070.94502231112</v>
      </c>
      <c r="ER103" s="156" t="n">
        <f aca="false">globals_transposed_prosp_2017_leg!ER116</f>
        <v>1070.94502231112</v>
      </c>
      <c r="ES103" s="156" t="n">
        <f aca="false">globals_transposed_prosp_2017_leg!ES116</f>
        <v>1073.18730473013</v>
      </c>
      <c r="ET103" s="156" t="n">
        <f aca="false">globals_transposed_prosp_2017_leg!ET116</f>
        <v>1073.18730473013</v>
      </c>
      <c r="EU103" s="156" t="n">
        <f aca="false">globals_transposed_prosp_2017_leg!EU116</f>
        <v>1079.35327044827</v>
      </c>
      <c r="EV103" s="156" t="n">
        <f aca="false">globals_transposed_prosp_2017_leg!EV116</f>
        <v>1079.35327044827</v>
      </c>
    </row>
    <row r="104" customFormat="false" ht="12.8" hidden="false" customHeight="false" outlineLevel="0" collapsed="false">
      <c r="A104" s="214" t="str">
        <f aca="false">globals_transposed_prosp_2017_leg!A117</f>
        <v>COT_AUT_ACTU_LOW_III</v>
      </c>
      <c r="B104" s="214" t="n">
        <f aca="false">globals_transposed_prosp_2017_leg!B117</f>
        <v>0</v>
      </c>
      <c r="C104" s="214" t="n">
        <f aca="false">globals_transposed_prosp_2017_leg!C117</f>
        <v>0</v>
      </c>
      <c r="D104" s="214" t="n">
        <f aca="false">globals_transposed_prosp_2017_leg!D117</f>
        <v>0</v>
      </c>
      <c r="E104" s="214" t="n">
        <f aca="false">globals_transposed_prosp_2017_leg!E117</f>
        <v>0</v>
      </c>
      <c r="F104" s="214" t="n">
        <f aca="false">globals_transposed_prosp_2017_leg!F117</f>
        <v>0</v>
      </c>
      <c r="G104" s="214" t="n">
        <f aca="false">globals_transposed_prosp_2017_leg!G117</f>
        <v>0</v>
      </c>
      <c r="H104" s="214" t="n">
        <f aca="false">globals_transposed_prosp_2017_leg!H117</f>
        <v>0</v>
      </c>
      <c r="I104" s="214" t="n">
        <f aca="false">globals_transposed_prosp_2017_leg!I117</f>
        <v>0</v>
      </c>
      <c r="J104" s="214" t="n">
        <f aca="false">globals_transposed_prosp_2017_leg!J117</f>
        <v>0</v>
      </c>
      <c r="K104" s="214" t="n">
        <f aca="false">globals_transposed_prosp_2017_leg!K117</f>
        <v>0</v>
      </c>
      <c r="L104" s="214" t="n">
        <f aca="false">globals_transposed_prosp_2017_leg!L117</f>
        <v>0</v>
      </c>
      <c r="M104" s="214" t="n">
        <f aca="false">globals_transposed_prosp_2017_leg!M117</f>
        <v>0</v>
      </c>
      <c r="N104" s="214" t="n">
        <f aca="false">globals_transposed_prosp_2017_leg!N117</f>
        <v>0</v>
      </c>
      <c r="O104" s="214" t="n">
        <f aca="false">globals_transposed_prosp_2017_leg!O117</f>
        <v>0</v>
      </c>
      <c r="P104" s="214" t="n">
        <f aca="false">globals_transposed_prosp_2017_leg!P117</f>
        <v>0</v>
      </c>
      <c r="Q104" s="214" t="n">
        <f aca="false">globals_transposed_prosp_2017_leg!Q117</f>
        <v>0</v>
      </c>
      <c r="R104" s="214" t="n">
        <f aca="false">globals_transposed_prosp_2017_leg!R117</f>
        <v>0</v>
      </c>
      <c r="S104" s="214" t="n">
        <f aca="false">globals_transposed_prosp_2017_leg!S117</f>
        <v>0</v>
      </c>
      <c r="T104" s="214" t="n">
        <f aca="false">globals_transposed_prosp_2017_leg!T117</f>
        <v>0</v>
      </c>
      <c r="U104" s="214" t="n">
        <f aca="false">globals_transposed_prosp_2017_leg!U117</f>
        <v>0</v>
      </c>
      <c r="V104" s="214" t="n">
        <f aca="false">globals_transposed_prosp_2017_leg!V117</f>
        <v>0</v>
      </c>
      <c r="W104" s="214" t="n">
        <f aca="false">globals_transposed_prosp_2017_leg!W117</f>
        <v>0</v>
      </c>
      <c r="X104" s="214" t="n">
        <f aca="false">globals_transposed_prosp_2017_leg!X117</f>
        <v>0</v>
      </c>
      <c r="Y104" s="214" t="n">
        <f aca="false">globals_transposed_prosp_2017_leg!Y117</f>
        <v>0</v>
      </c>
      <c r="Z104" s="214" t="n">
        <f aca="false">globals_transposed_prosp_2017_leg!Z117</f>
        <v>0</v>
      </c>
      <c r="AA104" s="214" t="n">
        <f aca="false">globals_transposed_prosp_2017_leg!AA117</f>
        <v>0</v>
      </c>
      <c r="AB104" s="214" t="n">
        <f aca="false">globals_transposed_prosp_2017_leg!AB117</f>
        <v>0</v>
      </c>
      <c r="AC104" s="214" t="n">
        <f aca="false">globals_transposed_prosp_2017_leg!AC117</f>
        <v>0</v>
      </c>
      <c r="AD104" s="214" t="n">
        <f aca="false">globals_transposed_prosp_2017_leg!AD117</f>
        <v>0</v>
      </c>
      <c r="AE104" s="214" t="n">
        <f aca="false">globals_transposed_prosp_2017_leg!AE117</f>
        <v>0</v>
      </c>
      <c r="AF104" s="214" t="n">
        <f aca="false">globals_transposed_prosp_2017_leg!AF117</f>
        <v>0</v>
      </c>
      <c r="AG104" s="214" t="n">
        <f aca="false">globals_transposed_prosp_2017_leg!AG117</f>
        <v>0</v>
      </c>
      <c r="AH104" s="214" t="n">
        <f aca="false">globals_transposed_prosp_2017_leg!AH117</f>
        <v>0</v>
      </c>
      <c r="AI104" s="214" t="n">
        <f aca="false">globals_transposed_prosp_2017_leg!AI117</f>
        <v>0</v>
      </c>
      <c r="AJ104" s="214" t="n">
        <f aca="false">globals_transposed_prosp_2017_leg!AJ117</f>
        <v>0</v>
      </c>
      <c r="AK104" s="214" t="n">
        <f aca="false">globals_transposed_prosp_2017_leg!AK117</f>
        <v>0</v>
      </c>
      <c r="AL104" s="214" t="n">
        <f aca="false">globals_transposed_prosp_2017_leg!AL117</f>
        <v>0</v>
      </c>
      <c r="AM104" s="214" t="n">
        <f aca="false">globals_transposed_prosp_2017_leg!AM117</f>
        <v>0</v>
      </c>
      <c r="AN104" s="214" t="n">
        <f aca="false">globals_transposed_prosp_2017_leg!AN117</f>
        <v>0</v>
      </c>
      <c r="AO104" s="214" t="n">
        <f aca="false">globals_transposed_prosp_2017_leg!AO117</f>
        <v>0</v>
      </c>
      <c r="AP104" s="214" t="n">
        <f aca="false">globals_transposed_prosp_2017_leg!AP117</f>
        <v>0</v>
      </c>
      <c r="AQ104" s="214" t="n">
        <f aca="false">globals_transposed_prosp_2017_leg!AQ117</f>
        <v>0</v>
      </c>
      <c r="AR104" s="156" t="n">
        <f aca="false">globals_transposed_prosp_2017_leg!AR117</f>
        <v>1051.91506107799</v>
      </c>
      <c r="AS104" s="156" t="n">
        <f aca="false">globals_transposed_prosp_2017_leg!AS117</f>
        <v>1105.36917501897</v>
      </c>
      <c r="AT104" s="156" t="n">
        <f aca="false">globals_transposed_prosp_2017_leg!AT117</f>
        <v>1061.7002693392</v>
      </c>
      <c r="AU104" s="156" t="n">
        <f aca="false">globals_transposed_prosp_2017_leg!AU117</f>
        <v>1198.98042230035</v>
      </c>
      <c r="AV104" s="156" t="n">
        <f aca="false">globals_transposed_prosp_2017_leg!AV117</f>
        <v>1163.03069392066</v>
      </c>
      <c r="AW104" s="156" t="n">
        <f aca="false">globals_transposed_prosp_2017_leg!AW117</f>
        <v>1328.45145563775</v>
      </c>
      <c r="AX104" s="156" t="n">
        <f aca="false">globals_transposed_prosp_2017_leg!AX117</f>
        <v>1283.35929544881</v>
      </c>
      <c r="AY104" s="156" t="n">
        <f aca="false">globals_transposed_prosp_2017_leg!AY117</f>
        <v>1377.47519924822</v>
      </c>
      <c r="AZ104" s="156" t="n">
        <f aca="false">globals_transposed_prosp_2017_leg!AZ117</f>
        <v>1216.46128950789</v>
      </c>
      <c r="BA104" s="156" t="n">
        <f aca="false">globals_transposed_prosp_2017_leg!BA117</f>
        <v>1244.01038799864</v>
      </c>
      <c r="BB104" s="156" t="n">
        <f aca="false">globals_transposed_prosp_2017_leg!BB117</f>
        <v>1180.28390176696</v>
      </c>
      <c r="BC104" s="156" t="n">
        <f aca="false">globals_transposed_prosp_2017_leg!BC117</f>
        <v>1280.63417996254</v>
      </c>
      <c r="BD104" s="156" t="n">
        <f aca="false">globals_transposed_prosp_2017_leg!BD117</f>
        <v>1220.46372209663</v>
      </c>
      <c r="BE104" s="156" t="n">
        <f aca="false">globals_transposed_prosp_2017_leg!BE117</f>
        <v>1293.26849264358</v>
      </c>
      <c r="BF104" s="156" t="n">
        <f aca="false">globals_transposed_prosp_2017_leg!BF117</f>
        <v>1238.88665222833</v>
      </c>
      <c r="BG104" s="156" t="n">
        <f aca="false">globals_transposed_prosp_2017_leg!BG117</f>
        <v>1338.72362344244</v>
      </c>
      <c r="BH104" s="156" t="n">
        <f aca="false">globals_transposed_prosp_2017_leg!BH117</f>
        <v>1245.38012415682</v>
      </c>
      <c r="BI104" s="156" t="n">
        <f aca="false">globals_transposed_prosp_2017_leg!BI117</f>
        <v>1331.60583502556</v>
      </c>
      <c r="BJ104" s="156" t="n">
        <f aca="false">globals_transposed_prosp_2017_leg!BJ117</f>
        <v>1183.60977741104</v>
      </c>
      <c r="BK104" s="156" t="n">
        <f aca="false">globals_transposed_prosp_2017_leg!BK117</f>
        <v>1183.50635721417</v>
      </c>
      <c r="BL104" s="156" t="n">
        <f aca="false">globals_transposed_prosp_2017_leg!BL117</f>
        <v>1070.77273658099</v>
      </c>
      <c r="BM104" s="156" t="n">
        <f aca="false">globals_transposed_prosp_2017_leg!BM117</f>
        <v>1243.40313404174</v>
      </c>
      <c r="BN104" s="156" t="n">
        <f aca="false">globals_transposed_prosp_2017_leg!BN117</f>
        <v>1129.92606444584</v>
      </c>
      <c r="BO104" s="156" t="n">
        <f aca="false">globals_transposed_prosp_2017_leg!BO117</f>
        <v>1203.63902670864</v>
      </c>
      <c r="BP104" s="156" t="n">
        <f aca="false">globals_transposed_prosp_2017_leg!BP117</f>
        <v>1059.87210121818</v>
      </c>
      <c r="BQ104" s="156" t="n">
        <f aca="false">globals_transposed_prosp_2017_leg!BQ117</f>
        <v>1181.35492833697</v>
      </c>
      <c r="BR104" s="156" t="n">
        <f aca="false">globals_transposed_prosp_2017_leg!BR117</f>
        <v>1074.39190000362</v>
      </c>
      <c r="BS104" s="156" t="n">
        <f aca="false">globals_transposed_prosp_2017_leg!BS117</f>
        <v>1161.58986879356</v>
      </c>
      <c r="BT104" s="156" t="n">
        <f aca="false">globals_transposed_prosp_2017_leg!BT117</f>
        <v>1074.0086326635</v>
      </c>
      <c r="BU104" s="156" t="n">
        <f aca="false">globals_transposed_prosp_2017_leg!BU117</f>
        <v>1187.13456681737</v>
      </c>
      <c r="BV104" s="156" t="n">
        <f aca="false">globals_transposed_prosp_2017_leg!BV117</f>
        <v>1108.26161320669</v>
      </c>
      <c r="BW104" s="156" t="n">
        <f aca="false">globals_transposed_prosp_2017_leg!BW117</f>
        <v>1186.67202302404</v>
      </c>
      <c r="BX104" s="156" t="n">
        <f aca="false">globals_transposed_prosp_2017_leg!BX117</f>
        <v>1119.65061327741</v>
      </c>
      <c r="BY104" s="156" t="n">
        <f aca="false">globals_transposed_prosp_2017_leg!BY117</f>
        <v>1200.43389299052</v>
      </c>
      <c r="BZ104" s="156" t="n">
        <f aca="false">globals_transposed_prosp_2017_leg!BZ117</f>
        <v>1151.77599324831</v>
      </c>
      <c r="CA104" s="156" t="n">
        <f aca="false">globals_transposed_prosp_2017_leg!CA117</f>
        <v>1224.94451053712</v>
      </c>
      <c r="CB104" s="156" t="n">
        <f aca="false">globals_transposed_prosp_2017_leg!CB117</f>
        <v>1184.70355218533</v>
      </c>
      <c r="CC104" s="156" t="n">
        <f aca="false">globals_transposed_prosp_2017_leg!CC117</f>
        <v>1240.2657069462</v>
      </c>
      <c r="CD104" s="156" t="n">
        <f aca="false">globals_transposed_prosp_2017_leg!CD117</f>
        <v>1209.00256182103</v>
      </c>
      <c r="CE104" s="156" t="n">
        <f aca="false">globals_transposed_prosp_2017_leg!CE117</f>
        <v>1254.28273498606</v>
      </c>
      <c r="CF104" s="156" t="n">
        <f aca="false">globals_transposed_prosp_2017_leg!CF117</f>
        <v>1232.20712367229</v>
      </c>
      <c r="CG104" s="156" t="n">
        <f aca="false">globals_transposed_prosp_2017_leg!CG117</f>
        <v>1270.16913375447</v>
      </c>
      <c r="CH104" s="156" t="n">
        <f aca="false">globals_transposed_prosp_2017_leg!CH117</f>
        <v>1257.42770993871</v>
      </c>
      <c r="CI104" s="156" t="n">
        <f aca="false">globals_transposed_prosp_2017_leg!CI117</f>
        <v>1287.83265970129</v>
      </c>
      <c r="CJ104" s="156" t="n">
        <f aca="false">globals_transposed_prosp_2017_leg!CJ117</f>
        <v>1284.61307805204</v>
      </c>
      <c r="CK104" s="156" t="n">
        <f aca="false">globals_transposed_prosp_2017_leg!CK117</f>
        <v>1305.43453417309</v>
      </c>
      <c r="CL104" s="156" t="n">
        <f aca="false">globals_transposed_prosp_2017_leg!CL117</f>
        <v>1305.43453417309</v>
      </c>
      <c r="CM104" s="156" t="n">
        <f aca="false">globals_transposed_prosp_2017_leg!CM117</f>
        <v>1321.27975122727</v>
      </c>
      <c r="CN104" s="156" t="n">
        <f aca="false">globals_transposed_prosp_2017_leg!CN117</f>
        <v>1321.27975122727</v>
      </c>
      <c r="CO104" s="156" t="n">
        <f aca="false">globals_transposed_prosp_2017_leg!CO117</f>
        <v>1339.42735635392</v>
      </c>
      <c r="CP104" s="156" t="n">
        <f aca="false">globals_transposed_prosp_2017_leg!CP117</f>
        <v>1339.42735635392</v>
      </c>
      <c r="CQ104" s="156" t="n">
        <f aca="false">globals_transposed_prosp_2017_leg!CQ117</f>
        <v>1353.86018789165</v>
      </c>
      <c r="CR104" s="156" t="n">
        <f aca="false">globals_transposed_prosp_2017_leg!CR117</f>
        <v>1353.86018789165</v>
      </c>
      <c r="CS104" s="156" t="n">
        <f aca="false">globals_transposed_prosp_2017_leg!CS117</f>
        <v>1363.08536892738</v>
      </c>
      <c r="CT104" s="156" t="n">
        <f aca="false">globals_transposed_prosp_2017_leg!CT117</f>
        <v>1363.08536892738</v>
      </c>
      <c r="CU104" s="156" t="n">
        <f aca="false">globals_transposed_prosp_2017_leg!CU117</f>
        <v>1374.42933978414</v>
      </c>
      <c r="CV104" s="156" t="n">
        <f aca="false">globals_transposed_prosp_2017_leg!CV117</f>
        <v>1374.42933978414</v>
      </c>
      <c r="CW104" s="156" t="n">
        <f aca="false">globals_transposed_prosp_2017_leg!CW117</f>
        <v>1384.33610793002</v>
      </c>
      <c r="CX104" s="156" t="n">
        <f aca="false">globals_transposed_prosp_2017_leg!CX117</f>
        <v>1384.33610793002</v>
      </c>
      <c r="CY104" s="156" t="n">
        <f aca="false">globals_transposed_prosp_2017_leg!CY117</f>
        <v>1396.67006582605</v>
      </c>
      <c r="CZ104" s="156" t="n">
        <f aca="false">globals_transposed_prosp_2017_leg!CZ117</f>
        <v>1396.67006582605</v>
      </c>
      <c r="DA104" s="156" t="n">
        <f aca="false">globals_transposed_prosp_2017_leg!DA117</f>
        <v>1405.69674623616</v>
      </c>
      <c r="DB104" s="156" t="n">
        <f aca="false">globals_transposed_prosp_2017_leg!DB117</f>
        <v>1405.69674623616</v>
      </c>
      <c r="DC104" s="156" t="n">
        <f aca="false">globals_transposed_prosp_2017_leg!DC117</f>
        <v>1409.60550391439</v>
      </c>
      <c r="DD104" s="156" t="n">
        <f aca="false">globals_transposed_prosp_2017_leg!DD117</f>
        <v>1409.60550391439</v>
      </c>
      <c r="DE104" s="156" t="n">
        <f aca="false">globals_transposed_prosp_2017_leg!DE117</f>
        <v>1425.43816419276</v>
      </c>
      <c r="DF104" s="156" t="n">
        <f aca="false">globals_transposed_prosp_2017_leg!DF117</f>
        <v>1425.43816419276</v>
      </c>
      <c r="DG104" s="156" t="n">
        <f aca="false">globals_transposed_prosp_2017_leg!DG117</f>
        <v>1425.47684964405</v>
      </c>
      <c r="DH104" s="156" t="n">
        <f aca="false">globals_transposed_prosp_2017_leg!DH117</f>
        <v>1425.47684964405</v>
      </c>
      <c r="DI104" s="156" t="n">
        <f aca="false">globals_transposed_prosp_2017_leg!DI117</f>
        <v>1439.53245501104</v>
      </c>
      <c r="DJ104" s="156" t="n">
        <f aca="false">globals_transposed_prosp_2017_leg!DJ117</f>
        <v>1439.53245501104</v>
      </c>
      <c r="DK104" s="156" t="n">
        <f aca="false">globals_transposed_prosp_2017_leg!DK117</f>
        <v>1437.49295466103</v>
      </c>
      <c r="DL104" s="156" t="n">
        <f aca="false">globals_transposed_prosp_2017_leg!DL117</f>
        <v>1437.49295466103</v>
      </c>
      <c r="DM104" s="156" t="n">
        <f aca="false">globals_transposed_prosp_2017_leg!DM117</f>
        <v>1443.36694955486</v>
      </c>
      <c r="DN104" s="156" t="n">
        <f aca="false">globals_transposed_prosp_2017_leg!DN117</f>
        <v>1443.36694955486</v>
      </c>
      <c r="DO104" s="156" t="n">
        <f aca="false">globals_transposed_prosp_2017_leg!DO117</f>
        <v>1446.43465896168</v>
      </c>
      <c r="DP104" s="156" t="n">
        <f aca="false">globals_transposed_prosp_2017_leg!DP117</f>
        <v>1446.43465896168</v>
      </c>
      <c r="DQ104" s="156" t="n">
        <f aca="false">globals_transposed_prosp_2017_leg!DQ117</f>
        <v>1455.12106199257</v>
      </c>
      <c r="DR104" s="156" t="n">
        <f aca="false">globals_transposed_prosp_2017_leg!DR117</f>
        <v>1455.12106199257</v>
      </c>
      <c r="DS104" s="156" t="n">
        <f aca="false">globals_transposed_prosp_2017_leg!DS117</f>
        <v>1458.43107094826</v>
      </c>
      <c r="DT104" s="156" t="n">
        <f aca="false">globals_transposed_prosp_2017_leg!DT117</f>
        <v>1458.43107094826</v>
      </c>
      <c r="DU104" s="156" t="n">
        <f aca="false">globals_transposed_prosp_2017_leg!DU117</f>
        <v>1460.13215829535</v>
      </c>
      <c r="DV104" s="156" t="n">
        <f aca="false">globals_transposed_prosp_2017_leg!DV117</f>
        <v>1460.13215829535</v>
      </c>
      <c r="DW104" s="156" t="n">
        <f aca="false">globals_transposed_prosp_2017_leg!DW117</f>
        <v>1469.91292615435</v>
      </c>
      <c r="DX104" s="156" t="n">
        <f aca="false">globals_transposed_prosp_2017_leg!DX117</f>
        <v>1469.91292615435</v>
      </c>
      <c r="DY104" s="156" t="n">
        <f aca="false">globals_transposed_prosp_2017_leg!DY117</f>
        <v>1477.76910814635</v>
      </c>
      <c r="DZ104" s="156" t="n">
        <f aca="false">globals_transposed_prosp_2017_leg!DZ117</f>
        <v>1477.76910814635</v>
      </c>
      <c r="EA104" s="156" t="n">
        <f aca="false">globals_transposed_prosp_2017_leg!EA117</f>
        <v>1481.91084215929</v>
      </c>
      <c r="EB104" s="156" t="n">
        <f aca="false">globals_transposed_prosp_2017_leg!EB117</f>
        <v>1481.91084215929</v>
      </c>
      <c r="EC104" s="156" t="n">
        <f aca="false">globals_transposed_prosp_2017_leg!EC117</f>
        <v>1492.91940718808</v>
      </c>
      <c r="ED104" s="156" t="n">
        <f aca="false">globals_transposed_prosp_2017_leg!ED117</f>
        <v>1492.91940718808</v>
      </c>
      <c r="EE104" s="156" t="n">
        <f aca="false">globals_transposed_prosp_2017_leg!EE117</f>
        <v>1493.91158809632</v>
      </c>
      <c r="EF104" s="156" t="n">
        <f aca="false">globals_transposed_prosp_2017_leg!EF117</f>
        <v>1493.91158809632</v>
      </c>
      <c r="EG104" s="156" t="n">
        <f aca="false">globals_transposed_prosp_2017_leg!EG117</f>
        <v>1499.71471933403</v>
      </c>
      <c r="EH104" s="156" t="n">
        <f aca="false">globals_transposed_prosp_2017_leg!EH117</f>
        <v>1499.71471933403</v>
      </c>
      <c r="EI104" s="156" t="n">
        <f aca="false">globals_transposed_prosp_2017_leg!EI117</f>
        <v>1505.91514255154</v>
      </c>
      <c r="EJ104" s="156" t="n">
        <f aca="false">globals_transposed_prosp_2017_leg!EJ117</f>
        <v>1505.91514255154</v>
      </c>
      <c r="EK104" s="156" t="n">
        <f aca="false">globals_transposed_prosp_2017_leg!EK117</f>
        <v>1515.47165813536</v>
      </c>
      <c r="EL104" s="156" t="n">
        <f aca="false">globals_transposed_prosp_2017_leg!EL117</f>
        <v>1515.47165813536</v>
      </c>
      <c r="EM104" s="156" t="n">
        <f aca="false">globals_transposed_prosp_2017_leg!EM117</f>
        <v>1517.92148443762</v>
      </c>
      <c r="EN104" s="156" t="n">
        <f aca="false">globals_transposed_prosp_2017_leg!EN117</f>
        <v>1517.92148443762</v>
      </c>
      <c r="EO104" s="156" t="n">
        <f aca="false">globals_transposed_prosp_2017_leg!EO117</f>
        <v>1528.67930461098</v>
      </c>
      <c r="EP104" s="156" t="n">
        <f aca="false">globals_transposed_prosp_2017_leg!EP117</f>
        <v>1528.67930461098</v>
      </c>
      <c r="EQ104" s="156" t="n">
        <f aca="false">globals_transposed_prosp_2017_leg!EQ117</f>
        <v>1529.93059298629</v>
      </c>
      <c r="ER104" s="156" t="n">
        <f aca="false">globals_transposed_prosp_2017_leg!ER117</f>
        <v>1529.93059298629</v>
      </c>
      <c r="ES104" s="156" t="n">
        <f aca="false">globals_transposed_prosp_2017_leg!ES117</f>
        <v>1533.13387270606</v>
      </c>
      <c r="ET104" s="156" t="n">
        <f aca="false">globals_transposed_prosp_2017_leg!ET117</f>
        <v>1533.13387270606</v>
      </c>
      <c r="EU104" s="156" t="n">
        <f aca="false">globals_transposed_prosp_2017_leg!EU117</f>
        <v>1541.94244774116</v>
      </c>
      <c r="EV104" s="156" t="n">
        <f aca="false">globals_transposed_prosp_2017_leg!EV117</f>
        <v>1541.94244774116</v>
      </c>
    </row>
    <row r="105" customFormat="false" ht="12.8" hidden="false" customHeight="false" outlineLevel="0" collapsed="false">
      <c r="A105" s="214" t="str">
        <f aca="false">globals_transposed_prosp_2017_leg!A118</f>
        <v>COT_AUT_ACTU_LOW_IV</v>
      </c>
      <c r="B105" s="214" t="n">
        <f aca="false">globals_transposed_prosp_2017_leg!B118</f>
        <v>0</v>
      </c>
      <c r="C105" s="214" t="n">
        <f aca="false">globals_transposed_prosp_2017_leg!C118</f>
        <v>0</v>
      </c>
      <c r="D105" s="214" t="n">
        <f aca="false">globals_transposed_prosp_2017_leg!D118</f>
        <v>0</v>
      </c>
      <c r="E105" s="214" t="n">
        <f aca="false">globals_transposed_prosp_2017_leg!E118</f>
        <v>0</v>
      </c>
      <c r="F105" s="214" t="n">
        <f aca="false">globals_transposed_prosp_2017_leg!F118</f>
        <v>0</v>
      </c>
      <c r="G105" s="214" t="n">
        <f aca="false">globals_transposed_prosp_2017_leg!G118</f>
        <v>0</v>
      </c>
      <c r="H105" s="214" t="n">
        <f aca="false">globals_transposed_prosp_2017_leg!H118</f>
        <v>0</v>
      </c>
      <c r="I105" s="214" t="n">
        <f aca="false">globals_transposed_prosp_2017_leg!I118</f>
        <v>0</v>
      </c>
      <c r="J105" s="214" t="n">
        <f aca="false">globals_transposed_prosp_2017_leg!J118</f>
        <v>0</v>
      </c>
      <c r="K105" s="214" t="n">
        <f aca="false">globals_transposed_prosp_2017_leg!K118</f>
        <v>0</v>
      </c>
      <c r="L105" s="214" t="n">
        <f aca="false">globals_transposed_prosp_2017_leg!L118</f>
        <v>0</v>
      </c>
      <c r="M105" s="214" t="n">
        <f aca="false">globals_transposed_prosp_2017_leg!M118</f>
        <v>0</v>
      </c>
      <c r="N105" s="214" t="n">
        <f aca="false">globals_transposed_prosp_2017_leg!N118</f>
        <v>0</v>
      </c>
      <c r="O105" s="214" t="n">
        <f aca="false">globals_transposed_prosp_2017_leg!O118</f>
        <v>0</v>
      </c>
      <c r="P105" s="214" t="n">
        <f aca="false">globals_transposed_prosp_2017_leg!P118</f>
        <v>0</v>
      </c>
      <c r="Q105" s="214" t="n">
        <f aca="false">globals_transposed_prosp_2017_leg!Q118</f>
        <v>0</v>
      </c>
      <c r="R105" s="214" t="n">
        <f aca="false">globals_transposed_prosp_2017_leg!R118</f>
        <v>0</v>
      </c>
      <c r="S105" s="214" t="n">
        <f aca="false">globals_transposed_prosp_2017_leg!S118</f>
        <v>0</v>
      </c>
      <c r="T105" s="214" t="n">
        <f aca="false">globals_transposed_prosp_2017_leg!T118</f>
        <v>0</v>
      </c>
      <c r="U105" s="214" t="n">
        <f aca="false">globals_transposed_prosp_2017_leg!U118</f>
        <v>0</v>
      </c>
      <c r="V105" s="214" t="n">
        <f aca="false">globals_transposed_prosp_2017_leg!V118</f>
        <v>0</v>
      </c>
      <c r="W105" s="214" t="n">
        <f aca="false">globals_transposed_prosp_2017_leg!W118</f>
        <v>0</v>
      </c>
      <c r="X105" s="214" t="n">
        <f aca="false">globals_transposed_prosp_2017_leg!X118</f>
        <v>0</v>
      </c>
      <c r="Y105" s="214" t="n">
        <f aca="false">globals_transposed_prosp_2017_leg!Y118</f>
        <v>0</v>
      </c>
      <c r="Z105" s="214" t="n">
        <f aca="false">globals_transposed_prosp_2017_leg!Z118</f>
        <v>0</v>
      </c>
      <c r="AA105" s="214" t="n">
        <f aca="false">globals_transposed_prosp_2017_leg!AA118</f>
        <v>0</v>
      </c>
      <c r="AB105" s="214" t="n">
        <f aca="false">globals_transposed_prosp_2017_leg!AB118</f>
        <v>0</v>
      </c>
      <c r="AC105" s="214" t="n">
        <f aca="false">globals_transposed_prosp_2017_leg!AC118</f>
        <v>0</v>
      </c>
      <c r="AD105" s="214" t="n">
        <f aca="false">globals_transposed_prosp_2017_leg!AD118</f>
        <v>0</v>
      </c>
      <c r="AE105" s="214" t="n">
        <f aca="false">globals_transposed_prosp_2017_leg!AE118</f>
        <v>0</v>
      </c>
      <c r="AF105" s="214" t="n">
        <f aca="false">globals_transposed_prosp_2017_leg!AF118</f>
        <v>0</v>
      </c>
      <c r="AG105" s="214" t="n">
        <f aca="false">globals_transposed_prosp_2017_leg!AG118</f>
        <v>0</v>
      </c>
      <c r="AH105" s="214" t="n">
        <f aca="false">globals_transposed_prosp_2017_leg!AH118</f>
        <v>0</v>
      </c>
      <c r="AI105" s="214" t="n">
        <f aca="false">globals_transposed_prosp_2017_leg!AI118</f>
        <v>0</v>
      </c>
      <c r="AJ105" s="214" t="n">
        <f aca="false">globals_transposed_prosp_2017_leg!AJ118</f>
        <v>0</v>
      </c>
      <c r="AK105" s="214" t="n">
        <f aca="false">globals_transposed_prosp_2017_leg!AK118</f>
        <v>0</v>
      </c>
      <c r="AL105" s="214" t="n">
        <f aca="false">globals_transposed_prosp_2017_leg!AL118</f>
        <v>0</v>
      </c>
      <c r="AM105" s="214" t="n">
        <f aca="false">globals_transposed_prosp_2017_leg!AM118</f>
        <v>0</v>
      </c>
      <c r="AN105" s="214" t="n">
        <f aca="false">globals_transposed_prosp_2017_leg!AN118</f>
        <v>0</v>
      </c>
      <c r="AO105" s="214" t="n">
        <f aca="false">globals_transposed_prosp_2017_leg!AO118</f>
        <v>0</v>
      </c>
      <c r="AP105" s="214" t="n">
        <f aca="false">globals_transposed_prosp_2017_leg!AP118</f>
        <v>0</v>
      </c>
      <c r="AQ105" s="214" t="n">
        <f aca="false">globals_transposed_prosp_2017_leg!AQ118</f>
        <v>0</v>
      </c>
      <c r="AR105" s="156" t="n">
        <f aca="false">globals_transposed_prosp_2017_leg!AR118</f>
        <v>1683.06190002352</v>
      </c>
      <c r="AS105" s="156" t="n">
        <f aca="false">globals_transposed_prosp_2017_leg!AS118</f>
        <v>1768.58837065069</v>
      </c>
      <c r="AT105" s="156" t="n">
        <f aca="false">globals_transposed_prosp_2017_leg!AT118</f>
        <v>1698.71821279782</v>
      </c>
      <c r="AU105" s="156" t="n">
        <f aca="false">globals_transposed_prosp_2017_leg!AU118</f>
        <v>1918.3661707247</v>
      </c>
      <c r="AV105" s="156" t="n">
        <f aca="false">globals_transposed_prosp_2017_leg!AV118</f>
        <v>1860.84668042474</v>
      </c>
      <c r="AW105" s="156" t="n">
        <f aca="false">globals_transposed_prosp_2017_leg!AW118</f>
        <v>2125.51955356869</v>
      </c>
      <c r="AX105" s="156" t="n">
        <f aca="false">globals_transposed_prosp_2017_leg!AX118</f>
        <v>2053.37219147466</v>
      </c>
      <c r="AY105" s="156" t="n">
        <f aca="false">globals_transposed_prosp_2017_leg!AY118</f>
        <v>2203.95744092316</v>
      </c>
      <c r="AZ105" s="156" t="n">
        <f aca="false">globals_transposed_prosp_2017_leg!AZ118</f>
        <v>1946.33552173508</v>
      </c>
      <c r="BA105" s="156" t="n">
        <f aca="false">globals_transposed_prosp_2017_leg!BA118</f>
        <v>1990.41402176364</v>
      </c>
      <c r="BB105" s="156" t="n">
        <f aca="false">globals_transposed_prosp_2017_leg!BB118</f>
        <v>1888.45177693276</v>
      </c>
      <c r="BC105" s="156" t="n">
        <f aca="false">globals_transposed_prosp_2017_leg!BC118</f>
        <v>2049.01201239004</v>
      </c>
      <c r="BD105" s="156" t="n">
        <f aca="false">globals_transposed_prosp_2017_leg!BD118</f>
        <v>1952.73940551501</v>
      </c>
      <c r="BE105" s="156" t="n">
        <f aca="false">globals_transposed_prosp_2017_leg!BE118</f>
        <v>2069.22688628361</v>
      </c>
      <c r="BF105" s="156" t="n">
        <f aca="false">globals_transposed_prosp_2017_leg!BF118</f>
        <v>1982.21605523584</v>
      </c>
      <c r="BG105" s="156" t="n">
        <f aca="false">globals_transposed_prosp_2017_leg!BG118</f>
        <v>2141.9550005952</v>
      </c>
      <c r="BH105" s="156" t="n">
        <f aca="false">globals_transposed_prosp_2017_leg!BH118</f>
        <v>1992.60559675503</v>
      </c>
      <c r="BI105" s="156" t="n">
        <f aca="false">globals_transposed_prosp_2017_leg!BI118</f>
        <v>2130.56655399895</v>
      </c>
      <c r="BJ105" s="156" t="n">
        <f aca="false">globals_transposed_prosp_2017_leg!BJ118</f>
        <v>1893.77317101476</v>
      </c>
      <c r="BK105" s="156" t="n">
        <f aca="false">globals_transposed_prosp_2017_leg!BK118</f>
        <v>1893.60769891583</v>
      </c>
      <c r="BL105" s="156" t="n">
        <f aca="false">globals_transposed_prosp_2017_leg!BL118</f>
        <v>1713.23414143015</v>
      </c>
      <c r="BM105" s="156" t="n">
        <f aca="false">globals_transposed_prosp_2017_leg!BM118</f>
        <v>1989.44241670131</v>
      </c>
      <c r="BN105" s="156" t="n">
        <f aca="false">globals_transposed_prosp_2017_leg!BN118</f>
        <v>1807.87934242851</v>
      </c>
      <c r="BO105" s="156" t="n">
        <f aca="false">globals_transposed_prosp_2017_leg!BO118</f>
        <v>1925.81992804505</v>
      </c>
      <c r="BP105" s="156" t="n">
        <f aca="false">globals_transposed_prosp_2017_leg!BP118</f>
        <v>1695.79314762368</v>
      </c>
      <c r="BQ105" s="156" t="n">
        <f aca="false">globals_transposed_prosp_2017_leg!BQ118</f>
        <v>1890.16541720716</v>
      </c>
      <c r="BR105" s="156" t="n">
        <f aca="false">globals_transposed_prosp_2017_leg!BR118</f>
        <v>1719.02479534506</v>
      </c>
      <c r="BS105" s="156" t="n">
        <f aca="false">globals_transposed_prosp_2017_leg!BS118</f>
        <v>1858.54136323163</v>
      </c>
      <c r="BT105" s="156" t="n">
        <f aca="false">globals_transposed_prosp_2017_leg!BT118</f>
        <v>1718.41156840161</v>
      </c>
      <c r="BU105" s="156" t="n">
        <f aca="false">globals_transposed_prosp_2017_leg!BU118</f>
        <v>1899.41282670076</v>
      </c>
      <c r="BV105" s="156" t="n">
        <f aca="false">globals_transposed_prosp_2017_leg!BV118</f>
        <v>1773.21626570806</v>
      </c>
      <c r="BW105" s="156" t="n">
        <f aca="false">globals_transposed_prosp_2017_leg!BW118</f>
        <v>1898.6727575978</v>
      </c>
      <c r="BX105" s="156" t="n">
        <f aca="false">globals_transposed_prosp_2017_leg!BX118</f>
        <v>1791.43864202689</v>
      </c>
      <c r="BY105" s="156" t="n">
        <f aca="false">globals_transposed_prosp_2017_leg!BY118</f>
        <v>1920.69172079233</v>
      </c>
      <c r="BZ105" s="156" t="n">
        <f aca="false">globals_transposed_prosp_2017_leg!BZ118</f>
        <v>1842.83918286275</v>
      </c>
      <c r="CA105" s="156" t="n">
        <f aca="false">globals_transposed_prosp_2017_leg!CA118</f>
        <v>1959.90865765839</v>
      </c>
      <c r="CB105" s="156" t="n">
        <f aca="false">globals_transposed_prosp_2017_leg!CB118</f>
        <v>1895.52320836847</v>
      </c>
      <c r="CC105" s="156" t="n">
        <f aca="false">globals_transposed_prosp_2017_leg!CC118</f>
        <v>1984.42253990327</v>
      </c>
      <c r="CD105" s="156" t="n">
        <f aca="false">globals_transposed_prosp_2017_leg!CD118</f>
        <v>1934.40157301917</v>
      </c>
      <c r="CE105" s="156" t="n">
        <f aca="false">globals_transposed_prosp_2017_leg!CE118</f>
        <v>2006.84975548214</v>
      </c>
      <c r="CF105" s="156" t="n">
        <f aca="false">globals_transposed_prosp_2017_leg!CF118</f>
        <v>1971.52882350132</v>
      </c>
      <c r="CG105" s="156" t="n">
        <f aca="false">globals_transposed_prosp_2017_leg!CG118</f>
        <v>2032.26796032113</v>
      </c>
      <c r="CH105" s="156" t="n">
        <f aca="false">globals_transposed_prosp_2017_leg!CH118</f>
        <v>2011.88170883578</v>
      </c>
      <c r="CI105" s="156" t="n">
        <f aca="false">globals_transposed_prosp_2017_leg!CI118</f>
        <v>2060.52956493272</v>
      </c>
      <c r="CJ105" s="156" t="n">
        <f aca="false">globals_transposed_prosp_2017_leg!CJ118</f>
        <v>2055.37824102039</v>
      </c>
      <c r="CK105" s="156" t="n">
        <f aca="false">globals_transposed_prosp_2017_leg!CK118</f>
        <v>2088.69252731309</v>
      </c>
      <c r="CL105" s="156" t="n">
        <f aca="false">globals_transposed_prosp_2017_leg!CL118</f>
        <v>2088.69252731309</v>
      </c>
      <c r="CM105" s="156" t="n">
        <f aca="false">globals_transposed_prosp_2017_leg!CM118</f>
        <v>2114.04484149534</v>
      </c>
      <c r="CN105" s="156" t="n">
        <f aca="false">globals_transposed_prosp_2017_leg!CN118</f>
        <v>2114.04484149534</v>
      </c>
      <c r="CO105" s="156" t="n">
        <f aca="false">globals_transposed_prosp_2017_leg!CO118</f>
        <v>2143.0809717833</v>
      </c>
      <c r="CP105" s="156" t="n">
        <f aca="false">globals_transposed_prosp_2017_leg!CP118</f>
        <v>2143.0809717833</v>
      </c>
      <c r="CQ105" s="156" t="n">
        <f aca="false">globals_transposed_prosp_2017_leg!CQ118</f>
        <v>2166.17347209005</v>
      </c>
      <c r="CR105" s="156" t="n">
        <f aca="false">globals_transposed_prosp_2017_leg!CR118</f>
        <v>2166.17347209005</v>
      </c>
      <c r="CS105" s="156" t="n">
        <f aca="false">globals_transposed_prosp_2017_leg!CS118</f>
        <v>2180.93374247362</v>
      </c>
      <c r="CT105" s="156" t="n">
        <f aca="false">globals_transposed_prosp_2017_leg!CT118</f>
        <v>2180.93374247362</v>
      </c>
      <c r="CU105" s="156" t="n">
        <f aca="false">globals_transposed_prosp_2017_leg!CU118</f>
        <v>2199.08407214418</v>
      </c>
      <c r="CV105" s="156" t="n">
        <f aca="false">globals_transposed_prosp_2017_leg!CV118</f>
        <v>2199.08407214418</v>
      </c>
      <c r="CW105" s="156" t="n">
        <f aca="false">globals_transposed_prosp_2017_leg!CW118</f>
        <v>2214.93488047998</v>
      </c>
      <c r="CX105" s="156" t="n">
        <f aca="false">globals_transposed_prosp_2017_leg!CX118</f>
        <v>2214.93488047998</v>
      </c>
      <c r="CY105" s="156" t="n">
        <f aca="false">globals_transposed_prosp_2017_leg!CY118</f>
        <v>2234.66918734506</v>
      </c>
      <c r="CZ105" s="156" t="n">
        <f aca="false">globals_transposed_prosp_2017_leg!CZ118</f>
        <v>2234.66918734506</v>
      </c>
      <c r="DA105" s="156" t="n">
        <f aca="false">globals_transposed_prosp_2017_leg!DA118</f>
        <v>2249.11185714234</v>
      </c>
      <c r="DB105" s="156" t="n">
        <f aca="false">globals_transposed_prosp_2017_leg!DB118</f>
        <v>2249.11185714234</v>
      </c>
      <c r="DC105" s="156" t="n">
        <f aca="false">globals_transposed_prosp_2017_leg!DC118</f>
        <v>2255.36586126118</v>
      </c>
      <c r="DD105" s="156" t="n">
        <f aca="false">globals_transposed_prosp_2017_leg!DD118</f>
        <v>2255.36586126118</v>
      </c>
      <c r="DE105" s="156" t="n">
        <f aca="false">globals_transposed_prosp_2017_leg!DE118</f>
        <v>2280.69808462838</v>
      </c>
      <c r="DF105" s="156" t="n">
        <f aca="false">globals_transposed_prosp_2017_leg!DF118</f>
        <v>2280.69808462838</v>
      </c>
      <c r="DG105" s="156" t="n">
        <f aca="false">globals_transposed_prosp_2017_leg!DG118</f>
        <v>2280.75998126962</v>
      </c>
      <c r="DH105" s="156" t="n">
        <f aca="false">globals_transposed_prosp_2017_leg!DH118</f>
        <v>2280.75998126962</v>
      </c>
      <c r="DI105" s="156" t="n">
        <f aca="false">globals_transposed_prosp_2017_leg!DI118</f>
        <v>2303.24892049129</v>
      </c>
      <c r="DJ105" s="156" t="n">
        <f aca="false">globals_transposed_prosp_2017_leg!DJ118</f>
        <v>2303.24892049129</v>
      </c>
      <c r="DK105" s="156" t="n">
        <f aca="false">globals_transposed_prosp_2017_leg!DK118</f>
        <v>2299.98572419228</v>
      </c>
      <c r="DL105" s="156" t="n">
        <f aca="false">globals_transposed_prosp_2017_leg!DL118</f>
        <v>2299.98572419228</v>
      </c>
      <c r="DM105" s="156" t="n">
        <f aca="false">globals_transposed_prosp_2017_leg!DM118</f>
        <v>2309.38410375022</v>
      </c>
      <c r="DN105" s="156" t="n">
        <f aca="false">globals_transposed_prosp_2017_leg!DN118</f>
        <v>2309.38410375022</v>
      </c>
      <c r="DO105" s="156" t="n">
        <f aca="false">globals_transposed_prosp_2017_leg!DO118</f>
        <v>2314.29243239196</v>
      </c>
      <c r="DP105" s="156" t="n">
        <f aca="false">globals_transposed_prosp_2017_leg!DP118</f>
        <v>2314.29243239196</v>
      </c>
      <c r="DQ105" s="156" t="n">
        <f aca="false">globals_transposed_prosp_2017_leg!DQ118</f>
        <v>2328.19065909342</v>
      </c>
      <c r="DR105" s="156" t="n">
        <f aca="false">globals_transposed_prosp_2017_leg!DR118</f>
        <v>2328.19065909342</v>
      </c>
      <c r="DS105" s="156" t="n">
        <f aca="false">globals_transposed_prosp_2017_leg!DS118</f>
        <v>2333.48666650714</v>
      </c>
      <c r="DT105" s="156" t="n">
        <f aca="false">globals_transposed_prosp_2017_leg!DT118</f>
        <v>2333.48666650714</v>
      </c>
      <c r="DU105" s="156" t="n">
        <f aca="false">globals_transposed_prosp_2017_leg!DU118</f>
        <v>2336.20840270849</v>
      </c>
      <c r="DV105" s="156" t="n">
        <f aca="false">globals_transposed_prosp_2017_leg!DV118</f>
        <v>2336.20840270849</v>
      </c>
      <c r="DW105" s="156" t="n">
        <f aca="false">globals_transposed_prosp_2017_leg!DW118</f>
        <v>2351.85761084854</v>
      </c>
      <c r="DX105" s="156" t="n">
        <f aca="false">globals_transposed_prosp_2017_leg!DX118</f>
        <v>2351.85761084854</v>
      </c>
      <c r="DY105" s="156" t="n">
        <f aca="false">globals_transposed_prosp_2017_leg!DY118</f>
        <v>2364.42748562231</v>
      </c>
      <c r="DZ105" s="156" t="n">
        <f aca="false">globals_transposed_prosp_2017_leg!DZ118</f>
        <v>2364.42748562231</v>
      </c>
      <c r="EA105" s="156" t="n">
        <f aca="false">globals_transposed_prosp_2017_leg!EA118</f>
        <v>2371.05425138994</v>
      </c>
      <c r="EB105" s="156" t="n">
        <f aca="false">globals_transposed_prosp_2017_leg!EB118</f>
        <v>2371.05425138994</v>
      </c>
      <c r="EC105" s="156" t="n">
        <f aca="false">globals_transposed_prosp_2017_leg!EC118</f>
        <v>2388.66793243648</v>
      </c>
      <c r="ED105" s="156" t="n">
        <f aca="false">globals_transposed_prosp_2017_leg!ED118</f>
        <v>2388.66793243648</v>
      </c>
      <c r="EE105" s="156" t="n">
        <f aca="false">globals_transposed_prosp_2017_leg!EE118</f>
        <v>2390.25541981677</v>
      </c>
      <c r="EF105" s="156" t="n">
        <f aca="false">globals_transposed_prosp_2017_leg!EF118</f>
        <v>2390.25541981677</v>
      </c>
      <c r="EG105" s="156" t="n">
        <f aca="false">globals_transposed_prosp_2017_leg!EG118</f>
        <v>2399.54041767297</v>
      </c>
      <c r="EH105" s="156" t="n">
        <f aca="false">globals_transposed_prosp_2017_leg!EH118</f>
        <v>2399.54041767297</v>
      </c>
      <c r="EI105" s="156" t="n">
        <f aca="false">globals_transposed_prosp_2017_leg!EI118</f>
        <v>2409.46108186683</v>
      </c>
      <c r="EJ105" s="156" t="n">
        <f aca="false">globals_transposed_prosp_2017_leg!EJ118</f>
        <v>2409.46108186683</v>
      </c>
      <c r="EK105" s="156" t="n">
        <f aca="false">globals_transposed_prosp_2017_leg!EK118</f>
        <v>2424.75148683511</v>
      </c>
      <c r="EL105" s="156" t="n">
        <f aca="false">globals_transposed_prosp_2017_leg!EL118</f>
        <v>2424.75148683511</v>
      </c>
      <c r="EM105" s="156" t="n">
        <f aca="false">globals_transposed_prosp_2017_leg!EM118</f>
        <v>2428.67120380045</v>
      </c>
      <c r="EN105" s="156" t="n">
        <f aca="false">globals_transposed_prosp_2017_leg!EN118</f>
        <v>2428.67120380045</v>
      </c>
      <c r="EO105" s="156" t="n">
        <f aca="false">globals_transposed_prosp_2017_leg!EO118</f>
        <v>2445.88369360218</v>
      </c>
      <c r="EP105" s="156" t="n">
        <f aca="false">globals_transposed_prosp_2017_leg!EP118</f>
        <v>2445.88369360218</v>
      </c>
      <c r="EQ105" s="156" t="n">
        <f aca="false">globals_transposed_prosp_2017_leg!EQ118</f>
        <v>2447.88575238844</v>
      </c>
      <c r="ER105" s="156" t="n">
        <f aca="false">globals_transposed_prosp_2017_leg!ER118</f>
        <v>2447.88575238844</v>
      </c>
      <c r="ES105" s="156" t="n">
        <f aca="false">globals_transposed_prosp_2017_leg!ES118</f>
        <v>2453.01099324765</v>
      </c>
      <c r="ET105" s="156" t="n">
        <f aca="false">globals_transposed_prosp_2017_leg!ET118</f>
        <v>2453.01099324765</v>
      </c>
      <c r="EU105" s="156" t="n">
        <f aca="false">globals_transposed_prosp_2017_leg!EU118</f>
        <v>2467.1046949006</v>
      </c>
      <c r="EV105" s="156" t="n">
        <f aca="false">globals_transposed_prosp_2017_leg!EV118</f>
        <v>2467.1046949006</v>
      </c>
    </row>
    <row r="106" customFormat="false" ht="12.8" hidden="false" customHeight="false" outlineLevel="0" collapsed="false">
      <c r="A106" s="214" t="str">
        <f aca="false">globals_transposed_prosp_2017_leg!A119</f>
        <v>COT_AUT_ACTU_LOW_V</v>
      </c>
      <c r="B106" s="214" t="n">
        <f aca="false">globals_transposed_prosp_2017_leg!B119</f>
        <v>0</v>
      </c>
      <c r="C106" s="214" t="n">
        <f aca="false">globals_transposed_prosp_2017_leg!C119</f>
        <v>0</v>
      </c>
      <c r="D106" s="214" t="n">
        <f aca="false">globals_transposed_prosp_2017_leg!D119</f>
        <v>0</v>
      </c>
      <c r="E106" s="214" t="n">
        <f aca="false">globals_transposed_prosp_2017_leg!E119</f>
        <v>0</v>
      </c>
      <c r="F106" s="214" t="n">
        <f aca="false">globals_transposed_prosp_2017_leg!F119</f>
        <v>0</v>
      </c>
      <c r="G106" s="214" t="n">
        <f aca="false">globals_transposed_prosp_2017_leg!G119</f>
        <v>0</v>
      </c>
      <c r="H106" s="214" t="n">
        <f aca="false">globals_transposed_prosp_2017_leg!H119</f>
        <v>0</v>
      </c>
      <c r="I106" s="214" t="n">
        <f aca="false">globals_transposed_prosp_2017_leg!I119</f>
        <v>0</v>
      </c>
      <c r="J106" s="214" t="n">
        <f aca="false">globals_transposed_prosp_2017_leg!J119</f>
        <v>0</v>
      </c>
      <c r="K106" s="214" t="n">
        <f aca="false">globals_transposed_prosp_2017_leg!K119</f>
        <v>0</v>
      </c>
      <c r="L106" s="214" t="n">
        <f aca="false">globals_transposed_prosp_2017_leg!L119</f>
        <v>0</v>
      </c>
      <c r="M106" s="214" t="n">
        <f aca="false">globals_transposed_prosp_2017_leg!M119</f>
        <v>0</v>
      </c>
      <c r="N106" s="214" t="n">
        <f aca="false">globals_transposed_prosp_2017_leg!N119</f>
        <v>0</v>
      </c>
      <c r="O106" s="214" t="n">
        <f aca="false">globals_transposed_prosp_2017_leg!O119</f>
        <v>0</v>
      </c>
      <c r="P106" s="214" t="n">
        <f aca="false">globals_transposed_prosp_2017_leg!P119</f>
        <v>0</v>
      </c>
      <c r="Q106" s="214" t="n">
        <f aca="false">globals_transposed_prosp_2017_leg!Q119</f>
        <v>0</v>
      </c>
      <c r="R106" s="214" t="n">
        <f aca="false">globals_transposed_prosp_2017_leg!R119</f>
        <v>0</v>
      </c>
      <c r="S106" s="214" t="n">
        <f aca="false">globals_transposed_prosp_2017_leg!S119</f>
        <v>0</v>
      </c>
      <c r="T106" s="214" t="n">
        <f aca="false">globals_transposed_prosp_2017_leg!T119</f>
        <v>0</v>
      </c>
      <c r="U106" s="214" t="n">
        <f aca="false">globals_transposed_prosp_2017_leg!U119</f>
        <v>0</v>
      </c>
      <c r="V106" s="214" t="n">
        <f aca="false">globals_transposed_prosp_2017_leg!V119</f>
        <v>0</v>
      </c>
      <c r="W106" s="214" t="n">
        <f aca="false">globals_transposed_prosp_2017_leg!W119</f>
        <v>0</v>
      </c>
      <c r="X106" s="214" t="n">
        <f aca="false">globals_transposed_prosp_2017_leg!X119</f>
        <v>0</v>
      </c>
      <c r="Y106" s="214" t="n">
        <f aca="false">globals_transposed_prosp_2017_leg!Y119</f>
        <v>0</v>
      </c>
      <c r="Z106" s="214" t="n">
        <f aca="false">globals_transposed_prosp_2017_leg!Z119</f>
        <v>0</v>
      </c>
      <c r="AA106" s="214" t="n">
        <f aca="false">globals_transposed_prosp_2017_leg!AA119</f>
        <v>0</v>
      </c>
      <c r="AB106" s="214" t="n">
        <f aca="false">globals_transposed_prosp_2017_leg!AB119</f>
        <v>0</v>
      </c>
      <c r="AC106" s="214" t="n">
        <f aca="false">globals_transposed_prosp_2017_leg!AC119</f>
        <v>0</v>
      </c>
      <c r="AD106" s="214" t="n">
        <f aca="false">globals_transposed_prosp_2017_leg!AD119</f>
        <v>0</v>
      </c>
      <c r="AE106" s="214" t="n">
        <f aca="false">globals_transposed_prosp_2017_leg!AE119</f>
        <v>0</v>
      </c>
      <c r="AF106" s="214" t="n">
        <f aca="false">globals_transposed_prosp_2017_leg!AF119</f>
        <v>0</v>
      </c>
      <c r="AG106" s="214" t="n">
        <f aca="false">globals_transposed_prosp_2017_leg!AG119</f>
        <v>0</v>
      </c>
      <c r="AH106" s="214" t="n">
        <f aca="false">globals_transposed_prosp_2017_leg!AH119</f>
        <v>0</v>
      </c>
      <c r="AI106" s="214" t="n">
        <f aca="false">globals_transposed_prosp_2017_leg!AI119</f>
        <v>0</v>
      </c>
      <c r="AJ106" s="214" t="n">
        <f aca="false">globals_transposed_prosp_2017_leg!AJ119</f>
        <v>0</v>
      </c>
      <c r="AK106" s="214" t="n">
        <f aca="false">globals_transposed_prosp_2017_leg!AK119</f>
        <v>0</v>
      </c>
      <c r="AL106" s="214" t="n">
        <f aca="false">globals_transposed_prosp_2017_leg!AL119</f>
        <v>0</v>
      </c>
      <c r="AM106" s="214" t="n">
        <f aca="false">globals_transposed_prosp_2017_leg!AM119</f>
        <v>0</v>
      </c>
      <c r="AN106" s="214" t="n">
        <f aca="false">globals_transposed_prosp_2017_leg!AN119</f>
        <v>0</v>
      </c>
      <c r="AO106" s="214" t="n">
        <f aca="false">globals_transposed_prosp_2017_leg!AO119</f>
        <v>0</v>
      </c>
      <c r="AP106" s="214" t="n">
        <f aca="false">globals_transposed_prosp_2017_leg!AP119</f>
        <v>0</v>
      </c>
      <c r="AQ106" s="214" t="n">
        <f aca="false">globals_transposed_prosp_2017_leg!AQ119</f>
        <v>0</v>
      </c>
      <c r="AR106" s="156" t="n">
        <f aca="false">globals_transposed_prosp_2017_leg!AR119</f>
        <v>2314.20873896904</v>
      </c>
      <c r="AS106" s="156" t="n">
        <f aca="false">globals_transposed_prosp_2017_leg!AS119</f>
        <v>2431.80756628242</v>
      </c>
      <c r="AT106" s="156" t="n">
        <f aca="false">globals_transposed_prosp_2017_leg!AT119</f>
        <v>2335.73615625644</v>
      </c>
      <c r="AU106" s="156" t="n">
        <f aca="false">globals_transposed_prosp_2017_leg!AU119</f>
        <v>2637.75191914906</v>
      </c>
      <c r="AV106" s="156" t="n">
        <f aca="false">globals_transposed_prosp_2017_leg!AV119</f>
        <v>2558.66266692883</v>
      </c>
      <c r="AW106" s="156" t="n">
        <f aca="false">globals_transposed_prosp_2017_leg!AW119</f>
        <v>2922.58765149963</v>
      </c>
      <c r="AX106" s="156" t="n">
        <f aca="false">globals_transposed_prosp_2017_leg!AX119</f>
        <v>2823.38508750051</v>
      </c>
      <c r="AY106" s="156" t="n">
        <f aca="false">globals_transposed_prosp_2017_leg!AY119</f>
        <v>3030.43968259811</v>
      </c>
      <c r="AZ106" s="156" t="n">
        <f aca="false">globals_transposed_prosp_2017_leg!AZ119</f>
        <v>2676.20975396226</v>
      </c>
      <c r="BA106" s="156" t="n">
        <f aca="false">globals_transposed_prosp_2017_leg!BA119</f>
        <v>2736.81765552864</v>
      </c>
      <c r="BB106" s="156" t="n">
        <f aca="false">globals_transposed_prosp_2017_leg!BB119</f>
        <v>2596.61965209857</v>
      </c>
      <c r="BC106" s="156" t="n">
        <f aca="false">globals_transposed_prosp_2017_leg!BC119</f>
        <v>2817.38984481756</v>
      </c>
      <c r="BD106" s="156" t="n">
        <f aca="false">globals_transposed_prosp_2017_leg!BD119</f>
        <v>2685.0150889334</v>
      </c>
      <c r="BE106" s="156" t="n">
        <f aca="false">globals_transposed_prosp_2017_leg!BE119</f>
        <v>2845.18527992366</v>
      </c>
      <c r="BF106" s="156" t="n">
        <f aca="false">globals_transposed_prosp_2017_leg!BF119</f>
        <v>2725.54545824337</v>
      </c>
      <c r="BG106" s="156" t="n">
        <f aca="false">globals_transposed_prosp_2017_leg!BG119</f>
        <v>2945.18637774796</v>
      </c>
      <c r="BH106" s="156" t="n">
        <f aca="false">globals_transposed_prosp_2017_leg!BH119</f>
        <v>2739.83106935323</v>
      </c>
      <c r="BI106" s="156" t="n">
        <f aca="false">globals_transposed_prosp_2017_leg!BI119</f>
        <v>2929.52727297233</v>
      </c>
      <c r="BJ106" s="156" t="n">
        <f aca="false">globals_transposed_prosp_2017_leg!BJ119</f>
        <v>2603.93656461847</v>
      </c>
      <c r="BK106" s="156" t="n">
        <f aca="false">globals_transposed_prosp_2017_leg!BK119</f>
        <v>2603.70904061748</v>
      </c>
      <c r="BL106" s="156" t="n">
        <f aca="false">globals_transposed_prosp_2017_leg!BL119</f>
        <v>2355.6955462793</v>
      </c>
      <c r="BM106" s="156" t="n">
        <f aca="false">globals_transposed_prosp_2017_leg!BM119</f>
        <v>2735.48169936086</v>
      </c>
      <c r="BN106" s="156" t="n">
        <f aca="false">globals_transposed_prosp_2017_leg!BN119</f>
        <v>2485.83262041117</v>
      </c>
      <c r="BO106" s="156" t="n">
        <f aca="false">globals_transposed_prosp_2017_leg!BO119</f>
        <v>2648.00082938144</v>
      </c>
      <c r="BP106" s="156" t="n">
        <f aca="false">globals_transposed_prosp_2017_leg!BP119</f>
        <v>2331.71419402917</v>
      </c>
      <c r="BQ106" s="156" t="n">
        <f aca="false">globals_transposed_prosp_2017_leg!BQ119</f>
        <v>2598.97590607734</v>
      </c>
      <c r="BR106" s="156" t="n">
        <f aca="false">globals_transposed_prosp_2017_leg!BR119</f>
        <v>2363.6576906865</v>
      </c>
      <c r="BS106" s="156" t="n">
        <f aca="false">globals_transposed_prosp_2017_leg!BS119</f>
        <v>2555.49285766968</v>
      </c>
      <c r="BT106" s="156" t="n">
        <f aca="false">globals_transposed_prosp_2017_leg!BT119</f>
        <v>2362.8145041397</v>
      </c>
      <c r="BU106" s="156" t="n">
        <f aca="false">globals_transposed_prosp_2017_leg!BU119</f>
        <v>2611.69108658414</v>
      </c>
      <c r="BV106" s="156" t="n">
        <f aca="false">globals_transposed_prosp_2017_leg!BV119</f>
        <v>2438.17091820943</v>
      </c>
      <c r="BW106" s="156" t="n">
        <f aca="false">globals_transposed_prosp_2017_leg!BW119</f>
        <v>2610.67349217155</v>
      </c>
      <c r="BX106" s="156" t="n">
        <f aca="false">globals_transposed_prosp_2017_leg!BX119</f>
        <v>2463.22667077635</v>
      </c>
      <c r="BY106" s="156" t="n">
        <f aca="false">globals_transposed_prosp_2017_leg!BY119</f>
        <v>2640.94954859414</v>
      </c>
      <c r="BZ106" s="156" t="n">
        <f aca="false">globals_transposed_prosp_2017_leg!BZ119</f>
        <v>2533.90237247718</v>
      </c>
      <c r="CA106" s="156" t="n">
        <f aca="false">globals_transposed_prosp_2017_leg!CA119</f>
        <v>2694.87280477964</v>
      </c>
      <c r="CB106" s="156" t="n">
        <f aca="false">globals_transposed_prosp_2017_leg!CB119</f>
        <v>2606.3428645516</v>
      </c>
      <c r="CC106" s="156" t="n">
        <f aca="false">globals_transposed_prosp_2017_leg!CC119</f>
        <v>2728.57937286033</v>
      </c>
      <c r="CD106" s="156" t="n">
        <f aca="false">globals_transposed_prosp_2017_leg!CD119</f>
        <v>2659.80058421729</v>
      </c>
      <c r="CE106" s="156" t="n">
        <f aca="false">globals_transposed_prosp_2017_leg!CE119</f>
        <v>2759.41677597821</v>
      </c>
      <c r="CF106" s="156" t="n">
        <f aca="false">globals_transposed_prosp_2017_leg!CF119</f>
        <v>2710.85052333034</v>
      </c>
      <c r="CG106" s="156" t="n">
        <f aca="false">globals_transposed_prosp_2017_leg!CG119</f>
        <v>2794.36678688777</v>
      </c>
      <c r="CH106" s="156" t="n">
        <f aca="false">globals_transposed_prosp_2017_leg!CH119</f>
        <v>2766.33570773284</v>
      </c>
      <c r="CI106" s="156" t="n">
        <f aca="false">globals_transposed_prosp_2017_leg!CI119</f>
        <v>2833.22647016414</v>
      </c>
      <c r="CJ106" s="156" t="n">
        <f aca="false">globals_transposed_prosp_2017_leg!CJ119</f>
        <v>2826.14340398873</v>
      </c>
      <c r="CK106" s="156" t="n">
        <f aca="false">globals_transposed_prosp_2017_leg!CK119</f>
        <v>2871.95052045308</v>
      </c>
      <c r="CL106" s="156" t="n">
        <f aca="false">globals_transposed_prosp_2017_leg!CL119</f>
        <v>2871.95052045308</v>
      </c>
      <c r="CM106" s="156" t="n">
        <f aca="false">globals_transposed_prosp_2017_leg!CM119</f>
        <v>2906.80993176341</v>
      </c>
      <c r="CN106" s="156" t="n">
        <f aca="false">globals_transposed_prosp_2017_leg!CN119</f>
        <v>2906.80993176341</v>
      </c>
      <c r="CO106" s="156" t="n">
        <f aca="false">globals_transposed_prosp_2017_leg!CO119</f>
        <v>2946.73458721268</v>
      </c>
      <c r="CP106" s="156" t="n">
        <f aca="false">globals_transposed_prosp_2017_leg!CP119</f>
        <v>2946.73458721268</v>
      </c>
      <c r="CQ106" s="156" t="n">
        <f aca="false">globals_transposed_prosp_2017_leg!CQ119</f>
        <v>2978.48675628843</v>
      </c>
      <c r="CR106" s="156" t="n">
        <f aca="false">globals_transposed_prosp_2017_leg!CR119</f>
        <v>2978.48675628843</v>
      </c>
      <c r="CS106" s="156" t="n">
        <f aca="false">globals_transposed_prosp_2017_leg!CS119</f>
        <v>2998.78211601985</v>
      </c>
      <c r="CT106" s="156" t="n">
        <f aca="false">globals_transposed_prosp_2017_leg!CT119</f>
        <v>2998.78211601985</v>
      </c>
      <c r="CU106" s="156" t="n">
        <f aca="false">globals_transposed_prosp_2017_leg!CU119</f>
        <v>3023.7388045042</v>
      </c>
      <c r="CV106" s="156" t="n">
        <f aca="false">globals_transposed_prosp_2017_leg!CV119</f>
        <v>3023.7388045042</v>
      </c>
      <c r="CW106" s="156" t="n">
        <f aca="false">globals_transposed_prosp_2017_leg!CW119</f>
        <v>3045.53365302993</v>
      </c>
      <c r="CX106" s="156" t="n">
        <f aca="false">globals_transposed_prosp_2017_leg!CX119</f>
        <v>3045.53365302993</v>
      </c>
      <c r="CY106" s="156" t="n">
        <f aca="false">globals_transposed_prosp_2017_leg!CY119</f>
        <v>3072.66830886405</v>
      </c>
      <c r="CZ106" s="156" t="n">
        <f aca="false">globals_transposed_prosp_2017_leg!CZ119</f>
        <v>3072.66830886405</v>
      </c>
      <c r="DA106" s="156" t="n">
        <f aca="false">globals_transposed_prosp_2017_leg!DA119</f>
        <v>3092.52696804851</v>
      </c>
      <c r="DB106" s="156" t="n">
        <f aca="false">globals_transposed_prosp_2017_leg!DB119</f>
        <v>3092.52696804851</v>
      </c>
      <c r="DC106" s="156" t="n">
        <f aca="false">globals_transposed_prosp_2017_leg!DC119</f>
        <v>3101.12621860797</v>
      </c>
      <c r="DD106" s="156" t="n">
        <f aca="false">globals_transposed_prosp_2017_leg!DD119</f>
        <v>3101.12621860797</v>
      </c>
      <c r="DE106" s="156" t="n">
        <f aca="false">globals_transposed_prosp_2017_leg!DE119</f>
        <v>3135.95800506398</v>
      </c>
      <c r="DF106" s="156" t="n">
        <f aca="false">globals_transposed_prosp_2017_leg!DF119</f>
        <v>3135.95800506398</v>
      </c>
      <c r="DG106" s="156" t="n">
        <f aca="false">globals_transposed_prosp_2017_leg!DG119</f>
        <v>3136.04311289518</v>
      </c>
      <c r="DH106" s="156" t="n">
        <f aca="false">globals_transposed_prosp_2017_leg!DH119</f>
        <v>3136.04311289518</v>
      </c>
      <c r="DI106" s="156" t="n">
        <f aca="false">globals_transposed_prosp_2017_leg!DI119</f>
        <v>3166.96538597153</v>
      </c>
      <c r="DJ106" s="156" t="n">
        <f aca="false">globals_transposed_prosp_2017_leg!DJ119</f>
        <v>3166.96538597153</v>
      </c>
      <c r="DK106" s="156" t="n">
        <f aca="false">globals_transposed_prosp_2017_leg!DK119</f>
        <v>3162.47849372352</v>
      </c>
      <c r="DL106" s="156" t="n">
        <f aca="false">globals_transposed_prosp_2017_leg!DL119</f>
        <v>3162.47849372352</v>
      </c>
      <c r="DM106" s="156" t="n">
        <f aca="false">globals_transposed_prosp_2017_leg!DM119</f>
        <v>3175.40125794558</v>
      </c>
      <c r="DN106" s="156" t="n">
        <f aca="false">globals_transposed_prosp_2017_leg!DN119</f>
        <v>3175.40125794558</v>
      </c>
      <c r="DO106" s="156" t="n">
        <f aca="false">globals_transposed_prosp_2017_leg!DO119</f>
        <v>3182.15020582223</v>
      </c>
      <c r="DP106" s="156" t="n">
        <f aca="false">globals_transposed_prosp_2017_leg!DP119</f>
        <v>3182.15020582223</v>
      </c>
      <c r="DQ106" s="156" t="n">
        <f aca="false">globals_transposed_prosp_2017_leg!DQ119</f>
        <v>3201.26025619426</v>
      </c>
      <c r="DR106" s="156" t="n">
        <f aca="false">globals_transposed_prosp_2017_leg!DR119</f>
        <v>3201.26025619426</v>
      </c>
      <c r="DS106" s="156" t="n">
        <f aca="false">globals_transposed_prosp_2017_leg!DS119</f>
        <v>3208.542262066</v>
      </c>
      <c r="DT106" s="156" t="n">
        <f aca="false">globals_transposed_prosp_2017_leg!DT119</f>
        <v>3208.542262066</v>
      </c>
      <c r="DU106" s="156" t="n">
        <f aca="false">globals_transposed_prosp_2017_leg!DU119</f>
        <v>3212.28464712162</v>
      </c>
      <c r="DV106" s="156" t="n">
        <f aca="false">globals_transposed_prosp_2017_leg!DV119</f>
        <v>3212.28464712162</v>
      </c>
      <c r="DW106" s="156" t="n">
        <f aca="false">globals_transposed_prosp_2017_leg!DW119</f>
        <v>3233.80229554272</v>
      </c>
      <c r="DX106" s="156" t="n">
        <f aca="false">globals_transposed_prosp_2017_leg!DX119</f>
        <v>3233.80229554272</v>
      </c>
      <c r="DY106" s="156" t="n">
        <f aca="false">globals_transposed_prosp_2017_leg!DY119</f>
        <v>3251.08586309825</v>
      </c>
      <c r="DZ106" s="156" t="n">
        <f aca="false">globals_transposed_prosp_2017_leg!DZ119</f>
        <v>3251.08586309825</v>
      </c>
      <c r="EA106" s="156" t="n">
        <f aca="false">globals_transposed_prosp_2017_leg!EA119</f>
        <v>3260.19766062058</v>
      </c>
      <c r="EB106" s="156" t="n">
        <f aca="false">globals_transposed_prosp_2017_leg!EB119</f>
        <v>3260.19766062058</v>
      </c>
      <c r="EC106" s="156" t="n">
        <f aca="false">globals_transposed_prosp_2017_leg!EC119</f>
        <v>3284.41645768488</v>
      </c>
      <c r="ED106" s="156" t="n">
        <f aca="false">globals_transposed_prosp_2017_leg!ED119</f>
        <v>3284.41645768488</v>
      </c>
      <c r="EE106" s="156" t="n">
        <f aca="false">globals_transposed_prosp_2017_leg!EE119</f>
        <v>3286.59925153721</v>
      </c>
      <c r="EF106" s="156" t="n">
        <f aca="false">globals_transposed_prosp_2017_leg!EF119</f>
        <v>3286.59925153721</v>
      </c>
      <c r="EG106" s="156" t="n">
        <f aca="false">globals_transposed_prosp_2017_leg!EG119</f>
        <v>3299.36611601191</v>
      </c>
      <c r="EH106" s="156" t="n">
        <f aca="false">globals_transposed_prosp_2017_leg!EH119</f>
        <v>3299.36611601191</v>
      </c>
      <c r="EI106" s="156" t="n">
        <f aca="false">globals_transposed_prosp_2017_leg!EI119</f>
        <v>3313.00702118211</v>
      </c>
      <c r="EJ106" s="156" t="n">
        <f aca="false">globals_transposed_prosp_2017_leg!EJ119</f>
        <v>3313.00702118211</v>
      </c>
      <c r="EK106" s="156" t="n">
        <f aca="false">globals_transposed_prosp_2017_leg!EK119</f>
        <v>3334.03131553485</v>
      </c>
      <c r="EL106" s="156" t="n">
        <f aca="false">globals_transposed_prosp_2017_leg!EL119</f>
        <v>3334.03131553485</v>
      </c>
      <c r="EM106" s="156" t="n">
        <f aca="false">globals_transposed_prosp_2017_leg!EM119</f>
        <v>3339.42092316327</v>
      </c>
      <c r="EN106" s="156" t="n">
        <f aca="false">globals_transposed_prosp_2017_leg!EN119</f>
        <v>3339.42092316327</v>
      </c>
      <c r="EO106" s="156" t="n">
        <f aca="false">globals_transposed_prosp_2017_leg!EO119</f>
        <v>3363.08808259337</v>
      </c>
      <c r="EP106" s="156" t="n">
        <f aca="false">globals_transposed_prosp_2017_leg!EP119</f>
        <v>3363.08808259337</v>
      </c>
      <c r="EQ106" s="156" t="n">
        <f aca="false">globals_transposed_prosp_2017_leg!EQ119</f>
        <v>3365.84091179057</v>
      </c>
      <c r="ER106" s="156" t="n">
        <f aca="false">globals_transposed_prosp_2017_leg!ER119</f>
        <v>3365.84091179057</v>
      </c>
      <c r="ES106" s="156" t="n">
        <f aca="false">globals_transposed_prosp_2017_leg!ES119</f>
        <v>3372.88811378923</v>
      </c>
      <c r="ET106" s="156" t="n">
        <f aca="false">globals_transposed_prosp_2017_leg!ET119</f>
        <v>3372.88811378923</v>
      </c>
      <c r="EU106" s="156" t="n">
        <f aca="false">globals_transposed_prosp_2017_leg!EU119</f>
        <v>3392.26694206002</v>
      </c>
      <c r="EV106" s="156" t="n">
        <f aca="false">globals_transposed_prosp_2017_leg!EV119</f>
        <v>3392.26694206002</v>
      </c>
    </row>
    <row r="107" customFormat="false" ht="12.8" hidden="false" customHeight="false" outlineLevel="0" collapsed="false">
      <c r="A107" s="214" t="str">
        <f aca="false">globals_transposed_prosp_2017_leg!A120</f>
        <v>LIM_MON_ACTU_LOW_CAT_A</v>
      </c>
      <c r="B107" s="214" t="n">
        <f aca="false">globals_transposed_prosp_2017_leg!B120</f>
        <v>0</v>
      </c>
      <c r="C107" s="214" t="n">
        <f aca="false">globals_transposed_prosp_2017_leg!C120</f>
        <v>0</v>
      </c>
      <c r="D107" s="214" t="n">
        <f aca="false">globals_transposed_prosp_2017_leg!D120</f>
        <v>0</v>
      </c>
      <c r="E107" s="214" t="n">
        <f aca="false">globals_transposed_prosp_2017_leg!E120</f>
        <v>0</v>
      </c>
      <c r="F107" s="214" t="n">
        <f aca="false">globals_transposed_prosp_2017_leg!F120</f>
        <v>0</v>
      </c>
      <c r="G107" s="214" t="n">
        <f aca="false">globals_transposed_prosp_2017_leg!G120</f>
        <v>0</v>
      </c>
      <c r="H107" s="214" t="n">
        <f aca="false">globals_transposed_prosp_2017_leg!H120</f>
        <v>0</v>
      </c>
      <c r="I107" s="214" t="n">
        <f aca="false">globals_transposed_prosp_2017_leg!I120</f>
        <v>0</v>
      </c>
      <c r="J107" s="214" t="n">
        <f aca="false">globals_transposed_prosp_2017_leg!J120</f>
        <v>0</v>
      </c>
      <c r="K107" s="214" t="n">
        <f aca="false">globals_transposed_prosp_2017_leg!K120</f>
        <v>0</v>
      </c>
      <c r="L107" s="214" t="n">
        <f aca="false">globals_transposed_prosp_2017_leg!L120</f>
        <v>0</v>
      </c>
      <c r="M107" s="214" t="n">
        <f aca="false">globals_transposed_prosp_2017_leg!M120</f>
        <v>0</v>
      </c>
      <c r="N107" s="214" t="n">
        <f aca="false">globals_transposed_prosp_2017_leg!N120</f>
        <v>0</v>
      </c>
      <c r="O107" s="214" t="n">
        <f aca="false">globals_transposed_prosp_2017_leg!O120</f>
        <v>0</v>
      </c>
      <c r="P107" s="214" t="n">
        <f aca="false">globals_transposed_prosp_2017_leg!P120</f>
        <v>0</v>
      </c>
      <c r="Q107" s="214" t="n">
        <f aca="false">globals_transposed_prosp_2017_leg!Q120</f>
        <v>0</v>
      </c>
      <c r="R107" s="214" t="n">
        <f aca="false">globals_transposed_prosp_2017_leg!R120</f>
        <v>0</v>
      </c>
      <c r="S107" s="214" t="n">
        <f aca="false">globals_transposed_prosp_2017_leg!S120</f>
        <v>0</v>
      </c>
      <c r="T107" s="214" t="n">
        <f aca="false">globals_transposed_prosp_2017_leg!T120</f>
        <v>0</v>
      </c>
      <c r="U107" s="214" t="n">
        <f aca="false">globals_transposed_prosp_2017_leg!U120</f>
        <v>0</v>
      </c>
      <c r="V107" s="214" t="n">
        <f aca="false">globals_transposed_prosp_2017_leg!V120</f>
        <v>0</v>
      </c>
      <c r="W107" s="214" t="n">
        <f aca="false">globals_transposed_prosp_2017_leg!W120</f>
        <v>0</v>
      </c>
      <c r="X107" s="214" t="n">
        <f aca="false">globals_transposed_prosp_2017_leg!X120</f>
        <v>0</v>
      </c>
      <c r="Y107" s="214" t="n">
        <f aca="false">globals_transposed_prosp_2017_leg!Y120</f>
        <v>0</v>
      </c>
      <c r="Z107" s="214" t="n">
        <f aca="false">globals_transposed_prosp_2017_leg!Z120</f>
        <v>0</v>
      </c>
      <c r="AA107" s="214" t="n">
        <f aca="false">globals_transposed_prosp_2017_leg!AA120</f>
        <v>0</v>
      </c>
      <c r="AB107" s="214" t="n">
        <f aca="false">globals_transposed_prosp_2017_leg!AB120</f>
        <v>0</v>
      </c>
      <c r="AC107" s="214" t="n">
        <f aca="false">globals_transposed_prosp_2017_leg!AC120</f>
        <v>0</v>
      </c>
      <c r="AD107" s="214" t="n">
        <f aca="false">globals_transposed_prosp_2017_leg!AD120</f>
        <v>0</v>
      </c>
      <c r="AE107" s="214" t="n">
        <f aca="false">globals_transposed_prosp_2017_leg!AE120</f>
        <v>0</v>
      </c>
      <c r="AF107" s="214" t="n">
        <f aca="false">globals_transposed_prosp_2017_leg!AF120</f>
        <v>0</v>
      </c>
      <c r="AG107" s="214" t="n">
        <f aca="false">globals_transposed_prosp_2017_leg!AG120</f>
        <v>0</v>
      </c>
      <c r="AH107" s="214" t="n">
        <f aca="false">globals_transposed_prosp_2017_leg!AH120</f>
        <v>0</v>
      </c>
      <c r="AI107" s="214" t="n">
        <f aca="false">globals_transposed_prosp_2017_leg!AI120</f>
        <v>0</v>
      </c>
      <c r="AJ107" s="214" t="n">
        <f aca="false">globals_transposed_prosp_2017_leg!AJ120</f>
        <v>0</v>
      </c>
      <c r="AK107" s="214" t="n">
        <f aca="false">globals_transposed_prosp_2017_leg!AK120</f>
        <v>0</v>
      </c>
      <c r="AL107" s="214" t="n">
        <f aca="false">globals_transposed_prosp_2017_leg!AL120</f>
        <v>0</v>
      </c>
      <c r="AM107" s="214" t="n">
        <f aca="false">globals_transposed_prosp_2017_leg!AM120</f>
        <v>0</v>
      </c>
      <c r="AN107" s="214" t="n">
        <f aca="false">globals_transposed_prosp_2017_leg!AN120</f>
        <v>0</v>
      </c>
      <c r="AO107" s="214" t="n">
        <f aca="false">globals_transposed_prosp_2017_leg!AO120</f>
        <v>0</v>
      </c>
      <c r="AP107" s="214" t="n">
        <f aca="false">globals_transposed_prosp_2017_leg!AP120</f>
        <v>0</v>
      </c>
      <c r="AQ107" s="214" t="n">
        <f aca="false">globals_transposed_prosp_2017_leg!AQ120</f>
        <v>0</v>
      </c>
      <c r="AR107" s="156" t="n">
        <f aca="false">globals_transposed_prosp_2017_leg!AR120</f>
        <v>4578.54431047296</v>
      </c>
      <c r="AS107" s="156" t="n">
        <f aca="false">globals_transposed_prosp_2017_leg!AS120</f>
        <v>4322.34984305748</v>
      </c>
      <c r="AT107" s="156" t="n">
        <f aca="false">globals_transposed_prosp_2017_leg!AT120</f>
        <v>4151.59034308483</v>
      </c>
      <c r="AU107" s="156" t="n">
        <f aca="false">globals_transposed_prosp_2017_leg!AU120</f>
        <v>4000</v>
      </c>
      <c r="AV107" s="156" t="n">
        <f aca="false">globals_transposed_prosp_2017_leg!AV120</f>
        <v>3880.06567009418</v>
      </c>
      <c r="AW107" s="156" t="n">
        <f aca="false">globals_transposed_prosp_2017_leg!AW120</f>
        <v>3747.6214321482</v>
      </c>
      <c r="AX107" s="156" t="n">
        <f aca="false">globals_transposed_prosp_2017_leg!AX120</f>
        <v>3620.41441586713</v>
      </c>
      <c r="AY107" s="156" t="n">
        <f aca="false">globals_transposed_prosp_2017_leg!AY120</f>
        <v>3454.45783844364</v>
      </c>
      <c r="AZ107" s="156" t="n">
        <f aca="false">globals_transposed_prosp_2017_leg!AZ120</f>
        <v>3050.66417093915</v>
      </c>
      <c r="BA107" s="156" t="n">
        <f aca="false">globals_transposed_prosp_2017_leg!BA120</f>
        <v>2704.596715043</v>
      </c>
      <c r="BB107" s="156" t="n">
        <f aca="false">globals_transposed_prosp_2017_leg!BB120</f>
        <v>2566.04928249243</v>
      </c>
      <c r="BC107" s="156" t="n">
        <f aca="false">globals_transposed_prosp_2017_leg!BC120</f>
        <v>2438.87554009886</v>
      </c>
      <c r="BD107" s="156" t="n">
        <f aca="false">globals_transposed_prosp_2017_leg!BD120</f>
        <v>4067.49916600028</v>
      </c>
      <c r="BE107" s="156" t="n">
        <f aca="false">globals_transposed_prosp_2017_leg!BE120</f>
        <v>3815.63313320072</v>
      </c>
      <c r="BF107" s="156" t="n">
        <f aca="false">globals_transposed_prosp_2017_leg!BF120</f>
        <v>3655.18605410371</v>
      </c>
      <c r="BG107" s="156" t="n">
        <f aca="false">globals_transposed_prosp_2017_leg!BG120</f>
        <v>3485.47743494467</v>
      </c>
      <c r="BH107" s="156" t="n">
        <f aca="false">globals_transposed_prosp_2017_leg!BH120</f>
        <v>4150.53933702119</v>
      </c>
      <c r="BI107" s="156" t="n">
        <f aca="false">globals_transposed_prosp_2017_leg!BI120</f>
        <v>4437.90798686665</v>
      </c>
      <c r="BJ107" s="156" t="n">
        <f aca="false">globals_transposed_prosp_2017_leg!BJ120</f>
        <v>3944.6742769831</v>
      </c>
      <c r="BK107" s="156" t="n">
        <f aca="false">globals_transposed_prosp_2017_leg!BK120</f>
        <v>3944.32960342757</v>
      </c>
      <c r="BL107" s="156" t="n">
        <f aca="false">globals_transposed_prosp_2017_leg!BL120</f>
        <v>3568.61674438414</v>
      </c>
      <c r="BM107" s="156" t="n">
        <f aca="false">globals_transposed_prosp_2017_leg!BM120</f>
        <v>4143.95052523403</v>
      </c>
      <c r="BN107" s="156" t="n">
        <f aca="false">globals_transposed_prosp_2017_leg!BN120</f>
        <v>3765.75993741929</v>
      </c>
      <c r="BO107" s="156" t="n">
        <f aca="false">globals_transposed_prosp_2017_leg!BO120</f>
        <v>4011.42673712612</v>
      </c>
      <c r="BP107" s="156" t="n">
        <f aca="false">globals_transposed_prosp_2017_leg!BP120</f>
        <v>3532.2876630103</v>
      </c>
      <c r="BQ107" s="156" t="n">
        <f aca="false">globals_transposed_prosp_2017_leg!BQ120</f>
        <v>3937.15943103408</v>
      </c>
      <c r="BR107" s="156" t="n">
        <f aca="false">globals_transposed_prosp_2017_leg!BR120</f>
        <v>3580.67850758509</v>
      </c>
      <c r="BS107" s="156" t="n">
        <f aca="false">globals_transposed_prosp_2017_leg!BS120</f>
        <v>3871.28744902456</v>
      </c>
      <c r="BT107" s="156" t="n">
        <f aca="false">globals_transposed_prosp_2017_leg!BT120</f>
        <v>3579.40117374868</v>
      </c>
      <c r="BU107" s="156" t="n">
        <f aca="false">globals_transposed_prosp_2017_leg!BU120</f>
        <v>3956.42151527758</v>
      </c>
      <c r="BV107" s="156" t="n">
        <f aca="false">globals_transposed_prosp_2017_leg!BV120</f>
        <v>3693.55775967538</v>
      </c>
      <c r="BW107" s="156" t="n">
        <f aca="false">globals_transposed_prosp_2017_leg!BW120</f>
        <v>3954.87997292271</v>
      </c>
      <c r="BX107" s="156" t="n">
        <f aca="false">globals_transposed_prosp_2017_leg!BX120</f>
        <v>3731.51443803082</v>
      </c>
      <c r="BY107" s="156" t="n">
        <f aca="false">globals_transposed_prosp_2017_leg!BY120</f>
        <v>4000.74483100007</v>
      </c>
      <c r="BZ107" s="156" t="n">
        <f aca="false">globals_transposed_prosp_2017_leg!BZ120</f>
        <v>3838.5802653229</v>
      </c>
      <c r="CA107" s="156" t="n">
        <f aca="false">globals_transposed_prosp_2017_leg!CA120</f>
        <v>4082.43256659867</v>
      </c>
      <c r="CB107" s="156" t="n">
        <f aca="false">globals_transposed_prosp_2017_leg!CB120</f>
        <v>3948.31955374517</v>
      </c>
      <c r="CC107" s="156" t="n">
        <f aca="false">globals_transposed_prosp_2017_leg!CC120</f>
        <v>4133.49426828524</v>
      </c>
      <c r="CD107" s="156" t="n">
        <f aca="false">globals_transposed_prosp_2017_leg!CD120</f>
        <v>4029.30205329478</v>
      </c>
      <c r="CE107" s="156" t="n">
        <f aca="false">globals_transposed_prosp_2017_leg!CE120</f>
        <v>4180.20950417114</v>
      </c>
      <c r="CF107" s="156" t="n">
        <f aca="false">globals_transposed_prosp_2017_leg!CF120</f>
        <v>4106.63703310844</v>
      </c>
      <c r="CG107" s="156" t="n">
        <f aca="false">globals_transposed_prosp_2017_leg!CG120</f>
        <v>4233.15488344363</v>
      </c>
      <c r="CH107" s="156" t="n">
        <f aca="false">globals_transposed_prosp_2017_leg!CH120</f>
        <v>4190.69091623298</v>
      </c>
      <c r="CI107" s="156" t="n">
        <f aca="false">globals_transposed_prosp_2017_leg!CI120</f>
        <v>4292.02298150517</v>
      </c>
      <c r="CJ107" s="156" t="n">
        <f aca="false">globals_transposed_prosp_2017_leg!CJ120</f>
        <v>4281.2929240514</v>
      </c>
      <c r="CK107" s="156" t="n">
        <f aca="false">globals_transposed_prosp_2017_leg!CK120</f>
        <v>4350.68561067631</v>
      </c>
      <c r="CL107" s="156" t="n">
        <f aca="false">globals_transposed_prosp_2017_leg!CL120</f>
        <v>4350.68561067631</v>
      </c>
      <c r="CM107" s="156" t="n">
        <f aca="false">globals_transposed_prosp_2017_leg!CM120</f>
        <v>4403.49374163274</v>
      </c>
      <c r="CN107" s="156" t="n">
        <f aca="false">globals_transposed_prosp_2017_leg!CN120</f>
        <v>4403.49374163274</v>
      </c>
      <c r="CO107" s="156" t="n">
        <f aca="false">globals_transposed_prosp_2017_leg!CO120</f>
        <v>4463.97515408652</v>
      </c>
      <c r="CP107" s="156" t="n">
        <f aca="false">globals_transposed_prosp_2017_leg!CP120</f>
        <v>4463.97515408652</v>
      </c>
      <c r="CQ107" s="156" t="n">
        <f aca="false">globals_transposed_prosp_2017_leg!CQ120</f>
        <v>4512.07615865531</v>
      </c>
      <c r="CR107" s="156" t="n">
        <f aca="false">globals_transposed_prosp_2017_leg!CR120</f>
        <v>4512.07615865531</v>
      </c>
      <c r="CS107" s="156" t="n">
        <f aca="false">globals_transposed_prosp_2017_leg!CS120</f>
        <v>4542.82137133156</v>
      </c>
      <c r="CT107" s="156" t="n">
        <f aca="false">globals_transposed_prosp_2017_leg!CT120</f>
        <v>4542.82137133156</v>
      </c>
      <c r="CU107" s="156" t="n">
        <f aca="false">globals_transposed_prosp_2017_leg!CU120</f>
        <v>4580.62797862013</v>
      </c>
      <c r="CV107" s="156" t="n">
        <f aca="false">globals_transposed_prosp_2017_leg!CV120</f>
        <v>4580.62797862013</v>
      </c>
      <c r="CW107" s="156" t="n">
        <f aca="false">globals_transposed_prosp_2017_leg!CW120</f>
        <v>4613.64475004167</v>
      </c>
      <c r="CX107" s="156" t="n">
        <f aca="false">globals_transposed_prosp_2017_leg!CX120</f>
        <v>4613.64475004167</v>
      </c>
      <c r="CY107" s="156" t="n">
        <f aca="false">globals_transposed_prosp_2017_leg!CY120</f>
        <v>4654.75073562443</v>
      </c>
      <c r="CZ107" s="156" t="n">
        <f aca="false">globals_transposed_prosp_2017_leg!CZ120</f>
        <v>4654.75073562443</v>
      </c>
      <c r="DA107" s="156" t="n">
        <f aca="false">globals_transposed_prosp_2017_leg!DA120</f>
        <v>4684.83439554331</v>
      </c>
      <c r="DB107" s="156" t="n">
        <f aca="false">globals_transposed_prosp_2017_leg!DB120</f>
        <v>4684.83439554331</v>
      </c>
      <c r="DC107" s="156" t="n">
        <f aca="false">globals_transposed_prosp_2017_leg!DC120</f>
        <v>4697.86130370387</v>
      </c>
      <c r="DD107" s="156" t="n">
        <f aca="false">globals_transposed_prosp_2017_leg!DD120</f>
        <v>4697.86130370387</v>
      </c>
      <c r="DE107" s="156" t="n">
        <f aca="false">globals_transposed_prosp_2017_leg!DE120</f>
        <v>4750.62758607855</v>
      </c>
      <c r="DF107" s="156" t="n">
        <f aca="false">globals_transposed_prosp_2017_leg!DF120</f>
        <v>4750.62758607855</v>
      </c>
      <c r="DG107" s="156" t="n">
        <f aca="false">globals_transposed_prosp_2017_leg!DG120</f>
        <v>4750.75651497684</v>
      </c>
      <c r="DH107" s="156" t="n">
        <f aca="false">globals_transposed_prosp_2017_leg!DH120</f>
        <v>4750.75651497684</v>
      </c>
      <c r="DI107" s="156" t="n">
        <f aca="false">globals_transposed_prosp_2017_leg!DI120</f>
        <v>4797.6003194103</v>
      </c>
      <c r="DJ107" s="156" t="n">
        <f aca="false">globals_transposed_prosp_2017_leg!DJ120</f>
        <v>4797.6003194103</v>
      </c>
      <c r="DK107" s="156" t="n">
        <f aca="false">globals_transposed_prosp_2017_leg!DK120</f>
        <v>4790.80317670152</v>
      </c>
      <c r="DL107" s="156" t="n">
        <f aca="false">globals_transposed_prosp_2017_leg!DL120</f>
        <v>4790.80317670152</v>
      </c>
      <c r="DM107" s="156" t="n">
        <f aca="false">globals_transposed_prosp_2017_leg!DM120</f>
        <v>4810.37972718548</v>
      </c>
      <c r="DN107" s="156" t="n">
        <f aca="false">globals_transposed_prosp_2017_leg!DN120</f>
        <v>4810.37972718548</v>
      </c>
      <c r="DO107" s="156" t="n">
        <f aca="false">globals_transposed_prosp_2017_leg!DO120</f>
        <v>4820.60363257836</v>
      </c>
      <c r="DP107" s="156" t="n">
        <f aca="false">globals_transposed_prosp_2017_leg!DP120</f>
        <v>4820.60363257836</v>
      </c>
      <c r="DQ107" s="156" t="n">
        <f aca="false">globals_transposed_prosp_2017_leg!DQ120</f>
        <v>4849.55323340915</v>
      </c>
      <c r="DR107" s="156" t="n">
        <f aca="false">globals_transposed_prosp_2017_leg!DR120</f>
        <v>4849.55323340915</v>
      </c>
      <c r="DS107" s="156" t="n">
        <f aca="false">globals_transposed_prosp_2017_leg!DS120</f>
        <v>4860.58466237612</v>
      </c>
      <c r="DT107" s="156" t="n">
        <f aca="false">globals_transposed_prosp_2017_leg!DT120</f>
        <v>4860.58466237612</v>
      </c>
      <c r="DU107" s="156" t="n">
        <f aca="false">globals_transposed_prosp_2017_leg!DU120</f>
        <v>4866.25395949498</v>
      </c>
      <c r="DV107" s="156" t="n">
        <f aca="false">globals_transposed_prosp_2017_leg!DV120</f>
        <v>4866.25395949498</v>
      </c>
      <c r="DW107" s="156" t="n">
        <f aca="false">globals_transposed_prosp_2017_leg!DW120</f>
        <v>4898.85080358912</v>
      </c>
      <c r="DX107" s="156" t="n">
        <f aca="false">globals_transposed_prosp_2017_leg!DX120</f>
        <v>4898.85080358912</v>
      </c>
      <c r="DY107" s="156" t="n">
        <f aca="false">globals_transposed_prosp_2017_leg!DY120</f>
        <v>4925.03348610035</v>
      </c>
      <c r="DZ107" s="156" t="n">
        <f aca="false">globals_transposed_prosp_2017_leg!DZ120</f>
        <v>4925.03348610035</v>
      </c>
      <c r="EA107" s="156" t="n">
        <f aca="false">globals_transposed_prosp_2017_leg!EA120</f>
        <v>4938.83684590251</v>
      </c>
      <c r="EB107" s="156" t="n">
        <f aca="false">globals_transposed_prosp_2017_leg!EB120</f>
        <v>4938.83684590251</v>
      </c>
      <c r="EC107" s="156" t="n">
        <f aca="false">globals_transposed_prosp_2017_leg!EC120</f>
        <v>4975.52562976042</v>
      </c>
      <c r="ED107" s="156" t="n">
        <f aca="false">globals_transposed_prosp_2017_leg!ED120</f>
        <v>4975.52562976042</v>
      </c>
      <c r="EE107" s="156" t="n">
        <f aca="false">globals_transposed_prosp_2017_leg!EE120</f>
        <v>4978.83231966916</v>
      </c>
      <c r="EF107" s="156" t="n">
        <f aca="false">globals_transposed_prosp_2017_leg!EF120</f>
        <v>4978.83231966916</v>
      </c>
      <c r="EG107" s="156" t="n">
        <f aca="false">globals_transposed_prosp_2017_leg!EG120</f>
        <v>4998.17269937556</v>
      </c>
      <c r="EH107" s="156" t="n">
        <f aca="false">globals_transposed_prosp_2017_leg!EH120</f>
        <v>4998.17269937556</v>
      </c>
      <c r="EI107" s="156" t="n">
        <f aca="false">globals_transposed_prosp_2017_leg!EI120</f>
        <v>5018.83715352195</v>
      </c>
      <c r="EJ107" s="156" t="n">
        <f aca="false">globals_transposed_prosp_2017_leg!EJ120</f>
        <v>5018.83715352195</v>
      </c>
      <c r="EK107" s="156" t="n">
        <f aca="false">globals_transposed_prosp_2017_leg!EK120</f>
        <v>5050.68662107498</v>
      </c>
      <c r="EL107" s="156" t="n">
        <f aca="false">globals_transposed_prosp_2017_leg!EL120</f>
        <v>5050.68662107498</v>
      </c>
      <c r="EM107" s="156" t="n">
        <f aca="false">globals_transposed_prosp_2017_leg!EM120</f>
        <v>5058.8512771821</v>
      </c>
      <c r="EN107" s="156" t="n">
        <f aca="false">globals_transposed_prosp_2017_leg!EN120</f>
        <v>5058.8512771821</v>
      </c>
      <c r="EO107" s="156" t="n">
        <f aca="false">globals_transposed_prosp_2017_leg!EO120</f>
        <v>5094.70439137915</v>
      </c>
      <c r="EP107" s="156" t="n">
        <f aca="false">globals_transposed_prosp_2017_leg!EP120</f>
        <v>5094.70439137915</v>
      </c>
      <c r="EQ107" s="156" t="n">
        <f aca="false">globals_transposed_prosp_2017_leg!EQ120</f>
        <v>5098.87462143418</v>
      </c>
      <c r="ER107" s="156" t="n">
        <f aca="false">globals_transposed_prosp_2017_leg!ER120</f>
        <v>5098.87462143418</v>
      </c>
      <c r="ES107" s="156" t="n">
        <f aca="false">globals_transposed_prosp_2017_leg!ES120</f>
        <v>5109.5503486491</v>
      </c>
      <c r="ET107" s="156" t="n">
        <f aca="false">globals_transposed_prosp_2017_leg!ET120</f>
        <v>5109.5503486491</v>
      </c>
      <c r="EU107" s="156" t="n">
        <f aca="false">globals_transposed_prosp_2017_leg!EU120</f>
        <v>5138.90711810214</v>
      </c>
      <c r="EV107" s="156" t="n">
        <f aca="false">globals_transposed_prosp_2017_leg!EV120</f>
        <v>5138.90711810214</v>
      </c>
    </row>
    <row r="108" customFormat="false" ht="12.8" hidden="false" customHeight="false" outlineLevel="0" collapsed="false">
      <c r="A108" s="214" t="str">
        <f aca="false">globals_transposed_prosp_2017_leg!A121</f>
        <v>INT_TAX_MON_ACTU_LOW_A</v>
      </c>
      <c r="B108" s="214" t="n">
        <f aca="false">globals_transposed_prosp_2017_leg!B121</f>
        <v>0</v>
      </c>
      <c r="C108" s="214" t="n">
        <f aca="false">globals_transposed_prosp_2017_leg!C121</f>
        <v>0</v>
      </c>
      <c r="D108" s="214" t="n">
        <f aca="false">globals_transposed_prosp_2017_leg!D121</f>
        <v>0</v>
      </c>
      <c r="E108" s="214" t="n">
        <f aca="false">globals_transposed_prosp_2017_leg!E121</f>
        <v>0</v>
      </c>
      <c r="F108" s="214" t="n">
        <f aca="false">globals_transposed_prosp_2017_leg!F121</f>
        <v>0</v>
      </c>
      <c r="G108" s="214" t="n">
        <f aca="false">globals_transposed_prosp_2017_leg!G121</f>
        <v>0</v>
      </c>
      <c r="H108" s="214" t="n">
        <f aca="false">globals_transposed_prosp_2017_leg!H121</f>
        <v>0</v>
      </c>
      <c r="I108" s="214" t="n">
        <f aca="false">globals_transposed_prosp_2017_leg!I121</f>
        <v>0</v>
      </c>
      <c r="J108" s="214" t="n">
        <f aca="false">globals_transposed_prosp_2017_leg!J121</f>
        <v>0</v>
      </c>
      <c r="K108" s="214" t="n">
        <f aca="false">globals_transposed_prosp_2017_leg!K121</f>
        <v>0</v>
      </c>
      <c r="L108" s="214" t="n">
        <f aca="false">globals_transposed_prosp_2017_leg!L121</f>
        <v>0</v>
      </c>
      <c r="M108" s="214" t="n">
        <f aca="false">globals_transposed_prosp_2017_leg!M121</f>
        <v>0</v>
      </c>
      <c r="N108" s="214" t="n">
        <f aca="false">globals_transposed_prosp_2017_leg!N121</f>
        <v>0</v>
      </c>
      <c r="O108" s="214" t="n">
        <f aca="false">globals_transposed_prosp_2017_leg!O121</f>
        <v>0</v>
      </c>
      <c r="P108" s="214" t="n">
        <f aca="false">globals_transposed_prosp_2017_leg!P121</f>
        <v>0</v>
      </c>
      <c r="Q108" s="214" t="n">
        <f aca="false">globals_transposed_prosp_2017_leg!Q121</f>
        <v>0</v>
      </c>
      <c r="R108" s="214" t="n">
        <f aca="false">globals_transposed_prosp_2017_leg!R121</f>
        <v>0</v>
      </c>
      <c r="S108" s="214" t="n">
        <f aca="false">globals_transposed_prosp_2017_leg!S121</f>
        <v>0</v>
      </c>
      <c r="T108" s="214" t="n">
        <f aca="false">globals_transposed_prosp_2017_leg!T121</f>
        <v>0</v>
      </c>
      <c r="U108" s="214" t="n">
        <f aca="false">globals_transposed_prosp_2017_leg!U121</f>
        <v>0</v>
      </c>
      <c r="V108" s="214" t="n">
        <f aca="false">globals_transposed_prosp_2017_leg!V121</f>
        <v>0</v>
      </c>
      <c r="W108" s="214" t="n">
        <f aca="false">globals_transposed_prosp_2017_leg!W121</f>
        <v>0</v>
      </c>
      <c r="X108" s="214" t="n">
        <f aca="false">globals_transposed_prosp_2017_leg!X121</f>
        <v>0</v>
      </c>
      <c r="Y108" s="214" t="n">
        <f aca="false">globals_transposed_prosp_2017_leg!Y121</f>
        <v>0</v>
      </c>
      <c r="Z108" s="214" t="n">
        <f aca="false">globals_transposed_prosp_2017_leg!Z121</f>
        <v>0</v>
      </c>
      <c r="AA108" s="214" t="n">
        <f aca="false">globals_transposed_prosp_2017_leg!AA121</f>
        <v>0</v>
      </c>
      <c r="AB108" s="214" t="n">
        <f aca="false">globals_transposed_prosp_2017_leg!AB121</f>
        <v>0</v>
      </c>
      <c r="AC108" s="214" t="n">
        <f aca="false">globals_transposed_prosp_2017_leg!AC121</f>
        <v>0</v>
      </c>
      <c r="AD108" s="214" t="n">
        <f aca="false">globals_transposed_prosp_2017_leg!AD121</f>
        <v>0</v>
      </c>
      <c r="AE108" s="214" t="n">
        <f aca="false">globals_transposed_prosp_2017_leg!AE121</f>
        <v>0</v>
      </c>
      <c r="AF108" s="214" t="n">
        <f aca="false">globals_transposed_prosp_2017_leg!AF121</f>
        <v>0</v>
      </c>
      <c r="AG108" s="214" t="n">
        <f aca="false">globals_transposed_prosp_2017_leg!AG121</f>
        <v>0</v>
      </c>
      <c r="AH108" s="214" t="n">
        <f aca="false">globals_transposed_prosp_2017_leg!AH121</f>
        <v>0</v>
      </c>
      <c r="AI108" s="214" t="n">
        <f aca="false">globals_transposed_prosp_2017_leg!AI121</f>
        <v>0</v>
      </c>
      <c r="AJ108" s="214" t="n">
        <f aca="false">globals_transposed_prosp_2017_leg!AJ121</f>
        <v>0</v>
      </c>
      <c r="AK108" s="214" t="n">
        <f aca="false">globals_transposed_prosp_2017_leg!AK121</f>
        <v>0</v>
      </c>
      <c r="AL108" s="214" t="n">
        <f aca="false">globals_transposed_prosp_2017_leg!AL121</f>
        <v>0</v>
      </c>
      <c r="AM108" s="214" t="n">
        <f aca="false">globals_transposed_prosp_2017_leg!AM121</f>
        <v>0</v>
      </c>
      <c r="AN108" s="214" t="n">
        <f aca="false">globals_transposed_prosp_2017_leg!AN121</f>
        <v>0</v>
      </c>
      <c r="AO108" s="214" t="n">
        <f aca="false">globals_transposed_prosp_2017_leg!AO121</f>
        <v>0</v>
      </c>
      <c r="AP108" s="214" t="n">
        <f aca="false">globals_transposed_prosp_2017_leg!AP121</f>
        <v>0</v>
      </c>
      <c r="AQ108" s="214" t="n">
        <f aca="false">globals_transposed_prosp_2017_leg!AQ121</f>
        <v>0</v>
      </c>
      <c r="AR108" s="156" t="n">
        <f aca="false">globals_transposed_prosp_2017_leg!AR121</f>
        <v>44.6408070271114</v>
      </c>
      <c r="AS108" s="156" t="n">
        <f aca="false">globals_transposed_prosp_2017_leg!AS121</f>
        <v>42.1429109698104</v>
      </c>
      <c r="AT108" s="156" t="n">
        <f aca="false">globals_transposed_prosp_2017_leg!AT121</f>
        <v>40.4780058450771</v>
      </c>
      <c r="AU108" s="156" t="n">
        <f aca="false">globals_transposed_prosp_2017_leg!AU121</f>
        <v>39</v>
      </c>
      <c r="AV108" s="156" t="n">
        <f aca="false">globals_transposed_prosp_2017_leg!AV121</f>
        <v>37.8306402834183</v>
      </c>
      <c r="AW108" s="156" t="n">
        <f aca="false">globals_transposed_prosp_2017_leg!AW121</f>
        <v>36.539308963445</v>
      </c>
      <c r="AX108" s="156" t="n">
        <f aca="false">globals_transposed_prosp_2017_leg!AX121</f>
        <v>35.2990405547045</v>
      </c>
      <c r="AY108" s="156" t="n">
        <f aca="false">globals_transposed_prosp_2017_leg!AY121</f>
        <v>33.6809639248255</v>
      </c>
      <c r="AZ108" s="156" t="n">
        <f aca="false">globals_transposed_prosp_2017_leg!AZ121</f>
        <v>29.7439756666567</v>
      </c>
      <c r="BA108" s="156" t="n">
        <f aca="false">globals_transposed_prosp_2017_leg!BA121</f>
        <v>26.3698179716693</v>
      </c>
      <c r="BB108" s="156" t="n">
        <f aca="false">globals_transposed_prosp_2017_leg!BB121</f>
        <v>25.0189805043012</v>
      </c>
      <c r="BC108" s="156" t="n">
        <f aca="false">globals_transposed_prosp_2017_leg!BC121</f>
        <v>23.7790365159639</v>
      </c>
      <c r="BD108" s="156" t="n">
        <f aca="false">globals_transposed_prosp_2017_leg!BD121</f>
        <v>39.5128490411455</v>
      </c>
      <c r="BE108" s="156" t="n">
        <f aca="false">globals_transposed_prosp_2017_leg!BE121</f>
        <v>37.066150436807</v>
      </c>
      <c r="BF108" s="156" t="n">
        <f aca="false">globals_transposed_prosp_2017_leg!BF121</f>
        <v>35.507521668436</v>
      </c>
      <c r="BG108" s="156" t="n">
        <f aca="false">globals_transposed_prosp_2017_leg!BG121</f>
        <v>33.8589236537481</v>
      </c>
      <c r="BH108" s="156" t="n">
        <f aca="false">globals_transposed_prosp_2017_leg!BH121</f>
        <v>40.3195244182405</v>
      </c>
      <c r="BI108" s="156" t="n">
        <f aca="false">globals_transposed_prosp_2017_leg!BI121</f>
        <v>43.1111055487054</v>
      </c>
      <c r="BJ108" s="156" t="n">
        <f aca="false">globals_transposed_prosp_2017_leg!BJ121</f>
        <v>38.3196924347119</v>
      </c>
      <c r="BK108" s="156" t="n">
        <f aca="false">globals_transposed_prosp_2017_leg!BK121</f>
        <v>38.3163441773627</v>
      </c>
      <c r="BL108" s="156" t="n">
        <f aca="false">globals_transposed_prosp_2017_leg!BL121</f>
        <v>34.6665621696778</v>
      </c>
      <c r="BM108" s="156" t="n">
        <f aca="false">globals_transposed_prosp_2017_leg!BM121</f>
        <v>40.2555188189272</v>
      </c>
      <c r="BN108" s="156" t="n">
        <f aca="false">globals_transposed_prosp_2017_leg!BN121</f>
        <v>36.5816674463754</v>
      </c>
      <c r="BO108" s="156" t="n">
        <f aca="false">globals_transposed_prosp_2017_leg!BO121</f>
        <v>38.9681448955061</v>
      </c>
      <c r="BP108" s="156" t="n">
        <f aca="false">globals_transposed_prosp_2017_leg!BP121</f>
        <v>34.3136510984636</v>
      </c>
      <c r="BQ108" s="156" t="n">
        <f aca="false">globals_transposed_prosp_2017_leg!BQ121</f>
        <v>38.2466910750964</v>
      </c>
      <c r="BR108" s="156" t="n">
        <f aca="false">globals_transposed_prosp_2017_leg!BR121</f>
        <v>34.7837335819734</v>
      </c>
      <c r="BS108" s="156" t="n">
        <f aca="false">globals_transposed_prosp_2017_leg!BS121</f>
        <v>37.6067918303353</v>
      </c>
      <c r="BT108" s="156" t="n">
        <f aca="false">globals_transposed_prosp_2017_leg!BT121</f>
        <v>34.7713251963095</v>
      </c>
      <c r="BU108" s="156" t="n">
        <f aca="false">globals_transposed_prosp_2017_leg!BU121</f>
        <v>38.4338084622452</v>
      </c>
      <c r="BV108" s="156" t="n">
        <f aca="false">globals_transposed_prosp_2017_leg!BV121</f>
        <v>35.8802748724926</v>
      </c>
      <c r="BW108" s="156" t="n">
        <f aca="false">globals_transposed_prosp_2017_leg!BW121</f>
        <v>38.418833479581</v>
      </c>
      <c r="BX108" s="156" t="n">
        <f aca="false">globals_transposed_prosp_2017_leg!BX121</f>
        <v>36.2489968855902</v>
      </c>
      <c r="BY108" s="156" t="n">
        <f aca="false">globals_transposed_prosp_2017_leg!BY121</f>
        <v>38.8643778088913</v>
      </c>
      <c r="BZ108" s="156" t="n">
        <f aca="false">globals_transposed_prosp_2017_leg!BZ121</f>
        <v>37.2890649074392</v>
      </c>
      <c r="CA108" s="156" t="n">
        <f aca="false">globals_transposed_prosp_2017_leg!CA121</f>
        <v>39.6579158006316</v>
      </c>
      <c r="CB108" s="156" t="n">
        <f aca="false">globals_transposed_prosp_2017_leg!CB121</f>
        <v>38.3551036941858</v>
      </c>
      <c r="CC108" s="156" t="n">
        <f aca="false">globals_transposed_prosp_2017_leg!CC121</f>
        <v>40.1539437528605</v>
      </c>
      <c r="CD108" s="156" t="n">
        <f aca="false">globals_transposed_prosp_2017_leg!CD121</f>
        <v>39.1417908215469</v>
      </c>
      <c r="CE108" s="156" t="n">
        <f aca="false">globals_transposed_prosp_2017_leg!CE121</f>
        <v>40.6077488950513</v>
      </c>
      <c r="CF108" s="156" t="n">
        <f aca="false">globals_transposed_prosp_2017_leg!CF121</f>
        <v>39.8930449005454</v>
      </c>
      <c r="CG108" s="156" t="n">
        <f aca="false">globals_transposed_prosp_2017_leg!CG121</f>
        <v>41.1220754292849</v>
      </c>
      <c r="CH108" s="156" t="n">
        <f aca="false">globals_transposed_prosp_2017_leg!CH121</f>
        <v>40.7095683250699</v>
      </c>
      <c r="CI108" s="156" t="n">
        <f aca="false">globals_transposed_prosp_2017_leg!CI121</f>
        <v>41.6939369452274</v>
      </c>
      <c r="CJ108" s="156" t="n">
        <f aca="false">globals_transposed_prosp_2017_leg!CJ121</f>
        <v>41.5897021028642</v>
      </c>
      <c r="CK108" s="156" t="n">
        <f aca="false">globals_transposed_prosp_2017_leg!CK121</f>
        <v>42.2638024776912</v>
      </c>
      <c r="CL108" s="156" t="n">
        <f aca="false">globals_transposed_prosp_2017_leg!CL121</f>
        <v>42.2638024776912</v>
      </c>
      <c r="CM108" s="156" t="n">
        <f aca="false">globals_transposed_prosp_2017_leg!CM121</f>
        <v>42.7767957425876</v>
      </c>
      <c r="CN108" s="156" t="n">
        <f aca="false">globals_transposed_prosp_2017_leg!CN121</f>
        <v>42.7767957425876</v>
      </c>
      <c r="CO108" s="156" t="n">
        <f aca="false">globals_transposed_prosp_2017_leg!CO121</f>
        <v>43.3643294552617</v>
      </c>
      <c r="CP108" s="156" t="n">
        <f aca="false">globals_transposed_prosp_2017_leg!CP121</f>
        <v>43.3643294552617</v>
      </c>
      <c r="CQ108" s="156" t="n">
        <f aca="false">globals_transposed_prosp_2017_leg!CQ121</f>
        <v>43.8315963501817</v>
      </c>
      <c r="CR108" s="156" t="n">
        <f aca="false">globals_transposed_prosp_2017_leg!CR121</f>
        <v>43.8315963501817</v>
      </c>
      <c r="CS108" s="156" t="n">
        <f aca="false">globals_transposed_prosp_2017_leg!CS121</f>
        <v>44.1302641262432</v>
      </c>
      <c r="CT108" s="156" t="n">
        <f aca="false">globals_transposed_prosp_2017_leg!CT121</f>
        <v>44.1302641262432</v>
      </c>
      <c r="CU108" s="156" t="n">
        <f aca="false">globals_transposed_prosp_2017_leg!CU121</f>
        <v>44.4975283061405</v>
      </c>
      <c r="CV108" s="156" t="n">
        <f aca="false">globals_transposed_prosp_2017_leg!CV121</f>
        <v>44.4975283061405</v>
      </c>
      <c r="CW108" s="156" t="n">
        <f aca="false">globals_transposed_prosp_2017_leg!CW121</f>
        <v>44.8182626525586</v>
      </c>
      <c r="CX108" s="156" t="n">
        <f aca="false">globals_transposed_prosp_2017_leg!CX121</f>
        <v>44.8182626525586</v>
      </c>
      <c r="CY108" s="156" t="n">
        <f aca="false">globals_transposed_prosp_2017_leg!CY121</f>
        <v>45.2175779354321</v>
      </c>
      <c r="CZ108" s="156" t="n">
        <f aca="false">globals_transposed_prosp_2017_leg!CZ121</f>
        <v>45.2175779354321</v>
      </c>
      <c r="DA108" s="156" t="n">
        <f aca="false">globals_transposed_prosp_2017_leg!DA121</f>
        <v>45.5098191990843</v>
      </c>
      <c r="DB108" s="156" t="n">
        <f aca="false">globals_transposed_prosp_2017_leg!DB121</f>
        <v>45.5098191990843</v>
      </c>
      <c r="DC108" s="156" t="n">
        <f aca="false">globals_transposed_prosp_2017_leg!DC121</f>
        <v>45.6363663051409</v>
      </c>
      <c r="DD108" s="156" t="n">
        <f aca="false">globals_transposed_prosp_2017_leg!DD121</f>
        <v>45.6363663051409</v>
      </c>
      <c r="DE108" s="156" t="n">
        <f aca="false">globals_transposed_prosp_2017_leg!DE121</f>
        <v>46.1489530409631</v>
      </c>
      <c r="DF108" s="156" t="n">
        <f aca="false">globals_transposed_prosp_2017_leg!DF121</f>
        <v>46.1489530409631</v>
      </c>
      <c r="DG108" s="156" t="n">
        <f aca="false">globals_transposed_prosp_2017_leg!DG121</f>
        <v>46.1502054931002</v>
      </c>
      <c r="DH108" s="156" t="n">
        <f aca="false">globals_transposed_prosp_2017_leg!DH121</f>
        <v>46.1502054931002</v>
      </c>
      <c r="DI108" s="156" t="n">
        <f aca="false">globals_transposed_prosp_2017_leg!DI121</f>
        <v>46.6052595868782</v>
      </c>
      <c r="DJ108" s="156" t="n">
        <f aca="false">globals_transposed_prosp_2017_leg!DJ121</f>
        <v>46.6052595868782</v>
      </c>
      <c r="DK108" s="156" t="n">
        <f aca="false">globals_transposed_prosp_2017_leg!DK121</f>
        <v>46.5392302014978</v>
      </c>
      <c r="DL108" s="156" t="n">
        <f aca="false">globals_transposed_prosp_2017_leg!DL121</f>
        <v>46.5392302014978</v>
      </c>
      <c r="DM108" s="156" t="n">
        <f aca="false">globals_transposed_prosp_2017_leg!DM121</f>
        <v>46.7294024035108</v>
      </c>
      <c r="DN108" s="156" t="n">
        <f aca="false">globals_transposed_prosp_2017_leg!DN121</f>
        <v>46.7294024035108</v>
      </c>
      <c r="DO108" s="156" t="n">
        <f aca="false">globals_transposed_prosp_2017_leg!DO121</f>
        <v>46.8287203402091</v>
      </c>
      <c r="DP108" s="156" t="n">
        <f aca="false">globals_transposed_prosp_2017_leg!DP121</f>
        <v>46.8287203402091</v>
      </c>
      <c r="DQ108" s="156" t="n">
        <f aca="false">globals_transposed_prosp_2017_leg!DQ121</f>
        <v>47.1099450300185</v>
      </c>
      <c r="DR108" s="156" t="n">
        <f aca="false">globals_transposed_prosp_2017_leg!DR121</f>
        <v>47.1099450300185</v>
      </c>
      <c r="DS108" s="156" t="n">
        <f aca="false">globals_transposed_prosp_2017_leg!DS121</f>
        <v>47.2171074813256</v>
      </c>
      <c r="DT108" s="156" t="n">
        <f aca="false">globals_transposed_prosp_2017_leg!DT121</f>
        <v>47.2171074813256</v>
      </c>
      <c r="DU108" s="156" t="n">
        <f aca="false">globals_transposed_prosp_2017_leg!DU121</f>
        <v>47.2721806525589</v>
      </c>
      <c r="DV108" s="156" t="n">
        <f aca="false">globals_transposed_prosp_2017_leg!DV121</f>
        <v>47.2721806525589</v>
      </c>
      <c r="DW108" s="156" t="n">
        <f aca="false">globals_transposed_prosp_2017_leg!DW121</f>
        <v>47.588835704997</v>
      </c>
      <c r="DX108" s="156" t="n">
        <f aca="false">globals_transposed_prosp_2017_leg!DX121</f>
        <v>47.588835704997</v>
      </c>
      <c r="DY108" s="156" t="n">
        <f aca="false">globals_transposed_prosp_2017_leg!DY121</f>
        <v>47.843181760082</v>
      </c>
      <c r="DZ108" s="156" t="n">
        <f aca="false">globals_transposed_prosp_2017_leg!DZ121</f>
        <v>47.843181760082</v>
      </c>
      <c r="EA108" s="156" t="n">
        <f aca="false">globals_transposed_prosp_2017_leg!EA121</f>
        <v>47.9772715391218</v>
      </c>
      <c r="EB108" s="156" t="n">
        <f aca="false">globals_transposed_prosp_2017_leg!EB121</f>
        <v>47.9772715391218</v>
      </c>
      <c r="EC108" s="156" t="n">
        <f aca="false">globals_transposed_prosp_2017_leg!EC121</f>
        <v>48.3336768629889</v>
      </c>
      <c r="ED108" s="156" t="n">
        <f aca="false">globals_transposed_prosp_2017_leg!ED121</f>
        <v>48.3336768629889</v>
      </c>
      <c r="EE108" s="156" t="n">
        <f aca="false">globals_transposed_prosp_2017_leg!EE121</f>
        <v>48.3657989930769</v>
      </c>
      <c r="EF108" s="156" t="n">
        <f aca="false">globals_transposed_prosp_2017_leg!EF121</f>
        <v>48.3657989930769</v>
      </c>
      <c r="EG108" s="156" t="n">
        <f aca="false">globals_transposed_prosp_2017_leg!EG121</f>
        <v>48.5536769647118</v>
      </c>
      <c r="EH108" s="156" t="n">
        <f aca="false">globals_transposed_prosp_2017_leg!EH121</f>
        <v>48.5536769647118</v>
      </c>
      <c r="EI108" s="156" t="n">
        <f aca="false">globals_transposed_prosp_2017_leg!EI121</f>
        <v>48.7544173735819</v>
      </c>
      <c r="EJ108" s="156" t="n">
        <f aca="false">globals_transposed_prosp_2017_leg!EJ121</f>
        <v>48.7544173735819</v>
      </c>
      <c r="EK108" s="156" t="n">
        <f aca="false">globals_transposed_prosp_2017_leg!EK121</f>
        <v>49.0638121968662</v>
      </c>
      <c r="EL108" s="156" t="n">
        <f aca="false">globals_transposed_prosp_2017_leg!EL121</f>
        <v>49.0638121968662</v>
      </c>
      <c r="EM108" s="156" t="n">
        <f aca="false">globals_transposed_prosp_2017_leg!EM121</f>
        <v>49.1431259979285</v>
      </c>
      <c r="EN108" s="156" t="n">
        <f aca="false">globals_transposed_prosp_2017_leg!EN121</f>
        <v>49.1431259979285</v>
      </c>
      <c r="EO108" s="156" t="n">
        <f aca="false">globals_transposed_prosp_2017_leg!EO121</f>
        <v>49.4914133880621</v>
      </c>
      <c r="EP108" s="156" t="n">
        <f aca="false">globals_transposed_prosp_2017_leg!EP121</f>
        <v>49.4914133880621</v>
      </c>
      <c r="EQ108" s="156" t="n">
        <f aca="false">globals_transposed_prosp_2017_leg!EQ121</f>
        <v>49.5319241937382</v>
      </c>
      <c r="ER108" s="156" t="n">
        <f aca="false">globals_transposed_prosp_2017_leg!ER121</f>
        <v>49.5319241937382</v>
      </c>
      <c r="ES108" s="156" t="n">
        <f aca="false">globals_transposed_prosp_2017_leg!ES121</f>
        <v>49.6356312566457</v>
      </c>
      <c r="ET108" s="156" t="n">
        <f aca="false">globals_transposed_prosp_2017_leg!ET121</f>
        <v>49.6356312566457</v>
      </c>
      <c r="EU108" s="156" t="n">
        <f aca="false">globals_transposed_prosp_2017_leg!EU121</f>
        <v>49.9208112987296</v>
      </c>
      <c r="EV108" s="156" t="n">
        <f aca="false">globals_transposed_prosp_2017_leg!EV121</f>
        <v>49.9208112987296</v>
      </c>
    </row>
    <row r="109" customFormat="false" ht="12.8" hidden="false" customHeight="false" outlineLevel="0" collapsed="false">
      <c r="A109" s="214" t="str">
        <f aca="false">globals_transposed_prosp_2017_leg!A122</f>
        <v>SIPA_MON_ACTU_LOW_A</v>
      </c>
      <c r="B109" s="214" t="n">
        <f aca="false">globals_transposed_prosp_2017_leg!B122</f>
        <v>0</v>
      </c>
      <c r="C109" s="214" t="n">
        <f aca="false">globals_transposed_prosp_2017_leg!C122</f>
        <v>0</v>
      </c>
      <c r="D109" s="214" t="n">
        <f aca="false">globals_transposed_prosp_2017_leg!D122</f>
        <v>0</v>
      </c>
      <c r="E109" s="214" t="n">
        <f aca="false">globals_transposed_prosp_2017_leg!E122</f>
        <v>0</v>
      </c>
      <c r="F109" s="214" t="n">
        <f aca="false">globals_transposed_prosp_2017_leg!F122</f>
        <v>0</v>
      </c>
      <c r="G109" s="214" t="n">
        <f aca="false">globals_transposed_prosp_2017_leg!G122</f>
        <v>0</v>
      </c>
      <c r="H109" s="214" t="n">
        <f aca="false">globals_transposed_prosp_2017_leg!H122</f>
        <v>0</v>
      </c>
      <c r="I109" s="214" t="n">
        <f aca="false">globals_transposed_prosp_2017_leg!I122</f>
        <v>0</v>
      </c>
      <c r="J109" s="214" t="n">
        <f aca="false">globals_transposed_prosp_2017_leg!J122</f>
        <v>0</v>
      </c>
      <c r="K109" s="214" t="n">
        <f aca="false">globals_transposed_prosp_2017_leg!K122</f>
        <v>0</v>
      </c>
      <c r="L109" s="214" t="n">
        <f aca="false">globals_transposed_prosp_2017_leg!L122</f>
        <v>0</v>
      </c>
      <c r="M109" s="214" t="n">
        <f aca="false">globals_transposed_prosp_2017_leg!M122</f>
        <v>0</v>
      </c>
      <c r="N109" s="214" t="n">
        <f aca="false">globals_transposed_prosp_2017_leg!N122</f>
        <v>0</v>
      </c>
      <c r="O109" s="214" t="n">
        <f aca="false">globals_transposed_prosp_2017_leg!O122</f>
        <v>0</v>
      </c>
      <c r="P109" s="214" t="n">
        <f aca="false">globals_transposed_prosp_2017_leg!P122</f>
        <v>0</v>
      </c>
      <c r="Q109" s="214" t="n">
        <f aca="false">globals_transposed_prosp_2017_leg!Q122</f>
        <v>0</v>
      </c>
      <c r="R109" s="214" t="n">
        <f aca="false">globals_transposed_prosp_2017_leg!R122</f>
        <v>0</v>
      </c>
      <c r="S109" s="214" t="n">
        <f aca="false">globals_transposed_prosp_2017_leg!S122</f>
        <v>0</v>
      </c>
      <c r="T109" s="214" t="n">
        <f aca="false">globals_transposed_prosp_2017_leg!T122</f>
        <v>0</v>
      </c>
      <c r="U109" s="214" t="n">
        <f aca="false">globals_transposed_prosp_2017_leg!U122</f>
        <v>0</v>
      </c>
      <c r="V109" s="214" t="n">
        <f aca="false">globals_transposed_prosp_2017_leg!V122</f>
        <v>0</v>
      </c>
      <c r="W109" s="214" t="n">
        <f aca="false">globals_transposed_prosp_2017_leg!W122</f>
        <v>0</v>
      </c>
      <c r="X109" s="214" t="n">
        <f aca="false">globals_transposed_prosp_2017_leg!X122</f>
        <v>0</v>
      </c>
      <c r="Y109" s="214" t="n">
        <f aca="false">globals_transposed_prosp_2017_leg!Y122</f>
        <v>0</v>
      </c>
      <c r="Z109" s="214" t="n">
        <f aca="false">globals_transposed_prosp_2017_leg!Z122</f>
        <v>0</v>
      </c>
      <c r="AA109" s="214" t="n">
        <f aca="false">globals_transposed_prosp_2017_leg!AA122</f>
        <v>0</v>
      </c>
      <c r="AB109" s="214" t="n">
        <f aca="false">globals_transposed_prosp_2017_leg!AB122</f>
        <v>0</v>
      </c>
      <c r="AC109" s="214" t="n">
        <f aca="false">globals_transposed_prosp_2017_leg!AC122</f>
        <v>0</v>
      </c>
      <c r="AD109" s="214" t="n">
        <f aca="false">globals_transposed_prosp_2017_leg!AD122</f>
        <v>0</v>
      </c>
      <c r="AE109" s="214" t="n">
        <f aca="false">globals_transposed_prosp_2017_leg!AE122</f>
        <v>0</v>
      </c>
      <c r="AF109" s="214" t="n">
        <f aca="false">globals_transposed_prosp_2017_leg!AF122</f>
        <v>0</v>
      </c>
      <c r="AG109" s="214" t="n">
        <f aca="false">globals_transposed_prosp_2017_leg!AG122</f>
        <v>0</v>
      </c>
      <c r="AH109" s="214" t="n">
        <f aca="false">globals_transposed_prosp_2017_leg!AH122</f>
        <v>0</v>
      </c>
      <c r="AI109" s="214" t="n">
        <f aca="false">globals_transposed_prosp_2017_leg!AI122</f>
        <v>0</v>
      </c>
      <c r="AJ109" s="214" t="n">
        <f aca="false">globals_transposed_prosp_2017_leg!AJ122</f>
        <v>0</v>
      </c>
      <c r="AK109" s="214" t="n">
        <f aca="false">globals_transposed_prosp_2017_leg!AK122</f>
        <v>0</v>
      </c>
      <c r="AL109" s="214" t="n">
        <f aca="false">globals_transposed_prosp_2017_leg!AL122</f>
        <v>0</v>
      </c>
      <c r="AM109" s="214" t="n">
        <f aca="false">globals_transposed_prosp_2017_leg!AM122</f>
        <v>0</v>
      </c>
      <c r="AN109" s="214" t="n">
        <f aca="false">globals_transposed_prosp_2017_leg!AN122</f>
        <v>0</v>
      </c>
      <c r="AO109" s="214" t="n">
        <f aca="false">globals_transposed_prosp_2017_leg!AO122</f>
        <v>0</v>
      </c>
      <c r="AP109" s="214" t="n">
        <f aca="false">globals_transposed_prosp_2017_leg!AP122</f>
        <v>0</v>
      </c>
      <c r="AQ109" s="214" t="n">
        <f aca="false">globals_transposed_prosp_2017_leg!AQ122</f>
        <v>0</v>
      </c>
      <c r="AR109" s="156" t="n">
        <f aca="false">globals_transposed_prosp_2017_leg!AR122</f>
        <v>179.707864186064</v>
      </c>
      <c r="AS109" s="156" t="n">
        <f aca="false">globals_transposed_prosp_2017_leg!AS122</f>
        <v>169.652231340006</v>
      </c>
      <c r="AT109" s="156" t="n">
        <f aca="false">globals_transposed_prosp_2017_leg!AT122</f>
        <v>162.94992096608</v>
      </c>
      <c r="AU109" s="156" t="n">
        <f aca="false">globals_transposed_prosp_2017_leg!AU122</f>
        <v>157</v>
      </c>
      <c r="AV109" s="156" t="n">
        <f aca="false">globals_transposed_prosp_2017_leg!AV122</f>
        <v>152.292577551197</v>
      </c>
      <c r="AW109" s="156" t="n">
        <f aca="false">globals_transposed_prosp_2017_leg!AW122</f>
        <v>147.094141211817</v>
      </c>
      <c r="AX109" s="156" t="n">
        <f aca="false">globals_transposed_prosp_2017_leg!AX122</f>
        <v>142.101265822785</v>
      </c>
      <c r="AY109" s="156" t="n">
        <f aca="false">globals_transposed_prosp_2017_leg!AY122</f>
        <v>135.587470158913</v>
      </c>
      <c r="AZ109" s="156" t="n">
        <f aca="false">globals_transposed_prosp_2017_leg!AZ122</f>
        <v>119.738568709361</v>
      </c>
      <c r="BA109" s="156" t="n">
        <f aca="false">globals_transposed_prosp_2017_leg!BA122</f>
        <v>106.155421065438</v>
      </c>
      <c r="BB109" s="156" t="n">
        <f aca="false">globals_transposed_prosp_2017_leg!BB122</f>
        <v>100.717434337828</v>
      </c>
      <c r="BC109" s="156" t="n">
        <f aca="false">globals_transposed_prosp_2017_leg!BC122</f>
        <v>95.7258649488801</v>
      </c>
      <c r="BD109" s="156" t="n">
        <f aca="false">globals_transposed_prosp_2017_leg!BD122</f>
        <v>174.321392828583</v>
      </c>
      <c r="BE109" s="156" t="n">
        <f aca="false">globals_transposed_prosp_2017_leg!BE122</f>
        <v>163.527134280031</v>
      </c>
      <c r="BF109" s="156" t="n">
        <f aca="false">globals_transposed_prosp_2017_leg!BF122</f>
        <v>156.650830890159</v>
      </c>
      <c r="BG109" s="156" t="n">
        <f aca="false">globals_transposed_prosp_2017_leg!BG122</f>
        <v>149.377604354771</v>
      </c>
      <c r="BH109" s="156" t="n">
        <f aca="false">globals_transposed_prosp_2017_leg!BH122</f>
        <v>177.880254786355</v>
      </c>
      <c r="BI109" s="156" t="n">
        <f aca="false">globals_transposed_prosp_2017_leg!BI122</f>
        <v>190.196053891347</v>
      </c>
      <c r="BJ109" s="156" t="n">
        <f aca="false">globals_transposed_prosp_2017_leg!BJ122</f>
        <v>169.057466623729</v>
      </c>
      <c r="BK109" s="156" t="n">
        <f aca="false">globals_transposed_prosp_2017_leg!BK122</f>
        <v>169.04269490013</v>
      </c>
      <c r="BL109" s="156" t="n">
        <f aca="false">globals_transposed_prosp_2017_leg!BL122</f>
        <v>152.940715454461</v>
      </c>
      <c r="BM109" s="156" t="n">
        <f aca="false">globals_transposed_prosp_2017_leg!BM122</f>
        <v>177.597877142326</v>
      </c>
      <c r="BN109" s="156" t="n">
        <f aca="false">globals_transposed_prosp_2017_leg!BN122</f>
        <v>161.389709322244</v>
      </c>
      <c r="BO109" s="156" t="n">
        <f aca="false">globals_transposed_prosp_2017_leg!BO122</f>
        <v>171.918286303703</v>
      </c>
      <c r="BP109" s="156" t="n">
        <f aca="false">globals_transposed_prosp_2017_leg!BP122</f>
        <v>151.383754846163</v>
      </c>
      <c r="BQ109" s="156" t="n">
        <f aca="false">globals_transposed_prosp_2017_leg!BQ122</f>
        <v>168.735401801896</v>
      </c>
      <c r="BR109" s="156" t="n">
        <f aca="false">globals_transposed_prosp_2017_leg!BR122</f>
        <v>153.457648155765</v>
      </c>
      <c r="BS109" s="156" t="n">
        <f aca="false">globals_transposed_prosp_2017_leg!BS122</f>
        <v>165.912316898538</v>
      </c>
      <c r="BT109" s="156" t="n">
        <f aca="false">globals_transposed_prosp_2017_leg!BT122</f>
        <v>153.402905277836</v>
      </c>
      <c r="BU109" s="156" t="n">
        <f aca="false">globals_transposed_prosp_2017_leg!BU122</f>
        <v>169.560919686376</v>
      </c>
      <c r="BV109" s="156" t="n">
        <f aca="false">globals_transposed_prosp_2017_leg!BV122</f>
        <v>158.29533031982</v>
      </c>
      <c r="BW109" s="156" t="n">
        <f aca="false">globals_transposed_prosp_2017_leg!BW122</f>
        <v>169.494853586386</v>
      </c>
      <c r="BX109" s="156" t="n">
        <f aca="false">globals_transposed_prosp_2017_leg!BX122</f>
        <v>159.922045083486</v>
      </c>
      <c r="BY109" s="156" t="n">
        <f aca="false">globals_transposed_prosp_2017_leg!BY122</f>
        <v>171.460490333344</v>
      </c>
      <c r="BZ109" s="156" t="n">
        <f aca="false">globals_transposed_prosp_2017_leg!BZ122</f>
        <v>164.510580473996</v>
      </c>
      <c r="CA109" s="156" t="n">
        <f aca="false">globals_transposed_prosp_2017_leg!CA122</f>
        <v>174.96139323808</v>
      </c>
      <c r="CB109" s="156" t="n">
        <f aca="false">globals_transposed_prosp_2017_leg!CB122</f>
        <v>169.213692768467</v>
      </c>
      <c r="CC109" s="156" t="n">
        <f aca="false">globals_transposed_prosp_2017_leg!CC122</f>
        <v>177.149751850855</v>
      </c>
      <c r="CD109" s="156" t="n">
        <f aca="false">globals_transposed_prosp_2017_leg!CD122</f>
        <v>172.68437127153</v>
      </c>
      <c r="CE109" s="156" t="n">
        <f aca="false">globals_transposed_prosp_2017_leg!CE122</f>
        <v>179.15183336052</v>
      </c>
      <c r="CF109" s="156" t="n">
        <f aca="false">globals_transposed_prosp_2017_leg!CF122</f>
        <v>175.998727502406</v>
      </c>
      <c r="CG109" s="156" t="n">
        <f aca="false">globals_transposed_prosp_2017_leg!CG122</f>
        <v>181.420921011551</v>
      </c>
      <c r="CH109" s="156" t="n">
        <f aca="false">globals_transposed_prosp_2017_leg!CH122</f>
        <v>179.601036728249</v>
      </c>
      <c r="CI109" s="156" t="n">
        <f aca="false">globals_transposed_prosp_2017_leg!CI122</f>
        <v>183.943839464238</v>
      </c>
      <c r="CJ109" s="156" t="n">
        <f aca="false">globals_transposed_prosp_2017_leg!CJ122</f>
        <v>183.483979865577</v>
      </c>
      <c r="CK109" s="156" t="n">
        <f aca="false">globals_transposed_prosp_2017_leg!CK122</f>
        <v>186.457952107461</v>
      </c>
      <c r="CL109" s="156" t="n">
        <f aca="false">globals_transposed_prosp_2017_leg!CL122</f>
        <v>186.457952107461</v>
      </c>
      <c r="CM109" s="156" t="n">
        <f aca="false">globals_transposed_prosp_2017_leg!CM122</f>
        <v>188.721157687887</v>
      </c>
      <c r="CN109" s="156" t="n">
        <f aca="false">globals_transposed_prosp_2017_leg!CN122</f>
        <v>188.721157687887</v>
      </c>
      <c r="CO109" s="156" t="n">
        <f aca="false">globals_transposed_prosp_2017_leg!CO122</f>
        <v>191.313218184978</v>
      </c>
      <c r="CP109" s="156" t="n">
        <f aca="false">globals_transposed_prosp_2017_leg!CP122</f>
        <v>191.313218184978</v>
      </c>
      <c r="CQ109" s="156" t="n">
        <f aca="false">globals_transposed_prosp_2017_leg!CQ122</f>
        <v>193.374689780213</v>
      </c>
      <c r="CR109" s="156" t="n">
        <f aca="false">globals_transposed_prosp_2017_leg!CR122</f>
        <v>193.374689780213</v>
      </c>
      <c r="CS109" s="156" t="n">
        <f aca="false">globals_transposed_prosp_2017_leg!CS122</f>
        <v>194.692341733426</v>
      </c>
      <c r="CT109" s="156" t="n">
        <f aca="false">globals_transposed_prosp_2017_leg!CT122</f>
        <v>194.692341733426</v>
      </c>
      <c r="CU109" s="156" t="n">
        <f aca="false">globals_transposed_prosp_2017_leg!CU122</f>
        <v>196.312624880031</v>
      </c>
      <c r="CV109" s="156" t="n">
        <f aca="false">globals_transposed_prosp_2017_leg!CV122</f>
        <v>196.312624880031</v>
      </c>
      <c r="CW109" s="156" t="n">
        <f aca="false">globals_transposed_prosp_2017_leg!CW122</f>
        <v>197.727629349523</v>
      </c>
      <c r="CX109" s="156" t="n">
        <f aca="false">globals_transposed_prosp_2017_leg!CX122</f>
        <v>197.727629349523</v>
      </c>
      <c r="CY109" s="156" t="n">
        <f aca="false">globals_transposed_prosp_2017_leg!CY122</f>
        <v>199.489314421024</v>
      </c>
      <c r="CZ109" s="156" t="n">
        <f aca="false">globals_transposed_prosp_2017_leg!CZ122</f>
        <v>199.489314421024</v>
      </c>
      <c r="DA109" s="156" t="n">
        <f aca="false">globals_transposed_prosp_2017_leg!DA122</f>
        <v>200.778614113607</v>
      </c>
      <c r="DB109" s="156" t="n">
        <f aca="false">globals_transposed_prosp_2017_leg!DB122</f>
        <v>200.778614113607</v>
      </c>
      <c r="DC109" s="156" t="n">
        <f aca="false">globals_transposed_prosp_2017_leg!DC122</f>
        <v>201.336910169739</v>
      </c>
      <c r="DD109" s="156" t="n">
        <f aca="false">globals_transposed_prosp_2017_leg!DD122</f>
        <v>201.336910169739</v>
      </c>
      <c r="DE109" s="156" t="n">
        <f aca="false">globals_transposed_prosp_2017_leg!DE122</f>
        <v>203.598322239543</v>
      </c>
      <c r="DF109" s="156" t="n">
        <f aca="false">globals_transposed_prosp_2017_leg!DF122</f>
        <v>203.598322239543</v>
      </c>
      <c r="DG109" s="156" t="n">
        <f aca="false">globals_transposed_prosp_2017_leg!DG122</f>
        <v>203.603847763677</v>
      </c>
      <c r="DH109" s="156" t="n">
        <f aca="false">globals_transposed_prosp_2017_leg!DH122</f>
        <v>203.603847763677</v>
      </c>
      <c r="DI109" s="156" t="n">
        <f aca="false">globals_transposed_prosp_2017_leg!DI122</f>
        <v>205.611439353874</v>
      </c>
      <c r="DJ109" s="156" t="n">
        <f aca="false">globals_transposed_prosp_2017_leg!DJ122</f>
        <v>205.611439353874</v>
      </c>
      <c r="DK109" s="156" t="n">
        <f aca="false">globals_transposed_prosp_2017_leg!DK122</f>
        <v>205.320133241902</v>
      </c>
      <c r="DL109" s="156" t="n">
        <f aca="false">globals_transposed_prosp_2017_leg!DL122</f>
        <v>205.320133241902</v>
      </c>
      <c r="DM109" s="156" t="n">
        <f aca="false">globals_transposed_prosp_2017_leg!DM122</f>
        <v>206.159128250783</v>
      </c>
      <c r="DN109" s="156" t="n">
        <f aca="false">globals_transposed_prosp_2017_leg!DN122</f>
        <v>206.159128250783</v>
      </c>
      <c r="DO109" s="156" t="n">
        <f aca="false">globals_transposed_prosp_2017_leg!DO122</f>
        <v>206.597295618569</v>
      </c>
      <c r="DP109" s="156" t="n">
        <f aca="false">globals_transposed_prosp_2017_leg!DP122</f>
        <v>206.597295618569</v>
      </c>
      <c r="DQ109" s="156" t="n">
        <f aca="false">globals_transposed_prosp_2017_leg!DQ122</f>
        <v>207.837992779493</v>
      </c>
      <c r="DR109" s="156" t="n">
        <f aca="false">globals_transposed_prosp_2017_leg!DR122</f>
        <v>207.837992779493</v>
      </c>
      <c r="DS109" s="156" t="n">
        <f aca="false">globals_transposed_prosp_2017_leg!DS122</f>
        <v>208.310768299966</v>
      </c>
      <c r="DT109" s="156" t="n">
        <f aca="false">globals_transposed_prosp_2017_leg!DT122</f>
        <v>208.310768299966</v>
      </c>
      <c r="DU109" s="156" t="n">
        <f aca="false">globals_transposed_prosp_2017_leg!DU122</f>
        <v>208.553738173054</v>
      </c>
      <c r="DV109" s="156" t="n">
        <f aca="false">globals_transposed_prosp_2017_leg!DV122</f>
        <v>208.553738173054</v>
      </c>
      <c r="DW109" s="156" t="n">
        <f aca="false">globals_transposed_prosp_2017_leg!DW122</f>
        <v>209.950745757339</v>
      </c>
      <c r="DX109" s="156" t="n">
        <f aca="false">globals_transposed_prosp_2017_leg!DX122</f>
        <v>209.950745757339</v>
      </c>
      <c r="DY109" s="156" t="n">
        <f aca="false">globals_transposed_prosp_2017_leg!DY122</f>
        <v>211.072860706244</v>
      </c>
      <c r="DZ109" s="156" t="n">
        <f aca="false">globals_transposed_prosp_2017_leg!DZ122</f>
        <v>211.072860706244</v>
      </c>
      <c r="EA109" s="156" t="n">
        <f aca="false">globals_transposed_prosp_2017_leg!EA122</f>
        <v>211.664433260831</v>
      </c>
      <c r="EB109" s="156" t="n">
        <f aca="false">globals_transposed_prosp_2017_leg!EB122</f>
        <v>211.664433260831</v>
      </c>
      <c r="EC109" s="156" t="n">
        <f aca="false">globals_transposed_prosp_2017_leg!EC122</f>
        <v>213.236809689657</v>
      </c>
      <c r="ED109" s="156" t="n">
        <f aca="false">globals_transposed_prosp_2017_leg!ED122</f>
        <v>213.236809689657</v>
      </c>
      <c r="EE109" s="156" t="n">
        <f aca="false">globals_transposed_prosp_2017_leg!EE122</f>
        <v>213.378524969457</v>
      </c>
      <c r="EF109" s="156" t="n">
        <f aca="false">globals_transposed_prosp_2017_leg!EF122</f>
        <v>213.378524969457</v>
      </c>
      <c r="EG109" s="156" t="n">
        <f aca="false">globals_transposed_prosp_2017_leg!EG122</f>
        <v>214.207398373728</v>
      </c>
      <c r="EH109" s="156" t="n">
        <f aca="false">globals_transposed_prosp_2017_leg!EH122</f>
        <v>214.207398373728</v>
      </c>
      <c r="EI109" s="156" t="n">
        <f aca="false">globals_transposed_prosp_2017_leg!EI122</f>
        <v>215.093017824626</v>
      </c>
      <c r="EJ109" s="156" t="n">
        <f aca="false">globals_transposed_prosp_2017_leg!EJ122</f>
        <v>215.093017824626</v>
      </c>
      <c r="EK109" s="156" t="n">
        <f aca="false">globals_transposed_prosp_2017_leg!EK122</f>
        <v>216.457994986174</v>
      </c>
      <c r="EL109" s="156" t="n">
        <f aca="false">globals_transposed_prosp_2017_leg!EL122</f>
        <v>216.457994986174</v>
      </c>
      <c r="EM109" s="156" t="n">
        <f aca="false">globals_transposed_prosp_2017_leg!EM122</f>
        <v>216.80790881439</v>
      </c>
      <c r="EN109" s="156" t="n">
        <f aca="false">globals_transposed_prosp_2017_leg!EN122</f>
        <v>216.80790881439</v>
      </c>
      <c r="EO109" s="156" t="n">
        <f aca="false">globals_transposed_prosp_2017_leg!EO122</f>
        <v>218.344470829685</v>
      </c>
      <c r="EP109" s="156" t="n">
        <f aca="false">globals_transposed_prosp_2017_leg!EP122</f>
        <v>218.344470829685</v>
      </c>
      <c r="EQ109" s="156" t="n">
        <f aca="false">globals_transposed_prosp_2017_leg!EQ122</f>
        <v>218.523194972374</v>
      </c>
      <c r="ER109" s="156" t="n">
        <f aca="false">globals_transposed_prosp_2017_leg!ER122</f>
        <v>218.523194972374</v>
      </c>
      <c r="ES109" s="156" t="n">
        <f aca="false">globals_transposed_prosp_2017_leg!ES122</f>
        <v>218.98072613226</v>
      </c>
      <c r="ET109" s="156" t="n">
        <f aca="false">globals_transposed_prosp_2017_leg!ET122</f>
        <v>218.98072613226</v>
      </c>
      <c r="EU109" s="156" t="n">
        <f aca="false">globals_transposed_prosp_2017_leg!EU122</f>
        <v>220.238873376748</v>
      </c>
      <c r="EV109" s="156" t="n">
        <f aca="false">globals_transposed_prosp_2017_leg!EV122</f>
        <v>220.238873376748</v>
      </c>
    </row>
    <row r="110" customFormat="false" ht="12.8" hidden="false" customHeight="false" outlineLevel="0" collapsed="false">
      <c r="A110" s="214" t="str">
        <f aca="false">globals_transposed_prosp_2017_leg!A123</f>
        <v>OBRA_MON_ACTU_LOW_A</v>
      </c>
      <c r="B110" s="214" t="n">
        <f aca="false">globals_transposed_prosp_2017_leg!B123</f>
        <v>0</v>
      </c>
      <c r="C110" s="214" t="n">
        <f aca="false">globals_transposed_prosp_2017_leg!C123</f>
        <v>0</v>
      </c>
      <c r="D110" s="214" t="n">
        <f aca="false">globals_transposed_prosp_2017_leg!D123</f>
        <v>0</v>
      </c>
      <c r="E110" s="214" t="n">
        <f aca="false">globals_transposed_prosp_2017_leg!E123</f>
        <v>0</v>
      </c>
      <c r="F110" s="214" t="n">
        <f aca="false">globals_transposed_prosp_2017_leg!F123</f>
        <v>0</v>
      </c>
      <c r="G110" s="214" t="n">
        <f aca="false">globals_transposed_prosp_2017_leg!G123</f>
        <v>0</v>
      </c>
      <c r="H110" s="214" t="n">
        <f aca="false">globals_transposed_prosp_2017_leg!H123</f>
        <v>0</v>
      </c>
      <c r="I110" s="214" t="n">
        <f aca="false">globals_transposed_prosp_2017_leg!I123</f>
        <v>0</v>
      </c>
      <c r="J110" s="214" t="n">
        <f aca="false">globals_transposed_prosp_2017_leg!J123</f>
        <v>0</v>
      </c>
      <c r="K110" s="214" t="n">
        <f aca="false">globals_transposed_prosp_2017_leg!K123</f>
        <v>0</v>
      </c>
      <c r="L110" s="214" t="n">
        <f aca="false">globals_transposed_prosp_2017_leg!L123</f>
        <v>0</v>
      </c>
      <c r="M110" s="214" t="n">
        <f aca="false">globals_transposed_prosp_2017_leg!M123</f>
        <v>0</v>
      </c>
      <c r="N110" s="214" t="n">
        <f aca="false">globals_transposed_prosp_2017_leg!N123</f>
        <v>0</v>
      </c>
      <c r="O110" s="214" t="n">
        <f aca="false">globals_transposed_prosp_2017_leg!O123</f>
        <v>0</v>
      </c>
      <c r="P110" s="214" t="n">
        <f aca="false">globals_transposed_prosp_2017_leg!P123</f>
        <v>0</v>
      </c>
      <c r="Q110" s="214" t="n">
        <f aca="false">globals_transposed_prosp_2017_leg!Q123</f>
        <v>0</v>
      </c>
      <c r="R110" s="214" t="n">
        <f aca="false">globals_transposed_prosp_2017_leg!R123</f>
        <v>0</v>
      </c>
      <c r="S110" s="214" t="n">
        <f aca="false">globals_transposed_prosp_2017_leg!S123</f>
        <v>0</v>
      </c>
      <c r="T110" s="214" t="n">
        <f aca="false">globals_transposed_prosp_2017_leg!T123</f>
        <v>0</v>
      </c>
      <c r="U110" s="214" t="n">
        <f aca="false">globals_transposed_prosp_2017_leg!U123</f>
        <v>0</v>
      </c>
      <c r="V110" s="214" t="n">
        <f aca="false">globals_transposed_prosp_2017_leg!V123</f>
        <v>0</v>
      </c>
      <c r="W110" s="214" t="n">
        <f aca="false">globals_transposed_prosp_2017_leg!W123</f>
        <v>0</v>
      </c>
      <c r="X110" s="214" t="n">
        <f aca="false">globals_transposed_prosp_2017_leg!X123</f>
        <v>0</v>
      </c>
      <c r="Y110" s="214" t="n">
        <f aca="false">globals_transposed_prosp_2017_leg!Y123</f>
        <v>0</v>
      </c>
      <c r="Z110" s="214" t="n">
        <f aca="false">globals_transposed_prosp_2017_leg!Z123</f>
        <v>0</v>
      </c>
      <c r="AA110" s="214" t="n">
        <f aca="false">globals_transposed_prosp_2017_leg!AA123</f>
        <v>0</v>
      </c>
      <c r="AB110" s="214" t="n">
        <f aca="false">globals_transposed_prosp_2017_leg!AB123</f>
        <v>0</v>
      </c>
      <c r="AC110" s="214" t="n">
        <f aca="false">globals_transposed_prosp_2017_leg!AC123</f>
        <v>0</v>
      </c>
      <c r="AD110" s="214" t="n">
        <f aca="false">globals_transposed_prosp_2017_leg!AD123</f>
        <v>0</v>
      </c>
      <c r="AE110" s="214" t="n">
        <f aca="false">globals_transposed_prosp_2017_leg!AE123</f>
        <v>0</v>
      </c>
      <c r="AF110" s="214" t="n">
        <f aca="false">globals_transposed_prosp_2017_leg!AF123</f>
        <v>0</v>
      </c>
      <c r="AG110" s="214" t="n">
        <f aca="false">globals_transposed_prosp_2017_leg!AG123</f>
        <v>0</v>
      </c>
      <c r="AH110" s="214" t="n">
        <f aca="false">globals_transposed_prosp_2017_leg!AH123</f>
        <v>0</v>
      </c>
      <c r="AI110" s="214" t="n">
        <f aca="false">globals_transposed_prosp_2017_leg!AI123</f>
        <v>0</v>
      </c>
      <c r="AJ110" s="214" t="n">
        <f aca="false">globals_transposed_prosp_2017_leg!AJ123</f>
        <v>0</v>
      </c>
      <c r="AK110" s="214" t="n">
        <f aca="false">globals_transposed_prosp_2017_leg!AK123</f>
        <v>0</v>
      </c>
      <c r="AL110" s="214" t="n">
        <f aca="false">globals_transposed_prosp_2017_leg!AL123</f>
        <v>0</v>
      </c>
      <c r="AM110" s="214" t="n">
        <f aca="false">globals_transposed_prosp_2017_leg!AM123</f>
        <v>0</v>
      </c>
      <c r="AN110" s="214" t="n">
        <f aca="false">globals_transposed_prosp_2017_leg!AN123</f>
        <v>0</v>
      </c>
      <c r="AO110" s="214" t="n">
        <f aca="false">globals_transposed_prosp_2017_leg!AO123</f>
        <v>0</v>
      </c>
      <c r="AP110" s="214" t="n">
        <f aca="false">globals_transposed_prosp_2017_leg!AP123</f>
        <v>0</v>
      </c>
      <c r="AQ110" s="214" t="n">
        <f aca="false">globals_transposed_prosp_2017_leg!AQ123</f>
        <v>0</v>
      </c>
      <c r="AR110" s="156" t="n">
        <f aca="false">globals_transposed_prosp_2017_leg!AR123</f>
        <v>167.116867332263</v>
      </c>
      <c r="AS110" s="156" t="n">
        <f aca="false">globals_transposed_prosp_2017_leg!AS123</f>
        <v>157.765769271598</v>
      </c>
      <c r="AT110" s="156" t="n">
        <f aca="false">globals_transposed_prosp_2017_leg!AT123</f>
        <v>151.533047522596</v>
      </c>
      <c r="AU110" s="156" t="n">
        <f aca="false">globals_transposed_prosp_2017_leg!AU123</f>
        <v>233</v>
      </c>
      <c r="AV110" s="156" t="n">
        <f aca="false">globals_transposed_prosp_2017_leg!AV123</f>
        <v>226.013825282986</v>
      </c>
      <c r="AW110" s="156" t="n">
        <f aca="false">globals_transposed_prosp_2017_leg!AW123</f>
        <v>218.298948422633</v>
      </c>
      <c r="AX110" s="156" t="n">
        <f aca="false">globals_transposed_prosp_2017_leg!AX123</f>
        <v>292.348464081271</v>
      </c>
      <c r="AY110" s="156" t="n">
        <f aca="false">globals_transposed_prosp_2017_leg!AY123</f>
        <v>278.947470454324</v>
      </c>
      <c r="AZ110" s="156" t="n">
        <f aca="false">globals_transposed_prosp_2017_leg!AZ123</f>
        <v>246.341131803336</v>
      </c>
      <c r="BA110" s="156" t="n">
        <f aca="false">globals_transposed_prosp_2017_leg!BA123</f>
        <v>218.396184739723</v>
      </c>
      <c r="BB110" s="156" t="n">
        <f aca="false">globals_transposed_prosp_2017_leg!BB123</f>
        <v>268.793662341082</v>
      </c>
      <c r="BC110" s="156" t="n">
        <f aca="false">globals_transposed_prosp_2017_leg!BC123</f>
        <v>255.472212825355</v>
      </c>
      <c r="BD110" s="156" t="n">
        <f aca="false">globals_transposed_prosp_2017_leg!BD123</f>
        <v>243.468878650588</v>
      </c>
      <c r="BE110" s="156" t="n">
        <f aca="false">globals_transposed_prosp_2017_leg!BE123</f>
        <v>228.392897544443</v>
      </c>
      <c r="BF110" s="156" t="n">
        <f aca="false">globals_transposed_prosp_2017_leg!BF123</f>
        <v>218.788993809922</v>
      </c>
      <c r="BG110" s="156" t="n">
        <f aca="false">globals_transposed_prosp_2017_leg!BG123</f>
        <v>208.63072074883</v>
      </c>
      <c r="BH110" s="156" t="n">
        <f aca="false">globals_transposed_prosp_2017_leg!BH123</f>
        <v>248.439422518276</v>
      </c>
      <c r="BI110" s="156" t="n">
        <f aca="false">globals_transposed_prosp_2017_leg!BI123</f>
        <v>265.640488601582</v>
      </c>
      <c r="BJ110" s="156" t="n">
        <f aca="false">globals_transposed_prosp_2017_leg!BJ123</f>
        <v>236.116928384475</v>
      </c>
      <c r="BK110" s="156" t="n">
        <f aca="false">globals_transposed_prosp_2017_leg!BK123</f>
        <v>236.096297210514</v>
      </c>
      <c r="BL110" s="156" t="n">
        <f aca="false">globals_transposed_prosp_2017_leg!BL123</f>
        <v>213.607199251397</v>
      </c>
      <c r="BM110" s="156" t="n">
        <f aca="false">globals_transposed_prosp_2017_leg!BM123</f>
        <v>248.045035075448</v>
      </c>
      <c r="BN110" s="156" t="n">
        <f aca="false">globals_transposed_prosp_2017_leg!BN123</f>
        <v>225.407627353402</v>
      </c>
      <c r="BO110" s="156" t="n">
        <f aca="false">globals_transposed_prosp_2017_leg!BO123</f>
        <v>240.112539870839</v>
      </c>
      <c r="BP110" s="156" t="n">
        <f aca="false">globals_transposed_prosp_2017_leg!BP123</f>
        <v>211.432644268474</v>
      </c>
      <c r="BQ110" s="156" t="n">
        <f aca="false">globals_transposed_prosp_2017_leg!BQ123</f>
        <v>235.667111183314</v>
      </c>
      <c r="BR110" s="156" t="n">
        <f aca="false">globals_transposed_prosp_2017_leg!BR123</f>
        <v>214.329181924219</v>
      </c>
      <c r="BS110" s="156" t="n">
        <f aca="false">globals_transposed_prosp_2017_leg!BS123</f>
        <v>231.724202601625</v>
      </c>
      <c r="BT110" s="156" t="n">
        <f aca="false">globals_transposed_prosp_2017_leg!BT123</f>
        <v>214.252724371378</v>
      </c>
      <c r="BU110" s="156" t="n">
        <f aca="false">globals_transposed_prosp_2017_leg!BU123</f>
        <v>236.820084495305</v>
      </c>
      <c r="BV110" s="156" t="n">
        <f aca="false">globals_transposed_prosp_2017_leg!BV123</f>
        <v>221.085811346682</v>
      </c>
      <c r="BW110" s="156" t="n">
        <f aca="false">globals_transposed_prosp_2017_leg!BW123</f>
        <v>236.727812175653</v>
      </c>
      <c r="BX110" s="156" t="n">
        <f aca="false">globals_transposed_prosp_2017_leg!BX123</f>
        <v>223.357789633269</v>
      </c>
      <c r="BY110" s="156" t="n">
        <f aca="false">globals_transposed_prosp_2017_leg!BY123</f>
        <v>239.473151498904</v>
      </c>
      <c r="BZ110" s="156" t="n">
        <f aca="false">globals_transposed_prosp_2017_leg!BZ123</f>
        <v>229.766444062015</v>
      </c>
      <c r="CA110" s="156" t="n">
        <f aca="false">globals_transposed_prosp_2017_leg!CA123</f>
        <v>244.362745889186</v>
      </c>
      <c r="CB110" s="156" t="n">
        <f aca="false">globals_transposed_prosp_2017_leg!CB123</f>
        <v>236.335124233292</v>
      </c>
      <c r="CC110" s="156" t="n">
        <f aca="false">globals_transposed_prosp_2017_leg!CC123</f>
        <v>247.419153418361</v>
      </c>
      <c r="CD110" s="156" t="n">
        <f aca="false">globals_transposed_prosp_2017_leg!CD123</f>
        <v>241.182505209238</v>
      </c>
      <c r="CE110" s="156" t="n">
        <f aca="false">globals_transposed_prosp_2017_leg!CE123</f>
        <v>250.21539392686</v>
      </c>
      <c r="CF110" s="156" t="n">
        <f aca="false">globals_transposed_prosp_2017_leg!CF123</f>
        <v>245.811556078361</v>
      </c>
      <c r="CG110" s="156" t="n">
        <f aca="false">globals_transposed_prosp_2017_leg!CG123</f>
        <v>253.384553012799</v>
      </c>
      <c r="CH110" s="156" t="n">
        <f aca="false">globals_transposed_prosp_2017_leg!CH123</f>
        <v>250.842781297122</v>
      </c>
      <c r="CI110" s="156" t="n">
        <f aca="false">globals_transposed_prosp_2017_leg!CI123</f>
        <v>256.908229118386</v>
      </c>
      <c r="CJ110" s="156" t="n">
        <f aca="false">globals_transposed_prosp_2017_leg!CJ123</f>
        <v>256.26595854559</v>
      </c>
      <c r="CK110" s="156" t="n">
        <f aca="false">globals_transposed_prosp_2017_leg!CK123</f>
        <v>260.419606443421</v>
      </c>
      <c r="CL110" s="156" t="n">
        <f aca="false">globals_transposed_prosp_2017_leg!CL123</f>
        <v>260.419606443421</v>
      </c>
      <c r="CM110" s="156" t="n">
        <f aca="false">globals_transposed_prosp_2017_leg!CM123</f>
        <v>263.580550237415</v>
      </c>
      <c r="CN110" s="156" t="n">
        <f aca="false">globals_transposed_prosp_2017_leg!CN123</f>
        <v>263.580550237415</v>
      </c>
      <c r="CO110" s="156" t="n">
        <f aca="false">globals_transposed_prosp_2017_leg!CO123</f>
        <v>267.200794731686</v>
      </c>
      <c r="CP110" s="156" t="n">
        <f aca="false">globals_transposed_prosp_2017_leg!CP123</f>
        <v>267.200794731686</v>
      </c>
      <c r="CQ110" s="156" t="n">
        <f aca="false">globals_transposed_prosp_2017_leg!CQ123</f>
        <v>270.079983393031</v>
      </c>
      <c r="CR110" s="156" t="n">
        <f aca="false">globals_transposed_prosp_2017_leg!CR123</f>
        <v>270.079983393031</v>
      </c>
      <c r="CS110" s="156" t="n">
        <f aca="false">globals_transposed_prosp_2017_leg!CS123</f>
        <v>271.920303954352</v>
      </c>
      <c r="CT110" s="156" t="n">
        <f aca="false">globals_transposed_prosp_2017_leg!CT123</f>
        <v>271.920303954352</v>
      </c>
      <c r="CU110" s="156" t="n">
        <f aca="false">globals_transposed_prosp_2017_leg!CU123</f>
        <v>274.183299415777</v>
      </c>
      <c r="CV110" s="156" t="n">
        <f aca="false">globals_transposed_prosp_2017_leg!CV123</f>
        <v>274.183299415777</v>
      </c>
      <c r="CW110" s="156" t="n">
        <f aca="false">globals_transposed_prosp_2017_leg!CW123</f>
        <v>276.159588991501</v>
      </c>
      <c r="CX110" s="156" t="n">
        <f aca="false">globals_transposed_prosp_2017_leg!CX123</f>
        <v>276.159588991501</v>
      </c>
      <c r="CY110" s="156" t="n">
        <f aca="false">globals_transposed_prosp_2017_leg!CY123</f>
        <v>278.62007580803</v>
      </c>
      <c r="CZ110" s="156" t="n">
        <f aca="false">globals_transposed_prosp_2017_leg!CZ123</f>
        <v>278.62007580803</v>
      </c>
      <c r="DA110" s="156" t="n">
        <f aca="false">globals_transposed_prosp_2017_leg!DA123</f>
        <v>280.420797712005</v>
      </c>
      <c r="DB110" s="156" t="n">
        <f aca="false">globals_transposed_prosp_2017_leg!DB123</f>
        <v>280.420797712005</v>
      </c>
      <c r="DC110" s="156" t="n">
        <f aca="false">globals_transposed_prosp_2017_leg!DC123</f>
        <v>281.200551203736</v>
      </c>
      <c r="DD110" s="156" t="n">
        <f aca="false">globals_transposed_prosp_2017_leg!DD123</f>
        <v>281.200551203736</v>
      </c>
      <c r="DE110" s="156" t="n">
        <f aca="false">globals_transposed_prosp_2017_leg!DE123</f>
        <v>284.358990061229</v>
      </c>
      <c r="DF110" s="156" t="n">
        <f aca="false">globals_transposed_prosp_2017_leg!DF123</f>
        <v>284.358990061229</v>
      </c>
      <c r="DG110" s="156" t="n">
        <f aca="false">globals_transposed_prosp_2017_leg!DG123</f>
        <v>284.366707376603</v>
      </c>
      <c r="DH110" s="156" t="n">
        <f aca="false">globals_transposed_prosp_2017_leg!DH123</f>
        <v>284.366707376603</v>
      </c>
      <c r="DI110" s="156" t="n">
        <f aca="false">globals_transposed_prosp_2017_leg!DI123</f>
        <v>287.170643630912</v>
      </c>
      <c r="DJ110" s="156" t="n">
        <f aca="false">globals_transposed_prosp_2017_leg!DJ123</f>
        <v>287.170643630912</v>
      </c>
      <c r="DK110" s="156" t="n">
        <f aca="false">globals_transposed_prosp_2017_leg!DK123</f>
        <v>286.763786094523</v>
      </c>
      <c r="DL110" s="156" t="n">
        <f aca="false">globals_transposed_prosp_2017_leg!DL123</f>
        <v>286.763786094523</v>
      </c>
      <c r="DM110" s="156" t="n">
        <f aca="false">globals_transposed_prosp_2017_leg!DM123</f>
        <v>287.935582456927</v>
      </c>
      <c r="DN110" s="156" t="n">
        <f aca="false">globals_transposed_prosp_2017_leg!DN123</f>
        <v>287.935582456927</v>
      </c>
      <c r="DO110" s="156" t="n">
        <f aca="false">globals_transposed_prosp_2017_leg!DO123</f>
        <v>288.547556213936</v>
      </c>
      <c r="DP110" s="156" t="n">
        <f aca="false">globals_transposed_prosp_2017_leg!DP123</f>
        <v>288.547556213936</v>
      </c>
      <c r="DQ110" s="156" t="n">
        <f aca="false">globals_transposed_prosp_2017_leg!DQ123</f>
        <v>290.280396582026</v>
      </c>
      <c r="DR110" s="156" t="n">
        <f aca="false">globals_transposed_prosp_2017_leg!DR123</f>
        <v>290.280396582026</v>
      </c>
      <c r="DS110" s="156" t="n">
        <f aca="false">globals_transposed_prosp_2017_leg!DS123</f>
        <v>290.940706392286</v>
      </c>
      <c r="DT110" s="156" t="n">
        <f aca="false">globals_transposed_prosp_2017_leg!DT123</f>
        <v>290.940706392286</v>
      </c>
      <c r="DU110" s="156" t="n">
        <f aca="false">globals_transposed_prosp_2017_leg!DU123</f>
        <v>291.280054315032</v>
      </c>
      <c r="DV110" s="156" t="n">
        <f aca="false">globals_transposed_prosp_2017_leg!DV123</f>
        <v>291.280054315032</v>
      </c>
      <c r="DW110" s="156" t="n">
        <f aca="false">globals_transposed_prosp_2017_leg!DW123</f>
        <v>293.231208241084</v>
      </c>
      <c r="DX110" s="156" t="n">
        <f aca="false">globals_transposed_prosp_2017_leg!DX123</f>
        <v>293.231208241084</v>
      </c>
      <c r="DY110" s="156" t="n">
        <f aca="false">globals_transposed_prosp_2017_leg!DY123</f>
        <v>294.798428786388</v>
      </c>
      <c r="DZ110" s="156" t="n">
        <f aca="false">globals_transposed_prosp_2017_leg!DZ123</f>
        <v>294.798428786388</v>
      </c>
      <c r="EA110" s="156" t="n">
        <f aca="false">globals_transposed_prosp_2017_leg!EA123</f>
        <v>295.624658454294</v>
      </c>
      <c r="EB110" s="156" t="n">
        <f aca="false">globals_transposed_prosp_2017_leg!EB123</f>
        <v>295.624658454294</v>
      </c>
      <c r="EC110" s="156" t="n">
        <f aca="false">globals_transposed_prosp_2017_leg!EC123</f>
        <v>297.820744199888</v>
      </c>
      <c r="ED110" s="156" t="n">
        <f aca="false">globals_transposed_prosp_2017_leg!ED123</f>
        <v>297.820744199888</v>
      </c>
      <c r="EE110" s="156" t="n">
        <f aca="false">globals_transposed_prosp_2017_leg!EE123</f>
        <v>298.018673207342</v>
      </c>
      <c r="EF110" s="156" t="n">
        <f aca="false">globals_transposed_prosp_2017_leg!EF123</f>
        <v>298.018673207342</v>
      </c>
      <c r="EG110" s="156" t="n">
        <f aca="false">globals_transposed_prosp_2017_leg!EG123</f>
        <v>299.176333061974</v>
      </c>
      <c r="EH110" s="156" t="n">
        <f aca="false">globals_transposed_prosp_2017_leg!EH123</f>
        <v>299.176333061974</v>
      </c>
      <c r="EI110" s="156" t="n">
        <f aca="false">globals_transposed_prosp_2017_leg!EI123</f>
        <v>300.413248228394</v>
      </c>
      <c r="EJ110" s="156" t="n">
        <f aca="false">globals_transposed_prosp_2017_leg!EJ123</f>
        <v>300.413248228394</v>
      </c>
      <c r="EK110" s="156" t="n">
        <f aca="false">globals_transposed_prosp_2017_leg!EK123</f>
        <v>302.31966633069</v>
      </c>
      <c r="EL110" s="156" t="n">
        <f aca="false">globals_transposed_prosp_2017_leg!EL123</f>
        <v>302.31966633069</v>
      </c>
      <c r="EM110" s="156" t="n">
        <f aca="false">globals_transposed_prosp_2017_leg!EM123</f>
        <v>302.808379310765</v>
      </c>
      <c r="EN110" s="156" t="n">
        <f aca="false">globals_transposed_prosp_2017_leg!EN123</f>
        <v>302.808379310765</v>
      </c>
      <c r="EO110" s="156" t="n">
        <f aca="false">globals_transposed_prosp_2017_leg!EO123</f>
        <v>304.954444258794</v>
      </c>
      <c r="EP110" s="156" t="n">
        <f aca="false">globals_transposed_prosp_2017_leg!EP123</f>
        <v>304.954444258794</v>
      </c>
      <c r="EQ110" s="156" t="n">
        <f aca="false">globals_transposed_prosp_2017_leg!EQ123</f>
        <v>305.204062311416</v>
      </c>
      <c r="ER110" s="156" t="n">
        <f aca="false">globals_transposed_prosp_2017_leg!ER123</f>
        <v>305.204062311416</v>
      </c>
      <c r="ES110" s="156" t="n">
        <f aca="false">globals_transposed_prosp_2017_leg!ES123</f>
        <v>305.843080831391</v>
      </c>
      <c r="ET110" s="156" t="n">
        <f aca="false">globals_transposed_prosp_2017_leg!ET123</f>
        <v>305.843080831391</v>
      </c>
      <c r="EU110" s="156" t="n">
        <f aca="false">globals_transposed_prosp_2017_leg!EU123</f>
        <v>307.600293149525</v>
      </c>
      <c r="EV110" s="156" t="n">
        <f aca="false">globals_transposed_prosp_2017_leg!EV123</f>
        <v>307.600293149525</v>
      </c>
    </row>
    <row r="111" customFormat="false" ht="12.8" hidden="false" customHeight="false" outlineLevel="0" collapsed="false">
      <c r="A111" s="214" t="str">
        <f aca="false">globals_transposed_prosp_2017_leg!A124</f>
        <v>LIM_MON_ACTU_LOW_CAT_B</v>
      </c>
      <c r="B111" s="214" t="n">
        <f aca="false">globals_transposed_prosp_2017_leg!B124</f>
        <v>0</v>
      </c>
      <c r="C111" s="214" t="n">
        <f aca="false">globals_transposed_prosp_2017_leg!C124</f>
        <v>0</v>
      </c>
      <c r="D111" s="214" t="n">
        <f aca="false">globals_transposed_prosp_2017_leg!D124</f>
        <v>0</v>
      </c>
      <c r="E111" s="214" t="n">
        <f aca="false">globals_transposed_prosp_2017_leg!E124</f>
        <v>0</v>
      </c>
      <c r="F111" s="214" t="n">
        <f aca="false">globals_transposed_prosp_2017_leg!F124</f>
        <v>0</v>
      </c>
      <c r="G111" s="214" t="n">
        <f aca="false">globals_transposed_prosp_2017_leg!G124</f>
        <v>0</v>
      </c>
      <c r="H111" s="214" t="n">
        <f aca="false">globals_transposed_prosp_2017_leg!H124</f>
        <v>0</v>
      </c>
      <c r="I111" s="214" t="n">
        <f aca="false">globals_transposed_prosp_2017_leg!I124</f>
        <v>0</v>
      </c>
      <c r="J111" s="214" t="n">
        <f aca="false">globals_transposed_prosp_2017_leg!J124</f>
        <v>0</v>
      </c>
      <c r="K111" s="214" t="n">
        <f aca="false">globals_transposed_prosp_2017_leg!K124</f>
        <v>0</v>
      </c>
      <c r="L111" s="214" t="n">
        <f aca="false">globals_transposed_prosp_2017_leg!L124</f>
        <v>0</v>
      </c>
      <c r="M111" s="214" t="n">
        <f aca="false">globals_transposed_prosp_2017_leg!M124</f>
        <v>0</v>
      </c>
      <c r="N111" s="214" t="n">
        <f aca="false">globals_transposed_prosp_2017_leg!N124</f>
        <v>0</v>
      </c>
      <c r="O111" s="214" t="n">
        <f aca="false">globals_transposed_prosp_2017_leg!O124</f>
        <v>0</v>
      </c>
      <c r="P111" s="214" t="n">
        <f aca="false">globals_transposed_prosp_2017_leg!P124</f>
        <v>0</v>
      </c>
      <c r="Q111" s="214" t="n">
        <f aca="false">globals_transposed_prosp_2017_leg!Q124</f>
        <v>0</v>
      </c>
      <c r="R111" s="214" t="n">
        <f aca="false">globals_transposed_prosp_2017_leg!R124</f>
        <v>0</v>
      </c>
      <c r="S111" s="214" t="n">
        <f aca="false">globals_transposed_prosp_2017_leg!S124</f>
        <v>0</v>
      </c>
      <c r="T111" s="214" t="n">
        <f aca="false">globals_transposed_prosp_2017_leg!T124</f>
        <v>0</v>
      </c>
      <c r="U111" s="214" t="n">
        <f aca="false">globals_transposed_prosp_2017_leg!U124</f>
        <v>0</v>
      </c>
      <c r="V111" s="214" t="n">
        <f aca="false">globals_transposed_prosp_2017_leg!V124</f>
        <v>0</v>
      </c>
      <c r="W111" s="214" t="n">
        <f aca="false">globals_transposed_prosp_2017_leg!W124</f>
        <v>0</v>
      </c>
      <c r="X111" s="214" t="n">
        <f aca="false">globals_transposed_prosp_2017_leg!X124</f>
        <v>0</v>
      </c>
      <c r="Y111" s="214" t="n">
        <f aca="false">globals_transposed_prosp_2017_leg!Y124</f>
        <v>0</v>
      </c>
      <c r="Z111" s="214" t="n">
        <f aca="false">globals_transposed_prosp_2017_leg!Z124</f>
        <v>0</v>
      </c>
      <c r="AA111" s="214" t="n">
        <f aca="false">globals_transposed_prosp_2017_leg!AA124</f>
        <v>0</v>
      </c>
      <c r="AB111" s="214" t="n">
        <f aca="false">globals_transposed_prosp_2017_leg!AB124</f>
        <v>0</v>
      </c>
      <c r="AC111" s="214" t="n">
        <f aca="false">globals_transposed_prosp_2017_leg!AC124</f>
        <v>0</v>
      </c>
      <c r="AD111" s="214" t="n">
        <f aca="false">globals_transposed_prosp_2017_leg!AD124</f>
        <v>0</v>
      </c>
      <c r="AE111" s="214" t="n">
        <f aca="false">globals_transposed_prosp_2017_leg!AE124</f>
        <v>0</v>
      </c>
      <c r="AF111" s="214" t="n">
        <f aca="false">globals_transposed_prosp_2017_leg!AF124</f>
        <v>0</v>
      </c>
      <c r="AG111" s="214" t="n">
        <f aca="false">globals_transposed_prosp_2017_leg!AG124</f>
        <v>0</v>
      </c>
      <c r="AH111" s="214" t="n">
        <f aca="false">globals_transposed_prosp_2017_leg!AH124</f>
        <v>0</v>
      </c>
      <c r="AI111" s="214" t="n">
        <f aca="false">globals_transposed_prosp_2017_leg!AI124</f>
        <v>0</v>
      </c>
      <c r="AJ111" s="214" t="n">
        <f aca="false">globals_transposed_prosp_2017_leg!AJ124</f>
        <v>0</v>
      </c>
      <c r="AK111" s="214" t="n">
        <f aca="false">globals_transposed_prosp_2017_leg!AK124</f>
        <v>0</v>
      </c>
      <c r="AL111" s="214" t="n">
        <f aca="false">globals_transposed_prosp_2017_leg!AL124</f>
        <v>0</v>
      </c>
      <c r="AM111" s="214" t="n">
        <f aca="false">globals_transposed_prosp_2017_leg!AM124</f>
        <v>0</v>
      </c>
      <c r="AN111" s="214" t="n">
        <f aca="false">globals_transposed_prosp_2017_leg!AN124</f>
        <v>0</v>
      </c>
      <c r="AO111" s="214" t="n">
        <f aca="false">globals_transposed_prosp_2017_leg!AO124</f>
        <v>0</v>
      </c>
      <c r="AP111" s="214" t="n">
        <f aca="false">globals_transposed_prosp_2017_leg!AP124</f>
        <v>0</v>
      </c>
      <c r="AQ111" s="214" t="n">
        <f aca="false">globals_transposed_prosp_2017_leg!AQ124</f>
        <v>0</v>
      </c>
      <c r="AR111" s="156" t="n">
        <f aca="false">globals_transposed_prosp_2017_leg!AR124</f>
        <v>6867.81646570944</v>
      </c>
      <c r="AS111" s="156" t="n">
        <f aca="false">globals_transposed_prosp_2017_leg!AS124</f>
        <v>6483.52476458622</v>
      </c>
      <c r="AT111" s="156" t="n">
        <f aca="false">globals_transposed_prosp_2017_leg!AT124</f>
        <v>6227.38551462724</v>
      </c>
      <c r="AU111" s="156" t="n">
        <f aca="false">globals_transposed_prosp_2017_leg!AU124</f>
        <v>6000</v>
      </c>
      <c r="AV111" s="156" t="n">
        <f aca="false">globals_transposed_prosp_2017_leg!AV124</f>
        <v>5820.09850514128</v>
      </c>
      <c r="AW111" s="156" t="n">
        <f aca="false">globals_transposed_prosp_2017_leg!AW124</f>
        <v>5621.43214822231</v>
      </c>
      <c r="AX111" s="156" t="n">
        <f aca="false">globals_transposed_prosp_2017_leg!AX124</f>
        <v>5430.6216238007</v>
      </c>
      <c r="AY111" s="156" t="n">
        <f aca="false">globals_transposed_prosp_2017_leg!AY124</f>
        <v>5181.68675766546</v>
      </c>
      <c r="AZ111" s="156" t="n">
        <f aca="false">globals_transposed_prosp_2017_leg!AZ124</f>
        <v>4575.99625640872</v>
      </c>
      <c r="BA111" s="156" t="n">
        <f aca="false">globals_transposed_prosp_2017_leg!BA124</f>
        <v>4056.89507256451</v>
      </c>
      <c r="BB111" s="156" t="n">
        <f aca="false">globals_transposed_prosp_2017_leg!BB124</f>
        <v>3849.07392373865</v>
      </c>
      <c r="BC111" s="156" t="n">
        <f aca="false">globals_transposed_prosp_2017_leg!BC124</f>
        <v>3658.31331014828</v>
      </c>
      <c r="BD111" s="156" t="n">
        <f aca="false">globals_transposed_prosp_2017_leg!BD124</f>
        <v>6101.24874900042</v>
      </c>
      <c r="BE111" s="156" t="n">
        <f aca="false">globals_transposed_prosp_2017_leg!BE124</f>
        <v>5723.44969980108</v>
      </c>
      <c r="BF111" s="156" t="n">
        <f aca="false">globals_transposed_prosp_2017_leg!BF124</f>
        <v>5482.77908115555</v>
      </c>
      <c r="BG111" s="156" t="n">
        <f aca="false">globals_transposed_prosp_2017_leg!BG124</f>
        <v>5228.21615241699</v>
      </c>
      <c r="BH111" s="156" t="n">
        <f aca="false">globals_transposed_prosp_2017_leg!BH124</f>
        <v>6225.80881252882</v>
      </c>
      <c r="BI111" s="156" t="n">
        <f aca="false">globals_transposed_prosp_2017_leg!BI124</f>
        <v>6656.86177393416</v>
      </c>
      <c r="BJ111" s="156" t="n">
        <f aca="false">globals_transposed_prosp_2017_leg!BJ124</f>
        <v>5917.01123204455</v>
      </c>
      <c r="BK111" s="156" t="n">
        <f aca="false">globals_transposed_prosp_2017_leg!BK124</f>
        <v>5916.49422172729</v>
      </c>
      <c r="BL111" s="156" t="n">
        <f aca="false">globals_transposed_prosp_2017_leg!BL124</f>
        <v>5352.92495063306</v>
      </c>
      <c r="BM111" s="156" t="n">
        <f aca="false">globals_transposed_prosp_2017_leg!BM124</f>
        <v>6215.92559515447</v>
      </c>
      <c r="BN111" s="156" t="n">
        <f aca="false">globals_transposed_prosp_2017_leg!BN124</f>
        <v>5648.63973101848</v>
      </c>
      <c r="BO111" s="156" t="n">
        <f aca="false">globals_transposed_prosp_2017_leg!BO124</f>
        <v>6017.13991915505</v>
      </c>
      <c r="BP111" s="156" t="n">
        <f aca="false">globals_transposed_prosp_2017_leg!BP124</f>
        <v>5298.43133026162</v>
      </c>
      <c r="BQ111" s="156" t="n">
        <f aca="false">globals_transposed_prosp_2017_leg!BQ124</f>
        <v>5905.73896347048</v>
      </c>
      <c r="BR111" s="156" t="n">
        <f aca="false">globals_transposed_prosp_2017_leg!BR124</f>
        <v>5371.01759487359</v>
      </c>
      <c r="BS111" s="156" t="n">
        <f aca="false">globals_transposed_prosp_2017_leg!BS124</f>
        <v>5806.93099351929</v>
      </c>
      <c r="BT111" s="156" t="n">
        <f aca="false">globals_transposed_prosp_2017_leg!BT124</f>
        <v>5369.10159417838</v>
      </c>
      <c r="BU111" s="156" t="n">
        <f aca="false">globals_transposed_prosp_2017_leg!BU124</f>
        <v>5934.63208894002</v>
      </c>
      <c r="BV111" s="156" t="n">
        <f aca="false">globals_transposed_prosp_2017_leg!BV124</f>
        <v>5540.33646776008</v>
      </c>
      <c r="BW111" s="156" t="n">
        <f aca="false">globals_transposed_prosp_2017_leg!BW124</f>
        <v>5932.3197754794</v>
      </c>
      <c r="BX111" s="156" t="n">
        <f aca="false">globals_transposed_prosp_2017_leg!BX124</f>
        <v>5597.27148352822</v>
      </c>
      <c r="BY111" s="156" t="n">
        <f aca="false">globals_transposed_prosp_2017_leg!BY124</f>
        <v>6001.11706046269</v>
      </c>
      <c r="BZ111" s="156" t="n">
        <f aca="false">globals_transposed_prosp_2017_leg!BZ124</f>
        <v>5757.87021948771</v>
      </c>
      <c r="CA111" s="156" t="n">
        <f aca="false">globals_transposed_prosp_2017_leg!CA124</f>
        <v>6123.64866006206</v>
      </c>
      <c r="CB111" s="156" t="n">
        <f aca="false">globals_transposed_prosp_2017_leg!CB124</f>
        <v>5922.47914701816</v>
      </c>
      <c r="CC111" s="156" t="n">
        <f aca="false">globals_transposed_prosp_2017_leg!CC124</f>
        <v>6200.24121021751</v>
      </c>
      <c r="CD111" s="156" t="n">
        <f aca="false">globals_transposed_prosp_2017_leg!CD124</f>
        <v>6043.95289257683</v>
      </c>
      <c r="CE111" s="156" t="n">
        <f aca="false">globals_transposed_prosp_2017_leg!CE124</f>
        <v>6270.31406187406</v>
      </c>
      <c r="CF111" s="156" t="n">
        <f aca="false">globals_transposed_prosp_2017_leg!CF124</f>
        <v>6159.95535870118</v>
      </c>
      <c r="CG111" s="156" t="n">
        <f aca="false">globals_transposed_prosp_2017_leg!CG124</f>
        <v>6349.7321283208</v>
      </c>
      <c r="CH111" s="156" t="n">
        <f aca="false">globals_transposed_prosp_2017_leg!CH124</f>
        <v>6286.03617947944</v>
      </c>
      <c r="CI111" s="156" t="n">
        <f aca="false">globals_transposed_prosp_2017_leg!CI124</f>
        <v>6438.03427267571</v>
      </c>
      <c r="CJ111" s="156" t="n">
        <f aca="false">globals_transposed_prosp_2017_leg!CJ124</f>
        <v>6421.93918699401</v>
      </c>
      <c r="CK111" s="156" t="n">
        <f aca="false">globals_transposed_prosp_2017_leg!CK124</f>
        <v>6526.02821370456</v>
      </c>
      <c r="CL111" s="156" t="n">
        <f aca="false">globals_transposed_prosp_2017_leg!CL124</f>
        <v>6526.02821370456</v>
      </c>
      <c r="CM111" s="156" t="n">
        <f aca="false">globals_transposed_prosp_2017_leg!CM124</f>
        <v>6605.2404076836</v>
      </c>
      <c r="CN111" s="156" t="n">
        <f aca="false">globals_transposed_prosp_2017_leg!CN124</f>
        <v>6605.2404076836</v>
      </c>
      <c r="CO111" s="156" t="n">
        <f aca="false">globals_transposed_prosp_2017_leg!CO124</f>
        <v>6695.96252355183</v>
      </c>
      <c r="CP111" s="156" t="n">
        <f aca="false">globals_transposed_prosp_2017_leg!CP124</f>
        <v>6695.96252355183</v>
      </c>
      <c r="CQ111" s="156" t="n">
        <f aca="false">globals_transposed_prosp_2017_leg!CQ124</f>
        <v>6768.11402816829</v>
      </c>
      <c r="CR111" s="156" t="n">
        <f aca="false">globals_transposed_prosp_2017_leg!CR124</f>
        <v>6768.11402816829</v>
      </c>
      <c r="CS111" s="156" t="n">
        <f aca="false">globals_transposed_prosp_2017_leg!CS124</f>
        <v>6814.23184575298</v>
      </c>
      <c r="CT111" s="156" t="n">
        <f aca="false">globals_transposed_prosp_2017_leg!CT124</f>
        <v>6814.23184575298</v>
      </c>
      <c r="CU111" s="156" t="n">
        <f aca="false">globals_transposed_prosp_2017_leg!CU124</f>
        <v>6870.94175492781</v>
      </c>
      <c r="CV111" s="156" t="n">
        <f aca="false">globals_transposed_prosp_2017_leg!CV124</f>
        <v>6870.94175492781</v>
      </c>
      <c r="CW111" s="156" t="n">
        <f aca="false">globals_transposed_prosp_2017_leg!CW124</f>
        <v>6920.46691052482</v>
      </c>
      <c r="CX111" s="156" t="n">
        <f aca="false">globals_transposed_prosp_2017_leg!CX124</f>
        <v>6920.46691052482</v>
      </c>
      <c r="CY111" s="156" t="n">
        <f aca="false">globals_transposed_prosp_2017_leg!CY124</f>
        <v>6982.1258869875</v>
      </c>
      <c r="CZ111" s="156" t="n">
        <f aca="false">globals_transposed_prosp_2017_leg!CZ124</f>
        <v>6982.1258869875</v>
      </c>
      <c r="DA111" s="156" t="n">
        <f aca="false">globals_transposed_prosp_2017_leg!DA124</f>
        <v>7027.25137546691</v>
      </c>
      <c r="DB111" s="156" t="n">
        <f aca="false">globals_transposed_prosp_2017_leg!DB124</f>
        <v>7027.25137546691</v>
      </c>
      <c r="DC111" s="156" t="n">
        <f aca="false">globals_transposed_prosp_2017_leg!DC124</f>
        <v>7046.791737102</v>
      </c>
      <c r="DD111" s="156" t="n">
        <f aca="false">globals_transposed_prosp_2017_leg!DD124</f>
        <v>7046.791737102</v>
      </c>
      <c r="DE111" s="156" t="n">
        <f aca="false">globals_transposed_prosp_2017_leg!DE124</f>
        <v>7125.94115821034</v>
      </c>
      <c r="DF111" s="156" t="n">
        <f aca="false">globals_transposed_prosp_2017_leg!DF124</f>
        <v>7125.94115821034</v>
      </c>
      <c r="DG111" s="156" t="n">
        <f aca="false">globals_transposed_prosp_2017_leg!DG124</f>
        <v>7126.13455155178</v>
      </c>
      <c r="DH111" s="156" t="n">
        <f aca="false">globals_transposed_prosp_2017_leg!DH124</f>
        <v>7126.13455155178</v>
      </c>
      <c r="DI111" s="156" t="n">
        <f aca="false">globals_transposed_prosp_2017_leg!DI124</f>
        <v>7196.4002560237</v>
      </c>
      <c r="DJ111" s="156" t="n">
        <f aca="false">globals_transposed_prosp_2017_leg!DJ124</f>
        <v>7196.4002560237</v>
      </c>
      <c r="DK111" s="156" t="n">
        <f aca="false">globals_transposed_prosp_2017_leg!DK124</f>
        <v>7186.20454227661</v>
      </c>
      <c r="DL111" s="156" t="n">
        <f aca="false">globals_transposed_prosp_2017_leg!DL124</f>
        <v>7186.20454227661</v>
      </c>
      <c r="DM111" s="156" t="n">
        <f aca="false">globals_transposed_prosp_2017_leg!DM124</f>
        <v>7215.56936709222</v>
      </c>
      <c r="DN111" s="156" t="n">
        <f aca="false">globals_transposed_prosp_2017_leg!DN124</f>
        <v>7215.56936709222</v>
      </c>
      <c r="DO111" s="156" t="n">
        <f aca="false">globals_transposed_prosp_2017_leg!DO124</f>
        <v>7230.90522470613</v>
      </c>
      <c r="DP111" s="156" t="n">
        <f aca="false">globals_transposed_prosp_2017_leg!DP124</f>
        <v>7230.90522470613</v>
      </c>
      <c r="DQ111" s="156" t="n">
        <f aca="false">globals_transposed_prosp_2017_leg!DQ124</f>
        <v>7274.32962460614</v>
      </c>
      <c r="DR111" s="156" t="n">
        <f aca="false">globals_transposed_prosp_2017_leg!DR124</f>
        <v>7274.32962460614</v>
      </c>
      <c r="DS111" s="156" t="n">
        <f aca="false">globals_transposed_prosp_2017_leg!DS124</f>
        <v>7290.87676754362</v>
      </c>
      <c r="DT111" s="156" t="n">
        <f aca="false">globals_transposed_prosp_2017_leg!DT124</f>
        <v>7290.87676754362</v>
      </c>
      <c r="DU111" s="156" t="n">
        <f aca="false">globals_transposed_prosp_2017_leg!DU124</f>
        <v>7299.38071295829</v>
      </c>
      <c r="DV111" s="156" t="n">
        <f aca="false">globals_transposed_prosp_2017_leg!DV124</f>
        <v>7299.38071295829</v>
      </c>
      <c r="DW111" s="156" t="n">
        <f aca="false">globals_transposed_prosp_2017_leg!DW124</f>
        <v>7348.27597758371</v>
      </c>
      <c r="DX111" s="156" t="n">
        <f aca="false">globals_transposed_prosp_2017_leg!DX124</f>
        <v>7348.27597758371</v>
      </c>
      <c r="DY111" s="156" t="n">
        <f aca="false">globals_transposed_prosp_2017_leg!DY124</f>
        <v>7387.55000013305</v>
      </c>
      <c r="DZ111" s="156" t="n">
        <f aca="false">globals_transposed_prosp_2017_leg!DZ124</f>
        <v>7387.55000013305</v>
      </c>
      <c r="EA111" s="156" t="n">
        <f aca="false">globals_transposed_prosp_2017_leg!EA124</f>
        <v>7408.25503919442</v>
      </c>
      <c r="EB111" s="156" t="n">
        <f aca="false">globals_transposed_prosp_2017_leg!EB124</f>
        <v>7408.25503919442</v>
      </c>
      <c r="EC111" s="156" t="n">
        <f aca="false">globals_transposed_prosp_2017_leg!EC124</f>
        <v>7463.28821327522</v>
      </c>
      <c r="ED111" s="156" t="n">
        <f aca="false">globals_transposed_prosp_2017_leg!ED124</f>
        <v>7463.28821327522</v>
      </c>
      <c r="EE111" s="156" t="n">
        <f aca="false">globals_transposed_prosp_2017_leg!EE124</f>
        <v>7468.24824798458</v>
      </c>
      <c r="EF111" s="156" t="n">
        <f aca="false">globals_transposed_prosp_2017_leg!EF124</f>
        <v>7468.24824798458</v>
      </c>
      <c r="EG111" s="156" t="n">
        <f aca="false">globals_transposed_prosp_2017_leg!EG124</f>
        <v>7497.25881664484</v>
      </c>
      <c r="EH111" s="156" t="n">
        <f aca="false">globals_transposed_prosp_2017_leg!EH124</f>
        <v>7497.25881664484</v>
      </c>
      <c r="EI111" s="156" t="n">
        <f aca="false">globals_transposed_prosp_2017_leg!EI124</f>
        <v>7528.25549690351</v>
      </c>
      <c r="EJ111" s="156" t="n">
        <f aca="false">globals_transposed_prosp_2017_leg!EJ124</f>
        <v>7528.25549690351</v>
      </c>
      <c r="EK111" s="156" t="n">
        <f aca="false">globals_transposed_prosp_2017_leg!EK124</f>
        <v>7576.02969675203</v>
      </c>
      <c r="EL111" s="156" t="n">
        <f aca="false">globals_transposed_prosp_2017_leg!EL124</f>
        <v>7576.02969675203</v>
      </c>
      <c r="EM111" s="156" t="n">
        <f aca="false">globals_transposed_prosp_2017_leg!EM124</f>
        <v>7588.27668053305</v>
      </c>
      <c r="EN111" s="156" t="n">
        <f aca="false">globals_transposed_prosp_2017_leg!EN124</f>
        <v>7588.27668053305</v>
      </c>
      <c r="EO111" s="156" t="n">
        <f aca="false">globals_transposed_prosp_2017_leg!EO124</f>
        <v>7642.05635016143</v>
      </c>
      <c r="EP111" s="156" t="n">
        <f aca="false">globals_transposed_prosp_2017_leg!EP124</f>
        <v>7642.05635016143</v>
      </c>
      <c r="EQ111" s="156" t="n">
        <f aca="false">globals_transposed_prosp_2017_leg!EQ124</f>
        <v>7648.31169505005</v>
      </c>
      <c r="ER111" s="156" t="n">
        <f aca="false">globals_transposed_prosp_2017_leg!ER124</f>
        <v>7648.31169505005</v>
      </c>
      <c r="ES111" s="156" t="n">
        <f aca="false">globals_transposed_prosp_2017_leg!ES124</f>
        <v>7664.325285376</v>
      </c>
      <c r="ET111" s="156" t="n">
        <f aca="false">globals_transposed_prosp_2017_leg!ET124</f>
        <v>7664.325285376</v>
      </c>
      <c r="EU111" s="156" t="n">
        <f aca="false">globals_transposed_prosp_2017_leg!EU124</f>
        <v>7708.36043819046</v>
      </c>
      <c r="EV111" s="156" t="n">
        <f aca="false">globals_transposed_prosp_2017_leg!EV124</f>
        <v>7708.36043819046</v>
      </c>
    </row>
    <row r="112" customFormat="false" ht="12.8" hidden="false" customHeight="false" outlineLevel="0" collapsed="false">
      <c r="A112" s="214" t="str">
        <f aca="false">globals_transposed_prosp_2017_leg!A125</f>
        <v>INT_TAX_MON_ACTU_LOW_B</v>
      </c>
      <c r="B112" s="214" t="n">
        <f aca="false">globals_transposed_prosp_2017_leg!B125</f>
        <v>0</v>
      </c>
      <c r="C112" s="214" t="n">
        <f aca="false">globals_transposed_prosp_2017_leg!C125</f>
        <v>0</v>
      </c>
      <c r="D112" s="214" t="n">
        <f aca="false">globals_transposed_prosp_2017_leg!D125</f>
        <v>0</v>
      </c>
      <c r="E112" s="214" t="n">
        <f aca="false">globals_transposed_prosp_2017_leg!E125</f>
        <v>0</v>
      </c>
      <c r="F112" s="214" t="n">
        <f aca="false">globals_transposed_prosp_2017_leg!F125</f>
        <v>0</v>
      </c>
      <c r="G112" s="214" t="n">
        <f aca="false">globals_transposed_prosp_2017_leg!G125</f>
        <v>0</v>
      </c>
      <c r="H112" s="214" t="n">
        <f aca="false">globals_transposed_prosp_2017_leg!H125</f>
        <v>0</v>
      </c>
      <c r="I112" s="214" t="n">
        <f aca="false">globals_transposed_prosp_2017_leg!I125</f>
        <v>0</v>
      </c>
      <c r="J112" s="214" t="n">
        <f aca="false">globals_transposed_prosp_2017_leg!J125</f>
        <v>0</v>
      </c>
      <c r="K112" s="214" t="n">
        <f aca="false">globals_transposed_prosp_2017_leg!K125</f>
        <v>0</v>
      </c>
      <c r="L112" s="214" t="n">
        <f aca="false">globals_transposed_prosp_2017_leg!L125</f>
        <v>0</v>
      </c>
      <c r="M112" s="214" t="n">
        <f aca="false">globals_transposed_prosp_2017_leg!M125</f>
        <v>0</v>
      </c>
      <c r="N112" s="214" t="n">
        <f aca="false">globals_transposed_prosp_2017_leg!N125</f>
        <v>0</v>
      </c>
      <c r="O112" s="214" t="n">
        <f aca="false">globals_transposed_prosp_2017_leg!O125</f>
        <v>0</v>
      </c>
      <c r="P112" s="214" t="n">
        <f aca="false">globals_transposed_prosp_2017_leg!P125</f>
        <v>0</v>
      </c>
      <c r="Q112" s="214" t="n">
        <f aca="false">globals_transposed_prosp_2017_leg!Q125</f>
        <v>0</v>
      </c>
      <c r="R112" s="214" t="n">
        <f aca="false">globals_transposed_prosp_2017_leg!R125</f>
        <v>0</v>
      </c>
      <c r="S112" s="214" t="n">
        <f aca="false">globals_transposed_prosp_2017_leg!S125</f>
        <v>0</v>
      </c>
      <c r="T112" s="214" t="n">
        <f aca="false">globals_transposed_prosp_2017_leg!T125</f>
        <v>0</v>
      </c>
      <c r="U112" s="214" t="n">
        <f aca="false">globals_transposed_prosp_2017_leg!U125</f>
        <v>0</v>
      </c>
      <c r="V112" s="214" t="n">
        <f aca="false">globals_transposed_prosp_2017_leg!V125</f>
        <v>0</v>
      </c>
      <c r="W112" s="214" t="n">
        <f aca="false">globals_transposed_prosp_2017_leg!W125</f>
        <v>0</v>
      </c>
      <c r="X112" s="214" t="n">
        <f aca="false">globals_transposed_prosp_2017_leg!X125</f>
        <v>0</v>
      </c>
      <c r="Y112" s="214" t="n">
        <f aca="false">globals_transposed_prosp_2017_leg!Y125</f>
        <v>0</v>
      </c>
      <c r="Z112" s="214" t="n">
        <f aca="false">globals_transposed_prosp_2017_leg!Z125</f>
        <v>0</v>
      </c>
      <c r="AA112" s="214" t="n">
        <f aca="false">globals_transposed_prosp_2017_leg!AA125</f>
        <v>0</v>
      </c>
      <c r="AB112" s="214" t="n">
        <f aca="false">globals_transposed_prosp_2017_leg!AB125</f>
        <v>0</v>
      </c>
      <c r="AC112" s="214" t="n">
        <f aca="false">globals_transposed_prosp_2017_leg!AC125</f>
        <v>0</v>
      </c>
      <c r="AD112" s="214" t="n">
        <f aca="false">globals_transposed_prosp_2017_leg!AD125</f>
        <v>0</v>
      </c>
      <c r="AE112" s="214" t="n">
        <f aca="false">globals_transposed_prosp_2017_leg!AE125</f>
        <v>0</v>
      </c>
      <c r="AF112" s="214" t="n">
        <f aca="false">globals_transposed_prosp_2017_leg!AF125</f>
        <v>0</v>
      </c>
      <c r="AG112" s="214" t="n">
        <f aca="false">globals_transposed_prosp_2017_leg!AG125</f>
        <v>0</v>
      </c>
      <c r="AH112" s="214" t="n">
        <f aca="false">globals_transposed_prosp_2017_leg!AH125</f>
        <v>0</v>
      </c>
      <c r="AI112" s="214" t="n">
        <f aca="false">globals_transposed_prosp_2017_leg!AI125</f>
        <v>0</v>
      </c>
      <c r="AJ112" s="214" t="n">
        <f aca="false">globals_transposed_prosp_2017_leg!AJ125</f>
        <v>0</v>
      </c>
      <c r="AK112" s="214" t="n">
        <f aca="false">globals_transposed_prosp_2017_leg!AK125</f>
        <v>0</v>
      </c>
      <c r="AL112" s="214" t="n">
        <f aca="false">globals_transposed_prosp_2017_leg!AL125</f>
        <v>0</v>
      </c>
      <c r="AM112" s="214" t="n">
        <f aca="false">globals_transposed_prosp_2017_leg!AM125</f>
        <v>0</v>
      </c>
      <c r="AN112" s="214" t="n">
        <f aca="false">globals_transposed_prosp_2017_leg!AN125</f>
        <v>0</v>
      </c>
      <c r="AO112" s="214" t="n">
        <f aca="false">globals_transposed_prosp_2017_leg!AO125</f>
        <v>0</v>
      </c>
      <c r="AP112" s="214" t="n">
        <f aca="false">globals_transposed_prosp_2017_leg!AP125</f>
        <v>0</v>
      </c>
      <c r="AQ112" s="214" t="n">
        <f aca="false">globals_transposed_prosp_2017_leg!AQ125</f>
        <v>0</v>
      </c>
      <c r="AR112" s="156" t="n">
        <f aca="false">globals_transposed_prosp_2017_leg!AR125</f>
        <v>85.847705821368</v>
      </c>
      <c r="AS112" s="156" t="n">
        <f aca="false">globals_transposed_prosp_2017_leg!AS125</f>
        <v>81.0440595573277</v>
      </c>
      <c r="AT112" s="156" t="n">
        <f aca="false">globals_transposed_prosp_2017_leg!AT125</f>
        <v>77.8423189328405</v>
      </c>
      <c r="AU112" s="156" t="n">
        <f aca="false">globals_transposed_prosp_2017_leg!AU125</f>
        <v>75</v>
      </c>
      <c r="AV112" s="156" t="n">
        <f aca="false">globals_transposed_prosp_2017_leg!AV125</f>
        <v>72.7512313142659</v>
      </c>
      <c r="AW112" s="156" t="n">
        <f aca="false">globals_transposed_prosp_2017_leg!AW125</f>
        <v>70.2679018527788</v>
      </c>
      <c r="AX112" s="156" t="n">
        <f aca="false">globals_transposed_prosp_2017_leg!AX125</f>
        <v>67.8827702975087</v>
      </c>
      <c r="AY112" s="156" t="n">
        <f aca="false">globals_transposed_prosp_2017_leg!AY125</f>
        <v>64.7710844708182</v>
      </c>
      <c r="AZ112" s="156" t="n">
        <f aca="false">globals_transposed_prosp_2017_leg!AZ125</f>
        <v>57.199953205109</v>
      </c>
      <c r="BA112" s="156" t="n">
        <f aca="false">globals_transposed_prosp_2017_leg!BA125</f>
        <v>50.7111884070563</v>
      </c>
      <c r="BB112" s="156" t="n">
        <f aca="false">globals_transposed_prosp_2017_leg!BB125</f>
        <v>48.1134240467331</v>
      </c>
      <c r="BC112" s="156" t="n">
        <f aca="false">globals_transposed_prosp_2017_leg!BC125</f>
        <v>45.7289163768536</v>
      </c>
      <c r="BD112" s="156" t="n">
        <f aca="false">globals_transposed_prosp_2017_leg!BD125</f>
        <v>76.120341535148</v>
      </c>
      <c r="BE112" s="156" t="n">
        <f aca="false">globals_transposed_prosp_2017_leg!BE125</f>
        <v>71.4068486356135</v>
      </c>
      <c r="BF112" s="156" t="n">
        <f aca="false">globals_transposed_prosp_2017_leg!BF125</f>
        <v>68.4041961553693</v>
      </c>
      <c r="BG112" s="156" t="n">
        <f aca="false">globals_transposed_prosp_2017_leg!BG125</f>
        <v>65.22822056825</v>
      </c>
      <c r="BH112" s="156" t="n">
        <f aca="false">globals_transposed_prosp_2017_leg!BH125</f>
        <v>77.674377923375</v>
      </c>
      <c r="BI112" s="156" t="n">
        <f aca="false">globals_transposed_prosp_2017_leg!BI125</f>
        <v>83.0522768658883</v>
      </c>
      <c r="BJ112" s="156" t="n">
        <f aca="false">globals_transposed_prosp_2017_leg!BJ125</f>
        <v>73.821760425695</v>
      </c>
      <c r="BK112" s="156" t="n">
        <f aca="false">globals_transposed_prosp_2017_leg!BK125</f>
        <v>73.8153101063899</v>
      </c>
      <c r="BL112" s="156" t="n">
        <f aca="false">globals_transposed_prosp_2017_leg!BL125</f>
        <v>66.7841124151146</v>
      </c>
      <c r="BM112" s="156" t="n">
        <f aca="false">globals_transposed_prosp_2017_leg!BM125</f>
        <v>77.5510730188155</v>
      </c>
      <c r="BN112" s="156" t="n">
        <f aca="false">globals_transposed_prosp_2017_leg!BN125</f>
        <v>70.4735064040467</v>
      </c>
      <c r="BO112" s="156" t="n">
        <f aca="false">globals_transposed_prosp_2017_leg!BO125</f>
        <v>75.0709850192837</v>
      </c>
      <c r="BP112" s="156" t="n">
        <f aca="false">globals_transposed_prosp_2017_leg!BP125</f>
        <v>66.1042396161578</v>
      </c>
      <c r="BQ112" s="156" t="n">
        <f aca="false">globals_transposed_prosp_2017_leg!BQ125</f>
        <v>73.6811254534944</v>
      </c>
      <c r="BR112" s="156" t="n">
        <f aca="false">globals_transposed_prosp_2017_leg!BR125</f>
        <v>67.0098396946841</v>
      </c>
      <c r="BS112" s="156" t="n">
        <f aca="false">globals_transposed_prosp_2017_leg!BS125</f>
        <v>72.4483783790283</v>
      </c>
      <c r="BT112" s="156" t="n">
        <f aca="false">globals_transposed_prosp_2017_leg!BT125</f>
        <v>66.985935304655</v>
      </c>
      <c r="BU112" s="156" t="n">
        <f aca="false">globals_transposed_prosp_2017_leg!BU125</f>
        <v>74.0416015963841</v>
      </c>
      <c r="BV112" s="156" t="n">
        <f aca="false">globals_transposed_prosp_2017_leg!BV125</f>
        <v>69.1222942396548</v>
      </c>
      <c r="BW112" s="156" t="n">
        <f aca="false">globals_transposed_prosp_2017_leg!BW125</f>
        <v>74.0127527327221</v>
      </c>
      <c r="BX112" s="156" t="n">
        <f aca="false">globals_transposed_prosp_2017_leg!BX125</f>
        <v>69.8326263531222</v>
      </c>
      <c r="BY112" s="156" t="n">
        <f aca="false">globals_transposed_prosp_2017_leg!BY125</f>
        <v>74.8710807788935</v>
      </c>
      <c r="BZ112" s="156" t="n">
        <f aca="false">globals_transposed_prosp_2017_leg!BZ125</f>
        <v>71.8362868069785</v>
      </c>
      <c r="CA112" s="156" t="n">
        <f aca="false">globals_transposed_prosp_2017_leg!CA125</f>
        <v>76.3998083806284</v>
      </c>
      <c r="CB112" s="156" t="n">
        <f aca="false">globals_transposed_prosp_2017_leg!CB125</f>
        <v>73.8899791755638</v>
      </c>
      <c r="CC112" s="156" t="n">
        <f aca="false">globals_transposed_prosp_2017_leg!CC125</f>
        <v>77.3553916415401</v>
      </c>
      <c r="CD112" s="156" t="n">
        <f aca="false">globals_transposed_prosp_2017_leg!CD125</f>
        <v>75.4055087885683</v>
      </c>
      <c r="CE112" s="156" t="n">
        <f aca="false">globals_transposed_prosp_2017_leg!CE125</f>
        <v>78.2296339007606</v>
      </c>
      <c r="CF112" s="156" t="n">
        <f aca="false">globals_transposed_prosp_2017_leg!CF125</f>
        <v>76.8527776760507</v>
      </c>
      <c r="CG112" s="156" t="n">
        <f aca="false">globals_transposed_prosp_2017_leg!CG125</f>
        <v>79.2204688417105</v>
      </c>
      <c r="CH112" s="156" t="n">
        <f aca="false">globals_transposed_prosp_2017_leg!CH125</f>
        <v>78.4257860380023</v>
      </c>
      <c r="CI112" s="156" t="n">
        <f aca="false">globals_transposed_prosp_2017_leg!CI125</f>
        <v>80.3221432327174</v>
      </c>
      <c r="CJ112" s="156" t="n">
        <f aca="false">globals_transposed_prosp_2017_leg!CJ125</f>
        <v>80.1213378746354</v>
      </c>
      <c r="CK112" s="156" t="n">
        <f aca="false">globals_transposed_prosp_2017_leg!CK125</f>
        <v>81.419972420258</v>
      </c>
      <c r="CL112" s="156" t="n">
        <f aca="false">globals_transposed_prosp_2017_leg!CL125</f>
        <v>81.419972420258</v>
      </c>
      <c r="CM112" s="156" t="n">
        <f aca="false">globals_transposed_prosp_2017_leg!CM125</f>
        <v>82.4082388570438</v>
      </c>
      <c r="CN112" s="156" t="n">
        <f aca="false">globals_transposed_prosp_2017_leg!CN125</f>
        <v>82.4082388570438</v>
      </c>
      <c r="CO112" s="156" t="n">
        <f aca="false">globals_transposed_prosp_2017_leg!CO125</f>
        <v>83.540105274107</v>
      </c>
      <c r="CP112" s="156" t="n">
        <f aca="false">globals_transposed_prosp_2017_leg!CP125</f>
        <v>83.540105274107</v>
      </c>
      <c r="CQ112" s="156" t="n">
        <f aca="false">globals_transposed_prosp_2017_leg!CQ125</f>
        <v>84.4402812040265</v>
      </c>
      <c r="CR112" s="156" t="n">
        <f aca="false">globals_transposed_prosp_2017_leg!CR125</f>
        <v>84.4402812040265</v>
      </c>
      <c r="CS112" s="156" t="n">
        <f aca="false">globals_transposed_prosp_2017_leg!CS125</f>
        <v>85.0156558902626</v>
      </c>
      <c r="CT112" s="156" t="n">
        <f aca="false">globals_transposed_prosp_2017_leg!CT125</f>
        <v>85.0156558902626</v>
      </c>
      <c r="CU112" s="156" t="n">
        <f aca="false">globals_transposed_prosp_2017_leg!CU125</f>
        <v>85.723179530947</v>
      </c>
      <c r="CV112" s="156" t="n">
        <f aca="false">globals_transposed_prosp_2017_leg!CV125</f>
        <v>85.723179530947</v>
      </c>
      <c r="CW112" s="156" t="n">
        <f aca="false">globals_transposed_prosp_2017_leg!CW125</f>
        <v>86.3410648159585</v>
      </c>
      <c r="CX112" s="156" t="n">
        <f aca="false">globals_transposed_prosp_2017_leg!CX125</f>
        <v>86.3410648159585</v>
      </c>
      <c r="CY112" s="156" t="n">
        <f aca="false">globals_transposed_prosp_2017_leg!CY125</f>
        <v>87.110333963847</v>
      </c>
      <c r="CZ112" s="156" t="n">
        <f aca="false">globals_transposed_prosp_2017_leg!CZ125</f>
        <v>87.110333963847</v>
      </c>
      <c r="DA112" s="156" t="n">
        <f aca="false">globals_transposed_prosp_2017_leg!DA125</f>
        <v>87.6733281629417</v>
      </c>
      <c r="DB112" s="156" t="n">
        <f aca="false">globals_transposed_prosp_2017_leg!DB125</f>
        <v>87.6733281629417</v>
      </c>
      <c r="DC112" s="156" t="n">
        <f aca="false">globals_transposed_prosp_2017_leg!DC125</f>
        <v>87.917117440786</v>
      </c>
      <c r="DD112" s="156" t="n">
        <f aca="false">globals_transposed_prosp_2017_leg!DD125</f>
        <v>87.917117440786</v>
      </c>
      <c r="DE112" s="156" t="n">
        <f aca="false">globals_transposed_prosp_2017_leg!DE125</f>
        <v>88.9046007112671</v>
      </c>
      <c r="DF112" s="156" t="n">
        <f aca="false">globals_transposed_prosp_2017_leg!DF125</f>
        <v>88.9046007112671</v>
      </c>
      <c r="DG112" s="156" t="n">
        <f aca="false">globals_transposed_prosp_2017_leg!DG125</f>
        <v>88.9070135234724</v>
      </c>
      <c r="DH112" s="156" t="n">
        <f aca="false">globals_transposed_prosp_2017_leg!DH125</f>
        <v>88.9070135234724</v>
      </c>
      <c r="DI112" s="156" t="n">
        <f aca="false">globals_transposed_prosp_2017_leg!DI125</f>
        <v>89.7836618511918</v>
      </c>
      <c r="DJ112" s="156" t="n">
        <f aca="false">globals_transposed_prosp_2017_leg!DJ125</f>
        <v>89.7836618511918</v>
      </c>
      <c r="DK112" s="156" t="n">
        <f aca="false">globals_transposed_prosp_2017_leg!DK125</f>
        <v>89.6564581822972</v>
      </c>
      <c r="DL112" s="156" t="n">
        <f aca="false">globals_transposed_prosp_2017_leg!DL125</f>
        <v>89.6564581822972</v>
      </c>
      <c r="DM112" s="156" t="n">
        <f aca="false">globals_transposed_prosp_2017_leg!DM125</f>
        <v>90.0228193361751</v>
      </c>
      <c r="DN112" s="156" t="n">
        <f aca="false">globals_transposed_prosp_2017_leg!DN125</f>
        <v>90.0228193361751</v>
      </c>
      <c r="DO112" s="156" t="n">
        <f aca="false">globals_transposed_prosp_2017_leg!DO125</f>
        <v>90.2141524201086</v>
      </c>
      <c r="DP112" s="156" t="n">
        <f aca="false">globals_transposed_prosp_2017_leg!DP125</f>
        <v>90.2141524201086</v>
      </c>
      <c r="DQ112" s="156" t="n">
        <f aca="false">globals_transposed_prosp_2017_leg!DQ125</f>
        <v>90.755923513712</v>
      </c>
      <c r="DR112" s="156" t="n">
        <f aca="false">globals_transposed_prosp_2017_leg!DR125</f>
        <v>90.755923513712</v>
      </c>
      <c r="DS112" s="156" t="n">
        <f aca="false">globals_transposed_prosp_2017_leg!DS125</f>
        <v>90.9623688243184</v>
      </c>
      <c r="DT112" s="156" t="n">
        <f aca="false">globals_transposed_prosp_2017_leg!DT125</f>
        <v>90.9623688243184</v>
      </c>
      <c r="DU112" s="156" t="n">
        <f aca="false">globals_transposed_prosp_2017_leg!DU125</f>
        <v>91.0684656689001</v>
      </c>
      <c r="DV112" s="156" t="n">
        <f aca="false">globals_transposed_prosp_2017_leg!DV125</f>
        <v>91.0684656689001</v>
      </c>
      <c r="DW112" s="156" t="n">
        <f aca="false">globals_transposed_prosp_2017_leg!DW125</f>
        <v>91.6784923140382</v>
      </c>
      <c r="DX112" s="156" t="n">
        <f aca="false">globals_transposed_prosp_2017_leg!DX125</f>
        <v>91.6784923140382</v>
      </c>
      <c r="DY112" s="156" t="n">
        <f aca="false">globals_transposed_prosp_2017_leg!DY125</f>
        <v>92.1684825083933</v>
      </c>
      <c r="DZ112" s="156" t="n">
        <f aca="false">globals_transposed_prosp_2017_leg!DZ125</f>
        <v>92.1684825083933</v>
      </c>
      <c r="EA112" s="156" t="n">
        <f aca="false">globals_transposed_prosp_2017_leg!EA125</f>
        <v>92.4268025238963</v>
      </c>
      <c r="EB112" s="156" t="n">
        <f aca="false">globals_transposed_prosp_2017_leg!EB125</f>
        <v>92.4268025238963</v>
      </c>
      <c r="EC112" s="156" t="n">
        <f aca="false">globals_transposed_prosp_2017_leg!EC125</f>
        <v>93.1134068978169</v>
      </c>
      <c r="ED112" s="156" t="n">
        <f aca="false">globals_transposed_prosp_2017_leg!ED125</f>
        <v>93.1134068978169</v>
      </c>
      <c r="EE112" s="156" t="n">
        <f aca="false">globals_transposed_prosp_2017_leg!EE125</f>
        <v>93.1752892366628</v>
      </c>
      <c r="EF112" s="156" t="n">
        <f aca="false">globals_transposed_prosp_2017_leg!EF125</f>
        <v>93.1752892366628</v>
      </c>
      <c r="EG112" s="156" t="n">
        <f aca="false">globals_transposed_prosp_2017_leg!EG125</f>
        <v>93.5372306231948</v>
      </c>
      <c r="EH112" s="156" t="n">
        <f aca="false">globals_transposed_prosp_2017_leg!EH125</f>
        <v>93.5372306231948</v>
      </c>
      <c r="EI112" s="156" t="n">
        <f aca="false">globals_transposed_prosp_2017_leg!EI125</f>
        <v>93.9239511167532</v>
      </c>
      <c r="EJ112" s="156" t="n">
        <f aca="false">globals_transposed_prosp_2017_leg!EJ125</f>
        <v>93.9239511167532</v>
      </c>
      <c r="EK112" s="156" t="n">
        <f aca="false">globals_transposed_prosp_2017_leg!EK125</f>
        <v>94.5199911439627</v>
      </c>
      <c r="EL112" s="156" t="n">
        <f aca="false">globals_transposed_prosp_2017_leg!EL125</f>
        <v>94.5199911439627</v>
      </c>
      <c r="EM112" s="156" t="n">
        <f aca="false">globals_transposed_prosp_2017_leg!EM125</f>
        <v>94.6727868489504</v>
      </c>
      <c r="EN112" s="156" t="n">
        <f aca="false">globals_transposed_prosp_2017_leg!EN125</f>
        <v>94.6727868489504</v>
      </c>
      <c r="EO112" s="156" t="n">
        <f aca="false">globals_transposed_prosp_2017_leg!EO125</f>
        <v>95.343752262296</v>
      </c>
      <c r="EP112" s="156" t="n">
        <f aca="false">globals_transposed_prosp_2017_leg!EP125</f>
        <v>95.343752262296</v>
      </c>
      <c r="EQ112" s="156" t="n">
        <f aca="false">globals_transposed_prosp_2017_leg!EQ125</f>
        <v>95.4217951379368</v>
      </c>
      <c r="ER112" s="156" t="n">
        <f aca="false">globals_transposed_prosp_2017_leg!ER125</f>
        <v>95.4217951379368</v>
      </c>
      <c r="ES112" s="156" t="n">
        <f aca="false">globals_transposed_prosp_2017_leg!ES125</f>
        <v>95.6215837444203</v>
      </c>
      <c r="ET112" s="156" t="n">
        <f aca="false">globals_transposed_prosp_2017_leg!ET125</f>
        <v>95.6215837444203</v>
      </c>
      <c r="EU112" s="156" t="n">
        <f aca="false">globals_transposed_prosp_2017_leg!EU125</f>
        <v>96.1709747078467</v>
      </c>
      <c r="EV112" s="156" t="n">
        <f aca="false">globals_transposed_prosp_2017_leg!EV125</f>
        <v>96.1709747078467</v>
      </c>
    </row>
    <row r="113" customFormat="false" ht="12.8" hidden="false" customHeight="false" outlineLevel="0" collapsed="false">
      <c r="A113" s="214" t="str">
        <f aca="false">globals_transposed_prosp_2017_leg!A126</f>
        <v>SIPA_MON_ACTU_LOW_B</v>
      </c>
      <c r="B113" s="214" t="n">
        <f aca="false">globals_transposed_prosp_2017_leg!B126</f>
        <v>0</v>
      </c>
      <c r="C113" s="214" t="n">
        <f aca="false">globals_transposed_prosp_2017_leg!C126</f>
        <v>0</v>
      </c>
      <c r="D113" s="214" t="n">
        <f aca="false">globals_transposed_prosp_2017_leg!D126</f>
        <v>0</v>
      </c>
      <c r="E113" s="214" t="n">
        <f aca="false">globals_transposed_prosp_2017_leg!E126</f>
        <v>0</v>
      </c>
      <c r="F113" s="214" t="n">
        <f aca="false">globals_transposed_prosp_2017_leg!F126</f>
        <v>0</v>
      </c>
      <c r="G113" s="214" t="n">
        <f aca="false">globals_transposed_prosp_2017_leg!G126</f>
        <v>0</v>
      </c>
      <c r="H113" s="214" t="n">
        <f aca="false">globals_transposed_prosp_2017_leg!H126</f>
        <v>0</v>
      </c>
      <c r="I113" s="214" t="n">
        <f aca="false">globals_transposed_prosp_2017_leg!I126</f>
        <v>0</v>
      </c>
      <c r="J113" s="214" t="n">
        <f aca="false">globals_transposed_prosp_2017_leg!J126</f>
        <v>0</v>
      </c>
      <c r="K113" s="214" t="n">
        <f aca="false">globals_transposed_prosp_2017_leg!K126</f>
        <v>0</v>
      </c>
      <c r="L113" s="214" t="n">
        <f aca="false">globals_transposed_prosp_2017_leg!L126</f>
        <v>0</v>
      </c>
      <c r="M113" s="214" t="n">
        <f aca="false">globals_transposed_prosp_2017_leg!M126</f>
        <v>0</v>
      </c>
      <c r="N113" s="214" t="n">
        <f aca="false">globals_transposed_prosp_2017_leg!N126</f>
        <v>0</v>
      </c>
      <c r="O113" s="214" t="n">
        <f aca="false">globals_transposed_prosp_2017_leg!O126</f>
        <v>0</v>
      </c>
      <c r="P113" s="214" t="n">
        <f aca="false">globals_transposed_prosp_2017_leg!P126</f>
        <v>0</v>
      </c>
      <c r="Q113" s="214" t="n">
        <f aca="false">globals_transposed_prosp_2017_leg!Q126</f>
        <v>0</v>
      </c>
      <c r="R113" s="214" t="n">
        <f aca="false">globals_transposed_prosp_2017_leg!R126</f>
        <v>0</v>
      </c>
      <c r="S113" s="214" t="n">
        <f aca="false">globals_transposed_prosp_2017_leg!S126</f>
        <v>0</v>
      </c>
      <c r="T113" s="214" t="n">
        <f aca="false">globals_transposed_prosp_2017_leg!T126</f>
        <v>0</v>
      </c>
      <c r="U113" s="214" t="n">
        <f aca="false">globals_transposed_prosp_2017_leg!U126</f>
        <v>0</v>
      </c>
      <c r="V113" s="214" t="n">
        <f aca="false">globals_transposed_prosp_2017_leg!V126</f>
        <v>0</v>
      </c>
      <c r="W113" s="214" t="n">
        <f aca="false">globals_transposed_prosp_2017_leg!W126</f>
        <v>0</v>
      </c>
      <c r="X113" s="214" t="n">
        <f aca="false">globals_transposed_prosp_2017_leg!X126</f>
        <v>0</v>
      </c>
      <c r="Y113" s="214" t="n">
        <f aca="false">globals_transposed_prosp_2017_leg!Y126</f>
        <v>0</v>
      </c>
      <c r="Z113" s="214" t="n">
        <f aca="false">globals_transposed_prosp_2017_leg!Z126</f>
        <v>0</v>
      </c>
      <c r="AA113" s="214" t="n">
        <f aca="false">globals_transposed_prosp_2017_leg!AA126</f>
        <v>0</v>
      </c>
      <c r="AB113" s="214" t="n">
        <f aca="false">globals_transposed_prosp_2017_leg!AB126</f>
        <v>0</v>
      </c>
      <c r="AC113" s="214" t="n">
        <f aca="false">globals_transposed_prosp_2017_leg!AC126</f>
        <v>0</v>
      </c>
      <c r="AD113" s="214" t="n">
        <f aca="false">globals_transposed_prosp_2017_leg!AD126</f>
        <v>0</v>
      </c>
      <c r="AE113" s="214" t="n">
        <f aca="false">globals_transposed_prosp_2017_leg!AE126</f>
        <v>0</v>
      </c>
      <c r="AF113" s="214" t="n">
        <f aca="false">globals_transposed_prosp_2017_leg!AF126</f>
        <v>0</v>
      </c>
      <c r="AG113" s="214" t="n">
        <f aca="false">globals_transposed_prosp_2017_leg!AG126</f>
        <v>0</v>
      </c>
      <c r="AH113" s="214" t="n">
        <f aca="false">globals_transposed_prosp_2017_leg!AH126</f>
        <v>0</v>
      </c>
      <c r="AI113" s="214" t="n">
        <f aca="false">globals_transposed_prosp_2017_leg!AI126</f>
        <v>0</v>
      </c>
      <c r="AJ113" s="214" t="n">
        <f aca="false">globals_transposed_prosp_2017_leg!AJ126</f>
        <v>0</v>
      </c>
      <c r="AK113" s="214" t="n">
        <f aca="false">globals_transposed_prosp_2017_leg!AK126</f>
        <v>0</v>
      </c>
      <c r="AL113" s="214" t="n">
        <f aca="false">globals_transposed_prosp_2017_leg!AL126</f>
        <v>0</v>
      </c>
      <c r="AM113" s="214" t="n">
        <f aca="false">globals_transposed_prosp_2017_leg!AM126</f>
        <v>0</v>
      </c>
      <c r="AN113" s="214" t="n">
        <f aca="false">globals_transposed_prosp_2017_leg!AN126</f>
        <v>0</v>
      </c>
      <c r="AO113" s="214" t="n">
        <f aca="false">globals_transposed_prosp_2017_leg!AO126</f>
        <v>0</v>
      </c>
      <c r="AP113" s="214" t="n">
        <f aca="false">globals_transposed_prosp_2017_leg!AP126</f>
        <v>0</v>
      </c>
      <c r="AQ113" s="214" t="n">
        <f aca="false">globals_transposed_prosp_2017_leg!AQ126</f>
        <v>0</v>
      </c>
      <c r="AR113" s="156" t="n">
        <f aca="false">globals_transposed_prosp_2017_leg!AR126</f>
        <v>179.707864186064</v>
      </c>
      <c r="AS113" s="156" t="n">
        <f aca="false">globals_transposed_prosp_2017_leg!AS126</f>
        <v>169.652231340006</v>
      </c>
      <c r="AT113" s="156" t="n">
        <f aca="false">globals_transposed_prosp_2017_leg!AT126</f>
        <v>162.94992096608</v>
      </c>
      <c r="AU113" s="156" t="n">
        <f aca="false">globals_transposed_prosp_2017_leg!AU126</f>
        <v>157</v>
      </c>
      <c r="AV113" s="156" t="n">
        <f aca="false">globals_transposed_prosp_2017_leg!AV126</f>
        <v>152.292577551197</v>
      </c>
      <c r="AW113" s="156" t="n">
        <f aca="false">globals_transposed_prosp_2017_leg!AW126</f>
        <v>147.094141211817</v>
      </c>
      <c r="AX113" s="156" t="n">
        <f aca="false">globals_transposed_prosp_2017_leg!AX126</f>
        <v>142.101265822785</v>
      </c>
      <c r="AY113" s="156" t="n">
        <f aca="false">globals_transposed_prosp_2017_leg!AY126</f>
        <v>135.587470158913</v>
      </c>
      <c r="AZ113" s="156" t="n">
        <f aca="false">globals_transposed_prosp_2017_leg!AZ126</f>
        <v>119.738568709361</v>
      </c>
      <c r="BA113" s="156" t="n">
        <f aca="false">globals_transposed_prosp_2017_leg!BA126</f>
        <v>106.155421065438</v>
      </c>
      <c r="BB113" s="156" t="n">
        <f aca="false">globals_transposed_prosp_2017_leg!BB126</f>
        <v>100.717434337828</v>
      </c>
      <c r="BC113" s="156" t="n">
        <f aca="false">globals_transposed_prosp_2017_leg!BC126</f>
        <v>95.7258649488801</v>
      </c>
      <c r="BD113" s="156" t="n">
        <f aca="false">globals_transposed_prosp_2017_leg!BD126</f>
        <v>191.753532111442</v>
      </c>
      <c r="BE113" s="156" t="n">
        <f aca="false">globals_transposed_prosp_2017_leg!BE126</f>
        <v>179.879847708034</v>
      </c>
      <c r="BF113" s="156" t="n">
        <f aca="false">globals_transposed_prosp_2017_leg!BF126</f>
        <v>172.315913979175</v>
      </c>
      <c r="BG113" s="156" t="n">
        <f aca="false">globals_transposed_prosp_2017_leg!BG126</f>
        <v>164.315364790248</v>
      </c>
      <c r="BH113" s="156" t="n">
        <f aca="false">globals_transposed_prosp_2017_leg!BH126</f>
        <v>195.668280264991</v>
      </c>
      <c r="BI113" s="156" t="n">
        <f aca="false">globals_transposed_prosp_2017_leg!BI126</f>
        <v>209.215659280483</v>
      </c>
      <c r="BJ113" s="156" t="n">
        <f aca="false">globals_transposed_prosp_2017_leg!BJ126</f>
        <v>185.963213286102</v>
      </c>
      <c r="BK113" s="156" t="n">
        <f aca="false">globals_transposed_prosp_2017_leg!BK126</f>
        <v>185.946964390143</v>
      </c>
      <c r="BL113" s="156" t="n">
        <f aca="false">globals_transposed_prosp_2017_leg!BL126</f>
        <v>168.234786999907</v>
      </c>
      <c r="BM113" s="156" t="n">
        <f aca="false">globals_transposed_prosp_2017_leg!BM126</f>
        <v>195.357664856559</v>
      </c>
      <c r="BN113" s="156" t="n">
        <f aca="false">globals_transposed_prosp_2017_leg!BN126</f>
        <v>177.528680254469</v>
      </c>
      <c r="BO113" s="156" t="n">
        <f aca="false">globals_transposed_prosp_2017_leg!BO126</f>
        <v>189.110114934074</v>
      </c>
      <c r="BP113" s="156" t="n">
        <f aca="false">globals_transposed_prosp_2017_leg!BP126</f>
        <v>166.52213033078</v>
      </c>
      <c r="BQ113" s="156" t="n">
        <f aca="false">globals_transposed_prosp_2017_leg!BQ126</f>
        <v>185.608941982086</v>
      </c>
      <c r="BR113" s="156" t="n">
        <f aca="false">globals_transposed_prosp_2017_leg!BR126</f>
        <v>168.803412971342</v>
      </c>
      <c r="BS113" s="156" t="n">
        <f aca="false">globals_transposed_prosp_2017_leg!BS126</f>
        <v>182.503548588392</v>
      </c>
      <c r="BT113" s="156" t="n">
        <f aca="false">globals_transposed_prosp_2017_leg!BT126</f>
        <v>168.74319580562</v>
      </c>
      <c r="BU113" s="156" t="n">
        <f aca="false">globals_transposed_prosp_2017_leg!BU126</f>
        <v>186.517011655014</v>
      </c>
      <c r="BV113" s="156" t="n">
        <f aca="false">globals_transposed_prosp_2017_leg!BV126</f>
        <v>174.124863351802</v>
      </c>
      <c r="BW113" s="156" t="n">
        <f aca="false">globals_transposed_prosp_2017_leg!BW126</f>
        <v>186.444338945026</v>
      </c>
      <c r="BX113" s="156" t="n">
        <f aca="false">globals_transposed_prosp_2017_leg!BX126</f>
        <v>175.914249591835</v>
      </c>
      <c r="BY113" s="156" t="n">
        <f aca="false">globals_transposed_prosp_2017_leg!BY126</f>
        <v>188.606539366679</v>
      </c>
      <c r="BZ113" s="156" t="n">
        <f aca="false">globals_transposed_prosp_2017_leg!BZ126</f>
        <v>180.961638521397</v>
      </c>
      <c r="CA113" s="156" t="n">
        <f aca="false">globals_transposed_prosp_2017_leg!CA126</f>
        <v>192.457532561889</v>
      </c>
      <c r="CB113" s="156" t="n">
        <f aca="false">globals_transposed_prosp_2017_leg!CB126</f>
        <v>186.135062045314</v>
      </c>
      <c r="CC113" s="156" t="n">
        <f aca="false">globals_transposed_prosp_2017_leg!CC126</f>
        <v>194.864727035941</v>
      </c>
      <c r="CD113" s="156" t="n">
        <f aca="false">globals_transposed_prosp_2017_leg!CD126</f>
        <v>189.952808398684</v>
      </c>
      <c r="CE113" s="156" t="n">
        <f aca="false">globals_transposed_prosp_2017_leg!CE126</f>
        <v>197.067016696573</v>
      </c>
      <c r="CF113" s="156" t="n">
        <f aca="false">globals_transposed_prosp_2017_leg!CF126</f>
        <v>193.598600252647</v>
      </c>
      <c r="CG113" s="156" t="n">
        <f aca="false">globals_transposed_prosp_2017_leg!CG126</f>
        <v>199.563013112706</v>
      </c>
      <c r="CH113" s="156" t="n">
        <f aca="false">globals_transposed_prosp_2017_leg!CH126</f>
        <v>197.561140401075</v>
      </c>
      <c r="CI113" s="156" t="n">
        <f aca="false">globals_transposed_prosp_2017_leg!CI126</f>
        <v>202.338223410663</v>
      </c>
      <c r="CJ113" s="156" t="n">
        <f aca="false">globals_transposed_prosp_2017_leg!CJ126</f>
        <v>201.832377852136</v>
      </c>
      <c r="CK113" s="156" t="n">
        <f aca="false">globals_transposed_prosp_2017_leg!CK126</f>
        <v>205.103747318208</v>
      </c>
      <c r="CL113" s="156" t="n">
        <f aca="false">globals_transposed_prosp_2017_leg!CL126</f>
        <v>205.103747318208</v>
      </c>
      <c r="CM113" s="156" t="n">
        <f aca="false">globals_transposed_prosp_2017_leg!CM126</f>
        <v>207.593273456676</v>
      </c>
      <c r="CN113" s="156" t="n">
        <f aca="false">globals_transposed_prosp_2017_leg!CN126</f>
        <v>207.593273456676</v>
      </c>
      <c r="CO113" s="156" t="n">
        <f aca="false">globals_transposed_prosp_2017_leg!CO126</f>
        <v>210.444540003476</v>
      </c>
      <c r="CP113" s="156" t="n">
        <f aca="false">globals_transposed_prosp_2017_leg!CP126</f>
        <v>210.444540003476</v>
      </c>
      <c r="CQ113" s="156" t="n">
        <f aca="false">globals_transposed_prosp_2017_leg!CQ126</f>
        <v>212.712158758235</v>
      </c>
      <c r="CR113" s="156" t="n">
        <f aca="false">globals_transposed_prosp_2017_leg!CR126</f>
        <v>212.712158758235</v>
      </c>
      <c r="CS113" s="156" t="n">
        <f aca="false">globals_transposed_prosp_2017_leg!CS126</f>
        <v>214.161575906769</v>
      </c>
      <c r="CT113" s="156" t="n">
        <f aca="false">globals_transposed_prosp_2017_leg!CT126</f>
        <v>214.161575906769</v>
      </c>
      <c r="CU113" s="156" t="n">
        <f aca="false">globals_transposed_prosp_2017_leg!CU126</f>
        <v>215.943887368035</v>
      </c>
      <c r="CV113" s="156" t="n">
        <f aca="false">globals_transposed_prosp_2017_leg!CV126</f>
        <v>215.943887368035</v>
      </c>
      <c r="CW113" s="156" t="n">
        <f aca="false">globals_transposed_prosp_2017_leg!CW126</f>
        <v>217.500392284476</v>
      </c>
      <c r="CX113" s="156" t="n">
        <f aca="false">globals_transposed_prosp_2017_leg!CX126</f>
        <v>217.500392284476</v>
      </c>
      <c r="CY113" s="156" t="n">
        <f aca="false">globals_transposed_prosp_2017_leg!CY126</f>
        <v>219.438245863127</v>
      </c>
      <c r="CZ113" s="156" t="n">
        <f aca="false">globals_transposed_prosp_2017_leg!CZ126</f>
        <v>219.438245863127</v>
      </c>
      <c r="DA113" s="156" t="n">
        <f aca="false">globals_transposed_prosp_2017_leg!DA126</f>
        <v>220.856475524968</v>
      </c>
      <c r="DB113" s="156" t="n">
        <f aca="false">globals_transposed_prosp_2017_leg!DB126</f>
        <v>220.856475524968</v>
      </c>
      <c r="DC113" s="156" t="n">
        <f aca="false">globals_transposed_prosp_2017_leg!DC126</f>
        <v>221.470601186713</v>
      </c>
      <c r="DD113" s="156" t="n">
        <f aca="false">globals_transposed_prosp_2017_leg!DD126</f>
        <v>221.470601186713</v>
      </c>
      <c r="DE113" s="156" t="n">
        <f aca="false">globals_transposed_prosp_2017_leg!DE126</f>
        <v>223.958154463498</v>
      </c>
      <c r="DF113" s="156" t="n">
        <f aca="false">globals_transposed_prosp_2017_leg!DF126</f>
        <v>223.958154463498</v>
      </c>
      <c r="DG113" s="156" t="n">
        <f aca="false">globals_transposed_prosp_2017_leg!DG126</f>
        <v>223.964232540046</v>
      </c>
      <c r="DH113" s="156" t="n">
        <f aca="false">globals_transposed_prosp_2017_leg!DH126</f>
        <v>223.964232540046</v>
      </c>
      <c r="DI113" s="156" t="n">
        <f aca="false">globals_transposed_prosp_2017_leg!DI126</f>
        <v>226.172583289262</v>
      </c>
      <c r="DJ113" s="156" t="n">
        <f aca="false">globals_transposed_prosp_2017_leg!DJ126</f>
        <v>226.172583289262</v>
      </c>
      <c r="DK113" s="156" t="n">
        <f aca="false">globals_transposed_prosp_2017_leg!DK126</f>
        <v>225.852146566093</v>
      </c>
      <c r="DL113" s="156" t="n">
        <f aca="false">globals_transposed_prosp_2017_leg!DL126</f>
        <v>225.852146566093</v>
      </c>
      <c r="DM113" s="156" t="n">
        <f aca="false">globals_transposed_prosp_2017_leg!DM126</f>
        <v>226.775041075862</v>
      </c>
      <c r="DN113" s="156" t="n">
        <f aca="false">globals_transposed_prosp_2017_leg!DN126</f>
        <v>226.775041075862</v>
      </c>
      <c r="DO113" s="156" t="n">
        <f aca="false">globals_transposed_prosp_2017_leg!DO126</f>
        <v>227.257025180427</v>
      </c>
      <c r="DP113" s="156" t="n">
        <f aca="false">globals_transposed_prosp_2017_leg!DP126</f>
        <v>227.257025180427</v>
      </c>
      <c r="DQ113" s="156" t="n">
        <f aca="false">globals_transposed_prosp_2017_leg!DQ126</f>
        <v>228.621792057443</v>
      </c>
      <c r="DR113" s="156" t="n">
        <f aca="false">globals_transposed_prosp_2017_leg!DR126</f>
        <v>228.621792057443</v>
      </c>
      <c r="DS113" s="156" t="n">
        <f aca="false">globals_transposed_prosp_2017_leg!DS126</f>
        <v>229.141845129963</v>
      </c>
      <c r="DT113" s="156" t="n">
        <f aca="false">globals_transposed_prosp_2017_leg!DT126</f>
        <v>229.141845129963</v>
      </c>
      <c r="DU113" s="156" t="n">
        <f aca="false">globals_transposed_prosp_2017_leg!DU126</f>
        <v>229.40911199036</v>
      </c>
      <c r="DV113" s="156" t="n">
        <f aca="false">globals_transposed_prosp_2017_leg!DV126</f>
        <v>229.40911199036</v>
      </c>
      <c r="DW113" s="156" t="n">
        <f aca="false">globals_transposed_prosp_2017_leg!DW126</f>
        <v>230.945820333074</v>
      </c>
      <c r="DX113" s="156" t="n">
        <f aca="false">globals_transposed_prosp_2017_leg!DX126</f>
        <v>230.945820333074</v>
      </c>
      <c r="DY113" s="156" t="n">
        <f aca="false">globals_transposed_prosp_2017_leg!DY126</f>
        <v>232.180146776869</v>
      </c>
      <c r="DZ113" s="156" t="n">
        <f aca="false">globals_transposed_prosp_2017_leg!DZ126</f>
        <v>232.180146776869</v>
      </c>
      <c r="EA113" s="156" t="n">
        <f aca="false">globals_transposed_prosp_2017_leg!EA126</f>
        <v>232.830876586915</v>
      </c>
      <c r="EB113" s="156" t="n">
        <f aca="false">globals_transposed_prosp_2017_leg!EB126</f>
        <v>232.830876586915</v>
      </c>
      <c r="EC113" s="156" t="n">
        <f aca="false">globals_transposed_prosp_2017_leg!EC126</f>
        <v>234.560490658623</v>
      </c>
      <c r="ED113" s="156" t="n">
        <f aca="false">globals_transposed_prosp_2017_leg!ED126</f>
        <v>234.560490658623</v>
      </c>
      <c r="EE113" s="156" t="n">
        <f aca="false">globals_transposed_prosp_2017_leg!EE126</f>
        <v>234.716377466403</v>
      </c>
      <c r="EF113" s="156" t="n">
        <f aca="false">globals_transposed_prosp_2017_leg!EF126</f>
        <v>234.716377466403</v>
      </c>
      <c r="EG113" s="156" t="n">
        <f aca="false">globals_transposed_prosp_2017_leg!EG126</f>
        <v>235.628138211102</v>
      </c>
      <c r="EH113" s="156" t="n">
        <f aca="false">globals_transposed_prosp_2017_leg!EH126</f>
        <v>235.628138211102</v>
      </c>
      <c r="EI113" s="156" t="n">
        <f aca="false">globals_transposed_prosp_2017_leg!EI126</f>
        <v>236.602319607089</v>
      </c>
      <c r="EJ113" s="156" t="n">
        <f aca="false">globals_transposed_prosp_2017_leg!EJ126</f>
        <v>236.602319607089</v>
      </c>
      <c r="EK113" s="156" t="n">
        <f aca="false">globals_transposed_prosp_2017_leg!EK126</f>
        <v>238.103794484792</v>
      </c>
      <c r="EL113" s="156" t="n">
        <f aca="false">globals_transposed_prosp_2017_leg!EL126</f>
        <v>238.103794484792</v>
      </c>
      <c r="EM113" s="156" t="n">
        <f aca="false">globals_transposed_prosp_2017_leg!EM126</f>
        <v>238.48869969583</v>
      </c>
      <c r="EN113" s="156" t="n">
        <f aca="false">globals_transposed_prosp_2017_leg!EN126</f>
        <v>238.48869969583</v>
      </c>
      <c r="EO113" s="156" t="n">
        <f aca="false">globals_transposed_prosp_2017_leg!EO126</f>
        <v>240.178917912655</v>
      </c>
      <c r="EP113" s="156" t="n">
        <f aca="false">globals_transposed_prosp_2017_leg!EP126</f>
        <v>240.178917912655</v>
      </c>
      <c r="EQ113" s="156" t="n">
        <f aca="false">globals_transposed_prosp_2017_leg!EQ126</f>
        <v>240.375514469612</v>
      </c>
      <c r="ER113" s="156" t="n">
        <f aca="false">globals_transposed_prosp_2017_leg!ER126</f>
        <v>240.375514469612</v>
      </c>
      <c r="ES113" s="156" t="n">
        <f aca="false">globals_transposed_prosp_2017_leg!ES126</f>
        <v>240.878798745487</v>
      </c>
      <c r="ET113" s="156" t="n">
        <f aca="false">globals_transposed_prosp_2017_leg!ET126</f>
        <v>240.878798745487</v>
      </c>
      <c r="EU113" s="156" t="n">
        <f aca="false">globals_transposed_prosp_2017_leg!EU126</f>
        <v>242.262760714424</v>
      </c>
      <c r="EV113" s="156" t="n">
        <f aca="false">globals_transposed_prosp_2017_leg!EV126</f>
        <v>242.262760714424</v>
      </c>
    </row>
    <row r="114" customFormat="false" ht="12.8" hidden="false" customHeight="false" outlineLevel="0" collapsed="false">
      <c r="A114" s="214" t="str">
        <f aca="false">globals_transposed_prosp_2017_leg!A127</f>
        <v>OBRA_MON_ACTU_LOW_B</v>
      </c>
      <c r="B114" s="214" t="n">
        <f aca="false">globals_transposed_prosp_2017_leg!B127</f>
        <v>0</v>
      </c>
      <c r="C114" s="214" t="n">
        <f aca="false">globals_transposed_prosp_2017_leg!C127</f>
        <v>0</v>
      </c>
      <c r="D114" s="214" t="n">
        <f aca="false">globals_transposed_prosp_2017_leg!D127</f>
        <v>0</v>
      </c>
      <c r="E114" s="214" t="n">
        <f aca="false">globals_transposed_prosp_2017_leg!E127</f>
        <v>0</v>
      </c>
      <c r="F114" s="214" t="n">
        <f aca="false">globals_transposed_prosp_2017_leg!F127</f>
        <v>0</v>
      </c>
      <c r="G114" s="214" t="n">
        <f aca="false">globals_transposed_prosp_2017_leg!G127</f>
        <v>0</v>
      </c>
      <c r="H114" s="214" t="n">
        <f aca="false">globals_transposed_prosp_2017_leg!H127</f>
        <v>0</v>
      </c>
      <c r="I114" s="214" t="n">
        <f aca="false">globals_transposed_prosp_2017_leg!I127</f>
        <v>0</v>
      </c>
      <c r="J114" s="214" t="n">
        <f aca="false">globals_transposed_prosp_2017_leg!J127</f>
        <v>0</v>
      </c>
      <c r="K114" s="214" t="n">
        <f aca="false">globals_transposed_prosp_2017_leg!K127</f>
        <v>0</v>
      </c>
      <c r="L114" s="214" t="n">
        <f aca="false">globals_transposed_prosp_2017_leg!L127</f>
        <v>0</v>
      </c>
      <c r="M114" s="214" t="n">
        <f aca="false">globals_transposed_prosp_2017_leg!M127</f>
        <v>0</v>
      </c>
      <c r="N114" s="214" t="n">
        <f aca="false">globals_transposed_prosp_2017_leg!N127</f>
        <v>0</v>
      </c>
      <c r="O114" s="214" t="n">
        <f aca="false">globals_transposed_prosp_2017_leg!O127</f>
        <v>0</v>
      </c>
      <c r="P114" s="214" t="n">
        <f aca="false">globals_transposed_prosp_2017_leg!P127</f>
        <v>0</v>
      </c>
      <c r="Q114" s="214" t="n">
        <f aca="false">globals_transposed_prosp_2017_leg!Q127</f>
        <v>0</v>
      </c>
      <c r="R114" s="214" t="n">
        <f aca="false">globals_transposed_prosp_2017_leg!R127</f>
        <v>0</v>
      </c>
      <c r="S114" s="214" t="n">
        <f aca="false">globals_transposed_prosp_2017_leg!S127</f>
        <v>0</v>
      </c>
      <c r="T114" s="214" t="n">
        <f aca="false">globals_transposed_prosp_2017_leg!T127</f>
        <v>0</v>
      </c>
      <c r="U114" s="214" t="n">
        <f aca="false">globals_transposed_prosp_2017_leg!U127</f>
        <v>0</v>
      </c>
      <c r="V114" s="214" t="n">
        <f aca="false">globals_transposed_prosp_2017_leg!V127</f>
        <v>0</v>
      </c>
      <c r="W114" s="214" t="n">
        <f aca="false">globals_transposed_prosp_2017_leg!W127</f>
        <v>0</v>
      </c>
      <c r="X114" s="214" t="n">
        <f aca="false">globals_transposed_prosp_2017_leg!X127</f>
        <v>0</v>
      </c>
      <c r="Y114" s="214" t="n">
        <f aca="false">globals_transposed_prosp_2017_leg!Y127</f>
        <v>0</v>
      </c>
      <c r="Z114" s="214" t="n">
        <f aca="false">globals_transposed_prosp_2017_leg!Z127</f>
        <v>0</v>
      </c>
      <c r="AA114" s="214" t="n">
        <f aca="false">globals_transposed_prosp_2017_leg!AA127</f>
        <v>0</v>
      </c>
      <c r="AB114" s="214" t="n">
        <f aca="false">globals_transposed_prosp_2017_leg!AB127</f>
        <v>0</v>
      </c>
      <c r="AC114" s="214" t="n">
        <f aca="false">globals_transposed_prosp_2017_leg!AC127</f>
        <v>0</v>
      </c>
      <c r="AD114" s="214" t="n">
        <f aca="false">globals_transposed_prosp_2017_leg!AD127</f>
        <v>0</v>
      </c>
      <c r="AE114" s="214" t="n">
        <f aca="false">globals_transposed_prosp_2017_leg!AE127</f>
        <v>0</v>
      </c>
      <c r="AF114" s="214" t="n">
        <f aca="false">globals_transposed_prosp_2017_leg!AF127</f>
        <v>0</v>
      </c>
      <c r="AG114" s="214" t="n">
        <f aca="false">globals_transposed_prosp_2017_leg!AG127</f>
        <v>0</v>
      </c>
      <c r="AH114" s="214" t="n">
        <f aca="false">globals_transposed_prosp_2017_leg!AH127</f>
        <v>0</v>
      </c>
      <c r="AI114" s="214" t="n">
        <f aca="false">globals_transposed_prosp_2017_leg!AI127</f>
        <v>0</v>
      </c>
      <c r="AJ114" s="214" t="n">
        <f aca="false">globals_transposed_prosp_2017_leg!AJ127</f>
        <v>0</v>
      </c>
      <c r="AK114" s="214" t="n">
        <f aca="false">globals_transposed_prosp_2017_leg!AK127</f>
        <v>0</v>
      </c>
      <c r="AL114" s="214" t="n">
        <f aca="false">globals_transposed_prosp_2017_leg!AL127</f>
        <v>0</v>
      </c>
      <c r="AM114" s="214" t="n">
        <f aca="false">globals_transposed_prosp_2017_leg!AM127</f>
        <v>0</v>
      </c>
      <c r="AN114" s="214" t="n">
        <f aca="false">globals_transposed_prosp_2017_leg!AN127</f>
        <v>0</v>
      </c>
      <c r="AO114" s="214" t="n">
        <f aca="false">globals_transposed_prosp_2017_leg!AO127</f>
        <v>0</v>
      </c>
      <c r="AP114" s="214" t="n">
        <f aca="false">globals_transposed_prosp_2017_leg!AP127</f>
        <v>0</v>
      </c>
      <c r="AQ114" s="214" t="n">
        <f aca="false">globals_transposed_prosp_2017_leg!AQ127</f>
        <v>0</v>
      </c>
      <c r="AR114" s="156" t="n">
        <f aca="false">globals_transposed_prosp_2017_leg!AR127</f>
        <v>167.116867332263</v>
      </c>
      <c r="AS114" s="156" t="n">
        <f aca="false">globals_transposed_prosp_2017_leg!AS127</f>
        <v>157.765769271598</v>
      </c>
      <c r="AT114" s="156" t="n">
        <f aca="false">globals_transposed_prosp_2017_leg!AT127</f>
        <v>151.533047522596</v>
      </c>
      <c r="AU114" s="156" t="n">
        <f aca="false">globals_transposed_prosp_2017_leg!AU127</f>
        <v>233</v>
      </c>
      <c r="AV114" s="156" t="n">
        <f aca="false">globals_transposed_prosp_2017_leg!AV127</f>
        <v>226.013825282986</v>
      </c>
      <c r="AW114" s="156" t="n">
        <f aca="false">globals_transposed_prosp_2017_leg!AW127</f>
        <v>218.298948422633</v>
      </c>
      <c r="AX114" s="156" t="n">
        <f aca="false">globals_transposed_prosp_2017_leg!AX127</f>
        <v>292.348464081271</v>
      </c>
      <c r="AY114" s="156" t="n">
        <f aca="false">globals_transposed_prosp_2017_leg!AY127</f>
        <v>278.947470454324</v>
      </c>
      <c r="AZ114" s="156" t="n">
        <f aca="false">globals_transposed_prosp_2017_leg!AZ127</f>
        <v>246.341131803336</v>
      </c>
      <c r="BA114" s="156" t="n">
        <f aca="false">globals_transposed_prosp_2017_leg!BA127</f>
        <v>218.396184739723</v>
      </c>
      <c r="BB114" s="156" t="n">
        <f aca="false">globals_transposed_prosp_2017_leg!BB127</f>
        <v>268.793662341082</v>
      </c>
      <c r="BC114" s="156" t="n">
        <f aca="false">globals_transposed_prosp_2017_leg!BC127</f>
        <v>255.472212825355</v>
      </c>
      <c r="BD114" s="156" t="n">
        <f aca="false">globals_transposed_prosp_2017_leg!BD127</f>
        <v>243.468878650588</v>
      </c>
      <c r="BE114" s="156" t="n">
        <f aca="false">globals_transposed_prosp_2017_leg!BE127</f>
        <v>228.392897544443</v>
      </c>
      <c r="BF114" s="156" t="n">
        <f aca="false">globals_transposed_prosp_2017_leg!BF127</f>
        <v>218.788993809922</v>
      </c>
      <c r="BG114" s="156" t="n">
        <f aca="false">globals_transposed_prosp_2017_leg!BG127</f>
        <v>208.63072074883</v>
      </c>
      <c r="BH114" s="156" t="n">
        <f aca="false">globals_transposed_prosp_2017_leg!BH127</f>
        <v>248.439422518276</v>
      </c>
      <c r="BI114" s="156" t="n">
        <f aca="false">globals_transposed_prosp_2017_leg!BI127</f>
        <v>265.640488601582</v>
      </c>
      <c r="BJ114" s="156" t="n">
        <f aca="false">globals_transposed_prosp_2017_leg!BJ127</f>
        <v>236.116928384475</v>
      </c>
      <c r="BK114" s="156" t="n">
        <f aca="false">globals_transposed_prosp_2017_leg!BK127</f>
        <v>236.096297210514</v>
      </c>
      <c r="BL114" s="156" t="n">
        <f aca="false">globals_transposed_prosp_2017_leg!BL127</f>
        <v>213.607199251397</v>
      </c>
      <c r="BM114" s="156" t="n">
        <f aca="false">globals_transposed_prosp_2017_leg!BM127</f>
        <v>248.045035075448</v>
      </c>
      <c r="BN114" s="156" t="n">
        <f aca="false">globals_transposed_prosp_2017_leg!BN127</f>
        <v>225.407627353402</v>
      </c>
      <c r="BO114" s="156" t="n">
        <f aca="false">globals_transposed_prosp_2017_leg!BO127</f>
        <v>240.112539870839</v>
      </c>
      <c r="BP114" s="156" t="n">
        <f aca="false">globals_transposed_prosp_2017_leg!BP127</f>
        <v>211.432644268474</v>
      </c>
      <c r="BQ114" s="156" t="n">
        <f aca="false">globals_transposed_prosp_2017_leg!BQ127</f>
        <v>235.667111183314</v>
      </c>
      <c r="BR114" s="156" t="n">
        <f aca="false">globals_transposed_prosp_2017_leg!BR127</f>
        <v>214.329181924219</v>
      </c>
      <c r="BS114" s="156" t="n">
        <f aca="false">globals_transposed_prosp_2017_leg!BS127</f>
        <v>231.724202601625</v>
      </c>
      <c r="BT114" s="156" t="n">
        <f aca="false">globals_transposed_prosp_2017_leg!BT127</f>
        <v>214.252724371378</v>
      </c>
      <c r="BU114" s="156" t="n">
        <f aca="false">globals_transposed_prosp_2017_leg!BU127</f>
        <v>236.820084495305</v>
      </c>
      <c r="BV114" s="156" t="n">
        <f aca="false">globals_transposed_prosp_2017_leg!BV127</f>
        <v>221.085811346682</v>
      </c>
      <c r="BW114" s="156" t="n">
        <f aca="false">globals_transposed_prosp_2017_leg!BW127</f>
        <v>236.727812175653</v>
      </c>
      <c r="BX114" s="156" t="n">
        <f aca="false">globals_transposed_prosp_2017_leg!BX127</f>
        <v>223.357789633269</v>
      </c>
      <c r="BY114" s="156" t="n">
        <f aca="false">globals_transposed_prosp_2017_leg!BY127</f>
        <v>239.473151498904</v>
      </c>
      <c r="BZ114" s="156" t="n">
        <f aca="false">globals_transposed_prosp_2017_leg!BZ127</f>
        <v>229.766444062015</v>
      </c>
      <c r="CA114" s="156" t="n">
        <f aca="false">globals_transposed_prosp_2017_leg!CA127</f>
        <v>244.362745889186</v>
      </c>
      <c r="CB114" s="156" t="n">
        <f aca="false">globals_transposed_prosp_2017_leg!CB127</f>
        <v>236.335124233292</v>
      </c>
      <c r="CC114" s="156" t="n">
        <f aca="false">globals_transposed_prosp_2017_leg!CC127</f>
        <v>247.419153418361</v>
      </c>
      <c r="CD114" s="156" t="n">
        <f aca="false">globals_transposed_prosp_2017_leg!CD127</f>
        <v>241.182505209238</v>
      </c>
      <c r="CE114" s="156" t="n">
        <f aca="false">globals_transposed_prosp_2017_leg!CE127</f>
        <v>250.21539392686</v>
      </c>
      <c r="CF114" s="156" t="n">
        <f aca="false">globals_transposed_prosp_2017_leg!CF127</f>
        <v>245.811556078361</v>
      </c>
      <c r="CG114" s="156" t="n">
        <f aca="false">globals_transposed_prosp_2017_leg!CG127</f>
        <v>253.384553012799</v>
      </c>
      <c r="CH114" s="156" t="n">
        <f aca="false">globals_transposed_prosp_2017_leg!CH127</f>
        <v>250.842781297122</v>
      </c>
      <c r="CI114" s="156" t="n">
        <f aca="false">globals_transposed_prosp_2017_leg!CI127</f>
        <v>256.908229118386</v>
      </c>
      <c r="CJ114" s="156" t="n">
        <f aca="false">globals_transposed_prosp_2017_leg!CJ127</f>
        <v>256.26595854559</v>
      </c>
      <c r="CK114" s="156" t="n">
        <f aca="false">globals_transposed_prosp_2017_leg!CK127</f>
        <v>260.419606443421</v>
      </c>
      <c r="CL114" s="156" t="n">
        <f aca="false">globals_transposed_prosp_2017_leg!CL127</f>
        <v>260.419606443421</v>
      </c>
      <c r="CM114" s="156" t="n">
        <f aca="false">globals_transposed_prosp_2017_leg!CM127</f>
        <v>263.580550237415</v>
      </c>
      <c r="CN114" s="156" t="n">
        <f aca="false">globals_transposed_prosp_2017_leg!CN127</f>
        <v>263.580550237415</v>
      </c>
      <c r="CO114" s="156" t="n">
        <f aca="false">globals_transposed_prosp_2017_leg!CO127</f>
        <v>267.200794731686</v>
      </c>
      <c r="CP114" s="156" t="n">
        <f aca="false">globals_transposed_prosp_2017_leg!CP127</f>
        <v>267.200794731686</v>
      </c>
      <c r="CQ114" s="156" t="n">
        <f aca="false">globals_transposed_prosp_2017_leg!CQ127</f>
        <v>270.079983393031</v>
      </c>
      <c r="CR114" s="156" t="n">
        <f aca="false">globals_transposed_prosp_2017_leg!CR127</f>
        <v>270.079983393031</v>
      </c>
      <c r="CS114" s="156" t="n">
        <f aca="false">globals_transposed_prosp_2017_leg!CS127</f>
        <v>271.920303954352</v>
      </c>
      <c r="CT114" s="156" t="n">
        <f aca="false">globals_transposed_prosp_2017_leg!CT127</f>
        <v>271.920303954352</v>
      </c>
      <c r="CU114" s="156" t="n">
        <f aca="false">globals_transposed_prosp_2017_leg!CU127</f>
        <v>274.183299415777</v>
      </c>
      <c r="CV114" s="156" t="n">
        <f aca="false">globals_transposed_prosp_2017_leg!CV127</f>
        <v>274.183299415777</v>
      </c>
      <c r="CW114" s="156" t="n">
        <f aca="false">globals_transposed_prosp_2017_leg!CW127</f>
        <v>276.159588991501</v>
      </c>
      <c r="CX114" s="156" t="n">
        <f aca="false">globals_transposed_prosp_2017_leg!CX127</f>
        <v>276.159588991501</v>
      </c>
      <c r="CY114" s="156" t="n">
        <f aca="false">globals_transposed_prosp_2017_leg!CY127</f>
        <v>278.62007580803</v>
      </c>
      <c r="CZ114" s="156" t="n">
        <f aca="false">globals_transposed_prosp_2017_leg!CZ127</f>
        <v>278.62007580803</v>
      </c>
      <c r="DA114" s="156" t="n">
        <f aca="false">globals_transposed_prosp_2017_leg!DA127</f>
        <v>280.420797712005</v>
      </c>
      <c r="DB114" s="156" t="n">
        <f aca="false">globals_transposed_prosp_2017_leg!DB127</f>
        <v>280.420797712005</v>
      </c>
      <c r="DC114" s="156" t="n">
        <f aca="false">globals_transposed_prosp_2017_leg!DC127</f>
        <v>281.200551203736</v>
      </c>
      <c r="DD114" s="156" t="n">
        <f aca="false">globals_transposed_prosp_2017_leg!DD127</f>
        <v>281.200551203736</v>
      </c>
      <c r="DE114" s="156" t="n">
        <f aca="false">globals_transposed_prosp_2017_leg!DE127</f>
        <v>284.358990061229</v>
      </c>
      <c r="DF114" s="156" t="n">
        <f aca="false">globals_transposed_prosp_2017_leg!DF127</f>
        <v>284.358990061229</v>
      </c>
      <c r="DG114" s="156" t="n">
        <f aca="false">globals_transposed_prosp_2017_leg!DG127</f>
        <v>284.366707376603</v>
      </c>
      <c r="DH114" s="156" t="n">
        <f aca="false">globals_transposed_prosp_2017_leg!DH127</f>
        <v>284.366707376603</v>
      </c>
      <c r="DI114" s="156" t="n">
        <f aca="false">globals_transposed_prosp_2017_leg!DI127</f>
        <v>287.170643630912</v>
      </c>
      <c r="DJ114" s="156" t="n">
        <f aca="false">globals_transposed_prosp_2017_leg!DJ127</f>
        <v>287.170643630912</v>
      </c>
      <c r="DK114" s="156" t="n">
        <f aca="false">globals_transposed_prosp_2017_leg!DK127</f>
        <v>286.763786094523</v>
      </c>
      <c r="DL114" s="156" t="n">
        <f aca="false">globals_transposed_prosp_2017_leg!DL127</f>
        <v>286.763786094523</v>
      </c>
      <c r="DM114" s="156" t="n">
        <f aca="false">globals_transposed_prosp_2017_leg!DM127</f>
        <v>287.935582456927</v>
      </c>
      <c r="DN114" s="156" t="n">
        <f aca="false">globals_transposed_prosp_2017_leg!DN127</f>
        <v>287.935582456927</v>
      </c>
      <c r="DO114" s="156" t="n">
        <f aca="false">globals_transposed_prosp_2017_leg!DO127</f>
        <v>288.547556213936</v>
      </c>
      <c r="DP114" s="156" t="n">
        <f aca="false">globals_transposed_prosp_2017_leg!DP127</f>
        <v>288.547556213936</v>
      </c>
      <c r="DQ114" s="156" t="n">
        <f aca="false">globals_transposed_prosp_2017_leg!DQ127</f>
        <v>290.280396582026</v>
      </c>
      <c r="DR114" s="156" t="n">
        <f aca="false">globals_transposed_prosp_2017_leg!DR127</f>
        <v>290.280396582026</v>
      </c>
      <c r="DS114" s="156" t="n">
        <f aca="false">globals_transposed_prosp_2017_leg!DS127</f>
        <v>290.940706392286</v>
      </c>
      <c r="DT114" s="156" t="n">
        <f aca="false">globals_transposed_prosp_2017_leg!DT127</f>
        <v>290.940706392286</v>
      </c>
      <c r="DU114" s="156" t="n">
        <f aca="false">globals_transposed_prosp_2017_leg!DU127</f>
        <v>291.280054315032</v>
      </c>
      <c r="DV114" s="156" t="n">
        <f aca="false">globals_transposed_prosp_2017_leg!DV127</f>
        <v>291.280054315032</v>
      </c>
      <c r="DW114" s="156" t="n">
        <f aca="false">globals_transposed_prosp_2017_leg!DW127</f>
        <v>293.231208241084</v>
      </c>
      <c r="DX114" s="156" t="n">
        <f aca="false">globals_transposed_prosp_2017_leg!DX127</f>
        <v>293.231208241084</v>
      </c>
      <c r="DY114" s="156" t="n">
        <f aca="false">globals_transposed_prosp_2017_leg!DY127</f>
        <v>294.798428786388</v>
      </c>
      <c r="DZ114" s="156" t="n">
        <f aca="false">globals_transposed_prosp_2017_leg!DZ127</f>
        <v>294.798428786388</v>
      </c>
      <c r="EA114" s="156" t="n">
        <f aca="false">globals_transposed_prosp_2017_leg!EA127</f>
        <v>295.624658454294</v>
      </c>
      <c r="EB114" s="156" t="n">
        <f aca="false">globals_transposed_prosp_2017_leg!EB127</f>
        <v>295.624658454294</v>
      </c>
      <c r="EC114" s="156" t="n">
        <f aca="false">globals_transposed_prosp_2017_leg!EC127</f>
        <v>297.820744199888</v>
      </c>
      <c r="ED114" s="156" t="n">
        <f aca="false">globals_transposed_prosp_2017_leg!ED127</f>
        <v>297.820744199888</v>
      </c>
      <c r="EE114" s="156" t="n">
        <f aca="false">globals_transposed_prosp_2017_leg!EE127</f>
        <v>298.018673207342</v>
      </c>
      <c r="EF114" s="156" t="n">
        <f aca="false">globals_transposed_prosp_2017_leg!EF127</f>
        <v>298.018673207342</v>
      </c>
      <c r="EG114" s="156" t="n">
        <f aca="false">globals_transposed_prosp_2017_leg!EG127</f>
        <v>299.176333061974</v>
      </c>
      <c r="EH114" s="156" t="n">
        <f aca="false">globals_transposed_prosp_2017_leg!EH127</f>
        <v>299.176333061974</v>
      </c>
      <c r="EI114" s="156" t="n">
        <f aca="false">globals_transposed_prosp_2017_leg!EI127</f>
        <v>300.413248228394</v>
      </c>
      <c r="EJ114" s="156" t="n">
        <f aca="false">globals_transposed_prosp_2017_leg!EJ127</f>
        <v>300.413248228394</v>
      </c>
      <c r="EK114" s="156" t="n">
        <f aca="false">globals_transposed_prosp_2017_leg!EK127</f>
        <v>302.31966633069</v>
      </c>
      <c r="EL114" s="156" t="n">
        <f aca="false">globals_transposed_prosp_2017_leg!EL127</f>
        <v>302.31966633069</v>
      </c>
      <c r="EM114" s="156" t="n">
        <f aca="false">globals_transposed_prosp_2017_leg!EM127</f>
        <v>302.808379310765</v>
      </c>
      <c r="EN114" s="156" t="n">
        <f aca="false">globals_transposed_prosp_2017_leg!EN127</f>
        <v>302.808379310765</v>
      </c>
      <c r="EO114" s="156" t="n">
        <f aca="false">globals_transposed_prosp_2017_leg!EO127</f>
        <v>304.954444258794</v>
      </c>
      <c r="EP114" s="156" t="n">
        <f aca="false">globals_transposed_prosp_2017_leg!EP127</f>
        <v>304.954444258794</v>
      </c>
      <c r="EQ114" s="156" t="n">
        <f aca="false">globals_transposed_prosp_2017_leg!EQ127</f>
        <v>305.204062311416</v>
      </c>
      <c r="ER114" s="156" t="n">
        <f aca="false">globals_transposed_prosp_2017_leg!ER127</f>
        <v>305.204062311416</v>
      </c>
      <c r="ES114" s="156" t="n">
        <f aca="false">globals_transposed_prosp_2017_leg!ES127</f>
        <v>305.843080831391</v>
      </c>
      <c r="ET114" s="156" t="n">
        <f aca="false">globals_transposed_prosp_2017_leg!ET127</f>
        <v>305.843080831391</v>
      </c>
      <c r="EU114" s="156" t="n">
        <f aca="false">globals_transposed_prosp_2017_leg!EU127</f>
        <v>307.600293149525</v>
      </c>
      <c r="EV114" s="156" t="n">
        <f aca="false">globals_transposed_prosp_2017_leg!EV127</f>
        <v>307.600293149525</v>
      </c>
    </row>
    <row r="115" customFormat="false" ht="12.8" hidden="false" customHeight="false" outlineLevel="0" collapsed="false">
      <c r="A115" s="214" t="str">
        <f aca="false">globals_transposed_prosp_2017_leg!A128</f>
        <v>LIM_MON_ACTU_LOW_CAT_C</v>
      </c>
      <c r="B115" s="214" t="n">
        <f aca="false">globals_transposed_prosp_2017_leg!B128</f>
        <v>0</v>
      </c>
      <c r="C115" s="214" t="n">
        <f aca="false">globals_transposed_prosp_2017_leg!C128</f>
        <v>0</v>
      </c>
      <c r="D115" s="214" t="n">
        <f aca="false">globals_transposed_prosp_2017_leg!D128</f>
        <v>0</v>
      </c>
      <c r="E115" s="214" t="n">
        <f aca="false">globals_transposed_prosp_2017_leg!E128</f>
        <v>0</v>
      </c>
      <c r="F115" s="214" t="n">
        <f aca="false">globals_transposed_prosp_2017_leg!F128</f>
        <v>0</v>
      </c>
      <c r="G115" s="214" t="n">
        <f aca="false">globals_transposed_prosp_2017_leg!G128</f>
        <v>0</v>
      </c>
      <c r="H115" s="214" t="n">
        <f aca="false">globals_transposed_prosp_2017_leg!H128</f>
        <v>0</v>
      </c>
      <c r="I115" s="214" t="n">
        <f aca="false">globals_transposed_prosp_2017_leg!I128</f>
        <v>0</v>
      </c>
      <c r="J115" s="214" t="n">
        <f aca="false">globals_transposed_prosp_2017_leg!J128</f>
        <v>0</v>
      </c>
      <c r="K115" s="214" t="n">
        <f aca="false">globals_transposed_prosp_2017_leg!K128</f>
        <v>0</v>
      </c>
      <c r="L115" s="214" t="n">
        <f aca="false">globals_transposed_prosp_2017_leg!L128</f>
        <v>0</v>
      </c>
      <c r="M115" s="214" t="n">
        <f aca="false">globals_transposed_prosp_2017_leg!M128</f>
        <v>0</v>
      </c>
      <c r="N115" s="214" t="n">
        <f aca="false">globals_transposed_prosp_2017_leg!N128</f>
        <v>0</v>
      </c>
      <c r="O115" s="214" t="n">
        <f aca="false">globals_transposed_prosp_2017_leg!O128</f>
        <v>0</v>
      </c>
      <c r="P115" s="214" t="n">
        <f aca="false">globals_transposed_prosp_2017_leg!P128</f>
        <v>0</v>
      </c>
      <c r="Q115" s="214" t="n">
        <f aca="false">globals_transposed_prosp_2017_leg!Q128</f>
        <v>0</v>
      </c>
      <c r="R115" s="214" t="n">
        <f aca="false">globals_transposed_prosp_2017_leg!R128</f>
        <v>0</v>
      </c>
      <c r="S115" s="214" t="n">
        <f aca="false">globals_transposed_prosp_2017_leg!S128</f>
        <v>0</v>
      </c>
      <c r="T115" s="214" t="n">
        <f aca="false">globals_transposed_prosp_2017_leg!T128</f>
        <v>0</v>
      </c>
      <c r="U115" s="214" t="n">
        <f aca="false">globals_transposed_prosp_2017_leg!U128</f>
        <v>0</v>
      </c>
      <c r="V115" s="214" t="n">
        <f aca="false">globals_transposed_prosp_2017_leg!V128</f>
        <v>0</v>
      </c>
      <c r="W115" s="214" t="n">
        <f aca="false">globals_transposed_prosp_2017_leg!W128</f>
        <v>0</v>
      </c>
      <c r="X115" s="214" t="n">
        <f aca="false">globals_transposed_prosp_2017_leg!X128</f>
        <v>0</v>
      </c>
      <c r="Y115" s="214" t="n">
        <f aca="false">globals_transposed_prosp_2017_leg!Y128</f>
        <v>0</v>
      </c>
      <c r="Z115" s="214" t="n">
        <f aca="false">globals_transposed_prosp_2017_leg!Z128</f>
        <v>0</v>
      </c>
      <c r="AA115" s="214" t="n">
        <f aca="false">globals_transposed_prosp_2017_leg!AA128</f>
        <v>0</v>
      </c>
      <c r="AB115" s="214" t="n">
        <f aca="false">globals_transposed_prosp_2017_leg!AB128</f>
        <v>0</v>
      </c>
      <c r="AC115" s="214" t="n">
        <f aca="false">globals_transposed_prosp_2017_leg!AC128</f>
        <v>0</v>
      </c>
      <c r="AD115" s="214" t="n">
        <f aca="false">globals_transposed_prosp_2017_leg!AD128</f>
        <v>0</v>
      </c>
      <c r="AE115" s="214" t="n">
        <f aca="false">globals_transposed_prosp_2017_leg!AE128</f>
        <v>0</v>
      </c>
      <c r="AF115" s="214" t="n">
        <f aca="false">globals_transposed_prosp_2017_leg!AF128</f>
        <v>0</v>
      </c>
      <c r="AG115" s="214" t="n">
        <f aca="false">globals_transposed_prosp_2017_leg!AG128</f>
        <v>0</v>
      </c>
      <c r="AH115" s="214" t="n">
        <f aca="false">globals_transposed_prosp_2017_leg!AH128</f>
        <v>0</v>
      </c>
      <c r="AI115" s="214" t="n">
        <f aca="false">globals_transposed_prosp_2017_leg!AI128</f>
        <v>0</v>
      </c>
      <c r="AJ115" s="214" t="n">
        <f aca="false">globals_transposed_prosp_2017_leg!AJ128</f>
        <v>0</v>
      </c>
      <c r="AK115" s="214" t="n">
        <f aca="false">globals_transposed_prosp_2017_leg!AK128</f>
        <v>0</v>
      </c>
      <c r="AL115" s="214" t="n">
        <f aca="false">globals_transposed_prosp_2017_leg!AL128</f>
        <v>0</v>
      </c>
      <c r="AM115" s="214" t="n">
        <f aca="false">globals_transposed_prosp_2017_leg!AM128</f>
        <v>0</v>
      </c>
      <c r="AN115" s="214" t="n">
        <f aca="false">globals_transposed_prosp_2017_leg!AN128</f>
        <v>0</v>
      </c>
      <c r="AO115" s="214" t="n">
        <f aca="false">globals_transposed_prosp_2017_leg!AO128</f>
        <v>0</v>
      </c>
      <c r="AP115" s="214" t="n">
        <f aca="false">globals_transposed_prosp_2017_leg!AP128</f>
        <v>0</v>
      </c>
      <c r="AQ115" s="214" t="n">
        <f aca="false">globals_transposed_prosp_2017_leg!AQ128</f>
        <v>0</v>
      </c>
      <c r="AR115" s="156" t="n">
        <f aca="false">globals_transposed_prosp_2017_leg!AR128</f>
        <v>9157.08862094592</v>
      </c>
      <c r="AS115" s="156" t="n">
        <f aca="false">globals_transposed_prosp_2017_leg!AS128</f>
        <v>8644.69968611496</v>
      </c>
      <c r="AT115" s="156" t="n">
        <f aca="false">globals_transposed_prosp_2017_leg!AT128</f>
        <v>8303.18068616966</v>
      </c>
      <c r="AU115" s="156" t="n">
        <f aca="false">globals_transposed_prosp_2017_leg!AU128</f>
        <v>8000</v>
      </c>
      <c r="AV115" s="156" t="n">
        <f aca="false">globals_transposed_prosp_2017_leg!AV128</f>
        <v>7760.13134018837</v>
      </c>
      <c r="AW115" s="156" t="n">
        <f aca="false">globals_transposed_prosp_2017_leg!AW128</f>
        <v>7495.24286429641</v>
      </c>
      <c r="AX115" s="156" t="n">
        <f aca="false">globals_transposed_prosp_2017_leg!AX128</f>
        <v>7240.82883173427</v>
      </c>
      <c r="AY115" s="156" t="n">
        <f aca="false">globals_transposed_prosp_2017_leg!AY128</f>
        <v>6908.91567688728</v>
      </c>
      <c r="AZ115" s="156" t="n">
        <f aca="false">globals_transposed_prosp_2017_leg!AZ128</f>
        <v>6101.32834187829</v>
      </c>
      <c r="BA115" s="156" t="n">
        <f aca="false">globals_transposed_prosp_2017_leg!BA128</f>
        <v>5409.19343008601</v>
      </c>
      <c r="BB115" s="156" t="n">
        <f aca="false">globals_transposed_prosp_2017_leg!BB128</f>
        <v>5132.09856498487</v>
      </c>
      <c r="BC115" s="156" t="n">
        <f aca="false">globals_transposed_prosp_2017_leg!BC128</f>
        <v>4877.75108019771</v>
      </c>
      <c r="BD115" s="156" t="n">
        <f aca="false">globals_transposed_prosp_2017_leg!BD128</f>
        <v>8134.99833200055</v>
      </c>
      <c r="BE115" s="156" t="n">
        <f aca="false">globals_transposed_prosp_2017_leg!BE128</f>
        <v>7631.26626640144</v>
      </c>
      <c r="BF115" s="156" t="n">
        <f aca="false">globals_transposed_prosp_2017_leg!BF128</f>
        <v>7310.37210820741</v>
      </c>
      <c r="BG115" s="156" t="n">
        <f aca="false">globals_transposed_prosp_2017_leg!BG128</f>
        <v>6970.95486988933</v>
      </c>
      <c r="BH115" s="156" t="n">
        <f aca="false">globals_transposed_prosp_2017_leg!BH128</f>
        <v>8301.07867404238</v>
      </c>
      <c r="BI115" s="156" t="n">
        <f aca="false">globals_transposed_prosp_2017_leg!BI128</f>
        <v>8875.81597373329</v>
      </c>
      <c r="BJ115" s="156" t="n">
        <f aca="false">globals_transposed_prosp_2017_leg!BJ128</f>
        <v>7889.34855396619</v>
      </c>
      <c r="BK115" s="156" t="n">
        <f aca="false">globals_transposed_prosp_2017_leg!BK128</f>
        <v>7888.65920685514</v>
      </c>
      <c r="BL115" s="156" t="n">
        <f aca="false">globals_transposed_prosp_2017_leg!BL128</f>
        <v>7137.23348876829</v>
      </c>
      <c r="BM115" s="156" t="n">
        <f aca="false">globals_transposed_prosp_2017_leg!BM128</f>
        <v>8287.90105046806</v>
      </c>
      <c r="BN115" s="156" t="n">
        <f aca="false">globals_transposed_prosp_2017_leg!BN128</f>
        <v>7531.51987483857</v>
      </c>
      <c r="BO115" s="156" t="n">
        <f aca="false">globals_transposed_prosp_2017_leg!BO128</f>
        <v>8022.85347425224</v>
      </c>
      <c r="BP115" s="156" t="n">
        <f aca="false">globals_transposed_prosp_2017_leg!BP128</f>
        <v>7064.5753260206</v>
      </c>
      <c r="BQ115" s="156" t="n">
        <f aca="false">globals_transposed_prosp_2017_leg!BQ128</f>
        <v>7874.31886206817</v>
      </c>
      <c r="BR115" s="156" t="n">
        <f aca="false">globals_transposed_prosp_2017_leg!BR128</f>
        <v>7161.35701517017</v>
      </c>
      <c r="BS115" s="156" t="n">
        <f aca="false">globals_transposed_prosp_2017_leg!BS128</f>
        <v>7742.57489804913</v>
      </c>
      <c r="BT115" s="156" t="n">
        <f aca="false">globals_transposed_prosp_2017_leg!BT128</f>
        <v>7158.80234749736</v>
      </c>
      <c r="BU115" s="156" t="n">
        <f aca="false">globals_transposed_prosp_2017_leg!BU128</f>
        <v>7912.84303055516</v>
      </c>
      <c r="BV115" s="156" t="n">
        <f aca="false">globals_transposed_prosp_2017_leg!BV128</f>
        <v>7387.11551935077</v>
      </c>
      <c r="BW115" s="156" t="n">
        <f aca="false">globals_transposed_prosp_2017_leg!BW128</f>
        <v>7909.75994584541</v>
      </c>
      <c r="BX115" s="156" t="n">
        <f aca="false">globals_transposed_prosp_2017_leg!BX128</f>
        <v>7463.02887606164</v>
      </c>
      <c r="BY115" s="156" t="n">
        <f aca="false">globals_transposed_prosp_2017_leg!BY128</f>
        <v>8001.48966200014</v>
      </c>
      <c r="BZ115" s="156" t="n">
        <f aca="false">globals_transposed_prosp_2017_leg!BZ128</f>
        <v>7677.16053064581</v>
      </c>
      <c r="CA115" s="156" t="n">
        <f aca="false">globals_transposed_prosp_2017_leg!CA128</f>
        <v>8164.86513319735</v>
      </c>
      <c r="CB115" s="156" t="n">
        <f aca="false">globals_transposed_prosp_2017_leg!CB128</f>
        <v>7896.63910749034</v>
      </c>
      <c r="CC115" s="156" t="n">
        <f aca="false">globals_transposed_prosp_2017_leg!CC128</f>
        <v>8266.98853657048</v>
      </c>
      <c r="CD115" s="156" t="n">
        <f aca="false">globals_transposed_prosp_2017_leg!CD128</f>
        <v>8058.60410658956</v>
      </c>
      <c r="CE115" s="156" t="n">
        <f aca="false">globals_transposed_prosp_2017_leg!CE128</f>
        <v>8360.41900834227</v>
      </c>
      <c r="CF115" s="156" t="n">
        <f aca="false">globals_transposed_prosp_2017_leg!CF128</f>
        <v>8213.27406621687</v>
      </c>
      <c r="CG115" s="156" t="n">
        <f aca="false">globals_transposed_prosp_2017_leg!CG128</f>
        <v>8466.30976688726</v>
      </c>
      <c r="CH115" s="156" t="n">
        <f aca="false">globals_transposed_prosp_2017_leg!CH128</f>
        <v>8381.38183246597</v>
      </c>
      <c r="CI115" s="156" t="n">
        <f aca="false">globals_transposed_prosp_2017_leg!CI128</f>
        <v>8584.04596301035</v>
      </c>
      <c r="CJ115" s="156" t="n">
        <f aca="false">globals_transposed_prosp_2017_leg!CJ128</f>
        <v>8562.58584810281</v>
      </c>
      <c r="CK115" s="156" t="n">
        <f aca="false">globals_transposed_prosp_2017_leg!CK128</f>
        <v>8701.37122135261</v>
      </c>
      <c r="CL115" s="156" t="n">
        <f aca="false">globals_transposed_prosp_2017_leg!CL128</f>
        <v>8701.37122135261</v>
      </c>
      <c r="CM115" s="156" t="n">
        <f aca="false">globals_transposed_prosp_2017_leg!CM128</f>
        <v>8806.98748326548</v>
      </c>
      <c r="CN115" s="156" t="n">
        <f aca="false">globals_transposed_prosp_2017_leg!CN128</f>
        <v>8806.98748326548</v>
      </c>
      <c r="CO115" s="156" t="n">
        <f aca="false">globals_transposed_prosp_2017_leg!CO128</f>
        <v>8927.95030817304</v>
      </c>
      <c r="CP115" s="156" t="n">
        <f aca="false">globals_transposed_prosp_2017_leg!CP128</f>
        <v>8927.95030817304</v>
      </c>
      <c r="CQ115" s="156" t="n">
        <f aca="false">globals_transposed_prosp_2017_leg!CQ128</f>
        <v>9024.15231731062</v>
      </c>
      <c r="CR115" s="156" t="n">
        <f aca="false">globals_transposed_prosp_2017_leg!CR128</f>
        <v>9024.15231731062</v>
      </c>
      <c r="CS115" s="156" t="n">
        <f aca="false">globals_transposed_prosp_2017_leg!CS128</f>
        <v>9085.64274266311</v>
      </c>
      <c r="CT115" s="156" t="n">
        <f aca="false">globals_transposed_prosp_2017_leg!CT128</f>
        <v>9085.64274266311</v>
      </c>
      <c r="CU115" s="156" t="n">
        <f aca="false">globals_transposed_prosp_2017_leg!CU128</f>
        <v>9161.25595724025</v>
      </c>
      <c r="CV115" s="156" t="n">
        <f aca="false">globals_transposed_prosp_2017_leg!CV128</f>
        <v>9161.25595724025</v>
      </c>
      <c r="CW115" s="156" t="n">
        <f aca="false">globals_transposed_prosp_2017_leg!CW128</f>
        <v>9227.28950008334</v>
      </c>
      <c r="CX115" s="156" t="n">
        <f aca="false">globals_transposed_prosp_2017_leg!CX128</f>
        <v>9227.28950008334</v>
      </c>
      <c r="CY115" s="156" t="n">
        <f aca="false">globals_transposed_prosp_2017_leg!CY128</f>
        <v>9309.50147124886</v>
      </c>
      <c r="CZ115" s="156" t="n">
        <f aca="false">globals_transposed_prosp_2017_leg!CZ128</f>
        <v>9309.50147124886</v>
      </c>
      <c r="DA115" s="156" t="n">
        <f aca="false">globals_transposed_prosp_2017_leg!DA128</f>
        <v>9369.66879108662</v>
      </c>
      <c r="DB115" s="156" t="n">
        <f aca="false">globals_transposed_prosp_2017_leg!DB128</f>
        <v>9369.66879108662</v>
      </c>
      <c r="DC115" s="156" t="n">
        <f aca="false">globals_transposed_prosp_2017_leg!DC128</f>
        <v>9395.72260740775</v>
      </c>
      <c r="DD115" s="156" t="n">
        <f aca="false">globals_transposed_prosp_2017_leg!DD128</f>
        <v>9395.72260740775</v>
      </c>
      <c r="DE115" s="156" t="n">
        <f aca="false">globals_transposed_prosp_2017_leg!DE128</f>
        <v>9501.2551721571</v>
      </c>
      <c r="DF115" s="156" t="n">
        <f aca="false">globals_transposed_prosp_2017_leg!DF128</f>
        <v>9501.2551721571</v>
      </c>
      <c r="DG115" s="156" t="n">
        <f aca="false">globals_transposed_prosp_2017_leg!DG128</f>
        <v>9501.51302995368</v>
      </c>
      <c r="DH115" s="156" t="n">
        <f aca="false">globals_transposed_prosp_2017_leg!DH128</f>
        <v>9501.51302995368</v>
      </c>
      <c r="DI115" s="156" t="n">
        <f aca="false">globals_transposed_prosp_2017_leg!DI128</f>
        <v>9595.2006388206</v>
      </c>
      <c r="DJ115" s="156" t="n">
        <f aca="false">globals_transposed_prosp_2017_leg!DJ128</f>
        <v>9595.2006388206</v>
      </c>
      <c r="DK115" s="156" t="n">
        <f aca="false">globals_transposed_prosp_2017_leg!DK128</f>
        <v>9581.60635340305</v>
      </c>
      <c r="DL115" s="156" t="n">
        <f aca="false">globals_transposed_prosp_2017_leg!DL128</f>
        <v>9581.60635340305</v>
      </c>
      <c r="DM115" s="156" t="n">
        <f aca="false">globals_transposed_prosp_2017_leg!DM128</f>
        <v>9620.75945437096</v>
      </c>
      <c r="DN115" s="156" t="n">
        <f aca="false">globals_transposed_prosp_2017_leg!DN128</f>
        <v>9620.75945437096</v>
      </c>
      <c r="DO115" s="156" t="n">
        <f aca="false">globals_transposed_prosp_2017_leg!DO128</f>
        <v>9641.20726515673</v>
      </c>
      <c r="DP115" s="156" t="n">
        <f aca="false">globals_transposed_prosp_2017_leg!DP128</f>
        <v>9641.20726515673</v>
      </c>
      <c r="DQ115" s="156" t="n">
        <f aca="false">globals_transposed_prosp_2017_leg!DQ128</f>
        <v>9699.10646681831</v>
      </c>
      <c r="DR115" s="156" t="n">
        <f aca="false">globals_transposed_prosp_2017_leg!DR128</f>
        <v>9699.10646681831</v>
      </c>
      <c r="DS115" s="156" t="n">
        <f aca="false">globals_transposed_prosp_2017_leg!DS128</f>
        <v>9721.16932475225</v>
      </c>
      <c r="DT115" s="156" t="n">
        <f aca="false">globals_transposed_prosp_2017_leg!DT128</f>
        <v>9721.16932475225</v>
      </c>
      <c r="DU115" s="156" t="n">
        <f aca="false">globals_transposed_prosp_2017_leg!DU128</f>
        <v>9732.50791898997</v>
      </c>
      <c r="DV115" s="156" t="n">
        <f aca="false">globals_transposed_prosp_2017_leg!DV128</f>
        <v>9732.50791898997</v>
      </c>
      <c r="DW115" s="156" t="n">
        <f aca="false">globals_transposed_prosp_2017_leg!DW128</f>
        <v>9797.70160717823</v>
      </c>
      <c r="DX115" s="156" t="n">
        <f aca="false">globals_transposed_prosp_2017_leg!DX128</f>
        <v>9797.70160717823</v>
      </c>
      <c r="DY115" s="156" t="n">
        <f aca="false">globals_transposed_prosp_2017_leg!DY128</f>
        <v>9850.0669722007</v>
      </c>
      <c r="DZ115" s="156" t="n">
        <f aca="false">globals_transposed_prosp_2017_leg!DZ128</f>
        <v>9850.0669722007</v>
      </c>
      <c r="EA115" s="156" t="n">
        <f aca="false">globals_transposed_prosp_2017_leg!EA128</f>
        <v>9877.67369180501</v>
      </c>
      <c r="EB115" s="156" t="n">
        <f aca="false">globals_transposed_prosp_2017_leg!EB128</f>
        <v>9877.67369180501</v>
      </c>
      <c r="EC115" s="156" t="n">
        <f aca="false">globals_transposed_prosp_2017_leg!EC128</f>
        <v>9951.05125952083</v>
      </c>
      <c r="ED115" s="156" t="n">
        <f aca="false">globals_transposed_prosp_2017_leg!ED128</f>
        <v>9951.05125952083</v>
      </c>
      <c r="EE115" s="156" t="n">
        <f aca="false">globals_transposed_prosp_2017_leg!EE128</f>
        <v>9957.66463933832</v>
      </c>
      <c r="EF115" s="156" t="n">
        <f aca="false">globals_transposed_prosp_2017_leg!EF128</f>
        <v>9957.66463933832</v>
      </c>
      <c r="EG115" s="156" t="n">
        <f aca="false">globals_transposed_prosp_2017_leg!EG128</f>
        <v>9996.34539875112</v>
      </c>
      <c r="EH115" s="156" t="n">
        <f aca="false">globals_transposed_prosp_2017_leg!EH128</f>
        <v>9996.34539875112</v>
      </c>
      <c r="EI115" s="156" t="n">
        <f aca="false">globals_transposed_prosp_2017_leg!EI128</f>
        <v>10037.6743070439</v>
      </c>
      <c r="EJ115" s="156" t="n">
        <f aca="false">globals_transposed_prosp_2017_leg!EJ128</f>
        <v>10037.6743070439</v>
      </c>
      <c r="EK115" s="156" t="n">
        <f aca="false">globals_transposed_prosp_2017_leg!EK128</f>
        <v>10101.37324215</v>
      </c>
      <c r="EL115" s="156" t="n">
        <f aca="false">globals_transposed_prosp_2017_leg!EL128</f>
        <v>10101.37324215</v>
      </c>
      <c r="EM115" s="156" t="n">
        <f aca="false">globals_transposed_prosp_2017_leg!EM128</f>
        <v>10117.7025543642</v>
      </c>
      <c r="EN115" s="156" t="n">
        <f aca="false">globals_transposed_prosp_2017_leg!EN128</f>
        <v>10117.7025543642</v>
      </c>
      <c r="EO115" s="156" t="n">
        <f aca="false">globals_transposed_prosp_2017_leg!EO128</f>
        <v>10189.4087827583</v>
      </c>
      <c r="EP115" s="156" t="n">
        <f aca="false">globals_transposed_prosp_2017_leg!EP128</f>
        <v>10189.4087827583</v>
      </c>
      <c r="EQ115" s="156" t="n">
        <f aca="false">globals_transposed_prosp_2017_leg!EQ128</f>
        <v>10197.7492428684</v>
      </c>
      <c r="ER115" s="156" t="n">
        <f aca="false">globals_transposed_prosp_2017_leg!ER128</f>
        <v>10197.7492428684</v>
      </c>
      <c r="ES115" s="156" t="n">
        <f aca="false">globals_transposed_prosp_2017_leg!ES128</f>
        <v>10219.1006972982</v>
      </c>
      <c r="ET115" s="156" t="n">
        <f aca="false">globals_transposed_prosp_2017_leg!ET128</f>
        <v>10219.1006972982</v>
      </c>
      <c r="EU115" s="156" t="n">
        <f aca="false">globals_transposed_prosp_2017_leg!EU128</f>
        <v>10277.8142362043</v>
      </c>
      <c r="EV115" s="156" t="n">
        <f aca="false">globals_transposed_prosp_2017_leg!EV128</f>
        <v>10277.8142362043</v>
      </c>
    </row>
    <row r="116" customFormat="false" ht="12.8" hidden="false" customHeight="false" outlineLevel="0" collapsed="false">
      <c r="A116" s="214" t="str">
        <f aca="false">globals_transposed_prosp_2017_leg!A129</f>
        <v>INT_TAX_MON_ACTU_LOW_C</v>
      </c>
      <c r="B116" s="214" t="n">
        <f aca="false">globals_transposed_prosp_2017_leg!B129</f>
        <v>0</v>
      </c>
      <c r="C116" s="214" t="n">
        <f aca="false">globals_transposed_prosp_2017_leg!C129</f>
        <v>0</v>
      </c>
      <c r="D116" s="214" t="n">
        <f aca="false">globals_transposed_prosp_2017_leg!D129</f>
        <v>0</v>
      </c>
      <c r="E116" s="214" t="n">
        <f aca="false">globals_transposed_prosp_2017_leg!E129</f>
        <v>0</v>
      </c>
      <c r="F116" s="214" t="n">
        <f aca="false">globals_transposed_prosp_2017_leg!F129</f>
        <v>0</v>
      </c>
      <c r="G116" s="214" t="n">
        <f aca="false">globals_transposed_prosp_2017_leg!G129</f>
        <v>0</v>
      </c>
      <c r="H116" s="214" t="n">
        <f aca="false">globals_transposed_prosp_2017_leg!H129</f>
        <v>0</v>
      </c>
      <c r="I116" s="214" t="n">
        <f aca="false">globals_transposed_prosp_2017_leg!I129</f>
        <v>0</v>
      </c>
      <c r="J116" s="214" t="n">
        <f aca="false">globals_transposed_prosp_2017_leg!J129</f>
        <v>0</v>
      </c>
      <c r="K116" s="214" t="n">
        <f aca="false">globals_transposed_prosp_2017_leg!K129</f>
        <v>0</v>
      </c>
      <c r="L116" s="214" t="n">
        <f aca="false">globals_transposed_prosp_2017_leg!L129</f>
        <v>0</v>
      </c>
      <c r="M116" s="214" t="n">
        <f aca="false">globals_transposed_prosp_2017_leg!M129</f>
        <v>0</v>
      </c>
      <c r="N116" s="214" t="n">
        <f aca="false">globals_transposed_prosp_2017_leg!N129</f>
        <v>0</v>
      </c>
      <c r="O116" s="214" t="n">
        <f aca="false">globals_transposed_prosp_2017_leg!O129</f>
        <v>0</v>
      </c>
      <c r="P116" s="214" t="n">
        <f aca="false">globals_transposed_prosp_2017_leg!P129</f>
        <v>0</v>
      </c>
      <c r="Q116" s="214" t="n">
        <f aca="false">globals_transposed_prosp_2017_leg!Q129</f>
        <v>0</v>
      </c>
      <c r="R116" s="214" t="n">
        <f aca="false">globals_transposed_prosp_2017_leg!R129</f>
        <v>0</v>
      </c>
      <c r="S116" s="214" t="n">
        <f aca="false">globals_transposed_prosp_2017_leg!S129</f>
        <v>0</v>
      </c>
      <c r="T116" s="214" t="n">
        <f aca="false">globals_transposed_prosp_2017_leg!T129</f>
        <v>0</v>
      </c>
      <c r="U116" s="214" t="n">
        <f aca="false">globals_transposed_prosp_2017_leg!U129</f>
        <v>0</v>
      </c>
      <c r="V116" s="214" t="n">
        <f aca="false">globals_transposed_prosp_2017_leg!V129</f>
        <v>0</v>
      </c>
      <c r="W116" s="214" t="n">
        <f aca="false">globals_transposed_prosp_2017_leg!W129</f>
        <v>0</v>
      </c>
      <c r="X116" s="214" t="n">
        <f aca="false">globals_transposed_prosp_2017_leg!X129</f>
        <v>0</v>
      </c>
      <c r="Y116" s="214" t="n">
        <f aca="false">globals_transposed_prosp_2017_leg!Y129</f>
        <v>0</v>
      </c>
      <c r="Z116" s="214" t="n">
        <f aca="false">globals_transposed_prosp_2017_leg!Z129</f>
        <v>0</v>
      </c>
      <c r="AA116" s="214" t="n">
        <f aca="false">globals_transposed_prosp_2017_leg!AA129</f>
        <v>0</v>
      </c>
      <c r="AB116" s="214" t="n">
        <f aca="false">globals_transposed_prosp_2017_leg!AB129</f>
        <v>0</v>
      </c>
      <c r="AC116" s="214" t="n">
        <f aca="false">globals_transposed_prosp_2017_leg!AC129</f>
        <v>0</v>
      </c>
      <c r="AD116" s="214" t="n">
        <f aca="false">globals_transposed_prosp_2017_leg!AD129</f>
        <v>0</v>
      </c>
      <c r="AE116" s="214" t="n">
        <f aca="false">globals_transposed_prosp_2017_leg!AE129</f>
        <v>0</v>
      </c>
      <c r="AF116" s="214" t="n">
        <f aca="false">globals_transposed_prosp_2017_leg!AF129</f>
        <v>0</v>
      </c>
      <c r="AG116" s="214" t="n">
        <f aca="false">globals_transposed_prosp_2017_leg!AG129</f>
        <v>0</v>
      </c>
      <c r="AH116" s="214" t="n">
        <f aca="false">globals_transposed_prosp_2017_leg!AH129</f>
        <v>0</v>
      </c>
      <c r="AI116" s="214" t="n">
        <f aca="false">globals_transposed_prosp_2017_leg!AI129</f>
        <v>0</v>
      </c>
      <c r="AJ116" s="214" t="n">
        <f aca="false">globals_transposed_prosp_2017_leg!AJ129</f>
        <v>0</v>
      </c>
      <c r="AK116" s="214" t="n">
        <f aca="false">globals_transposed_prosp_2017_leg!AK129</f>
        <v>0</v>
      </c>
      <c r="AL116" s="214" t="n">
        <f aca="false">globals_transposed_prosp_2017_leg!AL129</f>
        <v>0</v>
      </c>
      <c r="AM116" s="214" t="n">
        <f aca="false">globals_transposed_prosp_2017_leg!AM129</f>
        <v>0</v>
      </c>
      <c r="AN116" s="214" t="n">
        <f aca="false">globals_transposed_prosp_2017_leg!AN129</f>
        <v>0</v>
      </c>
      <c r="AO116" s="214" t="n">
        <f aca="false">globals_transposed_prosp_2017_leg!AO129</f>
        <v>0</v>
      </c>
      <c r="AP116" s="214" t="n">
        <f aca="false">globals_transposed_prosp_2017_leg!AP129</f>
        <v>0</v>
      </c>
      <c r="AQ116" s="214" t="n">
        <f aca="false">globals_transposed_prosp_2017_leg!AQ129</f>
        <v>0</v>
      </c>
      <c r="AR116" s="156" t="n">
        <f aca="false">globals_transposed_prosp_2017_leg!AR129</f>
        <v>140.790237547044</v>
      </c>
      <c r="AS116" s="156" t="n">
        <f aca="false">globals_transposed_prosp_2017_leg!AS129</f>
        <v>132.912257674017</v>
      </c>
      <c r="AT116" s="156" t="n">
        <f aca="false">globals_transposed_prosp_2017_leg!AT129</f>
        <v>127.661403049858</v>
      </c>
      <c r="AU116" s="156" t="n">
        <f aca="false">globals_transposed_prosp_2017_leg!AU129</f>
        <v>123</v>
      </c>
      <c r="AV116" s="156" t="n">
        <f aca="false">globals_transposed_prosp_2017_leg!AV129</f>
        <v>119.312019355396</v>
      </c>
      <c r="AW116" s="156" t="n">
        <f aca="false">globals_transposed_prosp_2017_leg!AW129</f>
        <v>115.239359038557</v>
      </c>
      <c r="AX116" s="156" t="n">
        <f aca="false">globals_transposed_prosp_2017_leg!AX129</f>
        <v>111.327743287914</v>
      </c>
      <c r="AY116" s="156" t="n">
        <f aca="false">globals_transposed_prosp_2017_leg!AY129</f>
        <v>106.224578532142</v>
      </c>
      <c r="AZ116" s="156" t="n">
        <f aca="false">globals_transposed_prosp_2017_leg!AZ129</f>
        <v>93.8079232563787</v>
      </c>
      <c r="BA116" s="156" t="n">
        <f aca="false">globals_transposed_prosp_2017_leg!BA129</f>
        <v>83.1663489875724</v>
      </c>
      <c r="BB116" s="156" t="n">
        <f aca="false">globals_transposed_prosp_2017_leg!BB129</f>
        <v>78.9060154366423</v>
      </c>
      <c r="BC116" s="156" t="n">
        <f aca="false">globals_transposed_prosp_2017_leg!BC129</f>
        <v>74.9954228580399</v>
      </c>
      <c r="BD116" s="156" t="n">
        <f aca="false">globals_transposed_prosp_2017_leg!BD129</f>
        <v>125.220867181866</v>
      </c>
      <c r="BE116" s="156" t="n">
        <f aca="false">globals_transposed_prosp_2017_leg!BE129</f>
        <v>117.466991457822</v>
      </c>
      <c r="BF116" s="156" t="n">
        <f aca="false">globals_transposed_prosp_2017_leg!BF129</f>
        <v>112.527513522764</v>
      </c>
      <c r="BG116" s="156" t="n">
        <f aca="false">globals_transposed_prosp_2017_leg!BG129</f>
        <v>107.302912461511</v>
      </c>
      <c r="BH116" s="156" t="n">
        <f aca="false">globals_transposed_prosp_2017_leg!BH129</f>
        <v>127.777316354865</v>
      </c>
      <c r="BI116" s="156" t="n">
        <f aca="false">globals_transposed_prosp_2017_leg!BI129</f>
        <v>136.624165378618</v>
      </c>
      <c r="BJ116" s="156" t="n">
        <f aca="false">globals_transposed_prosp_2017_leg!BJ129</f>
        <v>121.439613524712</v>
      </c>
      <c r="BK116" s="156" t="n">
        <f aca="false">globals_transposed_prosp_2017_leg!BK129</f>
        <v>121.42900250326</v>
      </c>
      <c r="BL116" s="156" t="n">
        <f aca="false">globals_transposed_prosp_2017_leg!BL129</f>
        <v>109.862413934788</v>
      </c>
      <c r="BM116" s="156" t="n">
        <f aca="false">globals_transposed_prosp_2017_leg!BM129</f>
        <v>127.574475080571</v>
      </c>
      <c r="BN116" s="156" t="n">
        <f aca="false">globals_transposed_prosp_2017_leg!BN129</f>
        <v>115.931607863146</v>
      </c>
      <c r="BO116" s="156" t="n">
        <f aca="false">globals_transposed_prosp_2017_leg!BO129</f>
        <v>123.494635661493</v>
      </c>
      <c r="BP116" s="156" t="n">
        <f aca="false">globals_transposed_prosp_2017_leg!BP129</f>
        <v>108.74399723116</v>
      </c>
      <c r="BQ116" s="156" t="n">
        <f aca="false">globals_transposed_prosp_2017_leg!BQ129</f>
        <v>121.208263627695</v>
      </c>
      <c r="BR116" s="156" t="n">
        <f aca="false">globals_transposed_prosp_2017_leg!BR129</f>
        <v>110.233743925225</v>
      </c>
      <c r="BS116" s="156" t="n">
        <f aca="false">globals_transposed_prosp_2017_leg!BS129</f>
        <v>119.180347638783</v>
      </c>
      <c r="BT116" s="156" t="n">
        <f aca="false">globals_transposed_prosp_2017_leg!BT129</f>
        <v>110.194420291245</v>
      </c>
      <c r="BU116" s="156" t="n">
        <f aca="false">globals_transposed_prosp_2017_leg!BU129</f>
        <v>121.80126064138</v>
      </c>
      <c r="BV116" s="156" t="n">
        <f aca="false">globals_transposed_prosp_2017_leg!BV129</f>
        <v>113.708812279737</v>
      </c>
      <c r="BW116" s="156" t="n">
        <f aca="false">globals_transposed_prosp_2017_leg!BW129</f>
        <v>121.753803159554</v>
      </c>
      <c r="BX116" s="156" t="n">
        <f aca="false">globals_transposed_prosp_2017_leg!BX129</f>
        <v>114.877335718304</v>
      </c>
      <c r="BY116" s="156" t="n">
        <f aca="false">globals_transposed_prosp_2017_leg!BY129</f>
        <v>123.165785556119</v>
      </c>
      <c r="BZ116" s="156" t="n">
        <f aca="false">globals_transposed_prosp_2017_leg!BZ129</f>
        <v>118.173433640487</v>
      </c>
      <c r="CA116" s="156" t="n">
        <f aca="false">globals_transposed_prosp_2017_leg!CA129</f>
        <v>125.680600809354</v>
      </c>
      <c r="CB116" s="156" t="n">
        <f aca="false">globals_transposed_prosp_2017_leg!CB129</f>
        <v>121.551835972015</v>
      </c>
      <c r="CC116" s="156" t="n">
        <f aca="false">globals_transposed_prosp_2017_leg!CC129</f>
        <v>127.252571746198</v>
      </c>
      <c r="CD116" s="156" t="n">
        <f aca="false">globals_transposed_prosp_2017_leg!CD129</f>
        <v>124.044940030049</v>
      </c>
      <c r="CE116" s="156" t="n">
        <f aca="false">globals_transposed_prosp_2017_leg!CE129</f>
        <v>128.69073363064</v>
      </c>
      <c r="CF116" s="156" t="n">
        <f aca="false">globals_transposed_prosp_2017_leg!CF129</f>
        <v>126.425752589228</v>
      </c>
      <c r="CG116" s="156" t="n">
        <f aca="false">globals_transposed_prosp_2017_leg!CG129</f>
        <v>130.320694926631</v>
      </c>
      <c r="CH116" s="156" t="n">
        <f aca="false">globals_transposed_prosp_2017_leg!CH129</f>
        <v>129.013411383126</v>
      </c>
      <c r="CI116" s="156" t="n">
        <f aca="false">globals_transposed_prosp_2017_leg!CI129</f>
        <v>132.132991348478</v>
      </c>
      <c r="CJ116" s="156" t="n">
        <f aca="false">globals_transposed_prosp_2017_leg!CJ129</f>
        <v>131.802658870106</v>
      </c>
      <c r="CK116" s="156" t="n">
        <f aca="false">globals_transposed_prosp_2017_leg!CK129</f>
        <v>133.938962263859</v>
      </c>
      <c r="CL116" s="156" t="n">
        <f aca="false">globals_transposed_prosp_2017_leg!CL129</f>
        <v>133.938962263859</v>
      </c>
      <c r="CM116" s="156" t="n">
        <f aca="false">globals_transposed_prosp_2017_leg!CM129</f>
        <v>135.564698272465</v>
      </c>
      <c r="CN116" s="156" t="n">
        <f aca="false">globals_transposed_prosp_2017_leg!CN129</f>
        <v>135.564698272465</v>
      </c>
      <c r="CO116" s="156" t="n">
        <f aca="false">globals_transposed_prosp_2017_leg!CO129</f>
        <v>137.426661729543</v>
      </c>
      <c r="CP116" s="156" t="n">
        <f aca="false">globals_transposed_prosp_2017_leg!CP129</f>
        <v>137.426661729543</v>
      </c>
      <c r="CQ116" s="156" t="n">
        <f aca="false">globals_transposed_prosp_2017_leg!CQ129</f>
        <v>138.90748549212</v>
      </c>
      <c r="CR116" s="156" t="n">
        <f aca="false">globals_transposed_prosp_2017_leg!CR129</f>
        <v>138.90748549212</v>
      </c>
      <c r="CS116" s="156" t="n">
        <f aca="false">globals_transposed_prosp_2017_leg!CS129</f>
        <v>139.853998811844</v>
      </c>
      <c r="CT116" s="156" t="n">
        <f aca="false">globals_transposed_prosp_2017_leg!CT129</f>
        <v>139.853998811844</v>
      </c>
      <c r="CU116" s="156" t="n">
        <f aca="false">globals_transposed_prosp_2017_leg!CU129</f>
        <v>141.017902205489</v>
      </c>
      <c r="CV116" s="156" t="n">
        <f aca="false">globals_transposed_prosp_2017_leg!CV129</f>
        <v>141.017902205489</v>
      </c>
      <c r="CW116" s="156" t="n">
        <f aca="false">globals_transposed_prosp_2017_leg!CW129</f>
        <v>142.034347082741</v>
      </c>
      <c r="CX116" s="156" t="n">
        <f aca="false">globals_transposed_prosp_2017_leg!CX129</f>
        <v>142.034347082741</v>
      </c>
      <c r="CY116" s="156" t="n">
        <f aca="false">globals_transposed_prosp_2017_leg!CY129</f>
        <v>143.299824192435</v>
      </c>
      <c r="CZ116" s="156" t="n">
        <f aca="false">globals_transposed_prosp_2017_leg!CZ129</f>
        <v>143.299824192435</v>
      </c>
      <c r="DA116" s="156" t="n">
        <f aca="false">globals_transposed_prosp_2017_leg!DA129</f>
        <v>144.225971138274</v>
      </c>
      <c r="DB116" s="156" t="n">
        <f aca="false">globals_transposed_prosp_2017_leg!DB129</f>
        <v>144.225971138274</v>
      </c>
      <c r="DC116" s="156" t="n">
        <f aca="false">globals_transposed_prosp_2017_leg!DC129</f>
        <v>144.627013805262</v>
      </c>
      <c r="DD116" s="156" t="n">
        <f aca="false">globals_transposed_prosp_2017_leg!DD129</f>
        <v>144.627013805262</v>
      </c>
      <c r="DE116" s="156" t="n">
        <f aca="false">globals_transposed_prosp_2017_leg!DE129</f>
        <v>146.251461475405</v>
      </c>
      <c r="DF116" s="156" t="n">
        <f aca="false">globals_transposed_prosp_2017_leg!DF129</f>
        <v>146.251461475405</v>
      </c>
      <c r="DG116" s="156" t="n">
        <f aca="false">globals_transposed_prosp_2017_leg!DG129</f>
        <v>146.255430643575</v>
      </c>
      <c r="DH116" s="156" t="n">
        <f aca="false">globals_transposed_prosp_2017_leg!DH129</f>
        <v>146.255430643575</v>
      </c>
      <c r="DI116" s="156" t="n">
        <f aca="false">globals_transposed_prosp_2017_leg!DI129</f>
        <v>147.697550602533</v>
      </c>
      <c r="DJ116" s="156" t="n">
        <f aca="false">globals_transposed_prosp_2017_leg!DJ129</f>
        <v>147.697550602533</v>
      </c>
      <c r="DK116" s="156" t="n">
        <f aca="false">globals_transposed_prosp_2017_leg!DK129</f>
        <v>147.4882957121</v>
      </c>
      <c r="DL116" s="156" t="n">
        <f aca="false">globals_transposed_prosp_2017_leg!DL129</f>
        <v>147.4882957121</v>
      </c>
      <c r="DM116" s="156" t="n">
        <f aca="false">globals_transposed_prosp_2017_leg!DM129</f>
        <v>148.090973793479</v>
      </c>
      <c r="DN116" s="156" t="n">
        <f aca="false">globals_transposed_prosp_2017_leg!DN129</f>
        <v>148.090973793479</v>
      </c>
      <c r="DO116" s="156" t="n">
        <f aca="false">globals_transposed_prosp_2017_leg!DO129</f>
        <v>148.405724019339</v>
      </c>
      <c r="DP116" s="156" t="n">
        <f aca="false">globals_transposed_prosp_2017_leg!DP129</f>
        <v>148.405724019339</v>
      </c>
      <c r="DQ116" s="156" t="n">
        <f aca="false">globals_transposed_prosp_2017_leg!DQ129</f>
        <v>149.296958146603</v>
      </c>
      <c r="DR116" s="156" t="n">
        <f aca="false">globals_transposed_prosp_2017_leg!DR129</f>
        <v>149.296958146603</v>
      </c>
      <c r="DS116" s="156" t="n">
        <f aca="false">globals_transposed_prosp_2017_leg!DS129</f>
        <v>149.636568562142</v>
      </c>
      <c r="DT116" s="156" t="n">
        <f aca="false">globals_transposed_prosp_2017_leg!DT129</f>
        <v>149.636568562142</v>
      </c>
      <c r="DU116" s="156" t="n">
        <f aca="false">globals_transposed_prosp_2017_leg!DU129</f>
        <v>149.811101920977</v>
      </c>
      <c r="DV116" s="156" t="n">
        <f aca="false">globals_transposed_prosp_2017_leg!DV129</f>
        <v>149.811101920977</v>
      </c>
      <c r="DW116" s="156" t="n">
        <f aca="false">globals_transposed_prosp_2017_leg!DW129</f>
        <v>150.814619035689</v>
      </c>
      <c r="DX116" s="156" t="n">
        <f aca="false">globals_transposed_prosp_2017_leg!DX129</f>
        <v>150.814619035689</v>
      </c>
      <c r="DY116" s="156" t="n">
        <f aca="false">globals_transposed_prosp_2017_leg!DY129</f>
        <v>151.620671607319</v>
      </c>
      <c r="DZ116" s="156" t="n">
        <f aca="false">globals_transposed_prosp_2017_leg!DZ129</f>
        <v>151.620671607319</v>
      </c>
      <c r="EA116" s="156" t="n">
        <f aca="false">globals_transposed_prosp_2017_leg!EA129</f>
        <v>152.045617892364</v>
      </c>
      <c r="EB116" s="156" t="n">
        <f aca="false">globals_transposed_prosp_2017_leg!EB129</f>
        <v>152.045617892364</v>
      </c>
      <c r="EC116" s="156" t="n">
        <f aca="false">globals_transposed_prosp_2017_leg!EC129</f>
        <v>153.175108293737</v>
      </c>
      <c r="ED116" s="156" t="n">
        <f aca="false">globals_transposed_prosp_2017_leg!ED129</f>
        <v>153.175108293737</v>
      </c>
      <c r="EE116" s="156" t="n">
        <f aca="false">globals_transposed_prosp_2017_leg!EE129</f>
        <v>153.27690710306</v>
      </c>
      <c r="EF116" s="156" t="n">
        <f aca="false">globals_transposed_prosp_2017_leg!EF129</f>
        <v>153.27690710306</v>
      </c>
      <c r="EG116" s="156" t="n">
        <f aca="false">globals_transposed_prosp_2017_leg!EG129</f>
        <v>153.872314498462</v>
      </c>
      <c r="EH116" s="156" t="n">
        <f aca="false">globals_transposed_prosp_2017_leg!EH129</f>
        <v>153.872314498462</v>
      </c>
      <c r="EI116" s="156" t="n">
        <f aca="false">globals_transposed_prosp_2017_leg!EI129</f>
        <v>154.50848447069</v>
      </c>
      <c r="EJ116" s="156" t="n">
        <f aca="false">globals_transposed_prosp_2017_leg!EJ129</f>
        <v>154.50848447069</v>
      </c>
      <c r="EK116" s="156" t="n">
        <f aca="false">globals_transposed_prosp_2017_leg!EK129</f>
        <v>155.488993065068</v>
      </c>
      <c r="EL116" s="156" t="n">
        <f aca="false">globals_transposed_prosp_2017_leg!EL129</f>
        <v>155.488993065068</v>
      </c>
      <c r="EM116" s="156" t="n">
        <f aca="false">globals_transposed_prosp_2017_leg!EM129</f>
        <v>155.74034783167</v>
      </c>
      <c r="EN116" s="156" t="n">
        <f aca="false">globals_transposed_prosp_2017_leg!EN129</f>
        <v>155.74034783167</v>
      </c>
      <c r="EO116" s="156" t="n">
        <f aca="false">globals_transposed_prosp_2017_leg!EO129</f>
        <v>156.844111545991</v>
      </c>
      <c r="EP116" s="156" t="n">
        <f aca="false">globals_transposed_prosp_2017_leg!EP129</f>
        <v>156.844111545991</v>
      </c>
      <c r="EQ116" s="156" t="n">
        <f aca="false">globals_transposed_prosp_2017_leg!EQ129</f>
        <v>156.972495055156</v>
      </c>
      <c r="ER116" s="156" t="n">
        <f aca="false">globals_transposed_prosp_2017_leg!ER129</f>
        <v>156.972495055156</v>
      </c>
      <c r="ES116" s="156" t="n">
        <f aca="false">globals_transposed_prosp_2017_leg!ES129</f>
        <v>157.30115493834</v>
      </c>
      <c r="ET116" s="156" t="n">
        <f aca="false">globals_transposed_prosp_2017_leg!ET129</f>
        <v>157.30115493834</v>
      </c>
      <c r="EU116" s="156" t="n">
        <f aca="false">globals_transposed_prosp_2017_leg!EU129</f>
        <v>158.204924042297</v>
      </c>
      <c r="EV116" s="156" t="n">
        <f aca="false">globals_transposed_prosp_2017_leg!EV129</f>
        <v>158.204924042297</v>
      </c>
    </row>
    <row r="117" customFormat="false" ht="12.8" hidden="false" customHeight="false" outlineLevel="0" collapsed="false">
      <c r="A117" s="214" t="str">
        <f aca="false">globals_transposed_prosp_2017_leg!A130</f>
        <v>SIPA_MON_ACTU_LOW_C</v>
      </c>
      <c r="B117" s="214" t="n">
        <f aca="false">globals_transposed_prosp_2017_leg!B130</f>
        <v>0</v>
      </c>
      <c r="C117" s="214" t="n">
        <f aca="false">globals_transposed_prosp_2017_leg!C130</f>
        <v>0</v>
      </c>
      <c r="D117" s="214" t="n">
        <f aca="false">globals_transposed_prosp_2017_leg!D130</f>
        <v>0</v>
      </c>
      <c r="E117" s="214" t="n">
        <f aca="false">globals_transposed_prosp_2017_leg!E130</f>
        <v>0</v>
      </c>
      <c r="F117" s="214" t="n">
        <f aca="false">globals_transposed_prosp_2017_leg!F130</f>
        <v>0</v>
      </c>
      <c r="G117" s="214" t="n">
        <f aca="false">globals_transposed_prosp_2017_leg!G130</f>
        <v>0</v>
      </c>
      <c r="H117" s="214" t="n">
        <f aca="false">globals_transposed_prosp_2017_leg!H130</f>
        <v>0</v>
      </c>
      <c r="I117" s="214" t="n">
        <f aca="false">globals_transposed_prosp_2017_leg!I130</f>
        <v>0</v>
      </c>
      <c r="J117" s="214" t="n">
        <f aca="false">globals_transposed_prosp_2017_leg!J130</f>
        <v>0</v>
      </c>
      <c r="K117" s="214" t="n">
        <f aca="false">globals_transposed_prosp_2017_leg!K130</f>
        <v>0</v>
      </c>
      <c r="L117" s="214" t="n">
        <f aca="false">globals_transposed_prosp_2017_leg!L130</f>
        <v>0</v>
      </c>
      <c r="M117" s="214" t="n">
        <f aca="false">globals_transposed_prosp_2017_leg!M130</f>
        <v>0</v>
      </c>
      <c r="N117" s="214" t="n">
        <f aca="false">globals_transposed_prosp_2017_leg!N130</f>
        <v>0</v>
      </c>
      <c r="O117" s="214" t="n">
        <f aca="false">globals_transposed_prosp_2017_leg!O130</f>
        <v>0</v>
      </c>
      <c r="P117" s="214" t="n">
        <f aca="false">globals_transposed_prosp_2017_leg!P130</f>
        <v>0</v>
      </c>
      <c r="Q117" s="214" t="n">
        <f aca="false">globals_transposed_prosp_2017_leg!Q130</f>
        <v>0</v>
      </c>
      <c r="R117" s="214" t="n">
        <f aca="false">globals_transposed_prosp_2017_leg!R130</f>
        <v>0</v>
      </c>
      <c r="S117" s="214" t="n">
        <f aca="false">globals_transposed_prosp_2017_leg!S130</f>
        <v>0</v>
      </c>
      <c r="T117" s="214" t="n">
        <f aca="false">globals_transposed_prosp_2017_leg!T130</f>
        <v>0</v>
      </c>
      <c r="U117" s="214" t="n">
        <f aca="false">globals_transposed_prosp_2017_leg!U130</f>
        <v>0</v>
      </c>
      <c r="V117" s="214" t="n">
        <f aca="false">globals_transposed_prosp_2017_leg!V130</f>
        <v>0</v>
      </c>
      <c r="W117" s="214" t="n">
        <f aca="false">globals_transposed_prosp_2017_leg!W130</f>
        <v>0</v>
      </c>
      <c r="X117" s="214" t="n">
        <f aca="false">globals_transposed_prosp_2017_leg!X130</f>
        <v>0</v>
      </c>
      <c r="Y117" s="214" t="n">
        <f aca="false">globals_transposed_prosp_2017_leg!Y130</f>
        <v>0</v>
      </c>
      <c r="Z117" s="214" t="n">
        <f aca="false">globals_transposed_prosp_2017_leg!Z130</f>
        <v>0</v>
      </c>
      <c r="AA117" s="214" t="n">
        <f aca="false">globals_transposed_prosp_2017_leg!AA130</f>
        <v>0</v>
      </c>
      <c r="AB117" s="214" t="n">
        <f aca="false">globals_transposed_prosp_2017_leg!AB130</f>
        <v>0</v>
      </c>
      <c r="AC117" s="214" t="n">
        <f aca="false">globals_transposed_prosp_2017_leg!AC130</f>
        <v>0</v>
      </c>
      <c r="AD117" s="214" t="n">
        <f aca="false">globals_transposed_prosp_2017_leg!AD130</f>
        <v>0</v>
      </c>
      <c r="AE117" s="214" t="n">
        <f aca="false">globals_transposed_prosp_2017_leg!AE130</f>
        <v>0</v>
      </c>
      <c r="AF117" s="214" t="n">
        <f aca="false">globals_transposed_prosp_2017_leg!AF130</f>
        <v>0</v>
      </c>
      <c r="AG117" s="214" t="n">
        <f aca="false">globals_transposed_prosp_2017_leg!AG130</f>
        <v>0</v>
      </c>
      <c r="AH117" s="214" t="n">
        <f aca="false">globals_transposed_prosp_2017_leg!AH130</f>
        <v>0</v>
      </c>
      <c r="AI117" s="214" t="n">
        <f aca="false">globals_transposed_prosp_2017_leg!AI130</f>
        <v>0</v>
      </c>
      <c r="AJ117" s="214" t="n">
        <f aca="false">globals_transposed_prosp_2017_leg!AJ130</f>
        <v>0</v>
      </c>
      <c r="AK117" s="214" t="n">
        <f aca="false">globals_transposed_prosp_2017_leg!AK130</f>
        <v>0</v>
      </c>
      <c r="AL117" s="214" t="n">
        <f aca="false">globals_transposed_prosp_2017_leg!AL130</f>
        <v>0</v>
      </c>
      <c r="AM117" s="214" t="n">
        <f aca="false">globals_transposed_prosp_2017_leg!AM130</f>
        <v>0</v>
      </c>
      <c r="AN117" s="214" t="n">
        <f aca="false">globals_transposed_prosp_2017_leg!AN130</f>
        <v>0</v>
      </c>
      <c r="AO117" s="214" t="n">
        <f aca="false">globals_transposed_prosp_2017_leg!AO130</f>
        <v>0</v>
      </c>
      <c r="AP117" s="214" t="n">
        <f aca="false">globals_transposed_prosp_2017_leg!AP130</f>
        <v>0</v>
      </c>
      <c r="AQ117" s="214" t="n">
        <f aca="false">globals_transposed_prosp_2017_leg!AQ130</f>
        <v>0</v>
      </c>
      <c r="AR117" s="156" t="n">
        <f aca="false">globals_transposed_prosp_2017_leg!AR130</f>
        <v>179.707864186064</v>
      </c>
      <c r="AS117" s="156" t="n">
        <f aca="false">globals_transposed_prosp_2017_leg!AS130</f>
        <v>169.652231340006</v>
      </c>
      <c r="AT117" s="156" t="n">
        <f aca="false">globals_transposed_prosp_2017_leg!AT130</f>
        <v>162.94992096608</v>
      </c>
      <c r="AU117" s="156" t="n">
        <f aca="false">globals_transposed_prosp_2017_leg!AU130</f>
        <v>157</v>
      </c>
      <c r="AV117" s="156" t="n">
        <f aca="false">globals_transposed_prosp_2017_leg!AV130</f>
        <v>152.292577551197</v>
      </c>
      <c r="AW117" s="156" t="n">
        <f aca="false">globals_transposed_prosp_2017_leg!AW130</f>
        <v>147.094141211817</v>
      </c>
      <c r="AX117" s="156" t="n">
        <f aca="false">globals_transposed_prosp_2017_leg!AX130</f>
        <v>142.101265822785</v>
      </c>
      <c r="AY117" s="156" t="n">
        <f aca="false">globals_transposed_prosp_2017_leg!AY130</f>
        <v>135.587470158913</v>
      </c>
      <c r="AZ117" s="156" t="n">
        <f aca="false">globals_transposed_prosp_2017_leg!AZ130</f>
        <v>119.738568709361</v>
      </c>
      <c r="BA117" s="156" t="n">
        <f aca="false">globals_transposed_prosp_2017_leg!BA130</f>
        <v>106.155421065438</v>
      </c>
      <c r="BB117" s="156" t="n">
        <f aca="false">globals_transposed_prosp_2017_leg!BB130</f>
        <v>100.717434337828</v>
      </c>
      <c r="BC117" s="156" t="n">
        <f aca="false">globals_transposed_prosp_2017_leg!BC130</f>
        <v>95.7258649488801</v>
      </c>
      <c r="BD117" s="156" t="n">
        <f aca="false">globals_transposed_prosp_2017_leg!BD130</f>
        <v>210.928885322586</v>
      </c>
      <c r="BE117" s="156" t="n">
        <f aca="false">globals_transposed_prosp_2017_leg!BE130</f>
        <v>197.867832478837</v>
      </c>
      <c r="BF117" s="156" t="n">
        <f aca="false">globals_transposed_prosp_2017_leg!BF130</f>
        <v>189.547505377092</v>
      </c>
      <c r="BG117" s="156" t="n">
        <f aca="false">globals_transposed_prosp_2017_leg!BG130</f>
        <v>180.746901269273</v>
      </c>
      <c r="BH117" s="156" t="n">
        <f aca="false">globals_transposed_prosp_2017_leg!BH130</f>
        <v>215.23510829149</v>
      </c>
      <c r="BI117" s="156" t="n">
        <f aca="false">globals_transposed_prosp_2017_leg!BI130</f>
        <v>230.137225208531</v>
      </c>
      <c r="BJ117" s="156" t="n">
        <f aca="false">globals_transposed_prosp_2017_leg!BJ130</f>
        <v>204.559534614712</v>
      </c>
      <c r="BK117" s="156" t="n">
        <f aca="false">globals_transposed_prosp_2017_leg!BK130</f>
        <v>204.541660829157</v>
      </c>
      <c r="BL117" s="156" t="n">
        <f aca="false">globals_transposed_prosp_2017_leg!BL130</f>
        <v>185.058265699898</v>
      </c>
      <c r="BM117" s="156" t="n">
        <f aca="false">globals_transposed_prosp_2017_leg!BM130</f>
        <v>214.893431342215</v>
      </c>
      <c r="BN117" s="156" t="n">
        <f aca="false">globals_transposed_prosp_2017_leg!BN130</f>
        <v>195.281548279916</v>
      </c>
      <c r="BO117" s="156" t="n">
        <f aca="false">globals_transposed_prosp_2017_leg!BO130</f>
        <v>208.021126427481</v>
      </c>
      <c r="BP117" s="156" t="n">
        <f aca="false">globals_transposed_prosp_2017_leg!BP130</f>
        <v>183.174343363857</v>
      </c>
      <c r="BQ117" s="156" t="n">
        <f aca="false">globals_transposed_prosp_2017_leg!BQ130</f>
        <v>204.169836180294</v>
      </c>
      <c r="BR117" s="156" t="n">
        <f aca="false">globals_transposed_prosp_2017_leg!BR130</f>
        <v>185.683754268476</v>
      </c>
      <c r="BS117" s="156" t="n">
        <f aca="false">globals_transposed_prosp_2017_leg!BS130</f>
        <v>200.753903447231</v>
      </c>
      <c r="BT117" s="156" t="n">
        <f aca="false">globals_transposed_prosp_2017_leg!BT130</f>
        <v>185.617515386182</v>
      </c>
      <c r="BU117" s="156" t="n">
        <f aca="false">globals_transposed_prosp_2017_leg!BU130</f>
        <v>205.168712820515</v>
      </c>
      <c r="BV117" s="156" t="n">
        <f aca="false">globals_transposed_prosp_2017_leg!BV130</f>
        <v>191.537349686983</v>
      </c>
      <c r="BW117" s="156" t="n">
        <f aca="false">globals_transposed_prosp_2017_leg!BW130</f>
        <v>205.088772839528</v>
      </c>
      <c r="BX117" s="156" t="n">
        <f aca="false">globals_transposed_prosp_2017_leg!BX130</f>
        <v>193.505674551018</v>
      </c>
      <c r="BY117" s="156" t="n">
        <f aca="false">globals_transposed_prosp_2017_leg!BY130</f>
        <v>207.467193303346</v>
      </c>
      <c r="BZ117" s="156" t="n">
        <f aca="false">globals_transposed_prosp_2017_leg!BZ130</f>
        <v>199.057802373536</v>
      </c>
      <c r="CA117" s="156" t="n">
        <f aca="false">globals_transposed_prosp_2017_leg!CA130</f>
        <v>211.703285818078</v>
      </c>
      <c r="CB117" s="156" t="n">
        <f aca="false">globals_transposed_prosp_2017_leg!CB130</f>
        <v>204.748568249845</v>
      </c>
      <c r="CC117" s="156" t="n">
        <f aca="false">globals_transposed_prosp_2017_leg!CC130</f>
        <v>214.351199739535</v>
      </c>
      <c r="CD117" s="156" t="n">
        <f aca="false">globals_transposed_prosp_2017_leg!CD130</f>
        <v>208.948089238552</v>
      </c>
      <c r="CE117" s="156" t="n">
        <f aca="false">globals_transposed_prosp_2017_leg!CE130</f>
        <v>216.77371836623</v>
      </c>
      <c r="CF117" s="156" t="n">
        <f aca="false">globals_transposed_prosp_2017_leg!CF130</f>
        <v>212.958460277912</v>
      </c>
      <c r="CG117" s="156" t="n">
        <f aca="false">globals_transposed_prosp_2017_leg!CG130</f>
        <v>219.519314423977</v>
      </c>
      <c r="CH117" s="156" t="n">
        <f aca="false">globals_transposed_prosp_2017_leg!CH130</f>
        <v>217.317254441182</v>
      </c>
      <c r="CI117" s="156" t="n">
        <f aca="false">globals_transposed_prosp_2017_leg!CI130</f>
        <v>222.572045751729</v>
      </c>
      <c r="CJ117" s="156" t="n">
        <f aca="false">globals_transposed_prosp_2017_leg!CJ130</f>
        <v>222.015615637349</v>
      </c>
      <c r="CK117" s="156" t="n">
        <f aca="false">globals_transposed_prosp_2017_leg!CK130</f>
        <v>225.614122050028</v>
      </c>
      <c r="CL117" s="156" t="n">
        <f aca="false">globals_transposed_prosp_2017_leg!CL130</f>
        <v>225.614122050028</v>
      </c>
      <c r="CM117" s="156" t="n">
        <f aca="false">globals_transposed_prosp_2017_leg!CM130</f>
        <v>228.352600802343</v>
      </c>
      <c r="CN117" s="156" t="n">
        <f aca="false">globals_transposed_prosp_2017_leg!CN130</f>
        <v>228.352600802343</v>
      </c>
      <c r="CO117" s="156" t="n">
        <f aca="false">globals_transposed_prosp_2017_leg!CO130</f>
        <v>231.488994003824</v>
      </c>
      <c r="CP117" s="156" t="n">
        <f aca="false">globals_transposed_prosp_2017_leg!CP130</f>
        <v>231.488994003824</v>
      </c>
      <c r="CQ117" s="156" t="n">
        <f aca="false">globals_transposed_prosp_2017_leg!CQ130</f>
        <v>233.983374634058</v>
      </c>
      <c r="CR117" s="156" t="n">
        <f aca="false">globals_transposed_prosp_2017_leg!CR130</f>
        <v>233.983374634058</v>
      </c>
      <c r="CS117" s="156" t="n">
        <f aca="false">globals_transposed_prosp_2017_leg!CS130</f>
        <v>235.577733497446</v>
      </c>
      <c r="CT117" s="156" t="n">
        <f aca="false">globals_transposed_prosp_2017_leg!CT130</f>
        <v>235.577733497446</v>
      </c>
      <c r="CU117" s="156" t="n">
        <f aca="false">globals_transposed_prosp_2017_leg!CU130</f>
        <v>237.538276104838</v>
      </c>
      <c r="CV117" s="156" t="n">
        <f aca="false">globals_transposed_prosp_2017_leg!CV130</f>
        <v>237.538276104838</v>
      </c>
      <c r="CW117" s="156" t="n">
        <f aca="false">globals_transposed_prosp_2017_leg!CW130</f>
        <v>239.250431512923</v>
      </c>
      <c r="CX117" s="156" t="n">
        <f aca="false">globals_transposed_prosp_2017_leg!CX130</f>
        <v>239.250431512923</v>
      </c>
      <c r="CY117" s="156" t="n">
        <f aca="false">globals_transposed_prosp_2017_leg!CY130</f>
        <v>241.382070449439</v>
      </c>
      <c r="CZ117" s="156" t="n">
        <f aca="false">globals_transposed_prosp_2017_leg!CZ130</f>
        <v>241.382070449439</v>
      </c>
      <c r="DA117" s="156" t="n">
        <f aca="false">globals_transposed_prosp_2017_leg!DA130</f>
        <v>242.942123077465</v>
      </c>
      <c r="DB117" s="156" t="n">
        <f aca="false">globals_transposed_prosp_2017_leg!DB130</f>
        <v>242.942123077465</v>
      </c>
      <c r="DC117" s="156" t="n">
        <f aca="false">globals_transposed_prosp_2017_leg!DC130</f>
        <v>243.617661305385</v>
      </c>
      <c r="DD117" s="156" t="n">
        <f aca="false">globals_transposed_prosp_2017_leg!DD130</f>
        <v>243.617661305385</v>
      </c>
      <c r="DE117" s="156" t="n">
        <f aca="false">globals_transposed_prosp_2017_leg!DE130</f>
        <v>246.353969909848</v>
      </c>
      <c r="DF117" s="156" t="n">
        <f aca="false">globals_transposed_prosp_2017_leg!DF130</f>
        <v>246.353969909848</v>
      </c>
      <c r="DG117" s="156" t="n">
        <f aca="false">globals_transposed_prosp_2017_leg!DG130</f>
        <v>246.36065579405</v>
      </c>
      <c r="DH117" s="156" t="n">
        <f aca="false">globals_transposed_prosp_2017_leg!DH130</f>
        <v>246.36065579405</v>
      </c>
      <c r="DI117" s="156" t="n">
        <f aca="false">globals_transposed_prosp_2017_leg!DI130</f>
        <v>248.789841618189</v>
      </c>
      <c r="DJ117" s="156" t="n">
        <f aca="false">globals_transposed_prosp_2017_leg!DJ130</f>
        <v>248.789841618189</v>
      </c>
      <c r="DK117" s="156" t="n">
        <f aca="false">globals_transposed_prosp_2017_leg!DK130</f>
        <v>248.437361222702</v>
      </c>
      <c r="DL117" s="156" t="n">
        <f aca="false">globals_transposed_prosp_2017_leg!DL130</f>
        <v>248.437361222702</v>
      </c>
      <c r="DM117" s="156" t="n">
        <f aca="false">globals_transposed_prosp_2017_leg!DM130</f>
        <v>249.452545183448</v>
      </c>
      <c r="DN117" s="156" t="n">
        <f aca="false">globals_transposed_prosp_2017_leg!DN130</f>
        <v>249.452545183448</v>
      </c>
      <c r="DO117" s="156" t="n">
        <f aca="false">globals_transposed_prosp_2017_leg!DO130</f>
        <v>249.982727698469</v>
      </c>
      <c r="DP117" s="156" t="n">
        <f aca="false">globals_transposed_prosp_2017_leg!DP130</f>
        <v>249.982727698469</v>
      </c>
      <c r="DQ117" s="156" t="n">
        <f aca="false">globals_transposed_prosp_2017_leg!DQ130</f>
        <v>251.483971263187</v>
      </c>
      <c r="DR117" s="156" t="n">
        <f aca="false">globals_transposed_prosp_2017_leg!DR130</f>
        <v>251.483971263187</v>
      </c>
      <c r="DS117" s="156" t="n">
        <f aca="false">globals_transposed_prosp_2017_leg!DS130</f>
        <v>252.056029642959</v>
      </c>
      <c r="DT117" s="156" t="n">
        <f aca="false">globals_transposed_prosp_2017_leg!DT130</f>
        <v>252.056029642959</v>
      </c>
      <c r="DU117" s="156" t="n">
        <f aca="false">globals_transposed_prosp_2017_leg!DU130</f>
        <v>252.350023189395</v>
      </c>
      <c r="DV117" s="156" t="n">
        <f aca="false">globals_transposed_prosp_2017_leg!DV130</f>
        <v>252.350023189395</v>
      </c>
      <c r="DW117" s="156" t="n">
        <f aca="false">globals_transposed_prosp_2017_leg!DW130</f>
        <v>254.040402366381</v>
      </c>
      <c r="DX117" s="156" t="n">
        <f aca="false">globals_transposed_prosp_2017_leg!DX130</f>
        <v>254.040402366381</v>
      </c>
      <c r="DY117" s="156" t="n">
        <f aca="false">globals_transposed_prosp_2017_leg!DY130</f>
        <v>255.398161454556</v>
      </c>
      <c r="DZ117" s="156" t="n">
        <f aca="false">globals_transposed_prosp_2017_leg!DZ130</f>
        <v>255.398161454556</v>
      </c>
      <c r="EA117" s="156" t="n">
        <f aca="false">globals_transposed_prosp_2017_leg!EA130</f>
        <v>256.113964245606</v>
      </c>
      <c r="EB117" s="156" t="n">
        <f aca="false">globals_transposed_prosp_2017_leg!EB130</f>
        <v>256.113964245606</v>
      </c>
      <c r="EC117" s="156" t="n">
        <f aca="false">globals_transposed_prosp_2017_leg!EC130</f>
        <v>258.016539724485</v>
      </c>
      <c r="ED117" s="156" t="n">
        <f aca="false">globals_transposed_prosp_2017_leg!ED130</f>
        <v>258.016539724485</v>
      </c>
      <c r="EE117" s="156" t="n">
        <f aca="false">globals_transposed_prosp_2017_leg!EE130</f>
        <v>258.188015213043</v>
      </c>
      <c r="EF117" s="156" t="n">
        <f aca="false">globals_transposed_prosp_2017_leg!EF130</f>
        <v>258.188015213043</v>
      </c>
      <c r="EG117" s="156" t="n">
        <f aca="false">globals_transposed_prosp_2017_leg!EG130</f>
        <v>259.190952032212</v>
      </c>
      <c r="EH117" s="156" t="n">
        <f aca="false">globals_transposed_prosp_2017_leg!EH130</f>
        <v>259.190952032212</v>
      </c>
      <c r="EI117" s="156" t="n">
        <f aca="false">globals_transposed_prosp_2017_leg!EI130</f>
        <v>260.262551567798</v>
      </c>
      <c r="EJ117" s="156" t="n">
        <f aca="false">globals_transposed_prosp_2017_leg!EJ130</f>
        <v>260.262551567798</v>
      </c>
      <c r="EK117" s="156" t="n">
        <f aca="false">globals_transposed_prosp_2017_leg!EK130</f>
        <v>261.914173933271</v>
      </c>
      <c r="EL117" s="156" t="n">
        <f aca="false">globals_transposed_prosp_2017_leg!EL130</f>
        <v>261.914173933271</v>
      </c>
      <c r="EM117" s="156" t="n">
        <f aca="false">globals_transposed_prosp_2017_leg!EM130</f>
        <v>262.337569665413</v>
      </c>
      <c r="EN117" s="156" t="n">
        <f aca="false">globals_transposed_prosp_2017_leg!EN130</f>
        <v>262.337569665413</v>
      </c>
      <c r="EO117" s="156" t="n">
        <f aca="false">globals_transposed_prosp_2017_leg!EO130</f>
        <v>264.19680970392</v>
      </c>
      <c r="EP117" s="156" t="n">
        <f aca="false">globals_transposed_prosp_2017_leg!EP130</f>
        <v>264.19680970392</v>
      </c>
      <c r="EQ117" s="156" t="n">
        <f aca="false">globals_transposed_prosp_2017_leg!EQ130</f>
        <v>264.413065916573</v>
      </c>
      <c r="ER117" s="156" t="n">
        <f aca="false">globals_transposed_prosp_2017_leg!ER130</f>
        <v>264.413065916573</v>
      </c>
      <c r="ES117" s="156" t="n">
        <f aca="false">globals_transposed_prosp_2017_leg!ES130</f>
        <v>264.966678620035</v>
      </c>
      <c r="ET117" s="156" t="n">
        <f aca="false">globals_transposed_prosp_2017_leg!ET130</f>
        <v>264.966678620035</v>
      </c>
      <c r="EU117" s="156" t="n">
        <f aca="false">globals_transposed_prosp_2017_leg!EU130</f>
        <v>266.489036785866</v>
      </c>
      <c r="EV117" s="156" t="n">
        <f aca="false">globals_transposed_prosp_2017_leg!EV130</f>
        <v>266.489036785866</v>
      </c>
    </row>
    <row r="118" customFormat="false" ht="12.8" hidden="false" customHeight="false" outlineLevel="0" collapsed="false">
      <c r="A118" s="214" t="str">
        <f aca="false">globals_transposed_prosp_2017_leg!A131</f>
        <v>OBRA_MON_ACTU_LOW_C</v>
      </c>
      <c r="B118" s="214" t="n">
        <f aca="false">globals_transposed_prosp_2017_leg!B131</f>
        <v>0</v>
      </c>
      <c r="C118" s="214" t="n">
        <f aca="false">globals_transposed_prosp_2017_leg!C131</f>
        <v>0</v>
      </c>
      <c r="D118" s="214" t="n">
        <f aca="false">globals_transposed_prosp_2017_leg!D131</f>
        <v>0</v>
      </c>
      <c r="E118" s="214" t="n">
        <f aca="false">globals_transposed_prosp_2017_leg!E131</f>
        <v>0</v>
      </c>
      <c r="F118" s="214" t="n">
        <f aca="false">globals_transposed_prosp_2017_leg!F131</f>
        <v>0</v>
      </c>
      <c r="G118" s="214" t="n">
        <f aca="false">globals_transposed_prosp_2017_leg!G131</f>
        <v>0</v>
      </c>
      <c r="H118" s="214" t="n">
        <f aca="false">globals_transposed_prosp_2017_leg!H131</f>
        <v>0</v>
      </c>
      <c r="I118" s="214" t="n">
        <f aca="false">globals_transposed_prosp_2017_leg!I131</f>
        <v>0</v>
      </c>
      <c r="J118" s="214" t="n">
        <f aca="false">globals_transposed_prosp_2017_leg!J131</f>
        <v>0</v>
      </c>
      <c r="K118" s="214" t="n">
        <f aca="false">globals_transposed_prosp_2017_leg!K131</f>
        <v>0</v>
      </c>
      <c r="L118" s="214" t="n">
        <f aca="false">globals_transposed_prosp_2017_leg!L131</f>
        <v>0</v>
      </c>
      <c r="M118" s="214" t="n">
        <f aca="false">globals_transposed_prosp_2017_leg!M131</f>
        <v>0</v>
      </c>
      <c r="N118" s="214" t="n">
        <f aca="false">globals_transposed_prosp_2017_leg!N131</f>
        <v>0</v>
      </c>
      <c r="O118" s="214" t="n">
        <f aca="false">globals_transposed_prosp_2017_leg!O131</f>
        <v>0</v>
      </c>
      <c r="P118" s="214" t="n">
        <f aca="false">globals_transposed_prosp_2017_leg!P131</f>
        <v>0</v>
      </c>
      <c r="Q118" s="214" t="n">
        <f aca="false">globals_transposed_prosp_2017_leg!Q131</f>
        <v>0</v>
      </c>
      <c r="R118" s="214" t="n">
        <f aca="false">globals_transposed_prosp_2017_leg!R131</f>
        <v>0</v>
      </c>
      <c r="S118" s="214" t="n">
        <f aca="false">globals_transposed_prosp_2017_leg!S131</f>
        <v>0</v>
      </c>
      <c r="T118" s="214" t="n">
        <f aca="false">globals_transposed_prosp_2017_leg!T131</f>
        <v>0</v>
      </c>
      <c r="U118" s="214" t="n">
        <f aca="false">globals_transposed_prosp_2017_leg!U131</f>
        <v>0</v>
      </c>
      <c r="V118" s="214" t="n">
        <f aca="false">globals_transposed_prosp_2017_leg!V131</f>
        <v>0</v>
      </c>
      <c r="W118" s="214" t="n">
        <f aca="false">globals_transposed_prosp_2017_leg!W131</f>
        <v>0</v>
      </c>
      <c r="X118" s="214" t="n">
        <f aca="false">globals_transposed_prosp_2017_leg!X131</f>
        <v>0</v>
      </c>
      <c r="Y118" s="214" t="n">
        <f aca="false">globals_transposed_prosp_2017_leg!Y131</f>
        <v>0</v>
      </c>
      <c r="Z118" s="214" t="n">
        <f aca="false">globals_transposed_prosp_2017_leg!Z131</f>
        <v>0</v>
      </c>
      <c r="AA118" s="214" t="n">
        <f aca="false">globals_transposed_prosp_2017_leg!AA131</f>
        <v>0</v>
      </c>
      <c r="AB118" s="214" t="n">
        <f aca="false">globals_transposed_prosp_2017_leg!AB131</f>
        <v>0</v>
      </c>
      <c r="AC118" s="214" t="n">
        <f aca="false">globals_transposed_prosp_2017_leg!AC131</f>
        <v>0</v>
      </c>
      <c r="AD118" s="214" t="n">
        <f aca="false">globals_transposed_prosp_2017_leg!AD131</f>
        <v>0</v>
      </c>
      <c r="AE118" s="214" t="n">
        <f aca="false">globals_transposed_prosp_2017_leg!AE131</f>
        <v>0</v>
      </c>
      <c r="AF118" s="214" t="n">
        <f aca="false">globals_transposed_prosp_2017_leg!AF131</f>
        <v>0</v>
      </c>
      <c r="AG118" s="214" t="n">
        <f aca="false">globals_transposed_prosp_2017_leg!AG131</f>
        <v>0</v>
      </c>
      <c r="AH118" s="214" t="n">
        <f aca="false">globals_transposed_prosp_2017_leg!AH131</f>
        <v>0</v>
      </c>
      <c r="AI118" s="214" t="n">
        <f aca="false">globals_transposed_prosp_2017_leg!AI131</f>
        <v>0</v>
      </c>
      <c r="AJ118" s="214" t="n">
        <f aca="false">globals_transposed_prosp_2017_leg!AJ131</f>
        <v>0</v>
      </c>
      <c r="AK118" s="214" t="n">
        <f aca="false">globals_transposed_prosp_2017_leg!AK131</f>
        <v>0</v>
      </c>
      <c r="AL118" s="214" t="n">
        <f aca="false">globals_transposed_prosp_2017_leg!AL131</f>
        <v>0</v>
      </c>
      <c r="AM118" s="214" t="n">
        <f aca="false">globals_transposed_prosp_2017_leg!AM131</f>
        <v>0</v>
      </c>
      <c r="AN118" s="214" t="n">
        <f aca="false">globals_transposed_prosp_2017_leg!AN131</f>
        <v>0</v>
      </c>
      <c r="AO118" s="214" t="n">
        <f aca="false">globals_transposed_prosp_2017_leg!AO131</f>
        <v>0</v>
      </c>
      <c r="AP118" s="214" t="n">
        <f aca="false">globals_transposed_prosp_2017_leg!AP131</f>
        <v>0</v>
      </c>
      <c r="AQ118" s="214" t="n">
        <f aca="false">globals_transposed_prosp_2017_leg!AQ131</f>
        <v>0</v>
      </c>
      <c r="AR118" s="156" t="n">
        <f aca="false">globals_transposed_prosp_2017_leg!AR131</f>
        <v>167.116867332263</v>
      </c>
      <c r="AS118" s="156" t="n">
        <f aca="false">globals_transposed_prosp_2017_leg!AS131</f>
        <v>157.765769271598</v>
      </c>
      <c r="AT118" s="156" t="n">
        <f aca="false">globals_transposed_prosp_2017_leg!AT131</f>
        <v>151.533047522596</v>
      </c>
      <c r="AU118" s="156" t="n">
        <f aca="false">globals_transposed_prosp_2017_leg!AU131</f>
        <v>233</v>
      </c>
      <c r="AV118" s="156" t="n">
        <f aca="false">globals_transposed_prosp_2017_leg!AV131</f>
        <v>226.013825282986</v>
      </c>
      <c r="AW118" s="156" t="n">
        <f aca="false">globals_transposed_prosp_2017_leg!AW131</f>
        <v>218.298948422633</v>
      </c>
      <c r="AX118" s="156" t="n">
        <f aca="false">globals_transposed_prosp_2017_leg!AX131</f>
        <v>292.348464081271</v>
      </c>
      <c r="AY118" s="156" t="n">
        <f aca="false">globals_transposed_prosp_2017_leg!AY131</f>
        <v>278.947470454324</v>
      </c>
      <c r="AZ118" s="156" t="n">
        <f aca="false">globals_transposed_prosp_2017_leg!AZ131</f>
        <v>246.341131803336</v>
      </c>
      <c r="BA118" s="156" t="n">
        <f aca="false">globals_transposed_prosp_2017_leg!BA131</f>
        <v>218.396184739723</v>
      </c>
      <c r="BB118" s="156" t="n">
        <f aca="false">globals_transposed_prosp_2017_leg!BB131</f>
        <v>268.793662341082</v>
      </c>
      <c r="BC118" s="156" t="n">
        <f aca="false">globals_transposed_prosp_2017_leg!BC131</f>
        <v>255.472212825355</v>
      </c>
      <c r="BD118" s="156" t="n">
        <f aca="false">globals_transposed_prosp_2017_leg!BD131</f>
        <v>243.468878650588</v>
      </c>
      <c r="BE118" s="156" t="n">
        <f aca="false">globals_transposed_prosp_2017_leg!BE131</f>
        <v>228.392897544443</v>
      </c>
      <c r="BF118" s="156" t="n">
        <f aca="false">globals_transposed_prosp_2017_leg!BF131</f>
        <v>218.788993809922</v>
      </c>
      <c r="BG118" s="156" t="n">
        <f aca="false">globals_transposed_prosp_2017_leg!BG131</f>
        <v>208.63072074883</v>
      </c>
      <c r="BH118" s="156" t="n">
        <f aca="false">globals_transposed_prosp_2017_leg!BH131</f>
        <v>248.439422518276</v>
      </c>
      <c r="BI118" s="156" t="n">
        <f aca="false">globals_transposed_prosp_2017_leg!BI131</f>
        <v>265.640488601582</v>
      </c>
      <c r="BJ118" s="156" t="n">
        <f aca="false">globals_transposed_prosp_2017_leg!BJ131</f>
        <v>236.116928384475</v>
      </c>
      <c r="BK118" s="156" t="n">
        <f aca="false">globals_transposed_prosp_2017_leg!BK131</f>
        <v>236.096297210514</v>
      </c>
      <c r="BL118" s="156" t="n">
        <f aca="false">globals_transposed_prosp_2017_leg!BL131</f>
        <v>213.607199251397</v>
      </c>
      <c r="BM118" s="156" t="n">
        <f aca="false">globals_transposed_prosp_2017_leg!BM131</f>
        <v>248.045035075448</v>
      </c>
      <c r="BN118" s="156" t="n">
        <f aca="false">globals_transposed_prosp_2017_leg!BN131</f>
        <v>225.407627353402</v>
      </c>
      <c r="BO118" s="156" t="n">
        <f aca="false">globals_transposed_prosp_2017_leg!BO131</f>
        <v>240.112539870839</v>
      </c>
      <c r="BP118" s="156" t="n">
        <f aca="false">globals_transposed_prosp_2017_leg!BP131</f>
        <v>211.432644268474</v>
      </c>
      <c r="BQ118" s="156" t="n">
        <f aca="false">globals_transposed_prosp_2017_leg!BQ131</f>
        <v>235.667111183314</v>
      </c>
      <c r="BR118" s="156" t="n">
        <f aca="false">globals_transposed_prosp_2017_leg!BR131</f>
        <v>214.329181924219</v>
      </c>
      <c r="BS118" s="156" t="n">
        <f aca="false">globals_transposed_prosp_2017_leg!BS131</f>
        <v>231.724202601625</v>
      </c>
      <c r="BT118" s="156" t="n">
        <f aca="false">globals_transposed_prosp_2017_leg!BT131</f>
        <v>214.252724371378</v>
      </c>
      <c r="BU118" s="156" t="n">
        <f aca="false">globals_transposed_prosp_2017_leg!BU131</f>
        <v>236.820084495305</v>
      </c>
      <c r="BV118" s="156" t="n">
        <f aca="false">globals_transposed_prosp_2017_leg!BV131</f>
        <v>221.085811346682</v>
      </c>
      <c r="BW118" s="156" t="n">
        <f aca="false">globals_transposed_prosp_2017_leg!BW131</f>
        <v>236.727812175653</v>
      </c>
      <c r="BX118" s="156" t="n">
        <f aca="false">globals_transposed_prosp_2017_leg!BX131</f>
        <v>223.357789633269</v>
      </c>
      <c r="BY118" s="156" t="n">
        <f aca="false">globals_transposed_prosp_2017_leg!BY131</f>
        <v>239.473151498904</v>
      </c>
      <c r="BZ118" s="156" t="n">
        <f aca="false">globals_transposed_prosp_2017_leg!BZ131</f>
        <v>229.766444062015</v>
      </c>
      <c r="CA118" s="156" t="n">
        <f aca="false">globals_transposed_prosp_2017_leg!CA131</f>
        <v>244.362745889186</v>
      </c>
      <c r="CB118" s="156" t="n">
        <f aca="false">globals_transposed_prosp_2017_leg!CB131</f>
        <v>236.335124233292</v>
      </c>
      <c r="CC118" s="156" t="n">
        <f aca="false">globals_transposed_prosp_2017_leg!CC131</f>
        <v>247.419153418361</v>
      </c>
      <c r="CD118" s="156" t="n">
        <f aca="false">globals_transposed_prosp_2017_leg!CD131</f>
        <v>241.182505209238</v>
      </c>
      <c r="CE118" s="156" t="n">
        <f aca="false">globals_transposed_prosp_2017_leg!CE131</f>
        <v>250.21539392686</v>
      </c>
      <c r="CF118" s="156" t="n">
        <f aca="false">globals_transposed_prosp_2017_leg!CF131</f>
        <v>245.811556078361</v>
      </c>
      <c r="CG118" s="156" t="n">
        <f aca="false">globals_transposed_prosp_2017_leg!CG131</f>
        <v>253.384553012799</v>
      </c>
      <c r="CH118" s="156" t="n">
        <f aca="false">globals_transposed_prosp_2017_leg!CH131</f>
        <v>250.842781297122</v>
      </c>
      <c r="CI118" s="156" t="n">
        <f aca="false">globals_transposed_prosp_2017_leg!CI131</f>
        <v>256.908229118386</v>
      </c>
      <c r="CJ118" s="156" t="n">
        <f aca="false">globals_transposed_prosp_2017_leg!CJ131</f>
        <v>256.26595854559</v>
      </c>
      <c r="CK118" s="156" t="n">
        <f aca="false">globals_transposed_prosp_2017_leg!CK131</f>
        <v>260.419606443421</v>
      </c>
      <c r="CL118" s="156" t="n">
        <f aca="false">globals_transposed_prosp_2017_leg!CL131</f>
        <v>260.419606443421</v>
      </c>
      <c r="CM118" s="156" t="n">
        <f aca="false">globals_transposed_prosp_2017_leg!CM131</f>
        <v>263.580550237415</v>
      </c>
      <c r="CN118" s="156" t="n">
        <f aca="false">globals_transposed_prosp_2017_leg!CN131</f>
        <v>263.580550237415</v>
      </c>
      <c r="CO118" s="156" t="n">
        <f aca="false">globals_transposed_prosp_2017_leg!CO131</f>
        <v>267.200794731686</v>
      </c>
      <c r="CP118" s="156" t="n">
        <f aca="false">globals_transposed_prosp_2017_leg!CP131</f>
        <v>267.200794731686</v>
      </c>
      <c r="CQ118" s="156" t="n">
        <f aca="false">globals_transposed_prosp_2017_leg!CQ131</f>
        <v>270.079983393031</v>
      </c>
      <c r="CR118" s="156" t="n">
        <f aca="false">globals_transposed_prosp_2017_leg!CR131</f>
        <v>270.079983393031</v>
      </c>
      <c r="CS118" s="156" t="n">
        <f aca="false">globals_transposed_prosp_2017_leg!CS131</f>
        <v>271.920303954352</v>
      </c>
      <c r="CT118" s="156" t="n">
        <f aca="false">globals_transposed_prosp_2017_leg!CT131</f>
        <v>271.920303954352</v>
      </c>
      <c r="CU118" s="156" t="n">
        <f aca="false">globals_transposed_prosp_2017_leg!CU131</f>
        <v>274.183299415777</v>
      </c>
      <c r="CV118" s="156" t="n">
        <f aca="false">globals_transposed_prosp_2017_leg!CV131</f>
        <v>274.183299415777</v>
      </c>
      <c r="CW118" s="156" t="n">
        <f aca="false">globals_transposed_prosp_2017_leg!CW131</f>
        <v>276.159588991501</v>
      </c>
      <c r="CX118" s="156" t="n">
        <f aca="false">globals_transposed_prosp_2017_leg!CX131</f>
        <v>276.159588991501</v>
      </c>
      <c r="CY118" s="156" t="n">
        <f aca="false">globals_transposed_prosp_2017_leg!CY131</f>
        <v>278.62007580803</v>
      </c>
      <c r="CZ118" s="156" t="n">
        <f aca="false">globals_transposed_prosp_2017_leg!CZ131</f>
        <v>278.62007580803</v>
      </c>
      <c r="DA118" s="156" t="n">
        <f aca="false">globals_transposed_prosp_2017_leg!DA131</f>
        <v>280.420797712005</v>
      </c>
      <c r="DB118" s="156" t="n">
        <f aca="false">globals_transposed_prosp_2017_leg!DB131</f>
        <v>280.420797712005</v>
      </c>
      <c r="DC118" s="156" t="n">
        <f aca="false">globals_transposed_prosp_2017_leg!DC131</f>
        <v>281.200551203736</v>
      </c>
      <c r="DD118" s="156" t="n">
        <f aca="false">globals_transposed_prosp_2017_leg!DD131</f>
        <v>281.200551203736</v>
      </c>
      <c r="DE118" s="156" t="n">
        <f aca="false">globals_transposed_prosp_2017_leg!DE131</f>
        <v>284.358990061229</v>
      </c>
      <c r="DF118" s="156" t="n">
        <f aca="false">globals_transposed_prosp_2017_leg!DF131</f>
        <v>284.358990061229</v>
      </c>
      <c r="DG118" s="156" t="n">
        <f aca="false">globals_transposed_prosp_2017_leg!DG131</f>
        <v>284.366707376603</v>
      </c>
      <c r="DH118" s="156" t="n">
        <f aca="false">globals_transposed_prosp_2017_leg!DH131</f>
        <v>284.366707376603</v>
      </c>
      <c r="DI118" s="156" t="n">
        <f aca="false">globals_transposed_prosp_2017_leg!DI131</f>
        <v>287.170643630912</v>
      </c>
      <c r="DJ118" s="156" t="n">
        <f aca="false">globals_transposed_prosp_2017_leg!DJ131</f>
        <v>287.170643630912</v>
      </c>
      <c r="DK118" s="156" t="n">
        <f aca="false">globals_transposed_prosp_2017_leg!DK131</f>
        <v>286.763786094523</v>
      </c>
      <c r="DL118" s="156" t="n">
        <f aca="false">globals_transposed_prosp_2017_leg!DL131</f>
        <v>286.763786094523</v>
      </c>
      <c r="DM118" s="156" t="n">
        <f aca="false">globals_transposed_prosp_2017_leg!DM131</f>
        <v>287.935582456927</v>
      </c>
      <c r="DN118" s="156" t="n">
        <f aca="false">globals_transposed_prosp_2017_leg!DN131</f>
        <v>287.935582456927</v>
      </c>
      <c r="DO118" s="156" t="n">
        <f aca="false">globals_transposed_prosp_2017_leg!DO131</f>
        <v>288.547556213936</v>
      </c>
      <c r="DP118" s="156" t="n">
        <f aca="false">globals_transposed_prosp_2017_leg!DP131</f>
        <v>288.547556213936</v>
      </c>
      <c r="DQ118" s="156" t="n">
        <f aca="false">globals_transposed_prosp_2017_leg!DQ131</f>
        <v>290.280396582026</v>
      </c>
      <c r="DR118" s="156" t="n">
        <f aca="false">globals_transposed_prosp_2017_leg!DR131</f>
        <v>290.280396582026</v>
      </c>
      <c r="DS118" s="156" t="n">
        <f aca="false">globals_transposed_prosp_2017_leg!DS131</f>
        <v>290.940706392286</v>
      </c>
      <c r="DT118" s="156" t="n">
        <f aca="false">globals_transposed_prosp_2017_leg!DT131</f>
        <v>290.940706392286</v>
      </c>
      <c r="DU118" s="156" t="n">
        <f aca="false">globals_transposed_prosp_2017_leg!DU131</f>
        <v>291.280054315032</v>
      </c>
      <c r="DV118" s="156" t="n">
        <f aca="false">globals_transposed_prosp_2017_leg!DV131</f>
        <v>291.280054315032</v>
      </c>
      <c r="DW118" s="156" t="n">
        <f aca="false">globals_transposed_prosp_2017_leg!DW131</f>
        <v>293.231208241084</v>
      </c>
      <c r="DX118" s="156" t="n">
        <f aca="false">globals_transposed_prosp_2017_leg!DX131</f>
        <v>293.231208241084</v>
      </c>
      <c r="DY118" s="156" t="n">
        <f aca="false">globals_transposed_prosp_2017_leg!DY131</f>
        <v>294.798428786388</v>
      </c>
      <c r="DZ118" s="156" t="n">
        <f aca="false">globals_transposed_prosp_2017_leg!DZ131</f>
        <v>294.798428786388</v>
      </c>
      <c r="EA118" s="156" t="n">
        <f aca="false">globals_transposed_prosp_2017_leg!EA131</f>
        <v>295.624658454294</v>
      </c>
      <c r="EB118" s="156" t="n">
        <f aca="false">globals_transposed_prosp_2017_leg!EB131</f>
        <v>295.624658454294</v>
      </c>
      <c r="EC118" s="156" t="n">
        <f aca="false">globals_transposed_prosp_2017_leg!EC131</f>
        <v>297.820744199888</v>
      </c>
      <c r="ED118" s="156" t="n">
        <f aca="false">globals_transposed_prosp_2017_leg!ED131</f>
        <v>297.820744199888</v>
      </c>
      <c r="EE118" s="156" t="n">
        <f aca="false">globals_transposed_prosp_2017_leg!EE131</f>
        <v>298.018673207342</v>
      </c>
      <c r="EF118" s="156" t="n">
        <f aca="false">globals_transposed_prosp_2017_leg!EF131</f>
        <v>298.018673207342</v>
      </c>
      <c r="EG118" s="156" t="n">
        <f aca="false">globals_transposed_prosp_2017_leg!EG131</f>
        <v>299.176333061974</v>
      </c>
      <c r="EH118" s="156" t="n">
        <f aca="false">globals_transposed_prosp_2017_leg!EH131</f>
        <v>299.176333061974</v>
      </c>
      <c r="EI118" s="156" t="n">
        <f aca="false">globals_transposed_prosp_2017_leg!EI131</f>
        <v>300.413248228394</v>
      </c>
      <c r="EJ118" s="156" t="n">
        <f aca="false">globals_transposed_prosp_2017_leg!EJ131</f>
        <v>300.413248228394</v>
      </c>
      <c r="EK118" s="156" t="n">
        <f aca="false">globals_transposed_prosp_2017_leg!EK131</f>
        <v>302.31966633069</v>
      </c>
      <c r="EL118" s="156" t="n">
        <f aca="false">globals_transposed_prosp_2017_leg!EL131</f>
        <v>302.31966633069</v>
      </c>
      <c r="EM118" s="156" t="n">
        <f aca="false">globals_transposed_prosp_2017_leg!EM131</f>
        <v>302.808379310765</v>
      </c>
      <c r="EN118" s="156" t="n">
        <f aca="false">globals_transposed_prosp_2017_leg!EN131</f>
        <v>302.808379310765</v>
      </c>
      <c r="EO118" s="156" t="n">
        <f aca="false">globals_transposed_prosp_2017_leg!EO131</f>
        <v>304.954444258794</v>
      </c>
      <c r="EP118" s="156" t="n">
        <f aca="false">globals_transposed_prosp_2017_leg!EP131</f>
        <v>304.954444258794</v>
      </c>
      <c r="EQ118" s="156" t="n">
        <f aca="false">globals_transposed_prosp_2017_leg!EQ131</f>
        <v>305.204062311416</v>
      </c>
      <c r="ER118" s="156" t="n">
        <f aca="false">globals_transposed_prosp_2017_leg!ER131</f>
        <v>305.204062311416</v>
      </c>
      <c r="ES118" s="156" t="n">
        <f aca="false">globals_transposed_prosp_2017_leg!ES131</f>
        <v>305.843080831391</v>
      </c>
      <c r="ET118" s="156" t="n">
        <f aca="false">globals_transposed_prosp_2017_leg!ET131</f>
        <v>305.843080831391</v>
      </c>
      <c r="EU118" s="156" t="n">
        <f aca="false">globals_transposed_prosp_2017_leg!EU131</f>
        <v>307.600293149525</v>
      </c>
      <c r="EV118" s="156" t="n">
        <f aca="false">globals_transposed_prosp_2017_leg!EV131</f>
        <v>307.600293149525</v>
      </c>
    </row>
    <row r="119" customFormat="false" ht="12.8" hidden="false" customHeight="false" outlineLevel="0" collapsed="false">
      <c r="A119" s="214" t="str">
        <f aca="false">globals_transposed_prosp_2017_leg!A132</f>
        <v>LIM_MON_ACTU_LOW_CAT_D</v>
      </c>
      <c r="B119" s="214" t="n">
        <f aca="false">globals_transposed_prosp_2017_leg!B132</f>
        <v>0</v>
      </c>
      <c r="C119" s="214" t="n">
        <f aca="false">globals_transposed_prosp_2017_leg!C132</f>
        <v>0</v>
      </c>
      <c r="D119" s="214" t="n">
        <f aca="false">globals_transposed_prosp_2017_leg!D132</f>
        <v>0</v>
      </c>
      <c r="E119" s="214" t="n">
        <f aca="false">globals_transposed_prosp_2017_leg!E132</f>
        <v>0</v>
      </c>
      <c r="F119" s="214" t="n">
        <f aca="false">globals_transposed_prosp_2017_leg!F132</f>
        <v>0</v>
      </c>
      <c r="G119" s="214" t="n">
        <f aca="false">globals_transposed_prosp_2017_leg!G132</f>
        <v>0</v>
      </c>
      <c r="H119" s="214" t="n">
        <f aca="false">globals_transposed_prosp_2017_leg!H132</f>
        <v>0</v>
      </c>
      <c r="I119" s="214" t="n">
        <f aca="false">globals_transposed_prosp_2017_leg!I132</f>
        <v>0</v>
      </c>
      <c r="J119" s="214" t="n">
        <f aca="false">globals_transposed_prosp_2017_leg!J132</f>
        <v>0</v>
      </c>
      <c r="K119" s="214" t="n">
        <f aca="false">globals_transposed_prosp_2017_leg!K132</f>
        <v>0</v>
      </c>
      <c r="L119" s="214" t="n">
        <f aca="false">globals_transposed_prosp_2017_leg!L132</f>
        <v>0</v>
      </c>
      <c r="M119" s="214" t="n">
        <f aca="false">globals_transposed_prosp_2017_leg!M132</f>
        <v>0</v>
      </c>
      <c r="N119" s="214" t="n">
        <f aca="false">globals_transposed_prosp_2017_leg!N132</f>
        <v>0</v>
      </c>
      <c r="O119" s="214" t="n">
        <f aca="false">globals_transposed_prosp_2017_leg!O132</f>
        <v>0</v>
      </c>
      <c r="P119" s="214" t="n">
        <f aca="false">globals_transposed_prosp_2017_leg!P132</f>
        <v>0</v>
      </c>
      <c r="Q119" s="214" t="n">
        <f aca="false">globals_transposed_prosp_2017_leg!Q132</f>
        <v>0</v>
      </c>
      <c r="R119" s="214" t="n">
        <f aca="false">globals_transposed_prosp_2017_leg!R132</f>
        <v>0</v>
      </c>
      <c r="S119" s="214" t="n">
        <f aca="false">globals_transposed_prosp_2017_leg!S132</f>
        <v>0</v>
      </c>
      <c r="T119" s="214" t="n">
        <f aca="false">globals_transposed_prosp_2017_leg!T132</f>
        <v>0</v>
      </c>
      <c r="U119" s="214" t="n">
        <f aca="false">globals_transposed_prosp_2017_leg!U132</f>
        <v>0</v>
      </c>
      <c r="V119" s="214" t="n">
        <f aca="false">globals_transposed_prosp_2017_leg!V132</f>
        <v>0</v>
      </c>
      <c r="W119" s="214" t="n">
        <f aca="false">globals_transposed_prosp_2017_leg!W132</f>
        <v>0</v>
      </c>
      <c r="X119" s="214" t="n">
        <f aca="false">globals_transposed_prosp_2017_leg!X132</f>
        <v>0</v>
      </c>
      <c r="Y119" s="214" t="n">
        <f aca="false">globals_transposed_prosp_2017_leg!Y132</f>
        <v>0</v>
      </c>
      <c r="Z119" s="214" t="n">
        <f aca="false">globals_transposed_prosp_2017_leg!Z132</f>
        <v>0</v>
      </c>
      <c r="AA119" s="214" t="n">
        <f aca="false">globals_transposed_prosp_2017_leg!AA132</f>
        <v>0</v>
      </c>
      <c r="AB119" s="214" t="n">
        <f aca="false">globals_transposed_prosp_2017_leg!AB132</f>
        <v>0</v>
      </c>
      <c r="AC119" s="214" t="n">
        <f aca="false">globals_transposed_prosp_2017_leg!AC132</f>
        <v>0</v>
      </c>
      <c r="AD119" s="214" t="n">
        <f aca="false">globals_transposed_prosp_2017_leg!AD132</f>
        <v>0</v>
      </c>
      <c r="AE119" s="214" t="n">
        <f aca="false">globals_transposed_prosp_2017_leg!AE132</f>
        <v>0</v>
      </c>
      <c r="AF119" s="214" t="n">
        <f aca="false">globals_transposed_prosp_2017_leg!AF132</f>
        <v>0</v>
      </c>
      <c r="AG119" s="214" t="n">
        <f aca="false">globals_transposed_prosp_2017_leg!AG132</f>
        <v>0</v>
      </c>
      <c r="AH119" s="214" t="n">
        <f aca="false">globals_transposed_prosp_2017_leg!AH132</f>
        <v>0</v>
      </c>
      <c r="AI119" s="214" t="n">
        <f aca="false">globals_transposed_prosp_2017_leg!AI132</f>
        <v>0</v>
      </c>
      <c r="AJ119" s="214" t="n">
        <f aca="false">globals_transposed_prosp_2017_leg!AJ132</f>
        <v>0</v>
      </c>
      <c r="AK119" s="214" t="n">
        <f aca="false">globals_transposed_prosp_2017_leg!AK132</f>
        <v>0</v>
      </c>
      <c r="AL119" s="214" t="n">
        <f aca="false">globals_transposed_prosp_2017_leg!AL132</f>
        <v>0</v>
      </c>
      <c r="AM119" s="214" t="n">
        <f aca="false">globals_transposed_prosp_2017_leg!AM132</f>
        <v>0</v>
      </c>
      <c r="AN119" s="214" t="n">
        <f aca="false">globals_transposed_prosp_2017_leg!AN132</f>
        <v>0</v>
      </c>
      <c r="AO119" s="214" t="n">
        <f aca="false">globals_transposed_prosp_2017_leg!AO132</f>
        <v>0</v>
      </c>
      <c r="AP119" s="214" t="n">
        <f aca="false">globals_transposed_prosp_2017_leg!AP132</f>
        <v>0</v>
      </c>
      <c r="AQ119" s="214" t="n">
        <f aca="false">globals_transposed_prosp_2017_leg!AQ132</f>
        <v>0</v>
      </c>
      <c r="AR119" s="156" t="n">
        <f aca="false">globals_transposed_prosp_2017_leg!AR132</f>
        <v>13735.6329314189</v>
      </c>
      <c r="AS119" s="156" t="n">
        <f aca="false">globals_transposed_prosp_2017_leg!AS132</f>
        <v>12967.0495291724</v>
      </c>
      <c r="AT119" s="156" t="n">
        <f aca="false">globals_transposed_prosp_2017_leg!AT132</f>
        <v>12454.7710292545</v>
      </c>
      <c r="AU119" s="156" t="n">
        <f aca="false">globals_transposed_prosp_2017_leg!AU132</f>
        <v>12000</v>
      </c>
      <c r="AV119" s="156" t="n">
        <f aca="false">globals_transposed_prosp_2017_leg!AV132</f>
        <v>11640.1970102826</v>
      </c>
      <c r="AW119" s="156" t="n">
        <f aca="false">globals_transposed_prosp_2017_leg!AW132</f>
        <v>11242.8642964446</v>
      </c>
      <c r="AX119" s="156" t="n">
        <f aca="false">globals_transposed_prosp_2017_leg!AX132</f>
        <v>10861.2432476014</v>
      </c>
      <c r="AY119" s="156" t="n">
        <f aca="false">globals_transposed_prosp_2017_leg!AY132</f>
        <v>10363.3735153309</v>
      </c>
      <c r="AZ119" s="156" t="n">
        <f aca="false">globals_transposed_prosp_2017_leg!AZ132</f>
        <v>9151.99251281744</v>
      </c>
      <c r="BA119" s="156" t="n">
        <f aca="false">globals_transposed_prosp_2017_leg!BA132</f>
        <v>8113.79014512901</v>
      </c>
      <c r="BB119" s="156" t="n">
        <f aca="false">globals_transposed_prosp_2017_leg!BB132</f>
        <v>7698.1478474773</v>
      </c>
      <c r="BC119" s="156" t="n">
        <f aca="false">globals_transposed_prosp_2017_leg!BC132</f>
        <v>7316.62662029657</v>
      </c>
      <c r="BD119" s="156" t="n">
        <f aca="false">globals_transposed_prosp_2017_leg!BD132</f>
        <v>12202.4974980008</v>
      </c>
      <c r="BE119" s="156" t="n">
        <f aca="false">globals_transposed_prosp_2017_leg!BE132</f>
        <v>11446.8993996022</v>
      </c>
      <c r="BF119" s="156" t="n">
        <f aca="false">globals_transposed_prosp_2017_leg!BF132</f>
        <v>10965.5581623111</v>
      </c>
      <c r="BG119" s="156" t="n">
        <f aca="false">globals_transposed_prosp_2017_leg!BG132</f>
        <v>10456.432304834</v>
      </c>
      <c r="BH119" s="156" t="n">
        <f aca="false">globals_transposed_prosp_2017_leg!BH132</f>
        <v>12451.6180110636</v>
      </c>
      <c r="BI119" s="156" t="n">
        <f aca="false">globals_transposed_prosp_2017_leg!BI132</f>
        <v>13313.7239606</v>
      </c>
      <c r="BJ119" s="156" t="n">
        <f aca="false">globals_transposed_prosp_2017_leg!BJ132</f>
        <v>11834.0228309493</v>
      </c>
      <c r="BK119" s="156" t="n">
        <f aca="false">globals_transposed_prosp_2017_leg!BK132</f>
        <v>11832.9888102827</v>
      </c>
      <c r="BL119" s="156" t="n">
        <f aca="false">globals_transposed_prosp_2017_leg!BL132</f>
        <v>10705.8502331525</v>
      </c>
      <c r="BM119" s="156" t="n">
        <f aca="false">globals_transposed_prosp_2017_leg!BM132</f>
        <v>12431.8515757021</v>
      </c>
      <c r="BN119" s="156" t="n">
        <f aca="false">globals_transposed_prosp_2017_leg!BN132</f>
        <v>11297.2798122579</v>
      </c>
      <c r="BO119" s="156" t="n">
        <f aca="false">globals_transposed_prosp_2017_leg!BO132</f>
        <v>12034.2802113784</v>
      </c>
      <c r="BP119" s="156" t="n">
        <f aca="false">globals_transposed_prosp_2017_leg!BP132</f>
        <v>10596.8629890309</v>
      </c>
      <c r="BQ119" s="156" t="n">
        <f aca="false">globals_transposed_prosp_2017_leg!BQ132</f>
        <v>11811.4782931023</v>
      </c>
      <c r="BR119" s="156" t="n">
        <f aca="false">globals_transposed_prosp_2017_leg!BR132</f>
        <v>10742.0355227553</v>
      </c>
      <c r="BS119" s="156" t="n">
        <f aca="false">globals_transposed_prosp_2017_leg!BS132</f>
        <v>11613.8623470737</v>
      </c>
      <c r="BT119" s="156" t="n">
        <f aca="false">globals_transposed_prosp_2017_leg!BT132</f>
        <v>10738.2035212461</v>
      </c>
      <c r="BU119" s="156" t="n">
        <f aca="false">globals_transposed_prosp_2017_leg!BU132</f>
        <v>11869.2645458328</v>
      </c>
      <c r="BV119" s="156" t="n">
        <f aca="false">globals_transposed_prosp_2017_leg!BV132</f>
        <v>11080.6732790262</v>
      </c>
      <c r="BW119" s="156" t="n">
        <f aca="false">globals_transposed_prosp_2017_leg!BW132</f>
        <v>11864.6399187682</v>
      </c>
      <c r="BX119" s="156" t="n">
        <f aca="false">globals_transposed_prosp_2017_leg!BX132</f>
        <v>11194.5433140925</v>
      </c>
      <c r="BY119" s="156" t="n">
        <f aca="false">globals_transposed_prosp_2017_leg!BY132</f>
        <v>12002.2344930002</v>
      </c>
      <c r="BZ119" s="156" t="n">
        <f aca="false">globals_transposed_prosp_2017_leg!BZ132</f>
        <v>11515.7407959687</v>
      </c>
      <c r="CA119" s="156" t="n">
        <f aca="false">globals_transposed_prosp_2017_leg!CA132</f>
        <v>12247.2976997961</v>
      </c>
      <c r="CB119" s="156" t="n">
        <f aca="false">globals_transposed_prosp_2017_leg!CB132</f>
        <v>11844.9586612355</v>
      </c>
      <c r="CC119" s="156" t="n">
        <f aca="false">globals_transposed_prosp_2017_leg!CC132</f>
        <v>12400.4828048558</v>
      </c>
      <c r="CD119" s="156" t="n">
        <f aca="false">globals_transposed_prosp_2017_leg!CD132</f>
        <v>12087.9061598844</v>
      </c>
      <c r="CE119" s="156" t="n">
        <f aca="false">globals_transposed_prosp_2017_leg!CE132</f>
        <v>12540.6285125134</v>
      </c>
      <c r="CF119" s="156" t="n">
        <f aca="false">globals_transposed_prosp_2017_leg!CF132</f>
        <v>12319.9110993253</v>
      </c>
      <c r="CG119" s="156" t="n">
        <f aca="false">globals_transposed_prosp_2017_leg!CG132</f>
        <v>12699.4646503309</v>
      </c>
      <c r="CH119" s="156" t="n">
        <f aca="false">globals_transposed_prosp_2017_leg!CH132</f>
        <v>12572.072748699</v>
      </c>
      <c r="CI119" s="156" t="n">
        <f aca="false">globals_transposed_prosp_2017_leg!CI132</f>
        <v>12876.0689445156</v>
      </c>
      <c r="CJ119" s="156" t="n">
        <f aca="false">globals_transposed_prosp_2017_leg!CJ132</f>
        <v>12843.8787721542</v>
      </c>
      <c r="CK119" s="156" t="n">
        <f aca="false">globals_transposed_prosp_2017_leg!CK132</f>
        <v>13052.0568320289</v>
      </c>
      <c r="CL119" s="156" t="n">
        <f aca="false">globals_transposed_prosp_2017_leg!CL132</f>
        <v>13052.0568320289</v>
      </c>
      <c r="CM119" s="156" t="n">
        <f aca="false">globals_transposed_prosp_2017_leg!CM132</f>
        <v>13210.4812248983</v>
      </c>
      <c r="CN119" s="156" t="n">
        <f aca="false">globals_transposed_prosp_2017_leg!CN132</f>
        <v>13210.4812248983</v>
      </c>
      <c r="CO119" s="156" t="n">
        <f aca="false">globals_transposed_prosp_2017_leg!CO132</f>
        <v>13391.9254622596</v>
      </c>
      <c r="CP119" s="156" t="n">
        <f aca="false">globals_transposed_prosp_2017_leg!CP132</f>
        <v>13391.9254622596</v>
      </c>
      <c r="CQ119" s="156" t="n">
        <f aca="false">globals_transposed_prosp_2017_leg!CQ132</f>
        <v>13536.228475966</v>
      </c>
      <c r="CR119" s="156" t="n">
        <f aca="false">globals_transposed_prosp_2017_leg!CR132</f>
        <v>13536.228475966</v>
      </c>
      <c r="CS119" s="156" t="n">
        <f aca="false">globals_transposed_prosp_2017_leg!CS132</f>
        <v>13628.4641139947</v>
      </c>
      <c r="CT119" s="156" t="n">
        <f aca="false">globals_transposed_prosp_2017_leg!CT132</f>
        <v>13628.4641139947</v>
      </c>
      <c r="CU119" s="156" t="n">
        <f aca="false">globals_transposed_prosp_2017_leg!CU132</f>
        <v>13741.8839358604</v>
      </c>
      <c r="CV119" s="156" t="n">
        <f aca="false">globals_transposed_prosp_2017_leg!CV132</f>
        <v>13741.8839358604</v>
      </c>
      <c r="CW119" s="156" t="n">
        <f aca="false">globals_transposed_prosp_2017_leg!CW132</f>
        <v>13840.934250125</v>
      </c>
      <c r="CX119" s="156" t="n">
        <f aca="false">globals_transposed_prosp_2017_leg!CX132</f>
        <v>13840.934250125</v>
      </c>
      <c r="CY119" s="156" t="n">
        <f aca="false">globals_transposed_prosp_2017_leg!CY132</f>
        <v>13964.2522068733</v>
      </c>
      <c r="CZ119" s="156" t="n">
        <f aca="false">globals_transposed_prosp_2017_leg!CZ132</f>
        <v>13964.2522068733</v>
      </c>
      <c r="DA119" s="156" t="n">
        <f aca="false">globals_transposed_prosp_2017_leg!DA132</f>
        <v>14054.50318663</v>
      </c>
      <c r="DB119" s="156" t="n">
        <f aca="false">globals_transposed_prosp_2017_leg!DB132</f>
        <v>14054.50318663</v>
      </c>
      <c r="DC119" s="156" t="n">
        <f aca="false">globals_transposed_prosp_2017_leg!DC132</f>
        <v>14093.5839111117</v>
      </c>
      <c r="DD119" s="156" t="n">
        <f aca="false">globals_transposed_prosp_2017_leg!DD132</f>
        <v>14093.5839111117</v>
      </c>
      <c r="DE119" s="156" t="n">
        <f aca="false">globals_transposed_prosp_2017_leg!DE132</f>
        <v>14251.8827582357</v>
      </c>
      <c r="DF119" s="156" t="n">
        <f aca="false">globals_transposed_prosp_2017_leg!DF132</f>
        <v>14251.8827582357</v>
      </c>
      <c r="DG119" s="156" t="n">
        <f aca="false">globals_transposed_prosp_2017_leg!DG132</f>
        <v>14252.2695449306</v>
      </c>
      <c r="DH119" s="156" t="n">
        <f aca="false">globals_transposed_prosp_2017_leg!DH132</f>
        <v>14252.2695449306</v>
      </c>
      <c r="DI119" s="156" t="n">
        <f aca="false">globals_transposed_prosp_2017_leg!DI132</f>
        <v>14392.8009582309</v>
      </c>
      <c r="DJ119" s="156" t="n">
        <f aca="false">globals_transposed_prosp_2017_leg!DJ132</f>
        <v>14392.8009582309</v>
      </c>
      <c r="DK119" s="156" t="n">
        <f aca="false">globals_transposed_prosp_2017_leg!DK132</f>
        <v>14372.4095301046</v>
      </c>
      <c r="DL119" s="156" t="n">
        <f aca="false">globals_transposed_prosp_2017_leg!DL132</f>
        <v>14372.4095301046</v>
      </c>
      <c r="DM119" s="156" t="n">
        <f aca="false">globals_transposed_prosp_2017_leg!DM132</f>
        <v>14431.1391815565</v>
      </c>
      <c r="DN119" s="156" t="n">
        <f aca="false">globals_transposed_prosp_2017_leg!DN132</f>
        <v>14431.1391815565</v>
      </c>
      <c r="DO119" s="156" t="n">
        <f aca="false">globals_transposed_prosp_2017_leg!DO132</f>
        <v>14461.8108977351</v>
      </c>
      <c r="DP119" s="156" t="n">
        <f aca="false">globals_transposed_prosp_2017_leg!DP132</f>
        <v>14461.8108977351</v>
      </c>
      <c r="DQ119" s="156" t="n">
        <f aca="false">globals_transposed_prosp_2017_leg!DQ132</f>
        <v>14548.6597002275</v>
      </c>
      <c r="DR119" s="156" t="n">
        <f aca="false">globals_transposed_prosp_2017_leg!DR132</f>
        <v>14548.6597002275</v>
      </c>
      <c r="DS119" s="156" t="n">
        <f aca="false">globals_transposed_prosp_2017_leg!DS132</f>
        <v>14581.7539871284</v>
      </c>
      <c r="DT119" s="156" t="n">
        <f aca="false">globals_transposed_prosp_2017_leg!DT132</f>
        <v>14581.7539871284</v>
      </c>
      <c r="DU119" s="156" t="n">
        <f aca="false">globals_transposed_prosp_2017_leg!DU132</f>
        <v>14598.761878485</v>
      </c>
      <c r="DV119" s="156" t="n">
        <f aca="false">globals_transposed_prosp_2017_leg!DV132</f>
        <v>14598.761878485</v>
      </c>
      <c r="DW119" s="156" t="n">
        <f aca="false">globals_transposed_prosp_2017_leg!DW132</f>
        <v>14696.5524107674</v>
      </c>
      <c r="DX119" s="156" t="n">
        <f aca="false">globals_transposed_prosp_2017_leg!DX132</f>
        <v>14696.5524107674</v>
      </c>
      <c r="DY119" s="156" t="n">
        <f aca="false">globals_transposed_prosp_2017_leg!DY132</f>
        <v>14775.1004583011</v>
      </c>
      <c r="DZ119" s="156" t="n">
        <f aca="false">globals_transposed_prosp_2017_leg!DZ132</f>
        <v>14775.1004583011</v>
      </c>
      <c r="EA119" s="156" t="n">
        <f aca="false">globals_transposed_prosp_2017_leg!EA132</f>
        <v>14816.5105377076</v>
      </c>
      <c r="EB119" s="156" t="n">
        <f aca="false">globals_transposed_prosp_2017_leg!EB132</f>
        <v>14816.5105377076</v>
      </c>
      <c r="EC119" s="156" t="n">
        <f aca="false">globals_transposed_prosp_2017_leg!EC132</f>
        <v>14926.5768892813</v>
      </c>
      <c r="ED119" s="156" t="n">
        <f aca="false">globals_transposed_prosp_2017_leg!ED132</f>
        <v>14926.5768892813</v>
      </c>
      <c r="EE119" s="156" t="n">
        <f aca="false">globals_transposed_prosp_2017_leg!EE132</f>
        <v>14936.4969590075</v>
      </c>
      <c r="EF119" s="156" t="n">
        <f aca="false">globals_transposed_prosp_2017_leg!EF132</f>
        <v>14936.4969590075</v>
      </c>
      <c r="EG119" s="156" t="n">
        <f aca="false">globals_transposed_prosp_2017_leg!EG132</f>
        <v>14994.5180981267</v>
      </c>
      <c r="EH119" s="156" t="n">
        <f aca="false">globals_transposed_prosp_2017_leg!EH132</f>
        <v>14994.5180981267</v>
      </c>
      <c r="EI119" s="156" t="n">
        <f aca="false">globals_transposed_prosp_2017_leg!EI132</f>
        <v>15056.5114605659</v>
      </c>
      <c r="EJ119" s="156" t="n">
        <f aca="false">globals_transposed_prosp_2017_leg!EJ132</f>
        <v>15056.5114605659</v>
      </c>
      <c r="EK119" s="156" t="n">
        <f aca="false">globals_transposed_prosp_2017_leg!EK132</f>
        <v>15152.059863225</v>
      </c>
      <c r="EL119" s="156" t="n">
        <f aca="false">globals_transposed_prosp_2017_leg!EL132</f>
        <v>15152.059863225</v>
      </c>
      <c r="EM119" s="156" t="n">
        <f aca="false">globals_transposed_prosp_2017_leg!EM132</f>
        <v>15176.5538315463</v>
      </c>
      <c r="EN119" s="156" t="n">
        <f aca="false">globals_transposed_prosp_2017_leg!EN132</f>
        <v>15176.5538315463</v>
      </c>
      <c r="EO119" s="156" t="n">
        <f aca="false">globals_transposed_prosp_2017_leg!EO132</f>
        <v>15284.1131741375</v>
      </c>
      <c r="EP119" s="156" t="n">
        <f aca="false">globals_transposed_prosp_2017_leg!EP132</f>
        <v>15284.1131741375</v>
      </c>
      <c r="EQ119" s="156" t="n">
        <f aca="false">globals_transposed_prosp_2017_leg!EQ132</f>
        <v>15296.6238643026</v>
      </c>
      <c r="ER119" s="156" t="n">
        <f aca="false">globals_transposed_prosp_2017_leg!ER132</f>
        <v>15296.6238643026</v>
      </c>
      <c r="ES119" s="156" t="n">
        <f aca="false">globals_transposed_prosp_2017_leg!ES132</f>
        <v>15328.6510459473</v>
      </c>
      <c r="ET119" s="156" t="n">
        <f aca="false">globals_transposed_prosp_2017_leg!ET132</f>
        <v>15328.6510459473</v>
      </c>
      <c r="EU119" s="156" t="n">
        <f aca="false">globals_transposed_prosp_2017_leg!EU132</f>
        <v>15416.7213543065</v>
      </c>
      <c r="EV119" s="156" t="n">
        <f aca="false">globals_transposed_prosp_2017_leg!EV132</f>
        <v>15416.7213543065</v>
      </c>
    </row>
    <row r="120" customFormat="false" ht="12.8" hidden="false" customHeight="false" outlineLevel="0" collapsed="false">
      <c r="A120" s="214" t="str">
        <f aca="false">globals_transposed_prosp_2017_leg!A133</f>
        <v>INT_TAX_MON_ACTU_LOW_D</v>
      </c>
      <c r="B120" s="214" t="n">
        <f aca="false">globals_transposed_prosp_2017_leg!B133</f>
        <v>0</v>
      </c>
      <c r="C120" s="214" t="n">
        <f aca="false">globals_transposed_prosp_2017_leg!C133</f>
        <v>0</v>
      </c>
      <c r="D120" s="214" t="n">
        <f aca="false">globals_transposed_prosp_2017_leg!D133</f>
        <v>0</v>
      </c>
      <c r="E120" s="214" t="n">
        <f aca="false">globals_transposed_prosp_2017_leg!E133</f>
        <v>0</v>
      </c>
      <c r="F120" s="214" t="n">
        <f aca="false">globals_transposed_prosp_2017_leg!F133</f>
        <v>0</v>
      </c>
      <c r="G120" s="214" t="n">
        <f aca="false">globals_transposed_prosp_2017_leg!G133</f>
        <v>0</v>
      </c>
      <c r="H120" s="214" t="n">
        <f aca="false">globals_transposed_prosp_2017_leg!H133</f>
        <v>0</v>
      </c>
      <c r="I120" s="214" t="n">
        <f aca="false">globals_transposed_prosp_2017_leg!I133</f>
        <v>0</v>
      </c>
      <c r="J120" s="214" t="n">
        <f aca="false">globals_transposed_prosp_2017_leg!J133</f>
        <v>0</v>
      </c>
      <c r="K120" s="214" t="n">
        <f aca="false">globals_transposed_prosp_2017_leg!K133</f>
        <v>0</v>
      </c>
      <c r="L120" s="214" t="n">
        <f aca="false">globals_transposed_prosp_2017_leg!L133</f>
        <v>0</v>
      </c>
      <c r="M120" s="214" t="n">
        <f aca="false">globals_transposed_prosp_2017_leg!M133</f>
        <v>0</v>
      </c>
      <c r="N120" s="214" t="n">
        <f aca="false">globals_transposed_prosp_2017_leg!N133</f>
        <v>0</v>
      </c>
      <c r="O120" s="214" t="n">
        <f aca="false">globals_transposed_prosp_2017_leg!O133</f>
        <v>0</v>
      </c>
      <c r="P120" s="214" t="n">
        <f aca="false">globals_transposed_prosp_2017_leg!P133</f>
        <v>0</v>
      </c>
      <c r="Q120" s="214" t="n">
        <f aca="false">globals_transposed_prosp_2017_leg!Q133</f>
        <v>0</v>
      </c>
      <c r="R120" s="214" t="n">
        <f aca="false">globals_transposed_prosp_2017_leg!R133</f>
        <v>0</v>
      </c>
      <c r="S120" s="214" t="n">
        <f aca="false">globals_transposed_prosp_2017_leg!S133</f>
        <v>0</v>
      </c>
      <c r="T120" s="214" t="n">
        <f aca="false">globals_transposed_prosp_2017_leg!T133</f>
        <v>0</v>
      </c>
      <c r="U120" s="214" t="n">
        <f aca="false">globals_transposed_prosp_2017_leg!U133</f>
        <v>0</v>
      </c>
      <c r="V120" s="214" t="n">
        <f aca="false">globals_transposed_prosp_2017_leg!V133</f>
        <v>0</v>
      </c>
      <c r="W120" s="214" t="n">
        <f aca="false">globals_transposed_prosp_2017_leg!W133</f>
        <v>0</v>
      </c>
      <c r="X120" s="214" t="n">
        <f aca="false">globals_transposed_prosp_2017_leg!X133</f>
        <v>0</v>
      </c>
      <c r="Y120" s="214" t="n">
        <f aca="false">globals_transposed_prosp_2017_leg!Y133</f>
        <v>0</v>
      </c>
      <c r="Z120" s="214" t="n">
        <f aca="false">globals_transposed_prosp_2017_leg!Z133</f>
        <v>0</v>
      </c>
      <c r="AA120" s="214" t="n">
        <f aca="false">globals_transposed_prosp_2017_leg!AA133</f>
        <v>0</v>
      </c>
      <c r="AB120" s="214" t="n">
        <f aca="false">globals_transposed_prosp_2017_leg!AB133</f>
        <v>0</v>
      </c>
      <c r="AC120" s="214" t="n">
        <f aca="false">globals_transposed_prosp_2017_leg!AC133</f>
        <v>0</v>
      </c>
      <c r="AD120" s="214" t="n">
        <f aca="false">globals_transposed_prosp_2017_leg!AD133</f>
        <v>0</v>
      </c>
      <c r="AE120" s="214" t="n">
        <f aca="false">globals_transposed_prosp_2017_leg!AE133</f>
        <v>0</v>
      </c>
      <c r="AF120" s="214" t="n">
        <f aca="false">globals_transposed_prosp_2017_leg!AF133</f>
        <v>0</v>
      </c>
      <c r="AG120" s="214" t="n">
        <f aca="false">globals_transposed_prosp_2017_leg!AG133</f>
        <v>0</v>
      </c>
      <c r="AH120" s="214" t="n">
        <f aca="false">globals_transposed_prosp_2017_leg!AH133</f>
        <v>0</v>
      </c>
      <c r="AI120" s="214" t="n">
        <f aca="false">globals_transposed_prosp_2017_leg!AI133</f>
        <v>0</v>
      </c>
      <c r="AJ120" s="214" t="n">
        <f aca="false">globals_transposed_prosp_2017_leg!AJ133</f>
        <v>0</v>
      </c>
      <c r="AK120" s="214" t="n">
        <f aca="false">globals_transposed_prosp_2017_leg!AK133</f>
        <v>0</v>
      </c>
      <c r="AL120" s="214" t="n">
        <f aca="false">globals_transposed_prosp_2017_leg!AL133</f>
        <v>0</v>
      </c>
      <c r="AM120" s="214" t="n">
        <f aca="false">globals_transposed_prosp_2017_leg!AM133</f>
        <v>0</v>
      </c>
      <c r="AN120" s="214" t="n">
        <f aca="false">globals_transposed_prosp_2017_leg!AN133</f>
        <v>0</v>
      </c>
      <c r="AO120" s="214" t="n">
        <f aca="false">globals_transposed_prosp_2017_leg!AO133</f>
        <v>0</v>
      </c>
      <c r="AP120" s="214" t="n">
        <f aca="false">globals_transposed_prosp_2017_leg!AP133</f>
        <v>0</v>
      </c>
      <c r="AQ120" s="214" t="n">
        <f aca="false">globals_transposed_prosp_2017_leg!AQ133</f>
        <v>0</v>
      </c>
      <c r="AR120" s="156" t="n">
        <f aca="false">globals_transposed_prosp_2017_leg!AR133</f>
        <v>231.216487678885</v>
      </c>
      <c r="AS120" s="156" t="n">
        <f aca="false">globals_transposed_prosp_2017_leg!AS133</f>
        <v>218.278667074403</v>
      </c>
      <c r="AT120" s="156" t="n">
        <f aca="false">globals_transposed_prosp_2017_leg!AT133</f>
        <v>209.655312325784</v>
      </c>
      <c r="AU120" s="156" t="n">
        <f aca="false">globals_transposed_prosp_2017_leg!AU133</f>
        <v>202</v>
      </c>
      <c r="AV120" s="156" t="n">
        <f aca="false">globals_transposed_prosp_2017_leg!AV133</f>
        <v>195.943316339756</v>
      </c>
      <c r="AW120" s="156" t="n">
        <f aca="false">globals_transposed_prosp_2017_leg!AW133</f>
        <v>189.254882323484</v>
      </c>
      <c r="AX120" s="156" t="n">
        <f aca="false">globals_transposed_prosp_2017_leg!AX133</f>
        <v>182.83092800129</v>
      </c>
      <c r="AY120" s="156" t="n">
        <f aca="false">globals_transposed_prosp_2017_leg!AY133</f>
        <v>174.450120841404</v>
      </c>
      <c r="AZ120" s="156" t="n">
        <f aca="false">globals_transposed_prosp_2017_leg!AZ133</f>
        <v>154.058540632427</v>
      </c>
      <c r="BA120" s="156" t="n">
        <f aca="false">globals_transposed_prosp_2017_leg!BA133</f>
        <v>136.582134109672</v>
      </c>
      <c r="BB120" s="156" t="n">
        <f aca="false">globals_transposed_prosp_2017_leg!BB133</f>
        <v>129.585488765868</v>
      </c>
      <c r="BC120" s="156" t="n">
        <f aca="false">globals_transposed_prosp_2017_leg!BC133</f>
        <v>123.163214774992</v>
      </c>
      <c r="BD120" s="156" t="n">
        <f aca="false">globals_transposed_prosp_2017_leg!BD133</f>
        <v>205.699243537728</v>
      </c>
      <c r="BE120" s="156" t="n">
        <f aca="false">globals_transposed_prosp_2017_leg!BE133</f>
        <v>192.962018450436</v>
      </c>
      <c r="BF120" s="156" t="n">
        <f aca="false">globals_transposed_prosp_2017_leg!BF133</f>
        <v>184.847980450387</v>
      </c>
      <c r="BG120" s="156" t="n">
        <f aca="false">globals_transposed_prosp_2017_leg!BG133</f>
        <v>176.26557313863</v>
      </c>
      <c r="BH120" s="156" t="n">
        <f aca="false">globals_transposed_prosp_2017_leg!BH133</f>
        <v>209.898700647899</v>
      </c>
      <c r="BI120" s="156" t="n">
        <f aca="false">globals_transposed_prosp_2017_leg!BI133</f>
        <v>224.43134359179</v>
      </c>
      <c r="BJ120" s="156" t="n">
        <f aca="false">globals_transposed_prosp_2017_leg!BJ133</f>
        <v>199.487810616</v>
      </c>
      <c r="BK120" s="156" t="n">
        <f aca="false">globals_transposed_prosp_2017_leg!BK133</f>
        <v>199.470379982153</v>
      </c>
      <c r="BL120" s="156" t="n">
        <f aca="false">globals_transposed_prosp_2017_leg!BL133</f>
        <v>180.470044236264</v>
      </c>
      <c r="BM120" s="156" t="n">
        <f aca="false">globals_transposed_prosp_2017_leg!BM133</f>
        <v>209.565495027944</v>
      </c>
      <c r="BN120" s="156" t="n">
        <f aca="false">globals_transposed_prosp_2017_leg!BN133</f>
        <v>190.439857000249</v>
      </c>
      <c r="BO120" s="156" t="n">
        <f aca="false">globals_transposed_prosp_2017_leg!BO133</f>
        <v>202.86357783837</v>
      </c>
      <c r="BP120" s="156" t="n">
        <f aca="false">globals_transposed_prosp_2017_leg!BP133</f>
        <v>178.632830718472</v>
      </c>
      <c r="BQ120" s="156" t="n">
        <f aca="false">globals_transposed_prosp_2017_leg!BQ133</f>
        <v>199.107774126237</v>
      </c>
      <c r="BR120" s="156" t="n">
        <f aca="false">globals_transposed_prosp_2017_leg!BR133</f>
        <v>181.080024823803</v>
      </c>
      <c r="BS120" s="156" t="n">
        <f aca="false">globals_transposed_prosp_2017_leg!BS133</f>
        <v>195.776533940275</v>
      </c>
      <c r="BT120" s="156" t="n">
        <f aca="false">globals_transposed_prosp_2017_leg!BT133</f>
        <v>181.015428227846</v>
      </c>
      <c r="BU120" s="156" t="n">
        <f aca="false">globals_transposed_prosp_2017_leg!BU133</f>
        <v>200.081885229923</v>
      </c>
      <c r="BV120" s="156" t="n">
        <f aca="false">globals_transposed_prosp_2017_leg!BV133</f>
        <v>186.788489777388</v>
      </c>
      <c r="BW120" s="156" t="n">
        <f aca="false">globals_transposed_prosp_2017_leg!BW133</f>
        <v>200.003927231936</v>
      </c>
      <c r="BX120" s="156" t="n">
        <f aca="false">globals_transposed_prosp_2017_leg!BX133</f>
        <v>188.708013198513</v>
      </c>
      <c r="BY120" s="156" t="n">
        <f aca="false">globals_transposed_prosp_2017_leg!BY133</f>
        <v>202.323378593346</v>
      </c>
      <c r="BZ120" s="156" t="n">
        <f aca="false">globals_transposed_prosp_2017_leg!BZ133</f>
        <v>194.122484959316</v>
      </c>
      <c r="CA120" s="156" t="n">
        <f aca="false">globals_transposed_prosp_2017_leg!CA133</f>
        <v>206.454444020935</v>
      </c>
      <c r="CB120" s="156" t="n">
        <f aca="false">globals_transposed_prosp_2017_leg!CB133</f>
        <v>199.672157466791</v>
      </c>
      <c r="CC120" s="156" t="n">
        <f aca="false">globals_transposed_prosp_2017_leg!CC133</f>
        <v>209.036707184009</v>
      </c>
      <c r="CD120" s="156" t="n">
        <f aca="false">globals_transposed_prosp_2017_leg!CD133</f>
        <v>203.767558100406</v>
      </c>
      <c r="CE120" s="156" t="n">
        <f aca="false">globals_transposed_prosp_2017_leg!CE133</f>
        <v>211.399163365414</v>
      </c>
      <c r="CF120" s="156" t="n">
        <f aca="false">globals_transposed_prosp_2017_leg!CF133</f>
        <v>207.678498452839</v>
      </c>
      <c r="CG120" s="156" t="n">
        <f aca="false">globals_transposed_prosp_2017_leg!CG133</f>
        <v>214.07668679363</v>
      </c>
      <c r="CH120" s="156" t="n">
        <f aca="false">globals_transposed_prosp_2017_leg!CH133</f>
        <v>211.929223339334</v>
      </c>
      <c r="CI120" s="156" t="n">
        <f aca="false">globals_transposed_prosp_2017_leg!CI133</f>
        <v>217.053730567801</v>
      </c>
      <c r="CJ120" s="156" t="n">
        <f aca="false">globals_transposed_prosp_2017_leg!CJ133</f>
        <v>216.511096241381</v>
      </c>
      <c r="CK120" s="156" t="n">
        <f aca="false">globals_transposed_prosp_2017_leg!CK133</f>
        <v>220.020383486804</v>
      </c>
      <c r="CL120" s="156" t="n">
        <f aca="false">globals_transposed_prosp_2017_leg!CL133</f>
        <v>220.020383486804</v>
      </c>
      <c r="CM120" s="156" t="n">
        <f aca="false">globals_transposed_prosp_2017_leg!CM133</f>
        <v>222.690966071706</v>
      </c>
      <c r="CN120" s="156" t="n">
        <f aca="false">globals_transposed_prosp_2017_leg!CN133</f>
        <v>222.690966071706</v>
      </c>
      <c r="CO120" s="156" t="n">
        <f aca="false">globals_transposed_prosp_2017_leg!CO133</f>
        <v>225.749597458274</v>
      </c>
      <c r="CP120" s="156" t="n">
        <f aca="false">globals_transposed_prosp_2017_leg!CP133</f>
        <v>225.749597458274</v>
      </c>
      <c r="CQ120" s="156" t="n">
        <f aca="false">globals_transposed_prosp_2017_leg!CQ133</f>
        <v>228.182133940652</v>
      </c>
      <c r="CR120" s="156" t="n">
        <f aca="false">globals_transposed_prosp_2017_leg!CR133</f>
        <v>228.182133940652</v>
      </c>
      <c r="CS120" s="156" t="n">
        <f aca="false">globals_transposed_prosp_2017_leg!CS133</f>
        <v>229.736963245442</v>
      </c>
      <c r="CT120" s="156" t="n">
        <f aca="false">globals_transposed_prosp_2017_leg!CT133</f>
        <v>229.736963245442</v>
      </c>
      <c r="CU120" s="156" t="n">
        <f aca="false">globals_transposed_prosp_2017_leg!CU133</f>
        <v>231.648897358437</v>
      </c>
      <c r="CV120" s="156" t="n">
        <f aca="false">globals_transposed_prosp_2017_leg!CV133</f>
        <v>231.648897358437</v>
      </c>
      <c r="CW120" s="156" t="n">
        <f aca="false">globals_transposed_prosp_2017_leg!CW133</f>
        <v>233.318602632437</v>
      </c>
      <c r="CX120" s="156" t="n">
        <f aca="false">globals_transposed_prosp_2017_leg!CX133</f>
        <v>233.318602632437</v>
      </c>
      <c r="CY120" s="156" t="n">
        <f aca="false">globals_transposed_prosp_2017_leg!CY133</f>
        <v>235.397391016808</v>
      </c>
      <c r="CZ120" s="156" t="n">
        <f aca="false">globals_transposed_prosp_2017_leg!CZ133</f>
        <v>235.397391016808</v>
      </c>
      <c r="DA120" s="156" t="n">
        <f aca="false">globals_transposed_prosp_2017_leg!DA133</f>
        <v>236.918764654056</v>
      </c>
      <c r="DB120" s="156" t="n">
        <f aca="false">globals_transposed_prosp_2017_leg!DB133</f>
        <v>236.918764654056</v>
      </c>
      <c r="DC120" s="156" t="n">
        <f aca="false">globals_transposed_prosp_2017_leg!DC133</f>
        <v>237.577554000292</v>
      </c>
      <c r="DD120" s="156" t="n">
        <f aca="false">globals_transposed_prosp_2017_leg!DD133</f>
        <v>237.577554000292</v>
      </c>
      <c r="DE120" s="156" t="n">
        <f aca="false">globals_transposed_prosp_2017_leg!DE133</f>
        <v>240.246020242661</v>
      </c>
      <c r="DF120" s="156" t="n">
        <f aca="false">globals_transposed_prosp_2017_leg!DF133</f>
        <v>240.246020242661</v>
      </c>
      <c r="DG120" s="156" t="n">
        <f aca="false">globals_transposed_prosp_2017_leg!DG133</f>
        <v>240.252540361139</v>
      </c>
      <c r="DH120" s="156" t="n">
        <f aca="false">globals_transposed_prosp_2017_leg!DH133</f>
        <v>240.252540361139</v>
      </c>
      <c r="DI120" s="156" t="n">
        <f aca="false">globals_transposed_prosp_2017_leg!DI133</f>
        <v>242.621498437572</v>
      </c>
      <c r="DJ120" s="156" t="n">
        <f aca="false">globals_transposed_prosp_2017_leg!DJ133</f>
        <v>242.621498437572</v>
      </c>
      <c r="DK120" s="156" t="n">
        <f aca="false">globals_transposed_prosp_2017_leg!DK133</f>
        <v>242.277757225444</v>
      </c>
      <c r="DL120" s="156" t="n">
        <f aca="false">globals_transposed_prosp_2017_leg!DL133</f>
        <v>242.277757225444</v>
      </c>
      <c r="DM120" s="156" t="n">
        <f aca="false">globals_transposed_prosp_2017_leg!DM133</f>
        <v>243.267771335924</v>
      </c>
      <c r="DN120" s="156" t="n">
        <f aca="false">globals_transposed_prosp_2017_leg!DN133</f>
        <v>243.267771335924</v>
      </c>
      <c r="DO120" s="156" t="n">
        <f aca="false">globals_transposed_prosp_2017_leg!DO133</f>
        <v>243.784808829912</v>
      </c>
      <c r="DP120" s="156" t="n">
        <f aca="false">globals_transposed_prosp_2017_leg!DP133</f>
        <v>243.784808829912</v>
      </c>
      <c r="DQ120" s="156" t="n">
        <f aca="false">globals_transposed_prosp_2017_leg!DQ133</f>
        <v>245.248831479802</v>
      </c>
      <c r="DR120" s="156" t="n">
        <f aca="false">globals_transposed_prosp_2017_leg!DR133</f>
        <v>245.248831479802</v>
      </c>
      <c r="DS120" s="156" t="n">
        <f aca="false">globals_transposed_prosp_2017_leg!DS133</f>
        <v>245.80670659396</v>
      </c>
      <c r="DT120" s="156" t="n">
        <f aca="false">globals_transposed_prosp_2017_leg!DT133</f>
        <v>245.80670659396</v>
      </c>
      <c r="DU120" s="156" t="n">
        <f aca="false">globals_transposed_prosp_2017_leg!DU133</f>
        <v>246.093411044203</v>
      </c>
      <c r="DV120" s="156" t="n">
        <f aca="false">globals_transposed_prosp_2017_leg!DV133</f>
        <v>246.093411044203</v>
      </c>
      <c r="DW120" s="156" t="n">
        <f aca="false">globals_transposed_prosp_2017_leg!DW133</f>
        <v>247.741879993661</v>
      </c>
      <c r="DX120" s="156" t="n">
        <f aca="false">globals_transposed_prosp_2017_leg!DX133</f>
        <v>247.741879993661</v>
      </c>
      <c r="DY120" s="156" t="n">
        <f aca="false">globals_transposed_prosp_2017_leg!DY133</f>
        <v>249.065975633368</v>
      </c>
      <c r="DZ120" s="156" t="n">
        <f aca="false">globals_transposed_prosp_2017_leg!DZ133</f>
        <v>249.065975633368</v>
      </c>
      <c r="EA120" s="156" t="n">
        <f aca="false">globals_transposed_prosp_2017_leg!EA133</f>
        <v>249.764031247781</v>
      </c>
      <c r="EB120" s="156" t="n">
        <f aca="false">globals_transposed_prosp_2017_leg!EB133</f>
        <v>249.764031247781</v>
      </c>
      <c r="EC120" s="156" t="n">
        <f aca="false">globals_transposed_prosp_2017_leg!EC133</f>
        <v>251.619435433795</v>
      </c>
      <c r="ED120" s="156" t="n">
        <f aca="false">globals_transposed_prosp_2017_leg!ED133</f>
        <v>251.619435433795</v>
      </c>
      <c r="EE120" s="156" t="n">
        <f aca="false">globals_transposed_prosp_2017_leg!EE133</f>
        <v>251.786659463959</v>
      </c>
      <c r="EF120" s="156" t="n">
        <f aca="false">globals_transposed_prosp_2017_leg!EF133</f>
        <v>251.786659463959</v>
      </c>
      <c r="EG120" s="156" t="n">
        <f aca="false">globals_transposed_prosp_2017_leg!EG133</f>
        <v>252.764730081</v>
      </c>
      <c r="EH120" s="156" t="n">
        <f aca="false">globals_transposed_prosp_2017_leg!EH133</f>
        <v>252.764730081</v>
      </c>
      <c r="EI120" s="156" t="n">
        <f aca="false">globals_transposed_prosp_2017_leg!EI133</f>
        <v>253.809761033058</v>
      </c>
      <c r="EJ120" s="156" t="n">
        <f aca="false">globals_transposed_prosp_2017_leg!EJ133</f>
        <v>253.809761033058</v>
      </c>
      <c r="EK120" s="156" t="n">
        <f aca="false">globals_transposed_prosp_2017_leg!EK133</f>
        <v>255.420434083686</v>
      </c>
      <c r="EL120" s="156" t="n">
        <f aca="false">globals_transposed_prosp_2017_leg!EL133</f>
        <v>255.420434083686</v>
      </c>
      <c r="EM120" s="156" t="n">
        <f aca="false">globals_transposed_prosp_2017_leg!EM133</f>
        <v>255.833332400981</v>
      </c>
      <c r="EN120" s="156" t="n">
        <f aca="false">globals_transposed_prosp_2017_leg!EN133</f>
        <v>255.833332400981</v>
      </c>
      <c r="EO120" s="156" t="n">
        <f aca="false">globals_transposed_prosp_2017_leg!EO133</f>
        <v>257.646475579029</v>
      </c>
      <c r="EP120" s="156" t="n">
        <f aca="false">globals_transposed_prosp_2017_leg!EP133</f>
        <v>257.646475579029</v>
      </c>
      <c r="EQ120" s="156" t="n">
        <f aca="false">globals_transposed_prosp_2017_leg!EQ133</f>
        <v>257.857370067402</v>
      </c>
      <c r="ER120" s="156" t="n">
        <f aca="false">globals_transposed_prosp_2017_leg!ER133</f>
        <v>257.857370067402</v>
      </c>
      <c r="ES120" s="156" t="n">
        <f aca="false">globals_transposed_prosp_2017_leg!ES133</f>
        <v>258.397256836067</v>
      </c>
      <c r="ET120" s="156" t="n">
        <f aca="false">globals_transposed_prosp_2017_leg!ET133</f>
        <v>258.397256836067</v>
      </c>
      <c r="EU120" s="156" t="n">
        <f aca="false">globals_transposed_prosp_2017_leg!EU133</f>
        <v>259.881870584563</v>
      </c>
      <c r="EV120" s="156" t="n">
        <f aca="false">globals_transposed_prosp_2017_leg!EV133</f>
        <v>259.881870584563</v>
      </c>
    </row>
    <row r="121" customFormat="false" ht="12.8" hidden="false" customHeight="false" outlineLevel="0" collapsed="false">
      <c r="A121" s="214" t="str">
        <f aca="false">globals_transposed_prosp_2017_leg!A134</f>
        <v>SIPA_MON_ACTU_LOW_D</v>
      </c>
      <c r="B121" s="214" t="n">
        <f aca="false">globals_transposed_prosp_2017_leg!B134</f>
        <v>0</v>
      </c>
      <c r="C121" s="214" t="n">
        <f aca="false">globals_transposed_prosp_2017_leg!C134</f>
        <v>0</v>
      </c>
      <c r="D121" s="214" t="n">
        <f aca="false">globals_transposed_prosp_2017_leg!D134</f>
        <v>0</v>
      </c>
      <c r="E121" s="214" t="n">
        <f aca="false">globals_transposed_prosp_2017_leg!E134</f>
        <v>0</v>
      </c>
      <c r="F121" s="214" t="n">
        <f aca="false">globals_transposed_prosp_2017_leg!F134</f>
        <v>0</v>
      </c>
      <c r="G121" s="214" t="n">
        <f aca="false">globals_transposed_prosp_2017_leg!G134</f>
        <v>0</v>
      </c>
      <c r="H121" s="214" t="n">
        <f aca="false">globals_transposed_prosp_2017_leg!H134</f>
        <v>0</v>
      </c>
      <c r="I121" s="214" t="n">
        <f aca="false">globals_transposed_prosp_2017_leg!I134</f>
        <v>0</v>
      </c>
      <c r="J121" s="214" t="n">
        <f aca="false">globals_transposed_prosp_2017_leg!J134</f>
        <v>0</v>
      </c>
      <c r="K121" s="214" t="n">
        <f aca="false">globals_transposed_prosp_2017_leg!K134</f>
        <v>0</v>
      </c>
      <c r="L121" s="214" t="n">
        <f aca="false">globals_transposed_prosp_2017_leg!L134</f>
        <v>0</v>
      </c>
      <c r="M121" s="214" t="n">
        <f aca="false">globals_transposed_prosp_2017_leg!M134</f>
        <v>0</v>
      </c>
      <c r="N121" s="214" t="n">
        <f aca="false">globals_transposed_prosp_2017_leg!N134</f>
        <v>0</v>
      </c>
      <c r="O121" s="214" t="n">
        <f aca="false">globals_transposed_prosp_2017_leg!O134</f>
        <v>0</v>
      </c>
      <c r="P121" s="214" t="n">
        <f aca="false">globals_transposed_prosp_2017_leg!P134</f>
        <v>0</v>
      </c>
      <c r="Q121" s="214" t="n">
        <f aca="false">globals_transposed_prosp_2017_leg!Q134</f>
        <v>0</v>
      </c>
      <c r="R121" s="214" t="n">
        <f aca="false">globals_transposed_prosp_2017_leg!R134</f>
        <v>0</v>
      </c>
      <c r="S121" s="214" t="n">
        <f aca="false">globals_transposed_prosp_2017_leg!S134</f>
        <v>0</v>
      </c>
      <c r="T121" s="214" t="n">
        <f aca="false">globals_transposed_prosp_2017_leg!T134</f>
        <v>0</v>
      </c>
      <c r="U121" s="214" t="n">
        <f aca="false">globals_transposed_prosp_2017_leg!U134</f>
        <v>0</v>
      </c>
      <c r="V121" s="214" t="n">
        <f aca="false">globals_transposed_prosp_2017_leg!V134</f>
        <v>0</v>
      </c>
      <c r="W121" s="214" t="n">
        <f aca="false">globals_transposed_prosp_2017_leg!W134</f>
        <v>0</v>
      </c>
      <c r="X121" s="214" t="n">
        <f aca="false">globals_transposed_prosp_2017_leg!X134</f>
        <v>0</v>
      </c>
      <c r="Y121" s="214" t="n">
        <f aca="false">globals_transposed_prosp_2017_leg!Y134</f>
        <v>0</v>
      </c>
      <c r="Z121" s="214" t="n">
        <f aca="false">globals_transposed_prosp_2017_leg!Z134</f>
        <v>0</v>
      </c>
      <c r="AA121" s="214" t="n">
        <f aca="false">globals_transposed_prosp_2017_leg!AA134</f>
        <v>0</v>
      </c>
      <c r="AB121" s="214" t="n">
        <f aca="false">globals_transposed_prosp_2017_leg!AB134</f>
        <v>0</v>
      </c>
      <c r="AC121" s="214" t="n">
        <f aca="false">globals_transposed_prosp_2017_leg!AC134</f>
        <v>0</v>
      </c>
      <c r="AD121" s="214" t="n">
        <f aca="false">globals_transposed_prosp_2017_leg!AD134</f>
        <v>0</v>
      </c>
      <c r="AE121" s="214" t="n">
        <f aca="false">globals_transposed_prosp_2017_leg!AE134</f>
        <v>0</v>
      </c>
      <c r="AF121" s="214" t="n">
        <f aca="false">globals_transposed_prosp_2017_leg!AF134</f>
        <v>0</v>
      </c>
      <c r="AG121" s="214" t="n">
        <f aca="false">globals_transposed_prosp_2017_leg!AG134</f>
        <v>0</v>
      </c>
      <c r="AH121" s="214" t="n">
        <f aca="false">globals_transposed_prosp_2017_leg!AH134</f>
        <v>0</v>
      </c>
      <c r="AI121" s="214" t="n">
        <f aca="false">globals_transposed_prosp_2017_leg!AI134</f>
        <v>0</v>
      </c>
      <c r="AJ121" s="214" t="n">
        <f aca="false">globals_transposed_prosp_2017_leg!AJ134</f>
        <v>0</v>
      </c>
      <c r="AK121" s="214" t="n">
        <f aca="false">globals_transposed_prosp_2017_leg!AK134</f>
        <v>0</v>
      </c>
      <c r="AL121" s="214" t="n">
        <f aca="false">globals_transposed_prosp_2017_leg!AL134</f>
        <v>0</v>
      </c>
      <c r="AM121" s="214" t="n">
        <f aca="false">globals_transposed_prosp_2017_leg!AM134</f>
        <v>0</v>
      </c>
      <c r="AN121" s="214" t="n">
        <f aca="false">globals_transposed_prosp_2017_leg!AN134</f>
        <v>0</v>
      </c>
      <c r="AO121" s="214" t="n">
        <f aca="false">globals_transposed_prosp_2017_leg!AO134</f>
        <v>0</v>
      </c>
      <c r="AP121" s="214" t="n">
        <f aca="false">globals_transposed_prosp_2017_leg!AP134</f>
        <v>0</v>
      </c>
      <c r="AQ121" s="214" t="n">
        <f aca="false">globals_transposed_prosp_2017_leg!AQ134</f>
        <v>0</v>
      </c>
      <c r="AR121" s="156" t="n">
        <f aca="false">globals_transposed_prosp_2017_leg!AR134</f>
        <v>179.707864186064</v>
      </c>
      <c r="AS121" s="156" t="n">
        <f aca="false">globals_transposed_prosp_2017_leg!AS134</f>
        <v>169.652231340006</v>
      </c>
      <c r="AT121" s="156" t="n">
        <f aca="false">globals_transposed_prosp_2017_leg!AT134</f>
        <v>162.94992096608</v>
      </c>
      <c r="AU121" s="156" t="n">
        <f aca="false">globals_transposed_prosp_2017_leg!AU134</f>
        <v>157</v>
      </c>
      <c r="AV121" s="156" t="n">
        <f aca="false">globals_transposed_prosp_2017_leg!AV134</f>
        <v>152.292577551197</v>
      </c>
      <c r="AW121" s="156" t="n">
        <f aca="false">globals_transposed_prosp_2017_leg!AW134</f>
        <v>147.094141211817</v>
      </c>
      <c r="AX121" s="156" t="n">
        <f aca="false">globals_transposed_prosp_2017_leg!AX134</f>
        <v>142.101265822785</v>
      </c>
      <c r="AY121" s="156" t="n">
        <f aca="false">globals_transposed_prosp_2017_leg!AY134</f>
        <v>135.587470158913</v>
      </c>
      <c r="AZ121" s="156" t="n">
        <f aca="false">globals_transposed_prosp_2017_leg!AZ134</f>
        <v>119.738568709361</v>
      </c>
      <c r="BA121" s="156" t="n">
        <f aca="false">globals_transposed_prosp_2017_leg!BA134</f>
        <v>106.155421065438</v>
      </c>
      <c r="BB121" s="156" t="n">
        <f aca="false">globals_transposed_prosp_2017_leg!BB134</f>
        <v>100.717434337828</v>
      </c>
      <c r="BC121" s="156" t="n">
        <f aca="false">globals_transposed_prosp_2017_leg!BC134</f>
        <v>95.7258649488801</v>
      </c>
      <c r="BD121" s="156" t="n">
        <f aca="false">globals_transposed_prosp_2017_leg!BD134</f>
        <v>232.021773854844</v>
      </c>
      <c r="BE121" s="156" t="n">
        <f aca="false">globals_transposed_prosp_2017_leg!BE134</f>
        <v>217.654615726721</v>
      </c>
      <c r="BF121" s="156" t="n">
        <f aca="false">globals_transposed_prosp_2017_leg!BF134</f>
        <v>208.502255914801</v>
      </c>
      <c r="BG121" s="156" t="n">
        <f aca="false">globals_transposed_prosp_2017_leg!BG134</f>
        <v>198.8215913962</v>
      </c>
      <c r="BH121" s="156" t="n">
        <f aca="false">globals_transposed_prosp_2017_leg!BH134</f>
        <v>236.758619120639</v>
      </c>
      <c r="BI121" s="156" t="n">
        <f aca="false">globals_transposed_prosp_2017_leg!BI134</f>
        <v>253.150947729384</v>
      </c>
      <c r="BJ121" s="156" t="n">
        <f aca="false">globals_transposed_prosp_2017_leg!BJ134</f>
        <v>225.015488076184</v>
      </c>
      <c r="BK121" s="156" t="n">
        <f aca="false">globals_transposed_prosp_2017_leg!BK134</f>
        <v>224.995826912073</v>
      </c>
      <c r="BL121" s="156" t="n">
        <f aca="false">globals_transposed_prosp_2017_leg!BL134</f>
        <v>203.564092269888</v>
      </c>
      <c r="BM121" s="156" t="n">
        <f aca="false">globals_transposed_prosp_2017_leg!BM134</f>
        <v>236.382774476436</v>
      </c>
      <c r="BN121" s="156" t="n">
        <f aca="false">globals_transposed_prosp_2017_leg!BN134</f>
        <v>214.809703107908</v>
      </c>
      <c r="BO121" s="156" t="n">
        <f aca="false">globals_transposed_prosp_2017_leg!BO134</f>
        <v>228.823239070229</v>
      </c>
      <c r="BP121" s="156" t="n">
        <f aca="false">globals_transposed_prosp_2017_leg!BP134</f>
        <v>201.491777700243</v>
      </c>
      <c r="BQ121" s="156" t="n">
        <f aca="false">globals_transposed_prosp_2017_leg!BQ134</f>
        <v>224.586819798323</v>
      </c>
      <c r="BR121" s="156" t="n">
        <f aca="false">globals_transposed_prosp_2017_leg!BR134</f>
        <v>204.252129695324</v>
      </c>
      <c r="BS121" s="156" t="n">
        <f aca="false">globals_transposed_prosp_2017_leg!BS134</f>
        <v>220.829293791955</v>
      </c>
      <c r="BT121" s="156" t="n">
        <f aca="false">globals_transposed_prosp_2017_leg!BT134</f>
        <v>204.1792669248</v>
      </c>
      <c r="BU121" s="156" t="n">
        <f aca="false">globals_transposed_prosp_2017_leg!BU134</f>
        <v>225.685584102566</v>
      </c>
      <c r="BV121" s="156" t="n">
        <f aca="false">globals_transposed_prosp_2017_leg!BV134</f>
        <v>210.691084655681</v>
      </c>
      <c r="BW121" s="156" t="n">
        <f aca="false">globals_transposed_prosp_2017_leg!BW134</f>
        <v>225.597650123481</v>
      </c>
      <c r="BX121" s="156" t="n">
        <f aca="false">globals_transposed_prosp_2017_leg!BX134</f>
        <v>212.85624200612</v>
      </c>
      <c r="BY121" s="156" t="n">
        <f aca="false">globals_transposed_prosp_2017_leg!BY134</f>
        <v>228.213912633681</v>
      </c>
      <c r="BZ121" s="156" t="n">
        <f aca="false">globals_transposed_prosp_2017_leg!BZ134</f>
        <v>218.96358261089</v>
      </c>
      <c r="CA121" s="156" t="n">
        <f aca="false">globals_transposed_prosp_2017_leg!CA134</f>
        <v>232.873614399885</v>
      </c>
      <c r="CB121" s="156" t="n">
        <f aca="false">globals_transposed_prosp_2017_leg!CB134</f>
        <v>225.223425074829</v>
      </c>
      <c r="CC121" s="156" t="n">
        <f aca="false">globals_transposed_prosp_2017_leg!CC134</f>
        <v>235.786319713489</v>
      </c>
      <c r="CD121" s="156" t="n">
        <f aca="false">globals_transposed_prosp_2017_leg!CD134</f>
        <v>229.842898162407</v>
      </c>
      <c r="CE121" s="156" t="n">
        <f aca="false">globals_transposed_prosp_2017_leg!CE134</f>
        <v>238.451090202853</v>
      </c>
      <c r="CF121" s="156" t="n">
        <f aca="false">globals_transposed_prosp_2017_leg!CF134</f>
        <v>234.254306305703</v>
      </c>
      <c r="CG121" s="156" t="n">
        <f aca="false">globals_transposed_prosp_2017_leg!CG134</f>
        <v>241.471245866374</v>
      </c>
      <c r="CH121" s="156" t="n">
        <f aca="false">globals_transposed_prosp_2017_leg!CH134</f>
        <v>239.048979885301</v>
      </c>
      <c r="CI121" s="156" t="n">
        <f aca="false">globals_transposed_prosp_2017_leg!CI134</f>
        <v>244.829250326902</v>
      </c>
      <c r="CJ121" s="156" t="n">
        <f aca="false">globals_transposed_prosp_2017_leg!CJ134</f>
        <v>244.217177201084</v>
      </c>
      <c r="CK121" s="156" t="n">
        <f aca="false">globals_transposed_prosp_2017_leg!CK134</f>
        <v>248.175534255031</v>
      </c>
      <c r="CL121" s="156" t="n">
        <f aca="false">globals_transposed_prosp_2017_leg!CL134</f>
        <v>248.175534255031</v>
      </c>
      <c r="CM121" s="156" t="n">
        <f aca="false">globals_transposed_prosp_2017_leg!CM134</f>
        <v>251.187860882577</v>
      </c>
      <c r="CN121" s="156" t="n">
        <f aca="false">globals_transposed_prosp_2017_leg!CN134</f>
        <v>251.187860882577</v>
      </c>
      <c r="CO121" s="156" t="n">
        <f aca="false">globals_transposed_prosp_2017_leg!CO134</f>
        <v>254.637893404206</v>
      </c>
      <c r="CP121" s="156" t="n">
        <f aca="false">globals_transposed_prosp_2017_leg!CP134</f>
        <v>254.637893404206</v>
      </c>
      <c r="CQ121" s="156" t="n">
        <f aca="false">globals_transposed_prosp_2017_leg!CQ134</f>
        <v>257.381712097464</v>
      </c>
      <c r="CR121" s="156" t="n">
        <f aca="false">globals_transposed_prosp_2017_leg!CR134</f>
        <v>257.381712097464</v>
      </c>
      <c r="CS121" s="156" t="n">
        <f aca="false">globals_transposed_prosp_2017_leg!CS134</f>
        <v>259.13550684719</v>
      </c>
      <c r="CT121" s="156" t="n">
        <f aca="false">globals_transposed_prosp_2017_leg!CT134</f>
        <v>259.13550684719</v>
      </c>
      <c r="CU121" s="156" t="n">
        <f aca="false">globals_transposed_prosp_2017_leg!CU134</f>
        <v>261.292103715322</v>
      </c>
      <c r="CV121" s="156" t="n">
        <f aca="false">globals_transposed_prosp_2017_leg!CV134</f>
        <v>261.292103715322</v>
      </c>
      <c r="CW121" s="156" t="n">
        <f aca="false">globals_transposed_prosp_2017_leg!CW134</f>
        <v>263.175474664216</v>
      </c>
      <c r="CX121" s="156" t="n">
        <f aca="false">globals_transposed_prosp_2017_leg!CX134</f>
        <v>263.175474664216</v>
      </c>
      <c r="CY121" s="156" t="n">
        <f aca="false">globals_transposed_prosp_2017_leg!CY134</f>
        <v>265.520277494383</v>
      </c>
      <c r="CZ121" s="156" t="n">
        <f aca="false">globals_transposed_prosp_2017_leg!CZ134</f>
        <v>265.520277494383</v>
      </c>
      <c r="DA121" s="156" t="n">
        <f aca="false">globals_transposed_prosp_2017_leg!DA134</f>
        <v>267.236335385211</v>
      </c>
      <c r="DB121" s="156" t="n">
        <f aca="false">globals_transposed_prosp_2017_leg!DB134</f>
        <v>267.236335385211</v>
      </c>
      <c r="DC121" s="156" t="n">
        <f aca="false">globals_transposed_prosp_2017_leg!DC134</f>
        <v>267.979427435923</v>
      </c>
      <c r="DD121" s="156" t="n">
        <f aca="false">globals_transposed_prosp_2017_leg!DD134</f>
        <v>267.979427435923</v>
      </c>
      <c r="DE121" s="156" t="n">
        <f aca="false">globals_transposed_prosp_2017_leg!DE134</f>
        <v>270.989366900832</v>
      </c>
      <c r="DF121" s="156" t="n">
        <f aca="false">globals_transposed_prosp_2017_leg!DF134</f>
        <v>270.989366900832</v>
      </c>
      <c r="DG121" s="156" t="n">
        <f aca="false">globals_transposed_prosp_2017_leg!DG134</f>
        <v>270.996721373455</v>
      </c>
      <c r="DH121" s="156" t="n">
        <f aca="false">globals_transposed_prosp_2017_leg!DH134</f>
        <v>270.996721373455</v>
      </c>
      <c r="DI121" s="156" t="n">
        <f aca="false">globals_transposed_prosp_2017_leg!DI134</f>
        <v>273.668825780007</v>
      </c>
      <c r="DJ121" s="156" t="n">
        <f aca="false">globals_transposed_prosp_2017_leg!DJ134</f>
        <v>273.668825780007</v>
      </c>
      <c r="DK121" s="156" t="n">
        <f aca="false">globals_transposed_prosp_2017_leg!DK134</f>
        <v>273.281097344972</v>
      </c>
      <c r="DL121" s="156" t="n">
        <f aca="false">globals_transposed_prosp_2017_leg!DL134</f>
        <v>273.281097344972</v>
      </c>
      <c r="DM121" s="156" t="n">
        <f aca="false">globals_transposed_prosp_2017_leg!DM134</f>
        <v>274.397799701792</v>
      </c>
      <c r="DN121" s="156" t="n">
        <f aca="false">globals_transposed_prosp_2017_leg!DN134</f>
        <v>274.397799701792</v>
      </c>
      <c r="DO121" s="156" t="n">
        <f aca="false">globals_transposed_prosp_2017_leg!DO134</f>
        <v>274.981000468316</v>
      </c>
      <c r="DP121" s="156" t="n">
        <f aca="false">globals_transposed_prosp_2017_leg!DP134</f>
        <v>274.981000468316</v>
      </c>
      <c r="DQ121" s="156" t="n">
        <f aca="false">globals_transposed_prosp_2017_leg!DQ134</f>
        <v>276.632368389506</v>
      </c>
      <c r="DR121" s="156" t="n">
        <f aca="false">globals_transposed_prosp_2017_leg!DR134</f>
        <v>276.632368389506</v>
      </c>
      <c r="DS121" s="156" t="n">
        <f aca="false">globals_transposed_prosp_2017_leg!DS134</f>
        <v>277.261632607255</v>
      </c>
      <c r="DT121" s="156" t="n">
        <f aca="false">globals_transposed_prosp_2017_leg!DT134</f>
        <v>277.261632607255</v>
      </c>
      <c r="DU121" s="156" t="n">
        <f aca="false">globals_transposed_prosp_2017_leg!DU134</f>
        <v>277.585025508335</v>
      </c>
      <c r="DV121" s="156" t="n">
        <f aca="false">globals_transposed_prosp_2017_leg!DV134</f>
        <v>277.585025508335</v>
      </c>
      <c r="DW121" s="156" t="n">
        <f aca="false">globals_transposed_prosp_2017_leg!DW134</f>
        <v>279.444442603019</v>
      </c>
      <c r="DX121" s="156" t="n">
        <f aca="false">globals_transposed_prosp_2017_leg!DX134</f>
        <v>279.444442603019</v>
      </c>
      <c r="DY121" s="156" t="n">
        <f aca="false">globals_transposed_prosp_2017_leg!DY134</f>
        <v>280.937977600012</v>
      </c>
      <c r="DZ121" s="156" t="n">
        <f aca="false">globals_transposed_prosp_2017_leg!DZ134</f>
        <v>280.937977600012</v>
      </c>
      <c r="EA121" s="156" t="n">
        <f aca="false">globals_transposed_prosp_2017_leg!EA134</f>
        <v>281.725360670167</v>
      </c>
      <c r="EB121" s="156" t="n">
        <f aca="false">globals_transposed_prosp_2017_leg!EB134</f>
        <v>281.725360670167</v>
      </c>
      <c r="EC121" s="156" t="n">
        <f aca="false">globals_transposed_prosp_2017_leg!EC134</f>
        <v>283.818193696934</v>
      </c>
      <c r="ED121" s="156" t="n">
        <f aca="false">globals_transposed_prosp_2017_leg!ED134</f>
        <v>283.818193696934</v>
      </c>
      <c r="EE121" s="156" t="n">
        <f aca="false">globals_transposed_prosp_2017_leg!EE134</f>
        <v>284.006816734348</v>
      </c>
      <c r="EF121" s="156" t="n">
        <f aca="false">globals_transposed_prosp_2017_leg!EF134</f>
        <v>284.006816734348</v>
      </c>
      <c r="EG121" s="156" t="n">
        <f aca="false">globals_transposed_prosp_2017_leg!EG134</f>
        <v>285.110047235433</v>
      </c>
      <c r="EH121" s="156" t="n">
        <f aca="false">globals_transposed_prosp_2017_leg!EH134</f>
        <v>285.110047235433</v>
      </c>
      <c r="EI121" s="156" t="n">
        <f aca="false">globals_transposed_prosp_2017_leg!EI134</f>
        <v>286.288806724577</v>
      </c>
      <c r="EJ121" s="156" t="n">
        <f aca="false">globals_transposed_prosp_2017_leg!EJ134</f>
        <v>286.288806724577</v>
      </c>
      <c r="EK121" s="156" t="n">
        <f aca="false">globals_transposed_prosp_2017_leg!EK134</f>
        <v>288.105591326598</v>
      </c>
      <c r="EL121" s="156" t="n">
        <f aca="false">globals_transposed_prosp_2017_leg!EL134</f>
        <v>288.105591326598</v>
      </c>
      <c r="EM121" s="156" t="n">
        <f aca="false">globals_transposed_prosp_2017_leg!EM134</f>
        <v>288.571326631954</v>
      </c>
      <c r="EN121" s="156" t="n">
        <f aca="false">globals_transposed_prosp_2017_leg!EN134</f>
        <v>288.571326631954</v>
      </c>
      <c r="EO121" s="156" t="n">
        <f aca="false">globals_transposed_prosp_2017_leg!EO134</f>
        <v>290.616490674312</v>
      </c>
      <c r="EP121" s="156" t="n">
        <f aca="false">globals_transposed_prosp_2017_leg!EP134</f>
        <v>290.616490674312</v>
      </c>
      <c r="EQ121" s="156" t="n">
        <f aca="false">globals_transposed_prosp_2017_leg!EQ134</f>
        <v>290.854372508231</v>
      </c>
      <c r="ER121" s="156" t="n">
        <f aca="false">globals_transposed_prosp_2017_leg!ER134</f>
        <v>290.854372508231</v>
      </c>
      <c r="ES121" s="156" t="n">
        <f aca="false">globals_transposed_prosp_2017_leg!ES134</f>
        <v>291.463346482039</v>
      </c>
      <c r="ET121" s="156" t="n">
        <f aca="false">globals_transposed_prosp_2017_leg!ET134</f>
        <v>291.463346482039</v>
      </c>
      <c r="EU121" s="156" t="n">
        <f aca="false">globals_transposed_prosp_2017_leg!EU134</f>
        <v>293.137940464452</v>
      </c>
      <c r="EV121" s="156" t="n">
        <f aca="false">globals_transposed_prosp_2017_leg!EV134</f>
        <v>293.137940464452</v>
      </c>
    </row>
    <row r="122" customFormat="false" ht="12.8" hidden="false" customHeight="false" outlineLevel="0" collapsed="false">
      <c r="A122" s="214" t="str">
        <f aca="false">globals_transposed_prosp_2017_leg!A135</f>
        <v>OBRA_MON_ACTU_LOW_D</v>
      </c>
      <c r="B122" s="214" t="n">
        <f aca="false">globals_transposed_prosp_2017_leg!B135</f>
        <v>0</v>
      </c>
      <c r="C122" s="214" t="n">
        <f aca="false">globals_transposed_prosp_2017_leg!C135</f>
        <v>0</v>
      </c>
      <c r="D122" s="214" t="n">
        <f aca="false">globals_transposed_prosp_2017_leg!D135</f>
        <v>0</v>
      </c>
      <c r="E122" s="214" t="n">
        <f aca="false">globals_transposed_prosp_2017_leg!E135</f>
        <v>0</v>
      </c>
      <c r="F122" s="214" t="n">
        <f aca="false">globals_transposed_prosp_2017_leg!F135</f>
        <v>0</v>
      </c>
      <c r="G122" s="214" t="n">
        <f aca="false">globals_transposed_prosp_2017_leg!G135</f>
        <v>0</v>
      </c>
      <c r="H122" s="214" t="n">
        <f aca="false">globals_transposed_prosp_2017_leg!H135</f>
        <v>0</v>
      </c>
      <c r="I122" s="214" t="n">
        <f aca="false">globals_transposed_prosp_2017_leg!I135</f>
        <v>0</v>
      </c>
      <c r="J122" s="214" t="n">
        <f aca="false">globals_transposed_prosp_2017_leg!J135</f>
        <v>0</v>
      </c>
      <c r="K122" s="214" t="n">
        <f aca="false">globals_transposed_prosp_2017_leg!K135</f>
        <v>0</v>
      </c>
      <c r="L122" s="214" t="n">
        <f aca="false">globals_transposed_prosp_2017_leg!L135</f>
        <v>0</v>
      </c>
      <c r="M122" s="214" t="n">
        <f aca="false">globals_transposed_prosp_2017_leg!M135</f>
        <v>0</v>
      </c>
      <c r="N122" s="214" t="n">
        <f aca="false">globals_transposed_prosp_2017_leg!N135</f>
        <v>0</v>
      </c>
      <c r="O122" s="214" t="n">
        <f aca="false">globals_transposed_prosp_2017_leg!O135</f>
        <v>0</v>
      </c>
      <c r="P122" s="214" t="n">
        <f aca="false">globals_transposed_prosp_2017_leg!P135</f>
        <v>0</v>
      </c>
      <c r="Q122" s="214" t="n">
        <f aca="false">globals_transposed_prosp_2017_leg!Q135</f>
        <v>0</v>
      </c>
      <c r="R122" s="214" t="n">
        <f aca="false">globals_transposed_prosp_2017_leg!R135</f>
        <v>0</v>
      </c>
      <c r="S122" s="214" t="n">
        <f aca="false">globals_transposed_prosp_2017_leg!S135</f>
        <v>0</v>
      </c>
      <c r="T122" s="214" t="n">
        <f aca="false">globals_transposed_prosp_2017_leg!T135</f>
        <v>0</v>
      </c>
      <c r="U122" s="214" t="n">
        <f aca="false">globals_transposed_prosp_2017_leg!U135</f>
        <v>0</v>
      </c>
      <c r="V122" s="214" t="n">
        <f aca="false">globals_transposed_prosp_2017_leg!V135</f>
        <v>0</v>
      </c>
      <c r="W122" s="214" t="n">
        <f aca="false">globals_transposed_prosp_2017_leg!W135</f>
        <v>0</v>
      </c>
      <c r="X122" s="214" t="n">
        <f aca="false">globals_transposed_prosp_2017_leg!X135</f>
        <v>0</v>
      </c>
      <c r="Y122" s="214" t="n">
        <f aca="false">globals_transposed_prosp_2017_leg!Y135</f>
        <v>0</v>
      </c>
      <c r="Z122" s="214" t="n">
        <f aca="false">globals_transposed_prosp_2017_leg!Z135</f>
        <v>0</v>
      </c>
      <c r="AA122" s="214" t="n">
        <f aca="false">globals_transposed_prosp_2017_leg!AA135</f>
        <v>0</v>
      </c>
      <c r="AB122" s="214" t="n">
        <f aca="false">globals_transposed_prosp_2017_leg!AB135</f>
        <v>0</v>
      </c>
      <c r="AC122" s="214" t="n">
        <f aca="false">globals_transposed_prosp_2017_leg!AC135</f>
        <v>0</v>
      </c>
      <c r="AD122" s="214" t="n">
        <f aca="false">globals_transposed_prosp_2017_leg!AD135</f>
        <v>0</v>
      </c>
      <c r="AE122" s="214" t="n">
        <f aca="false">globals_transposed_prosp_2017_leg!AE135</f>
        <v>0</v>
      </c>
      <c r="AF122" s="214" t="n">
        <f aca="false">globals_transposed_prosp_2017_leg!AF135</f>
        <v>0</v>
      </c>
      <c r="AG122" s="214" t="n">
        <f aca="false">globals_transposed_prosp_2017_leg!AG135</f>
        <v>0</v>
      </c>
      <c r="AH122" s="214" t="n">
        <f aca="false">globals_transposed_prosp_2017_leg!AH135</f>
        <v>0</v>
      </c>
      <c r="AI122" s="214" t="n">
        <f aca="false">globals_transposed_prosp_2017_leg!AI135</f>
        <v>0</v>
      </c>
      <c r="AJ122" s="214" t="n">
        <f aca="false">globals_transposed_prosp_2017_leg!AJ135</f>
        <v>0</v>
      </c>
      <c r="AK122" s="214" t="n">
        <f aca="false">globals_transposed_prosp_2017_leg!AK135</f>
        <v>0</v>
      </c>
      <c r="AL122" s="214" t="n">
        <f aca="false">globals_transposed_prosp_2017_leg!AL135</f>
        <v>0</v>
      </c>
      <c r="AM122" s="214" t="n">
        <f aca="false">globals_transposed_prosp_2017_leg!AM135</f>
        <v>0</v>
      </c>
      <c r="AN122" s="214" t="n">
        <f aca="false">globals_transposed_prosp_2017_leg!AN135</f>
        <v>0</v>
      </c>
      <c r="AO122" s="214" t="n">
        <f aca="false">globals_transposed_prosp_2017_leg!AO135</f>
        <v>0</v>
      </c>
      <c r="AP122" s="214" t="n">
        <f aca="false">globals_transposed_prosp_2017_leg!AP135</f>
        <v>0</v>
      </c>
      <c r="AQ122" s="214" t="n">
        <f aca="false">globals_transposed_prosp_2017_leg!AQ135</f>
        <v>0</v>
      </c>
      <c r="AR122" s="156" t="n">
        <f aca="false">globals_transposed_prosp_2017_leg!AR135</f>
        <v>167.116867332263</v>
      </c>
      <c r="AS122" s="156" t="n">
        <f aca="false">globals_transposed_prosp_2017_leg!AS135</f>
        <v>157.765769271598</v>
      </c>
      <c r="AT122" s="156" t="n">
        <f aca="false">globals_transposed_prosp_2017_leg!AT135</f>
        <v>151.533047522596</v>
      </c>
      <c r="AU122" s="156" t="n">
        <f aca="false">globals_transposed_prosp_2017_leg!AU135</f>
        <v>233</v>
      </c>
      <c r="AV122" s="156" t="n">
        <f aca="false">globals_transposed_prosp_2017_leg!AV135</f>
        <v>226.013825282986</v>
      </c>
      <c r="AW122" s="156" t="n">
        <f aca="false">globals_transposed_prosp_2017_leg!AW135</f>
        <v>218.298948422633</v>
      </c>
      <c r="AX122" s="156" t="n">
        <f aca="false">globals_transposed_prosp_2017_leg!AX135</f>
        <v>292.348464081271</v>
      </c>
      <c r="AY122" s="156" t="n">
        <f aca="false">globals_transposed_prosp_2017_leg!AY135</f>
        <v>278.947470454324</v>
      </c>
      <c r="AZ122" s="156" t="n">
        <f aca="false">globals_transposed_prosp_2017_leg!AZ135</f>
        <v>246.341131803336</v>
      </c>
      <c r="BA122" s="156" t="n">
        <f aca="false">globals_transposed_prosp_2017_leg!BA135</f>
        <v>218.396184739723</v>
      </c>
      <c r="BB122" s="156" t="n">
        <f aca="false">globals_transposed_prosp_2017_leg!BB135</f>
        <v>268.793662341082</v>
      </c>
      <c r="BC122" s="156" t="n">
        <f aca="false">globals_transposed_prosp_2017_leg!BC135</f>
        <v>255.472212825355</v>
      </c>
      <c r="BD122" s="156" t="n">
        <f aca="false">globals_transposed_prosp_2017_leg!BD135</f>
        <v>243.468878650588</v>
      </c>
      <c r="BE122" s="156" t="n">
        <f aca="false">globals_transposed_prosp_2017_leg!BE135</f>
        <v>228.392897544443</v>
      </c>
      <c r="BF122" s="156" t="n">
        <f aca="false">globals_transposed_prosp_2017_leg!BF135</f>
        <v>218.788993809922</v>
      </c>
      <c r="BG122" s="156" t="n">
        <f aca="false">globals_transposed_prosp_2017_leg!BG135</f>
        <v>208.63072074883</v>
      </c>
      <c r="BH122" s="156" t="n">
        <f aca="false">globals_transposed_prosp_2017_leg!BH135</f>
        <v>248.439422518276</v>
      </c>
      <c r="BI122" s="156" t="n">
        <f aca="false">globals_transposed_prosp_2017_leg!BI135</f>
        <v>265.640488601582</v>
      </c>
      <c r="BJ122" s="156" t="n">
        <f aca="false">globals_transposed_prosp_2017_leg!BJ135</f>
        <v>236.116928384475</v>
      </c>
      <c r="BK122" s="156" t="n">
        <f aca="false">globals_transposed_prosp_2017_leg!BK135</f>
        <v>236.096297210514</v>
      </c>
      <c r="BL122" s="156" t="n">
        <f aca="false">globals_transposed_prosp_2017_leg!BL135</f>
        <v>213.607199251397</v>
      </c>
      <c r="BM122" s="156" t="n">
        <f aca="false">globals_transposed_prosp_2017_leg!BM135</f>
        <v>248.045035075448</v>
      </c>
      <c r="BN122" s="156" t="n">
        <f aca="false">globals_transposed_prosp_2017_leg!BN135</f>
        <v>225.407627353402</v>
      </c>
      <c r="BO122" s="156" t="n">
        <f aca="false">globals_transposed_prosp_2017_leg!BO135</f>
        <v>240.112539870839</v>
      </c>
      <c r="BP122" s="156" t="n">
        <f aca="false">globals_transposed_prosp_2017_leg!BP135</f>
        <v>211.432644268474</v>
      </c>
      <c r="BQ122" s="156" t="n">
        <f aca="false">globals_transposed_prosp_2017_leg!BQ135</f>
        <v>235.667111183314</v>
      </c>
      <c r="BR122" s="156" t="n">
        <f aca="false">globals_transposed_prosp_2017_leg!BR135</f>
        <v>214.329181924219</v>
      </c>
      <c r="BS122" s="156" t="n">
        <f aca="false">globals_transposed_prosp_2017_leg!BS135</f>
        <v>231.724202601625</v>
      </c>
      <c r="BT122" s="156" t="n">
        <f aca="false">globals_transposed_prosp_2017_leg!BT135</f>
        <v>214.252724371378</v>
      </c>
      <c r="BU122" s="156" t="n">
        <f aca="false">globals_transposed_prosp_2017_leg!BU135</f>
        <v>236.820084495305</v>
      </c>
      <c r="BV122" s="156" t="n">
        <f aca="false">globals_transposed_prosp_2017_leg!BV135</f>
        <v>221.085811346682</v>
      </c>
      <c r="BW122" s="156" t="n">
        <f aca="false">globals_transposed_prosp_2017_leg!BW135</f>
        <v>236.727812175653</v>
      </c>
      <c r="BX122" s="156" t="n">
        <f aca="false">globals_transposed_prosp_2017_leg!BX135</f>
        <v>223.357789633269</v>
      </c>
      <c r="BY122" s="156" t="n">
        <f aca="false">globals_transposed_prosp_2017_leg!BY135</f>
        <v>239.473151498904</v>
      </c>
      <c r="BZ122" s="156" t="n">
        <f aca="false">globals_transposed_prosp_2017_leg!BZ135</f>
        <v>229.766444062015</v>
      </c>
      <c r="CA122" s="156" t="n">
        <f aca="false">globals_transposed_prosp_2017_leg!CA135</f>
        <v>244.362745889186</v>
      </c>
      <c r="CB122" s="156" t="n">
        <f aca="false">globals_transposed_prosp_2017_leg!CB135</f>
        <v>236.335124233292</v>
      </c>
      <c r="CC122" s="156" t="n">
        <f aca="false">globals_transposed_prosp_2017_leg!CC135</f>
        <v>247.419153418361</v>
      </c>
      <c r="CD122" s="156" t="n">
        <f aca="false">globals_transposed_prosp_2017_leg!CD135</f>
        <v>241.182505209238</v>
      </c>
      <c r="CE122" s="156" t="n">
        <f aca="false">globals_transposed_prosp_2017_leg!CE135</f>
        <v>250.21539392686</v>
      </c>
      <c r="CF122" s="156" t="n">
        <f aca="false">globals_transposed_prosp_2017_leg!CF135</f>
        <v>245.811556078361</v>
      </c>
      <c r="CG122" s="156" t="n">
        <f aca="false">globals_transposed_prosp_2017_leg!CG135</f>
        <v>253.384553012799</v>
      </c>
      <c r="CH122" s="156" t="n">
        <f aca="false">globals_transposed_prosp_2017_leg!CH135</f>
        <v>250.842781297122</v>
      </c>
      <c r="CI122" s="156" t="n">
        <f aca="false">globals_transposed_prosp_2017_leg!CI135</f>
        <v>256.908229118386</v>
      </c>
      <c r="CJ122" s="156" t="n">
        <f aca="false">globals_transposed_prosp_2017_leg!CJ135</f>
        <v>256.26595854559</v>
      </c>
      <c r="CK122" s="156" t="n">
        <f aca="false">globals_transposed_prosp_2017_leg!CK135</f>
        <v>260.419606443421</v>
      </c>
      <c r="CL122" s="156" t="n">
        <f aca="false">globals_transposed_prosp_2017_leg!CL135</f>
        <v>260.419606443421</v>
      </c>
      <c r="CM122" s="156" t="n">
        <f aca="false">globals_transposed_prosp_2017_leg!CM135</f>
        <v>263.580550237415</v>
      </c>
      <c r="CN122" s="156" t="n">
        <f aca="false">globals_transposed_prosp_2017_leg!CN135</f>
        <v>263.580550237415</v>
      </c>
      <c r="CO122" s="156" t="n">
        <f aca="false">globals_transposed_prosp_2017_leg!CO135</f>
        <v>267.200794731686</v>
      </c>
      <c r="CP122" s="156" t="n">
        <f aca="false">globals_transposed_prosp_2017_leg!CP135</f>
        <v>267.200794731686</v>
      </c>
      <c r="CQ122" s="156" t="n">
        <f aca="false">globals_transposed_prosp_2017_leg!CQ135</f>
        <v>270.079983393031</v>
      </c>
      <c r="CR122" s="156" t="n">
        <f aca="false">globals_transposed_prosp_2017_leg!CR135</f>
        <v>270.079983393031</v>
      </c>
      <c r="CS122" s="156" t="n">
        <f aca="false">globals_transposed_prosp_2017_leg!CS135</f>
        <v>271.920303954352</v>
      </c>
      <c r="CT122" s="156" t="n">
        <f aca="false">globals_transposed_prosp_2017_leg!CT135</f>
        <v>271.920303954352</v>
      </c>
      <c r="CU122" s="156" t="n">
        <f aca="false">globals_transposed_prosp_2017_leg!CU135</f>
        <v>274.183299415777</v>
      </c>
      <c r="CV122" s="156" t="n">
        <f aca="false">globals_transposed_prosp_2017_leg!CV135</f>
        <v>274.183299415777</v>
      </c>
      <c r="CW122" s="156" t="n">
        <f aca="false">globals_transposed_prosp_2017_leg!CW135</f>
        <v>276.159588991501</v>
      </c>
      <c r="CX122" s="156" t="n">
        <f aca="false">globals_transposed_prosp_2017_leg!CX135</f>
        <v>276.159588991501</v>
      </c>
      <c r="CY122" s="156" t="n">
        <f aca="false">globals_transposed_prosp_2017_leg!CY135</f>
        <v>278.62007580803</v>
      </c>
      <c r="CZ122" s="156" t="n">
        <f aca="false">globals_transposed_prosp_2017_leg!CZ135</f>
        <v>278.62007580803</v>
      </c>
      <c r="DA122" s="156" t="n">
        <f aca="false">globals_transposed_prosp_2017_leg!DA135</f>
        <v>280.420797712005</v>
      </c>
      <c r="DB122" s="156" t="n">
        <f aca="false">globals_transposed_prosp_2017_leg!DB135</f>
        <v>280.420797712005</v>
      </c>
      <c r="DC122" s="156" t="n">
        <f aca="false">globals_transposed_prosp_2017_leg!DC135</f>
        <v>281.200551203736</v>
      </c>
      <c r="DD122" s="156" t="n">
        <f aca="false">globals_transposed_prosp_2017_leg!DD135</f>
        <v>281.200551203736</v>
      </c>
      <c r="DE122" s="156" t="n">
        <f aca="false">globals_transposed_prosp_2017_leg!DE135</f>
        <v>284.358990061229</v>
      </c>
      <c r="DF122" s="156" t="n">
        <f aca="false">globals_transposed_prosp_2017_leg!DF135</f>
        <v>284.358990061229</v>
      </c>
      <c r="DG122" s="156" t="n">
        <f aca="false">globals_transposed_prosp_2017_leg!DG135</f>
        <v>284.366707376603</v>
      </c>
      <c r="DH122" s="156" t="n">
        <f aca="false">globals_transposed_prosp_2017_leg!DH135</f>
        <v>284.366707376603</v>
      </c>
      <c r="DI122" s="156" t="n">
        <f aca="false">globals_transposed_prosp_2017_leg!DI135</f>
        <v>287.170643630912</v>
      </c>
      <c r="DJ122" s="156" t="n">
        <f aca="false">globals_transposed_prosp_2017_leg!DJ135</f>
        <v>287.170643630912</v>
      </c>
      <c r="DK122" s="156" t="n">
        <f aca="false">globals_transposed_prosp_2017_leg!DK135</f>
        <v>286.763786094523</v>
      </c>
      <c r="DL122" s="156" t="n">
        <f aca="false">globals_transposed_prosp_2017_leg!DL135</f>
        <v>286.763786094523</v>
      </c>
      <c r="DM122" s="156" t="n">
        <f aca="false">globals_transposed_prosp_2017_leg!DM135</f>
        <v>287.935582456927</v>
      </c>
      <c r="DN122" s="156" t="n">
        <f aca="false">globals_transposed_prosp_2017_leg!DN135</f>
        <v>287.935582456927</v>
      </c>
      <c r="DO122" s="156" t="n">
        <f aca="false">globals_transposed_prosp_2017_leg!DO135</f>
        <v>288.547556213936</v>
      </c>
      <c r="DP122" s="156" t="n">
        <f aca="false">globals_transposed_prosp_2017_leg!DP135</f>
        <v>288.547556213936</v>
      </c>
      <c r="DQ122" s="156" t="n">
        <f aca="false">globals_transposed_prosp_2017_leg!DQ135</f>
        <v>290.280396582026</v>
      </c>
      <c r="DR122" s="156" t="n">
        <f aca="false">globals_transposed_prosp_2017_leg!DR135</f>
        <v>290.280396582026</v>
      </c>
      <c r="DS122" s="156" t="n">
        <f aca="false">globals_transposed_prosp_2017_leg!DS135</f>
        <v>290.940706392286</v>
      </c>
      <c r="DT122" s="156" t="n">
        <f aca="false">globals_transposed_prosp_2017_leg!DT135</f>
        <v>290.940706392286</v>
      </c>
      <c r="DU122" s="156" t="n">
        <f aca="false">globals_transposed_prosp_2017_leg!DU135</f>
        <v>291.280054315032</v>
      </c>
      <c r="DV122" s="156" t="n">
        <f aca="false">globals_transposed_prosp_2017_leg!DV135</f>
        <v>291.280054315032</v>
      </c>
      <c r="DW122" s="156" t="n">
        <f aca="false">globals_transposed_prosp_2017_leg!DW135</f>
        <v>293.231208241084</v>
      </c>
      <c r="DX122" s="156" t="n">
        <f aca="false">globals_transposed_prosp_2017_leg!DX135</f>
        <v>293.231208241084</v>
      </c>
      <c r="DY122" s="156" t="n">
        <f aca="false">globals_transposed_prosp_2017_leg!DY135</f>
        <v>294.798428786388</v>
      </c>
      <c r="DZ122" s="156" t="n">
        <f aca="false">globals_transposed_prosp_2017_leg!DZ135</f>
        <v>294.798428786388</v>
      </c>
      <c r="EA122" s="156" t="n">
        <f aca="false">globals_transposed_prosp_2017_leg!EA135</f>
        <v>295.624658454294</v>
      </c>
      <c r="EB122" s="156" t="n">
        <f aca="false">globals_transposed_prosp_2017_leg!EB135</f>
        <v>295.624658454294</v>
      </c>
      <c r="EC122" s="156" t="n">
        <f aca="false">globals_transposed_prosp_2017_leg!EC135</f>
        <v>297.820744199888</v>
      </c>
      <c r="ED122" s="156" t="n">
        <f aca="false">globals_transposed_prosp_2017_leg!ED135</f>
        <v>297.820744199888</v>
      </c>
      <c r="EE122" s="156" t="n">
        <f aca="false">globals_transposed_prosp_2017_leg!EE135</f>
        <v>298.018673207342</v>
      </c>
      <c r="EF122" s="156" t="n">
        <f aca="false">globals_transposed_prosp_2017_leg!EF135</f>
        <v>298.018673207342</v>
      </c>
      <c r="EG122" s="156" t="n">
        <f aca="false">globals_transposed_prosp_2017_leg!EG135</f>
        <v>299.176333061974</v>
      </c>
      <c r="EH122" s="156" t="n">
        <f aca="false">globals_transposed_prosp_2017_leg!EH135</f>
        <v>299.176333061974</v>
      </c>
      <c r="EI122" s="156" t="n">
        <f aca="false">globals_transposed_prosp_2017_leg!EI135</f>
        <v>300.413248228394</v>
      </c>
      <c r="EJ122" s="156" t="n">
        <f aca="false">globals_transposed_prosp_2017_leg!EJ135</f>
        <v>300.413248228394</v>
      </c>
      <c r="EK122" s="156" t="n">
        <f aca="false">globals_transposed_prosp_2017_leg!EK135</f>
        <v>302.31966633069</v>
      </c>
      <c r="EL122" s="156" t="n">
        <f aca="false">globals_transposed_prosp_2017_leg!EL135</f>
        <v>302.31966633069</v>
      </c>
      <c r="EM122" s="156" t="n">
        <f aca="false">globals_transposed_prosp_2017_leg!EM135</f>
        <v>302.808379310765</v>
      </c>
      <c r="EN122" s="156" t="n">
        <f aca="false">globals_transposed_prosp_2017_leg!EN135</f>
        <v>302.808379310765</v>
      </c>
      <c r="EO122" s="156" t="n">
        <f aca="false">globals_transposed_prosp_2017_leg!EO135</f>
        <v>304.954444258794</v>
      </c>
      <c r="EP122" s="156" t="n">
        <f aca="false">globals_transposed_prosp_2017_leg!EP135</f>
        <v>304.954444258794</v>
      </c>
      <c r="EQ122" s="156" t="n">
        <f aca="false">globals_transposed_prosp_2017_leg!EQ135</f>
        <v>305.204062311416</v>
      </c>
      <c r="ER122" s="156" t="n">
        <f aca="false">globals_transposed_prosp_2017_leg!ER135</f>
        <v>305.204062311416</v>
      </c>
      <c r="ES122" s="156" t="n">
        <f aca="false">globals_transposed_prosp_2017_leg!ES135</f>
        <v>305.843080831391</v>
      </c>
      <c r="ET122" s="156" t="n">
        <f aca="false">globals_transposed_prosp_2017_leg!ET135</f>
        <v>305.843080831391</v>
      </c>
      <c r="EU122" s="156" t="n">
        <f aca="false">globals_transposed_prosp_2017_leg!EU135</f>
        <v>307.600293149525</v>
      </c>
      <c r="EV122" s="156" t="n">
        <f aca="false">globals_transposed_prosp_2017_leg!EV135</f>
        <v>307.600293149525</v>
      </c>
    </row>
    <row r="123" customFormat="false" ht="12.8" hidden="false" customHeight="false" outlineLevel="0" collapsed="false">
      <c r="A123" s="214" t="str">
        <f aca="false">globals_transposed_prosp_2017_leg!A136</f>
        <v>LIM_MON_ACTU_LOW_CAT_E</v>
      </c>
      <c r="B123" s="214" t="n">
        <f aca="false">globals_transposed_prosp_2017_leg!B136</f>
        <v>0</v>
      </c>
      <c r="C123" s="214" t="n">
        <f aca="false">globals_transposed_prosp_2017_leg!C136</f>
        <v>0</v>
      </c>
      <c r="D123" s="214" t="n">
        <f aca="false">globals_transposed_prosp_2017_leg!D136</f>
        <v>0</v>
      </c>
      <c r="E123" s="214" t="n">
        <f aca="false">globals_transposed_prosp_2017_leg!E136</f>
        <v>0</v>
      </c>
      <c r="F123" s="214" t="n">
        <f aca="false">globals_transposed_prosp_2017_leg!F136</f>
        <v>0</v>
      </c>
      <c r="G123" s="214" t="n">
        <f aca="false">globals_transposed_prosp_2017_leg!G136</f>
        <v>0</v>
      </c>
      <c r="H123" s="214" t="n">
        <f aca="false">globals_transposed_prosp_2017_leg!H136</f>
        <v>0</v>
      </c>
      <c r="I123" s="214" t="n">
        <f aca="false">globals_transposed_prosp_2017_leg!I136</f>
        <v>0</v>
      </c>
      <c r="J123" s="214" t="n">
        <f aca="false">globals_transposed_prosp_2017_leg!J136</f>
        <v>0</v>
      </c>
      <c r="K123" s="214" t="n">
        <f aca="false">globals_transposed_prosp_2017_leg!K136</f>
        <v>0</v>
      </c>
      <c r="L123" s="214" t="n">
        <f aca="false">globals_transposed_prosp_2017_leg!L136</f>
        <v>0</v>
      </c>
      <c r="M123" s="214" t="n">
        <f aca="false">globals_transposed_prosp_2017_leg!M136</f>
        <v>0</v>
      </c>
      <c r="N123" s="214" t="n">
        <f aca="false">globals_transposed_prosp_2017_leg!N136</f>
        <v>0</v>
      </c>
      <c r="O123" s="214" t="n">
        <f aca="false">globals_transposed_prosp_2017_leg!O136</f>
        <v>0</v>
      </c>
      <c r="P123" s="214" t="n">
        <f aca="false">globals_transposed_prosp_2017_leg!P136</f>
        <v>0</v>
      </c>
      <c r="Q123" s="214" t="n">
        <f aca="false">globals_transposed_prosp_2017_leg!Q136</f>
        <v>0</v>
      </c>
      <c r="R123" s="214" t="n">
        <f aca="false">globals_transposed_prosp_2017_leg!R136</f>
        <v>0</v>
      </c>
      <c r="S123" s="214" t="n">
        <f aca="false">globals_transposed_prosp_2017_leg!S136</f>
        <v>0</v>
      </c>
      <c r="T123" s="214" t="n">
        <f aca="false">globals_transposed_prosp_2017_leg!T136</f>
        <v>0</v>
      </c>
      <c r="U123" s="214" t="n">
        <f aca="false">globals_transposed_prosp_2017_leg!U136</f>
        <v>0</v>
      </c>
      <c r="V123" s="214" t="n">
        <f aca="false">globals_transposed_prosp_2017_leg!V136</f>
        <v>0</v>
      </c>
      <c r="W123" s="214" t="n">
        <f aca="false">globals_transposed_prosp_2017_leg!W136</f>
        <v>0</v>
      </c>
      <c r="X123" s="214" t="n">
        <f aca="false">globals_transposed_prosp_2017_leg!X136</f>
        <v>0</v>
      </c>
      <c r="Y123" s="214" t="n">
        <f aca="false">globals_transposed_prosp_2017_leg!Y136</f>
        <v>0</v>
      </c>
      <c r="Z123" s="214" t="n">
        <f aca="false">globals_transposed_prosp_2017_leg!Z136</f>
        <v>0</v>
      </c>
      <c r="AA123" s="214" t="n">
        <f aca="false">globals_transposed_prosp_2017_leg!AA136</f>
        <v>0</v>
      </c>
      <c r="AB123" s="214" t="n">
        <f aca="false">globals_transposed_prosp_2017_leg!AB136</f>
        <v>0</v>
      </c>
      <c r="AC123" s="214" t="n">
        <f aca="false">globals_transposed_prosp_2017_leg!AC136</f>
        <v>0</v>
      </c>
      <c r="AD123" s="214" t="n">
        <f aca="false">globals_transposed_prosp_2017_leg!AD136</f>
        <v>0</v>
      </c>
      <c r="AE123" s="214" t="n">
        <f aca="false">globals_transposed_prosp_2017_leg!AE136</f>
        <v>0</v>
      </c>
      <c r="AF123" s="214" t="n">
        <f aca="false">globals_transposed_prosp_2017_leg!AF136</f>
        <v>0</v>
      </c>
      <c r="AG123" s="214" t="n">
        <f aca="false">globals_transposed_prosp_2017_leg!AG136</f>
        <v>0</v>
      </c>
      <c r="AH123" s="214" t="n">
        <f aca="false">globals_transposed_prosp_2017_leg!AH136</f>
        <v>0</v>
      </c>
      <c r="AI123" s="214" t="n">
        <f aca="false">globals_transposed_prosp_2017_leg!AI136</f>
        <v>0</v>
      </c>
      <c r="AJ123" s="214" t="n">
        <f aca="false">globals_transposed_prosp_2017_leg!AJ136</f>
        <v>0</v>
      </c>
      <c r="AK123" s="214" t="n">
        <f aca="false">globals_transposed_prosp_2017_leg!AK136</f>
        <v>0</v>
      </c>
      <c r="AL123" s="214" t="n">
        <f aca="false">globals_transposed_prosp_2017_leg!AL136</f>
        <v>0</v>
      </c>
      <c r="AM123" s="214" t="n">
        <f aca="false">globals_transposed_prosp_2017_leg!AM136</f>
        <v>0</v>
      </c>
      <c r="AN123" s="214" t="n">
        <f aca="false">globals_transposed_prosp_2017_leg!AN136</f>
        <v>0</v>
      </c>
      <c r="AO123" s="214" t="n">
        <f aca="false">globals_transposed_prosp_2017_leg!AO136</f>
        <v>0</v>
      </c>
      <c r="AP123" s="214" t="n">
        <f aca="false">globals_transposed_prosp_2017_leg!AP136</f>
        <v>0</v>
      </c>
      <c r="AQ123" s="214" t="n">
        <f aca="false">globals_transposed_prosp_2017_leg!AQ136</f>
        <v>0</v>
      </c>
      <c r="AR123" s="156" t="n">
        <f aca="false">globals_transposed_prosp_2017_leg!AR136</f>
        <v>18314.1772418919</v>
      </c>
      <c r="AS123" s="156" t="n">
        <f aca="false">globals_transposed_prosp_2017_leg!AS136</f>
        <v>17289.3993722299</v>
      </c>
      <c r="AT123" s="156" t="n">
        <f aca="false">globals_transposed_prosp_2017_leg!AT136</f>
        <v>16606.3613723393</v>
      </c>
      <c r="AU123" s="156" t="n">
        <f aca="false">globals_transposed_prosp_2017_leg!AU136</f>
        <v>16000</v>
      </c>
      <c r="AV123" s="156" t="n">
        <f aca="false">globals_transposed_prosp_2017_leg!AV136</f>
        <v>15520.2626803767</v>
      </c>
      <c r="AW123" s="156" t="n">
        <f aca="false">globals_transposed_prosp_2017_leg!AW136</f>
        <v>14990.4857285928</v>
      </c>
      <c r="AX123" s="156" t="n">
        <f aca="false">globals_transposed_prosp_2017_leg!AX136</f>
        <v>14481.6576634685</v>
      </c>
      <c r="AY123" s="156" t="n">
        <f aca="false">globals_transposed_prosp_2017_leg!AY136</f>
        <v>13817.8313537746</v>
      </c>
      <c r="AZ123" s="156" t="n">
        <f aca="false">globals_transposed_prosp_2017_leg!AZ136</f>
        <v>12202.6566837566</v>
      </c>
      <c r="BA123" s="156" t="n">
        <f aca="false">globals_transposed_prosp_2017_leg!BA136</f>
        <v>10818.386860172</v>
      </c>
      <c r="BB123" s="156" t="n">
        <f aca="false">globals_transposed_prosp_2017_leg!BB136</f>
        <v>10264.1971299697</v>
      </c>
      <c r="BC123" s="156" t="n">
        <f aca="false">globals_transposed_prosp_2017_leg!BC136</f>
        <v>9755.50216039543</v>
      </c>
      <c r="BD123" s="156" t="n">
        <f aca="false">globals_transposed_prosp_2017_leg!BD136</f>
        <v>16269.9966640011</v>
      </c>
      <c r="BE123" s="156" t="n">
        <f aca="false">globals_transposed_prosp_2017_leg!BE136</f>
        <v>15262.5325328029</v>
      </c>
      <c r="BF123" s="156" t="n">
        <f aca="false">globals_transposed_prosp_2017_leg!BF136</f>
        <v>14620.7442164148</v>
      </c>
      <c r="BG123" s="156" t="n">
        <f aca="false">globals_transposed_prosp_2017_leg!BG136</f>
        <v>13941.9097397787</v>
      </c>
      <c r="BH123" s="156" t="n">
        <f aca="false">globals_transposed_prosp_2017_leg!BH136</f>
        <v>16602.1569620788</v>
      </c>
      <c r="BI123" s="156" t="n">
        <f aca="false">globals_transposed_prosp_2017_leg!BI136</f>
        <v>17751.6315347349</v>
      </c>
      <c r="BJ123" s="156" t="n">
        <f aca="false">globals_transposed_prosp_2017_leg!BJ136</f>
        <v>15778.6967410722</v>
      </c>
      <c r="BK123" s="156" t="n">
        <f aca="false">globals_transposed_prosp_2017_leg!BK136</f>
        <v>15777.3180468821</v>
      </c>
      <c r="BL123" s="156" t="n">
        <f aca="false">globals_transposed_prosp_2017_leg!BL136</f>
        <v>14274.4666456502</v>
      </c>
      <c r="BM123" s="156" t="n">
        <f aca="false">globals_transposed_prosp_2017_leg!BM136</f>
        <v>16575.8017155429</v>
      </c>
      <c r="BN123" s="156" t="n">
        <f aca="false">globals_transposed_prosp_2017_leg!BN136</f>
        <v>15063.0393994562</v>
      </c>
      <c r="BO123" s="156" t="n">
        <f aca="false">globals_transposed_prosp_2017_leg!BO136</f>
        <v>16045.7065754362</v>
      </c>
      <c r="BP123" s="156" t="n">
        <f aca="false">globals_transposed_prosp_2017_leg!BP136</f>
        <v>14129.1503235335</v>
      </c>
      <c r="BQ123" s="156" t="n">
        <f aca="false">globals_transposed_prosp_2017_leg!BQ136</f>
        <v>15748.637357975</v>
      </c>
      <c r="BR123" s="156" t="n">
        <f aca="false">globals_transposed_prosp_2017_leg!BR136</f>
        <v>14322.7136973322</v>
      </c>
      <c r="BS123" s="156" t="n">
        <f aca="false">globals_transposed_prosp_2017_leg!BS136</f>
        <v>15485.1494360631</v>
      </c>
      <c r="BT123" s="156" t="n">
        <f aca="false">globals_transposed_prosp_2017_leg!BT136</f>
        <v>14317.6043621054</v>
      </c>
      <c r="BU123" s="156" t="n">
        <f aca="false">globals_transposed_prosp_2017_leg!BU136</f>
        <v>15825.6856931576</v>
      </c>
      <c r="BV123" s="156" t="n">
        <f aca="false">globals_transposed_prosp_2017_leg!BV136</f>
        <v>14774.2306951955</v>
      </c>
      <c r="BW123" s="156" t="n">
        <f aca="false">globals_transposed_prosp_2017_leg!BW136</f>
        <v>15819.5195238815</v>
      </c>
      <c r="BX123" s="156" t="n">
        <f aca="false">globals_transposed_prosp_2017_leg!BX136</f>
        <v>14926.0574050872</v>
      </c>
      <c r="BY123" s="156" t="n">
        <f aca="false">globals_transposed_prosp_2017_leg!BY136</f>
        <v>16002.9789519254</v>
      </c>
      <c r="BZ123" s="156" t="n">
        <f aca="false">globals_transposed_prosp_2017_leg!BZ136</f>
        <v>15354.3207042983</v>
      </c>
      <c r="CA123" s="156" t="n">
        <f aca="false">globals_transposed_prosp_2017_leg!CA136</f>
        <v>16329.7298867228</v>
      </c>
      <c r="CB123" s="156" t="n">
        <f aca="false">globals_transposed_prosp_2017_leg!CB136</f>
        <v>15793.2778477815</v>
      </c>
      <c r="CC123" s="156" t="n">
        <f aca="false">globals_transposed_prosp_2017_leg!CC136</f>
        <v>16533.9766887202</v>
      </c>
      <c r="CD123" s="156" t="n">
        <f aca="false">globals_transposed_prosp_2017_leg!CD136</f>
        <v>16117.2078384484</v>
      </c>
      <c r="CE123" s="156" t="n">
        <f aca="false">globals_transposed_prosp_2017_leg!CE136</f>
        <v>16720.8376279192</v>
      </c>
      <c r="CF123" s="156" t="n">
        <f aca="false">globals_transposed_prosp_2017_leg!CF136</f>
        <v>16426.5477505108</v>
      </c>
      <c r="CG123" s="156" t="n">
        <f aca="false">globals_transposed_prosp_2017_leg!CG136</f>
        <v>16932.6191400852</v>
      </c>
      <c r="CH123" s="156" t="n">
        <f aca="false">globals_transposed_prosp_2017_leg!CH136</f>
        <v>16762.7632751918</v>
      </c>
      <c r="CI123" s="156" t="n">
        <f aca="false">globals_transposed_prosp_2017_leg!CI136</f>
        <v>17168.0915268566</v>
      </c>
      <c r="CJ123" s="156" t="n">
        <f aca="false">globals_transposed_prosp_2017_leg!CJ136</f>
        <v>17125.1712980394</v>
      </c>
      <c r="CK123" s="156" t="n">
        <f aca="false">globals_transposed_prosp_2017_leg!CK136</f>
        <v>17402.7420380854</v>
      </c>
      <c r="CL123" s="156" t="n">
        <f aca="false">globals_transposed_prosp_2017_leg!CL136</f>
        <v>17402.7420380854</v>
      </c>
      <c r="CM123" s="156" t="n">
        <f aca="false">globals_transposed_prosp_2017_leg!CM136</f>
        <v>17613.9745569999</v>
      </c>
      <c r="CN123" s="156" t="n">
        <f aca="false">globals_transposed_prosp_2017_leg!CN136</f>
        <v>17613.9745569999</v>
      </c>
      <c r="CO123" s="156" t="n">
        <f aca="false">globals_transposed_prosp_2017_leg!CO136</f>
        <v>17855.9002011902</v>
      </c>
      <c r="CP123" s="156" t="n">
        <f aca="false">globals_transposed_prosp_2017_leg!CP136</f>
        <v>17855.9002011902</v>
      </c>
      <c r="CQ123" s="156" t="n">
        <f aca="false">globals_transposed_prosp_2017_leg!CQ136</f>
        <v>18048.3042149919</v>
      </c>
      <c r="CR123" s="156" t="n">
        <f aca="false">globals_transposed_prosp_2017_leg!CR136</f>
        <v>18048.3042149919</v>
      </c>
      <c r="CS123" s="156" t="n">
        <f aca="false">globals_transposed_prosp_2017_leg!CS136</f>
        <v>18171.2850628375</v>
      </c>
      <c r="CT123" s="156" t="n">
        <f aca="false">globals_transposed_prosp_2017_leg!CT136</f>
        <v>18171.2850628375</v>
      </c>
      <c r="CU123" s="156" t="n">
        <f aca="false">globals_transposed_prosp_2017_leg!CU136</f>
        <v>18322.5114884757</v>
      </c>
      <c r="CV123" s="156" t="n">
        <f aca="false">globals_transposed_prosp_2017_leg!CV136</f>
        <v>18322.5114884757</v>
      </c>
      <c r="CW123" s="156" t="n">
        <f aca="false">globals_transposed_prosp_2017_leg!CW136</f>
        <v>18454.5785710913</v>
      </c>
      <c r="CX123" s="156" t="n">
        <f aca="false">globals_transposed_prosp_2017_leg!CX136</f>
        <v>18454.5785710913</v>
      </c>
      <c r="CY123" s="156" t="n">
        <f aca="false">globals_transposed_prosp_2017_leg!CY136</f>
        <v>18619.0025095994</v>
      </c>
      <c r="CZ123" s="156" t="n">
        <f aca="false">globals_transposed_prosp_2017_leg!CZ136</f>
        <v>18619.0025095994</v>
      </c>
      <c r="DA123" s="156" t="n">
        <f aca="false">globals_transposed_prosp_2017_leg!DA136</f>
        <v>18739.3371464771</v>
      </c>
      <c r="DB123" s="156" t="n">
        <f aca="false">globals_transposed_prosp_2017_leg!DB136</f>
        <v>18739.3371464771</v>
      </c>
      <c r="DC123" s="156" t="n">
        <f aca="false">globals_transposed_prosp_2017_leg!DC136</f>
        <v>18791.4447779078</v>
      </c>
      <c r="DD123" s="156" t="n">
        <f aca="false">globals_transposed_prosp_2017_leg!DD136</f>
        <v>18791.4447779078</v>
      </c>
      <c r="DE123" s="156" t="n">
        <f aca="false">globals_transposed_prosp_2017_leg!DE136</f>
        <v>19002.5099024992</v>
      </c>
      <c r="DF123" s="156" t="n">
        <f aca="false">globals_transposed_prosp_2017_leg!DF136</f>
        <v>19002.5099024992</v>
      </c>
      <c r="DG123" s="156" t="n">
        <f aca="false">globals_transposed_prosp_2017_leg!DG136</f>
        <v>19003.0256180804</v>
      </c>
      <c r="DH123" s="156" t="n">
        <f aca="false">globals_transposed_prosp_2017_leg!DH136</f>
        <v>19003.0256180804</v>
      </c>
      <c r="DI123" s="156" t="n">
        <f aca="false">globals_transposed_prosp_2017_leg!DI136</f>
        <v>19190.4008314577</v>
      </c>
      <c r="DJ123" s="156" t="n">
        <f aca="false">globals_transposed_prosp_2017_leg!DJ136</f>
        <v>19190.4008314577</v>
      </c>
      <c r="DK123" s="156" t="n">
        <f aca="false">globals_transposed_prosp_2017_leg!DK136</f>
        <v>19163.2122612547</v>
      </c>
      <c r="DL123" s="156" t="n">
        <f aca="false">globals_transposed_prosp_2017_leg!DL136</f>
        <v>19163.2122612547</v>
      </c>
      <c r="DM123" s="156" t="n">
        <f aca="false">globals_transposed_prosp_2017_leg!DM136</f>
        <v>19241.5184613699</v>
      </c>
      <c r="DN123" s="156" t="n">
        <f aca="false">globals_transposed_prosp_2017_leg!DN136</f>
        <v>19241.5184613699</v>
      </c>
      <c r="DO123" s="156" t="n">
        <f aca="false">globals_transposed_prosp_2017_leg!DO136</f>
        <v>19282.4140819906</v>
      </c>
      <c r="DP123" s="156" t="n">
        <f aca="false">globals_transposed_prosp_2017_leg!DP136</f>
        <v>19282.4140819906</v>
      </c>
      <c r="DQ123" s="156" t="n">
        <f aca="false">globals_transposed_prosp_2017_leg!DQ136</f>
        <v>19398.2124826214</v>
      </c>
      <c r="DR123" s="156" t="n">
        <f aca="false">globals_transposed_prosp_2017_leg!DR136</f>
        <v>19398.2124826214</v>
      </c>
      <c r="DS123" s="156" t="n">
        <f aca="false">globals_transposed_prosp_2017_leg!DS136</f>
        <v>19442.3381974633</v>
      </c>
      <c r="DT123" s="156" t="n">
        <f aca="false">globals_transposed_prosp_2017_leg!DT136</f>
        <v>19442.3381974633</v>
      </c>
      <c r="DU123" s="156" t="n">
        <f aca="false">globals_transposed_prosp_2017_leg!DU136</f>
        <v>19465.0153854115</v>
      </c>
      <c r="DV123" s="156" t="n">
        <f aca="false">globals_transposed_prosp_2017_leg!DV136</f>
        <v>19465.0153854115</v>
      </c>
      <c r="DW123" s="156" t="n">
        <f aca="false">globals_transposed_prosp_2017_leg!DW136</f>
        <v>19595.4027587565</v>
      </c>
      <c r="DX123" s="156" t="n">
        <f aca="false">globals_transposed_prosp_2017_leg!DX136</f>
        <v>19595.4027587565</v>
      </c>
      <c r="DY123" s="156" t="n">
        <f aca="false">globals_transposed_prosp_2017_leg!DY136</f>
        <v>19700.1334863664</v>
      </c>
      <c r="DZ123" s="156" t="n">
        <f aca="false">globals_transposed_prosp_2017_leg!DZ136</f>
        <v>19700.1334863664</v>
      </c>
      <c r="EA123" s="156" t="n">
        <f aca="false">globals_transposed_prosp_2017_leg!EA136</f>
        <v>19755.3469242913</v>
      </c>
      <c r="EB123" s="156" t="n">
        <f aca="false">globals_transposed_prosp_2017_leg!EB136</f>
        <v>19755.3469242913</v>
      </c>
      <c r="EC123" s="156" t="n">
        <f aca="false">globals_transposed_prosp_2017_leg!EC136</f>
        <v>19902.1020563108</v>
      </c>
      <c r="ED123" s="156" t="n">
        <f aca="false">globals_transposed_prosp_2017_leg!ED136</f>
        <v>19902.1020563108</v>
      </c>
      <c r="EE123" s="156" t="n">
        <f aca="false">globals_transposed_prosp_2017_leg!EE136</f>
        <v>19915.3288156383</v>
      </c>
      <c r="EF123" s="156" t="n">
        <f aca="false">globals_transposed_prosp_2017_leg!EF136</f>
        <v>19915.3288156383</v>
      </c>
      <c r="EG123" s="156" t="n">
        <f aca="false">globals_transposed_prosp_2017_leg!EG136</f>
        <v>19992.6903326652</v>
      </c>
      <c r="EH123" s="156" t="n">
        <f aca="false">globals_transposed_prosp_2017_leg!EH136</f>
        <v>19992.6903326652</v>
      </c>
      <c r="EI123" s="156" t="n">
        <f aca="false">globals_transposed_prosp_2017_leg!EI136</f>
        <v>20075.3481473289</v>
      </c>
      <c r="EJ123" s="156" t="n">
        <f aca="false">globals_transposed_prosp_2017_leg!EJ136</f>
        <v>20075.3481473289</v>
      </c>
      <c r="EK123" s="156" t="n">
        <f aca="false">globals_transposed_prosp_2017_leg!EK136</f>
        <v>20202.746014579</v>
      </c>
      <c r="EL123" s="156" t="n">
        <f aca="false">globals_transposed_prosp_2017_leg!EL136</f>
        <v>20202.746014579</v>
      </c>
      <c r="EM123" s="156" t="n">
        <f aca="false">globals_transposed_prosp_2017_leg!EM136</f>
        <v>20235.4046382482</v>
      </c>
      <c r="EN123" s="156" t="n">
        <f aca="false">globals_transposed_prosp_2017_leg!EN136</f>
        <v>20235.4046382482</v>
      </c>
      <c r="EO123" s="156" t="n">
        <f aca="false">globals_transposed_prosp_2017_leg!EO136</f>
        <v>20378.817091702</v>
      </c>
      <c r="EP123" s="156" t="n">
        <f aca="false">globals_transposed_prosp_2017_leg!EP136</f>
        <v>20378.817091702</v>
      </c>
      <c r="EQ123" s="156" t="n">
        <f aca="false">globals_transposed_prosp_2017_leg!EQ136</f>
        <v>20395.4980115342</v>
      </c>
      <c r="ER123" s="156" t="n">
        <f aca="false">globals_transposed_prosp_2017_leg!ER136</f>
        <v>20395.4980115342</v>
      </c>
      <c r="ES123" s="156" t="n">
        <f aca="false">globals_transposed_prosp_2017_leg!ES136</f>
        <v>20438.2009194011</v>
      </c>
      <c r="ET123" s="156" t="n">
        <f aca="false">globals_transposed_prosp_2017_leg!ET136</f>
        <v>20438.2009194011</v>
      </c>
      <c r="EU123" s="156" t="n">
        <f aca="false">globals_transposed_prosp_2017_leg!EU136</f>
        <v>20555.627994483</v>
      </c>
      <c r="EV123" s="156" t="n">
        <f aca="false">globals_transposed_prosp_2017_leg!EV136</f>
        <v>20555.627994483</v>
      </c>
    </row>
    <row r="124" customFormat="false" ht="12.8" hidden="false" customHeight="false" outlineLevel="0" collapsed="false">
      <c r="A124" s="214" t="str">
        <f aca="false">globals_transposed_prosp_2017_leg!A137</f>
        <v>INT_TAX_MON_ACTU_LOW_E</v>
      </c>
      <c r="B124" s="214" t="n">
        <f aca="false">globals_transposed_prosp_2017_leg!B137</f>
        <v>0</v>
      </c>
      <c r="C124" s="214" t="n">
        <f aca="false">globals_transposed_prosp_2017_leg!C137</f>
        <v>0</v>
      </c>
      <c r="D124" s="214" t="n">
        <f aca="false">globals_transposed_prosp_2017_leg!D137</f>
        <v>0</v>
      </c>
      <c r="E124" s="214" t="n">
        <f aca="false">globals_transposed_prosp_2017_leg!E137</f>
        <v>0</v>
      </c>
      <c r="F124" s="214" t="n">
        <f aca="false">globals_transposed_prosp_2017_leg!F137</f>
        <v>0</v>
      </c>
      <c r="G124" s="214" t="n">
        <f aca="false">globals_transposed_prosp_2017_leg!G137</f>
        <v>0</v>
      </c>
      <c r="H124" s="214" t="n">
        <f aca="false">globals_transposed_prosp_2017_leg!H137</f>
        <v>0</v>
      </c>
      <c r="I124" s="214" t="n">
        <f aca="false">globals_transposed_prosp_2017_leg!I137</f>
        <v>0</v>
      </c>
      <c r="J124" s="214" t="n">
        <f aca="false">globals_transposed_prosp_2017_leg!J137</f>
        <v>0</v>
      </c>
      <c r="K124" s="214" t="n">
        <f aca="false">globals_transposed_prosp_2017_leg!K137</f>
        <v>0</v>
      </c>
      <c r="L124" s="214" t="n">
        <f aca="false">globals_transposed_prosp_2017_leg!L137</f>
        <v>0</v>
      </c>
      <c r="M124" s="214" t="n">
        <f aca="false">globals_transposed_prosp_2017_leg!M137</f>
        <v>0</v>
      </c>
      <c r="N124" s="214" t="n">
        <f aca="false">globals_transposed_prosp_2017_leg!N137</f>
        <v>0</v>
      </c>
      <c r="O124" s="214" t="n">
        <f aca="false">globals_transposed_prosp_2017_leg!O137</f>
        <v>0</v>
      </c>
      <c r="P124" s="214" t="n">
        <f aca="false">globals_transposed_prosp_2017_leg!P137</f>
        <v>0</v>
      </c>
      <c r="Q124" s="214" t="n">
        <f aca="false">globals_transposed_prosp_2017_leg!Q137</f>
        <v>0</v>
      </c>
      <c r="R124" s="214" t="n">
        <f aca="false">globals_transposed_prosp_2017_leg!R137</f>
        <v>0</v>
      </c>
      <c r="S124" s="214" t="n">
        <f aca="false">globals_transposed_prosp_2017_leg!S137</f>
        <v>0</v>
      </c>
      <c r="T124" s="214" t="n">
        <f aca="false">globals_transposed_prosp_2017_leg!T137</f>
        <v>0</v>
      </c>
      <c r="U124" s="214" t="n">
        <f aca="false">globals_transposed_prosp_2017_leg!U137</f>
        <v>0</v>
      </c>
      <c r="V124" s="214" t="n">
        <f aca="false">globals_transposed_prosp_2017_leg!V137</f>
        <v>0</v>
      </c>
      <c r="W124" s="214" t="n">
        <f aca="false">globals_transposed_prosp_2017_leg!W137</f>
        <v>0</v>
      </c>
      <c r="X124" s="214" t="n">
        <f aca="false">globals_transposed_prosp_2017_leg!X137</f>
        <v>0</v>
      </c>
      <c r="Y124" s="214" t="n">
        <f aca="false">globals_transposed_prosp_2017_leg!Y137</f>
        <v>0</v>
      </c>
      <c r="Z124" s="214" t="n">
        <f aca="false">globals_transposed_prosp_2017_leg!Z137</f>
        <v>0</v>
      </c>
      <c r="AA124" s="214" t="n">
        <f aca="false">globals_transposed_prosp_2017_leg!AA137</f>
        <v>0</v>
      </c>
      <c r="AB124" s="214" t="n">
        <f aca="false">globals_transposed_prosp_2017_leg!AB137</f>
        <v>0</v>
      </c>
      <c r="AC124" s="214" t="n">
        <f aca="false">globals_transposed_prosp_2017_leg!AC137</f>
        <v>0</v>
      </c>
      <c r="AD124" s="214" t="n">
        <f aca="false">globals_transposed_prosp_2017_leg!AD137</f>
        <v>0</v>
      </c>
      <c r="AE124" s="214" t="n">
        <f aca="false">globals_transposed_prosp_2017_leg!AE137</f>
        <v>0</v>
      </c>
      <c r="AF124" s="214" t="n">
        <f aca="false">globals_transposed_prosp_2017_leg!AF137</f>
        <v>0</v>
      </c>
      <c r="AG124" s="214" t="n">
        <f aca="false">globals_transposed_prosp_2017_leg!AG137</f>
        <v>0</v>
      </c>
      <c r="AH124" s="214" t="n">
        <f aca="false">globals_transposed_prosp_2017_leg!AH137</f>
        <v>0</v>
      </c>
      <c r="AI124" s="214" t="n">
        <f aca="false">globals_transposed_prosp_2017_leg!AI137</f>
        <v>0</v>
      </c>
      <c r="AJ124" s="214" t="n">
        <f aca="false">globals_transposed_prosp_2017_leg!AJ137</f>
        <v>0</v>
      </c>
      <c r="AK124" s="214" t="n">
        <f aca="false">globals_transposed_prosp_2017_leg!AK137</f>
        <v>0</v>
      </c>
      <c r="AL124" s="214" t="n">
        <f aca="false">globals_transposed_prosp_2017_leg!AL137</f>
        <v>0</v>
      </c>
      <c r="AM124" s="214" t="n">
        <f aca="false">globals_transposed_prosp_2017_leg!AM137</f>
        <v>0</v>
      </c>
      <c r="AN124" s="214" t="n">
        <f aca="false">globals_transposed_prosp_2017_leg!AN137</f>
        <v>0</v>
      </c>
      <c r="AO124" s="214" t="n">
        <f aca="false">globals_transposed_prosp_2017_leg!AO137</f>
        <v>0</v>
      </c>
      <c r="AP124" s="214" t="n">
        <f aca="false">globals_transposed_prosp_2017_leg!AP137</f>
        <v>0</v>
      </c>
      <c r="AQ124" s="214" t="n">
        <f aca="false">globals_transposed_prosp_2017_leg!AQ137</f>
        <v>0</v>
      </c>
      <c r="AR124" s="156" t="n">
        <f aca="false">globals_transposed_prosp_2017_leg!AR137</f>
        <v>406.345807554475</v>
      </c>
      <c r="AS124" s="156" t="n">
        <f aca="false">globals_transposed_prosp_2017_leg!AS137</f>
        <v>383.608548571351</v>
      </c>
      <c r="AT124" s="156" t="n">
        <f aca="false">globals_transposed_prosp_2017_leg!AT137</f>
        <v>368.453642948779</v>
      </c>
      <c r="AU124" s="156" t="n">
        <f aca="false">globals_transposed_prosp_2017_leg!AU137</f>
        <v>355</v>
      </c>
      <c r="AV124" s="156" t="n">
        <f aca="false">globals_transposed_prosp_2017_leg!AV137</f>
        <v>344.355828220859</v>
      </c>
      <c r="AW124" s="156" t="n">
        <f aca="false">globals_transposed_prosp_2017_leg!AW137</f>
        <v>332.601402103153</v>
      </c>
      <c r="AX124" s="156" t="n">
        <f aca="false">globals_transposed_prosp_2017_leg!AX137</f>
        <v>321.311779408208</v>
      </c>
      <c r="AY124" s="156" t="n">
        <f aca="false">globals_transposed_prosp_2017_leg!AY137</f>
        <v>306.583133161873</v>
      </c>
      <c r="AZ124" s="156" t="n">
        <f aca="false">globals_transposed_prosp_2017_leg!AZ137</f>
        <v>270.746445170849</v>
      </c>
      <c r="BA124" s="156" t="n">
        <f aca="false">globals_transposed_prosp_2017_leg!BA137</f>
        <v>240.032958460067</v>
      </c>
      <c r="BB124" s="156" t="n">
        <f aca="false">globals_transposed_prosp_2017_leg!BB137</f>
        <v>227.736873821203</v>
      </c>
      <c r="BC124" s="156" t="n">
        <f aca="false">globals_transposed_prosp_2017_leg!BC137</f>
        <v>216.450204183774</v>
      </c>
      <c r="BD124" s="156" t="n">
        <f aca="false">globals_transposed_prosp_2017_leg!BD137</f>
        <v>361.135818809882</v>
      </c>
      <c r="BE124" s="156" t="n">
        <f aca="false">globals_transposed_prosp_2017_leg!BE137</f>
        <v>338.773713183464</v>
      </c>
      <c r="BF124" s="156" t="n">
        <f aca="false">globals_transposed_prosp_2017_leg!BF137</f>
        <v>324.528304660779</v>
      </c>
      <c r="BG124" s="156" t="n">
        <f aca="false">globals_transposed_prosp_2017_leg!BG137</f>
        <v>309.460603688301</v>
      </c>
      <c r="BH124" s="156" t="n">
        <f aca="false">globals_transposed_prosp_2017_leg!BH137</f>
        <v>368.508594499065</v>
      </c>
      <c r="BI124" s="156" t="n">
        <f aca="false">globals_transposed_prosp_2017_leg!BI137</f>
        <v>394.022824978241</v>
      </c>
      <c r="BJ124" s="156" t="n">
        <f aca="false">globals_transposed_prosp_2017_leg!BJ137</f>
        <v>350.230718355491</v>
      </c>
      <c r="BK124" s="156" t="n">
        <f aca="false">globals_transposed_prosp_2017_leg!BK137</f>
        <v>350.200116268101</v>
      </c>
      <c r="BL124" s="156" t="n">
        <f aca="false">globals_transposed_prosp_2017_leg!BL137</f>
        <v>316.842182183158</v>
      </c>
      <c r="BM124" s="156" t="n">
        <f aca="false">globals_transposed_prosp_2017_leg!BM137</f>
        <v>367.923602146518</v>
      </c>
      <c r="BN124" s="156" t="n">
        <f aca="false">globals_transposed_prosp_2017_leg!BN137</f>
        <v>334.345681145916</v>
      </c>
      <c r="BO124" s="156" t="n">
        <f aca="false">globals_transposed_prosp_2017_leg!BO137</f>
        <v>356.157383125838</v>
      </c>
      <c r="BP124" s="156" t="n">
        <f aca="false">globals_transposed_prosp_2017_leg!BP137</f>
        <v>313.616678789634</v>
      </c>
      <c r="BQ124" s="156" t="n">
        <f aca="false">globals_transposed_prosp_2017_leg!BQ137</f>
        <v>349.563507399593</v>
      </c>
      <c r="BR124" s="156" t="n">
        <f aca="false">globals_transposed_prosp_2017_leg!BR137</f>
        <v>317.91309442936</v>
      </c>
      <c r="BS124" s="156" t="n">
        <f aca="false">globals_transposed_prosp_2017_leg!BS137</f>
        <v>343.715016508138</v>
      </c>
      <c r="BT124" s="156" t="n">
        <f aca="false">globals_transposed_prosp_2017_leg!BT137</f>
        <v>317.799685433916</v>
      </c>
      <c r="BU124" s="156" t="n">
        <f aca="false">globals_transposed_prosp_2017_leg!BU137</f>
        <v>351.273705283608</v>
      </c>
      <c r="BV124" s="156" t="n">
        <f aca="false">globals_transposed_prosp_2017_leg!BV137</f>
        <v>327.93515931256</v>
      </c>
      <c r="BW124" s="156" t="n">
        <f aca="false">globals_transposed_prosp_2017_leg!BW137</f>
        <v>351.136838346463</v>
      </c>
      <c r="BX124" s="156" t="n">
        <f aca="false">globals_transposed_prosp_2017_leg!BX137</f>
        <v>331.305170064621</v>
      </c>
      <c r="BY124" s="156" t="n">
        <f aca="false">globals_transposed_prosp_2017_leg!BY137</f>
        <v>355.20898247391</v>
      </c>
      <c r="BZ124" s="156" t="n">
        <f aca="false">globals_transposed_prosp_2017_leg!BZ137</f>
        <v>340.811085881962</v>
      </c>
      <c r="CA124" s="156" t="n">
        <f aca="false">globals_transposed_prosp_2017_leg!CA137</f>
        <v>362.461686324889</v>
      </c>
      <c r="CB124" s="156" t="n">
        <f aca="false">globals_transposed_prosp_2017_leg!CB137</f>
        <v>350.554366852006</v>
      </c>
      <c r="CC124" s="156" t="n">
        <f aca="false">globals_transposed_prosp_2017_leg!CC137</f>
        <v>366.995235917688</v>
      </c>
      <c r="CD124" s="156" t="n">
        <f aca="false">globals_transposed_prosp_2017_leg!CD137</f>
        <v>357.74445581752</v>
      </c>
      <c r="CE124" s="156" t="n">
        <f aca="false">globals_transposed_prosp_2017_leg!CE137</f>
        <v>371.142881445211</v>
      </c>
      <c r="CF124" s="156" t="n">
        <f aca="false">globals_transposed_prosp_2017_leg!CF137</f>
        <v>364.610697142484</v>
      </c>
      <c r="CG124" s="156" t="n">
        <f aca="false">globals_transposed_prosp_2017_leg!CG137</f>
        <v>375.843674695596</v>
      </c>
      <c r="CH124" s="156" t="n">
        <f aca="false">globals_transposed_prosp_2017_leg!CH137</f>
        <v>372.07348108869</v>
      </c>
      <c r="CI124" s="156" t="n">
        <f aca="false">globals_transposed_prosp_2017_leg!CI137</f>
        <v>381.070320756747</v>
      </c>
      <c r="CJ124" s="156" t="n">
        <f aca="false">globals_transposed_prosp_2017_leg!CJ137</f>
        <v>380.117644954854</v>
      </c>
      <c r="CK124" s="156" t="n">
        <f aca="false">globals_transposed_prosp_2017_leg!CK137</f>
        <v>386.278724115956</v>
      </c>
      <c r="CL124" s="156" t="n">
        <f aca="false">globals_transposed_prosp_2017_leg!CL137</f>
        <v>386.278724115956</v>
      </c>
      <c r="CM124" s="156" t="n">
        <f aca="false">globals_transposed_prosp_2017_leg!CM137</f>
        <v>390.967331676738</v>
      </c>
      <c r="CN124" s="156" t="n">
        <f aca="false">globals_transposed_prosp_2017_leg!CN137</f>
        <v>390.967331676738</v>
      </c>
      <c r="CO124" s="156" t="n">
        <f aca="false">globals_transposed_prosp_2017_leg!CO137</f>
        <v>396.337217006546</v>
      </c>
      <c r="CP124" s="156" t="n">
        <f aca="false">globals_transposed_prosp_2017_leg!CP137</f>
        <v>396.337217006546</v>
      </c>
      <c r="CQ124" s="156" t="n">
        <f aca="false">globals_transposed_prosp_2017_leg!CQ137</f>
        <v>400.607898994675</v>
      </c>
      <c r="CR124" s="156" t="n">
        <f aca="false">globals_transposed_prosp_2017_leg!CR137</f>
        <v>400.607898994675</v>
      </c>
      <c r="CS124" s="156" t="n">
        <f aca="false">globals_transposed_prosp_2017_leg!CS137</f>
        <v>403.337634624413</v>
      </c>
      <c r="CT124" s="156" t="n">
        <f aca="false">globals_transposed_prosp_2017_leg!CT137</f>
        <v>403.337634624413</v>
      </c>
      <c r="CU124" s="156" t="n">
        <f aca="false">globals_transposed_prosp_2017_leg!CU137</f>
        <v>406.694321209798</v>
      </c>
      <c r="CV124" s="156" t="n">
        <f aca="false">globals_transposed_prosp_2017_leg!CV137</f>
        <v>406.694321209798</v>
      </c>
      <c r="CW124" s="156" t="n">
        <f aca="false">globals_transposed_prosp_2017_leg!CW137</f>
        <v>409.625738802428</v>
      </c>
      <c r="CX124" s="156" t="n">
        <f aca="false">globals_transposed_prosp_2017_leg!CX137</f>
        <v>409.625738802428</v>
      </c>
      <c r="CY124" s="156" t="n">
        <f aca="false">globals_transposed_prosp_2017_leg!CY137</f>
        <v>413.27536304222</v>
      </c>
      <c r="CZ124" s="156" t="n">
        <f aca="false">globals_transposed_prosp_2017_leg!CZ137</f>
        <v>413.27536304222</v>
      </c>
      <c r="DA124" s="156" t="n">
        <f aca="false">globals_transposed_prosp_2017_leg!DA137</f>
        <v>415.946362238688</v>
      </c>
      <c r="DB124" s="156" t="n">
        <f aca="false">globals_transposed_prosp_2017_leg!DB137</f>
        <v>415.946362238688</v>
      </c>
      <c r="DC124" s="156" t="n">
        <f aca="false">globals_transposed_prosp_2017_leg!DC137</f>
        <v>417.102965568309</v>
      </c>
      <c r="DD124" s="156" t="n">
        <f aca="false">globals_transposed_prosp_2017_leg!DD137</f>
        <v>417.102965568309</v>
      </c>
      <c r="DE124" s="156" t="n">
        <f aca="false">globals_transposed_prosp_2017_leg!DE137</f>
        <v>421.78785757292</v>
      </c>
      <c r="DF124" s="156" t="n">
        <f aca="false">globals_transposed_prosp_2017_leg!DF137</f>
        <v>421.78785757292</v>
      </c>
      <c r="DG124" s="156" t="n">
        <f aca="false">globals_transposed_prosp_2017_leg!DG137</f>
        <v>421.799304617084</v>
      </c>
      <c r="DH124" s="156" t="n">
        <f aca="false">globals_transposed_prosp_2017_leg!DH137</f>
        <v>421.799304617084</v>
      </c>
      <c r="DI124" s="156" t="n">
        <f aca="false">globals_transposed_prosp_2017_leg!DI137</f>
        <v>425.958365194776</v>
      </c>
      <c r="DJ124" s="156" t="n">
        <f aca="false">globals_transposed_prosp_2017_leg!DJ137</f>
        <v>425.958365194776</v>
      </c>
      <c r="DK124" s="156" t="n">
        <f aca="false">globals_transposed_prosp_2017_leg!DK137</f>
        <v>425.354876032806</v>
      </c>
      <c r="DL124" s="156" t="n">
        <f aca="false">globals_transposed_prosp_2017_leg!DL137</f>
        <v>425.354876032806</v>
      </c>
      <c r="DM124" s="156" t="n">
        <f aca="false">globals_transposed_prosp_2017_leg!DM137</f>
        <v>427.092994026204</v>
      </c>
      <c r="DN124" s="156" t="n">
        <f aca="false">globals_transposed_prosp_2017_leg!DN137</f>
        <v>427.092994026204</v>
      </c>
      <c r="DO124" s="156" t="n">
        <f aca="false">globals_transposed_prosp_2017_leg!DO137</f>
        <v>428.000730756469</v>
      </c>
      <c r="DP124" s="156" t="n">
        <f aca="false">globals_transposed_prosp_2017_leg!DP137</f>
        <v>428.000730756469</v>
      </c>
      <c r="DQ124" s="156" t="n">
        <f aca="false">globals_transposed_prosp_2017_leg!DQ137</f>
        <v>430.571041708183</v>
      </c>
      <c r="DR124" s="156" t="n">
        <f aca="false">globals_transposed_prosp_2017_leg!DR137</f>
        <v>430.571041708183</v>
      </c>
      <c r="DS124" s="156" t="n">
        <f aca="false">globals_transposed_prosp_2017_leg!DS137</f>
        <v>431.550474994762</v>
      </c>
      <c r="DT124" s="156" t="n">
        <f aca="false">globals_transposed_prosp_2017_leg!DT137</f>
        <v>431.550474994762</v>
      </c>
      <c r="DU124" s="156" t="n">
        <f aca="false">globals_transposed_prosp_2017_leg!DU137</f>
        <v>432.053827581842</v>
      </c>
      <c r="DV124" s="156" t="n">
        <f aca="false">globals_transposed_prosp_2017_leg!DV137</f>
        <v>432.053827581842</v>
      </c>
      <c r="DW124" s="156" t="n">
        <f aca="false">globals_transposed_prosp_2017_leg!DW137</f>
        <v>434.947961627288</v>
      </c>
      <c r="DX124" s="156" t="n">
        <f aca="false">globals_transposed_prosp_2017_leg!DX137</f>
        <v>434.947961627288</v>
      </c>
      <c r="DY124" s="156" t="n">
        <f aca="false">globals_transposed_prosp_2017_leg!DY137</f>
        <v>437.272609763102</v>
      </c>
      <c r="DZ124" s="156" t="n">
        <f aca="false">globals_transposed_prosp_2017_leg!DZ137</f>
        <v>437.272609763102</v>
      </c>
      <c r="EA124" s="156" t="n">
        <f aca="false">globals_transposed_prosp_2017_leg!EA137</f>
        <v>438.498150905355</v>
      </c>
      <c r="EB124" s="156" t="n">
        <f aca="false">globals_transposed_prosp_2017_leg!EB137</f>
        <v>438.498150905355</v>
      </c>
      <c r="EC124" s="156" t="n">
        <f aca="false">globals_transposed_prosp_2017_leg!EC137</f>
        <v>441.755590740405</v>
      </c>
      <c r="ED124" s="156" t="n">
        <f aca="false">globals_transposed_prosp_2017_leg!ED137</f>
        <v>441.755590740405</v>
      </c>
      <c r="EE124" s="156" t="n">
        <f aca="false">globals_transposed_prosp_2017_leg!EE137</f>
        <v>442.049177561724</v>
      </c>
      <c r="EF124" s="156" t="n">
        <f aca="false">globals_transposed_prosp_2017_leg!EF137</f>
        <v>442.049177561724</v>
      </c>
      <c r="EG124" s="156" t="n">
        <f aca="false">globals_transposed_prosp_2017_leg!EG137</f>
        <v>443.76632696424</v>
      </c>
      <c r="EH124" s="156" t="n">
        <f aca="false">globals_transposed_prosp_2017_leg!EH137</f>
        <v>443.76632696424</v>
      </c>
      <c r="EI124" s="156" t="n">
        <f aca="false">globals_transposed_prosp_2017_leg!EI137</f>
        <v>445.601035260016</v>
      </c>
      <c r="EJ124" s="156" t="n">
        <f aca="false">globals_transposed_prosp_2017_leg!EJ137</f>
        <v>445.601035260016</v>
      </c>
      <c r="EK124" s="156" t="n">
        <f aca="false">globals_transposed_prosp_2017_leg!EK137</f>
        <v>448.428812946357</v>
      </c>
      <c r="EL124" s="156" t="n">
        <f aca="false">globals_transposed_prosp_2017_leg!EL137</f>
        <v>448.428812946357</v>
      </c>
      <c r="EM124" s="156" t="n">
        <f aca="false">globals_transposed_prosp_2017_leg!EM137</f>
        <v>449.153717760478</v>
      </c>
      <c r="EN124" s="156" t="n">
        <f aca="false">globals_transposed_prosp_2017_leg!EN137</f>
        <v>449.153717760478</v>
      </c>
      <c r="EO124" s="156" t="n">
        <f aca="false">globals_transposed_prosp_2017_leg!EO137</f>
        <v>452.336962068831</v>
      </c>
      <c r="EP124" s="156" t="n">
        <f aca="false">globals_transposed_prosp_2017_leg!EP137</f>
        <v>452.336962068831</v>
      </c>
      <c r="EQ124" s="156" t="n">
        <f aca="false">globals_transposed_prosp_2017_leg!EQ137</f>
        <v>452.707218917768</v>
      </c>
      <c r="ER124" s="156" t="n">
        <f aca="false">globals_transposed_prosp_2017_leg!ER137</f>
        <v>452.707218917768</v>
      </c>
      <c r="ES124" s="156" t="n">
        <f aca="false">globals_transposed_prosp_2017_leg!ES137</f>
        <v>453.655070970665</v>
      </c>
      <c r="ET124" s="156" t="n">
        <f aca="false">globals_transposed_prosp_2017_leg!ET137</f>
        <v>453.655070970665</v>
      </c>
      <c r="EU124" s="156" t="n">
        <f aca="false">globals_transposed_prosp_2017_leg!EU137</f>
        <v>456.26153267883</v>
      </c>
      <c r="EV124" s="156" t="n">
        <f aca="false">globals_transposed_prosp_2017_leg!EV137</f>
        <v>456.26153267883</v>
      </c>
    </row>
    <row r="125" customFormat="false" ht="12.8" hidden="false" customHeight="false" outlineLevel="0" collapsed="false">
      <c r="A125" s="214" t="str">
        <f aca="false">globals_transposed_prosp_2017_leg!A138</f>
        <v>SIPA_MON_ACTU_LOW_E</v>
      </c>
      <c r="B125" s="214" t="n">
        <f aca="false">globals_transposed_prosp_2017_leg!B138</f>
        <v>0</v>
      </c>
      <c r="C125" s="214" t="n">
        <f aca="false">globals_transposed_prosp_2017_leg!C138</f>
        <v>0</v>
      </c>
      <c r="D125" s="214" t="n">
        <f aca="false">globals_transposed_prosp_2017_leg!D138</f>
        <v>0</v>
      </c>
      <c r="E125" s="214" t="n">
        <f aca="false">globals_transposed_prosp_2017_leg!E138</f>
        <v>0</v>
      </c>
      <c r="F125" s="214" t="n">
        <f aca="false">globals_transposed_prosp_2017_leg!F138</f>
        <v>0</v>
      </c>
      <c r="G125" s="214" t="n">
        <f aca="false">globals_transposed_prosp_2017_leg!G138</f>
        <v>0</v>
      </c>
      <c r="H125" s="214" t="n">
        <f aca="false">globals_transposed_prosp_2017_leg!H138</f>
        <v>0</v>
      </c>
      <c r="I125" s="214" t="n">
        <f aca="false">globals_transposed_prosp_2017_leg!I138</f>
        <v>0</v>
      </c>
      <c r="J125" s="214" t="n">
        <f aca="false">globals_transposed_prosp_2017_leg!J138</f>
        <v>0</v>
      </c>
      <c r="K125" s="214" t="n">
        <f aca="false">globals_transposed_prosp_2017_leg!K138</f>
        <v>0</v>
      </c>
      <c r="L125" s="214" t="n">
        <f aca="false">globals_transposed_prosp_2017_leg!L138</f>
        <v>0</v>
      </c>
      <c r="M125" s="214" t="n">
        <f aca="false">globals_transposed_prosp_2017_leg!M138</f>
        <v>0</v>
      </c>
      <c r="N125" s="214" t="n">
        <f aca="false">globals_transposed_prosp_2017_leg!N138</f>
        <v>0</v>
      </c>
      <c r="O125" s="214" t="n">
        <f aca="false">globals_transposed_prosp_2017_leg!O138</f>
        <v>0</v>
      </c>
      <c r="P125" s="214" t="n">
        <f aca="false">globals_transposed_prosp_2017_leg!P138</f>
        <v>0</v>
      </c>
      <c r="Q125" s="214" t="n">
        <f aca="false">globals_transposed_prosp_2017_leg!Q138</f>
        <v>0</v>
      </c>
      <c r="R125" s="214" t="n">
        <f aca="false">globals_transposed_prosp_2017_leg!R138</f>
        <v>0</v>
      </c>
      <c r="S125" s="214" t="n">
        <f aca="false">globals_transposed_prosp_2017_leg!S138</f>
        <v>0</v>
      </c>
      <c r="T125" s="214" t="n">
        <f aca="false">globals_transposed_prosp_2017_leg!T138</f>
        <v>0</v>
      </c>
      <c r="U125" s="214" t="n">
        <f aca="false">globals_transposed_prosp_2017_leg!U138</f>
        <v>0</v>
      </c>
      <c r="V125" s="214" t="n">
        <f aca="false">globals_transposed_prosp_2017_leg!V138</f>
        <v>0</v>
      </c>
      <c r="W125" s="214" t="n">
        <f aca="false">globals_transposed_prosp_2017_leg!W138</f>
        <v>0</v>
      </c>
      <c r="X125" s="214" t="n">
        <f aca="false">globals_transposed_prosp_2017_leg!X138</f>
        <v>0</v>
      </c>
      <c r="Y125" s="214" t="n">
        <f aca="false">globals_transposed_prosp_2017_leg!Y138</f>
        <v>0</v>
      </c>
      <c r="Z125" s="214" t="n">
        <f aca="false">globals_transposed_prosp_2017_leg!Z138</f>
        <v>0</v>
      </c>
      <c r="AA125" s="214" t="n">
        <f aca="false">globals_transposed_prosp_2017_leg!AA138</f>
        <v>0</v>
      </c>
      <c r="AB125" s="214" t="n">
        <f aca="false">globals_transposed_prosp_2017_leg!AB138</f>
        <v>0</v>
      </c>
      <c r="AC125" s="214" t="n">
        <f aca="false">globals_transposed_prosp_2017_leg!AC138</f>
        <v>0</v>
      </c>
      <c r="AD125" s="214" t="n">
        <f aca="false">globals_transposed_prosp_2017_leg!AD138</f>
        <v>0</v>
      </c>
      <c r="AE125" s="214" t="n">
        <f aca="false">globals_transposed_prosp_2017_leg!AE138</f>
        <v>0</v>
      </c>
      <c r="AF125" s="214" t="n">
        <f aca="false">globals_transposed_prosp_2017_leg!AF138</f>
        <v>0</v>
      </c>
      <c r="AG125" s="214" t="n">
        <f aca="false">globals_transposed_prosp_2017_leg!AG138</f>
        <v>0</v>
      </c>
      <c r="AH125" s="214" t="n">
        <f aca="false">globals_transposed_prosp_2017_leg!AH138</f>
        <v>0</v>
      </c>
      <c r="AI125" s="214" t="n">
        <f aca="false">globals_transposed_prosp_2017_leg!AI138</f>
        <v>0</v>
      </c>
      <c r="AJ125" s="214" t="n">
        <f aca="false">globals_transposed_prosp_2017_leg!AJ138</f>
        <v>0</v>
      </c>
      <c r="AK125" s="214" t="n">
        <f aca="false">globals_transposed_prosp_2017_leg!AK138</f>
        <v>0</v>
      </c>
      <c r="AL125" s="214" t="n">
        <f aca="false">globals_transposed_prosp_2017_leg!AL138</f>
        <v>0</v>
      </c>
      <c r="AM125" s="214" t="n">
        <f aca="false">globals_transposed_prosp_2017_leg!AM138</f>
        <v>0</v>
      </c>
      <c r="AN125" s="214" t="n">
        <f aca="false">globals_transposed_prosp_2017_leg!AN138</f>
        <v>0</v>
      </c>
      <c r="AO125" s="214" t="n">
        <f aca="false">globals_transposed_prosp_2017_leg!AO138</f>
        <v>0</v>
      </c>
      <c r="AP125" s="214" t="n">
        <f aca="false">globals_transposed_prosp_2017_leg!AP138</f>
        <v>0</v>
      </c>
      <c r="AQ125" s="214" t="n">
        <f aca="false">globals_transposed_prosp_2017_leg!AQ138</f>
        <v>0</v>
      </c>
      <c r="AR125" s="156" t="n">
        <f aca="false">globals_transposed_prosp_2017_leg!AR138</f>
        <v>179.707864186064</v>
      </c>
      <c r="AS125" s="156" t="n">
        <f aca="false">globals_transposed_prosp_2017_leg!AS138</f>
        <v>169.652231340006</v>
      </c>
      <c r="AT125" s="156" t="n">
        <f aca="false">globals_transposed_prosp_2017_leg!AT138</f>
        <v>162.94992096608</v>
      </c>
      <c r="AU125" s="156" t="n">
        <f aca="false">globals_transposed_prosp_2017_leg!AU138</f>
        <v>157</v>
      </c>
      <c r="AV125" s="156" t="n">
        <f aca="false">globals_transposed_prosp_2017_leg!AV138</f>
        <v>152.292577551197</v>
      </c>
      <c r="AW125" s="156" t="n">
        <f aca="false">globals_transposed_prosp_2017_leg!AW138</f>
        <v>147.094141211817</v>
      </c>
      <c r="AX125" s="156" t="n">
        <f aca="false">globals_transposed_prosp_2017_leg!AX138</f>
        <v>142.101265822785</v>
      </c>
      <c r="AY125" s="156" t="n">
        <f aca="false">globals_transposed_prosp_2017_leg!AY138</f>
        <v>135.587470158913</v>
      </c>
      <c r="AZ125" s="156" t="n">
        <f aca="false">globals_transposed_prosp_2017_leg!AZ138</f>
        <v>119.738568709361</v>
      </c>
      <c r="BA125" s="156" t="n">
        <f aca="false">globals_transposed_prosp_2017_leg!BA138</f>
        <v>106.155421065438</v>
      </c>
      <c r="BB125" s="156" t="n">
        <f aca="false">globals_transposed_prosp_2017_leg!BB138</f>
        <v>100.717434337828</v>
      </c>
      <c r="BC125" s="156" t="n">
        <f aca="false">globals_transposed_prosp_2017_leg!BC138</f>
        <v>95.7258649488801</v>
      </c>
      <c r="BD125" s="156" t="n">
        <f aca="false">globals_transposed_prosp_2017_leg!BD138</f>
        <v>255.223951240329</v>
      </c>
      <c r="BE125" s="156" t="n">
        <f aca="false">globals_transposed_prosp_2017_leg!BE138</f>
        <v>239.420077299393</v>
      </c>
      <c r="BF125" s="156" t="n">
        <f aca="false">globals_transposed_prosp_2017_leg!BF138</f>
        <v>229.352481506281</v>
      </c>
      <c r="BG125" s="156" t="n">
        <f aca="false">globals_transposed_prosp_2017_leg!BG138</f>
        <v>218.70375053582</v>
      </c>
      <c r="BH125" s="156" t="n">
        <f aca="false">globals_transposed_prosp_2017_leg!BH138</f>
        <v>260.434481032702</v>
      </c>
      <c r="BI125" s="156" t="n">
        <f aca="false">globals_transposed_prosp_2017_leg!BI138</f>
        <v>278.466042502321</v>
      </c>
      <c r="BJ125" s="156" t="n">
        <f aca="false">globals_transposed_prosp_2017_leg!BJ138</f>
        <v>247.517036883801</v>
      </c>
      <c r="BK125" s="156" t="n">
        <f aca="false">globals_transposed_prosp_2017_leg!BK138</f>
        <v>247.495409603279</v>
      </c>
      <c r="BL125" s="156" t="n">
        <f aca="false">globals_transposed_prosp_2017_leg!BL138</f>
        <v>223.920501496876</v>
      </c>
      <c r="BM125" s="156" t="n">
        <f aca="false">globals_transposed_prosp_2017_leg!BM138</f>
        <v>260.021051924079</v>
      </c>
      <c r="BN125" s="156" t="n">
        <f aca="false">globals_transposed_prosp_2017_leg!BN138</f>
        <v>236.290673418698</v>
      </c>
      <c r="BO125" s="156" t="n">
        <f aca="false">globals_transposed_prosp_2017_leg!BO138</f>
        <v>251.705562977252</v>
      </c>
      <c r="BP125" s="156" t="n">
        <f aca="false">globals_transposed_prosp_2017_leg!BP138</f>
        <v>221.640955470267</v>
      </c>
      <c r="BQ125" s="156" t="n">
        <f aca="false">globals_transposed_prosp_2017_leg!BQ138</f>
        <v>247.045501778155</v>
      </c>
      <c r="BR125" s="156" t="n">
        <f aca="false">globals_transposed_prosp_2017_leg!BR138</f>
        <v>224.677342664855</v>
      </c>
      <c r="BS125" s="156" t="n">
        <f aca="false">globals_transposed_prosp_2017_leg!BS138</f>
        <v>242.912223171149</v>
      </c>
      <c r="BT125" s="156" t="n">
        <f aca="false">globals_transposed_prosp_2017_leg!BT138</f>
        <v>224.597193617279</v>
      </c>
      <c r="BU125" s="156" t="n">
        <f aca="false">globals_transposed_prosp_2017_leg!BU138</f>
        <v>248.254142512822</v>
      </c>
      <c r="BV125" s="156" t="n">
        <f aca="false">globals_transposed_prosp_2017_leg!BV138</f>
        <v>231.760193121248</v>
      </c>
      <c r="BW125" s="156" t="n">
        <f aca="false">globals_transposed_prosp_2017_leg!BW138</f>
        <v>248.157415135828</v>
      </c>
      <c r="BX125" s="156" t="n">
        <f aca="false">globals_transposed_prosp_2017_leg!BX138</f>
        <v>234.141866206731</v>
      </c>
      <c r="BY125" s="156" t="n">
        <f aca="false">globals_transposed_prosp_2017_leg!BY138</f>
        <v>251.035303897048</v>
      </c>
      <c r="BZ125" s="156" t="n">
        <f aca="false">globals_transposed_prosp_2017_leg!BZ138</f>
        <v>240.859940871978</v>
      </c>
      <c r="CA125" s="156" t="n">
        <f aca="false">globals_transposed_prosp_2017_leg!CA138</f>
        <v>256.160975839873</v>
      </c>
      <c r="CB125" s="156" t="n">
        <f aca="false">globals_transposed_prosp_2017_leg!CB138</f>
        <v>247.745767582312</v>
      </c>
      <c r="CC125" s="156" t="n">
        <f aca="false">globals_transposed_prosp_2017_leg!CC138</f>
        <v>259.364951684837</v>
      </c>
      <c r="CD125" s="156" t="n">
        <f aca="false">globals_transposed_prosp_2017_leg!CD138</f>
        <v>252.827187978647</v>
      </c>
      <c r="CE125" s="156" t="n">
        <f aca="false">globals_transposed_prosp_2017_leg!CE138</f>
        <v>262.296199223137</v>
      </c>
      <c r="CF125" s="156" t="n">
        <f aca="false">globals_transposed_prosp_2017_leg!CF138</f>
        <v>257.679736936272</v>
      </c>
      <c r="CG125" s="156" t="n">
        <f aca="false">globals_transposed_prosp_2017_leg!CG138</f>
        <v>265.618370453011</v>
      </c>
      <c r="CH125" s="156" t="n">
        <f aca="false">globals_transposed_prosp_2017_leg!CH138</f>
        <v>262.95387787383</v>
      </c>
      <c r="CI125" s="156" t="n">
        <f aca="false">globals_transposed_prosp_2017_leg!CI138</f>
        <v>269.312175359591</v>
      </c>
      <c r="CJ125" s="156" t="n">
        <f aca="false">globals_transposed_prosp_2017_leg!CJ138</f>
        <v>268.638894921191</v>
      </c>
      <c r="CK125" s="156" t="n">
        <f aca="false">globals_transposed_prosp_2017_leg!CK138</f>
        <v>272.993087680533</v>
      </c>
      <c r="CL125" s="156" t="n">
        <f aca="false">globals_transposed_prosp_2017_leg!CL138</f>
        <v>272.993087680533</v>
      </c>
      <c r="CM125" s="156" t="n">
        <f aca="false">globals_transposed_prosp_2017_leg!CM138</f>
        <v>276.306646970834</v>
      </c>
      <c r="CN125" s="156" t="n">
        <f aca="false">globals_transposed_prosp_2017_leg!CN138</f>
        <v>276.306646970834</v>
      </c>
      <c r="CO125" s="156" t="n">
        <f aca="false">globals_transposed_prosp_2017_leg!CO138</f>
        <v>280.101682744626</v>
      </c>
      <c r="CP125" s="156" t="n">
        <f aca="false">globals_transposed_prosp_2017_leg!CP138</f>
        <v>280.101682744626</v>
      </c>
      <c r="CQ125" s="156" t="n">
        <f aca="false">globals_transposed_prosp_2017_leg!CQ138</f>
        <v>283.11988330721</v>
      </c>
      <c r="CR125" s="156" t="n">
        <f aca="false">globals_transposed_prosp_2017_leg!CR138</f>
        <v>283.11988330721</v>
      </c>
      <c r="CS125" s="156" t="n">
        <f aca="false">globals_transposed_prosp_2017_leg!CS138</f>
        <v>285.049057531908</v>
      </c>
      <c r="CT125" s="156" t="n">
        <f aca="false">globals_transposed_prosp_2017_leg!CT138</f>
        <v>285.049057531908</v>
      </c>
      <c r="CU125" s="156" t="n">
        <f aca="false">globals_transposed_prosp_2017_leg!CU138</f>
        <v>287.421314086853</v>
      </c>
      <c r="CV125" s="156" t="n">
        <f aca="false">globals_transposed_prosp_2017_leg!CV138</f>
        <v>287.421314086853</v>
      </c>
      <c r="CW125" s="156" t="n">
        <f aca="false">globals_transposed_prosp_2017_leg!CW138</f>
        <v>289.493022130636</v>
      </c>
      <c r="CX125" s="156" t="n">
        <f aca="false">globals_transposed_prosp_2017_leg!CX138</f>
        <v>289.493022130636</v>
      </c>
      <c r="CY125" s="156" t="n">
        <f aca="false">globals_transposed_prosp_2017_leg!CY138</f>
        <v>292.07230524382</v>
      </c>
      <c r="CZ125" s="156" t="n">
        <f aca="false">globals_transposed_prosp_2017_leg!CZ138</f>
        <v>292.07230524382</v>
      </c>
      <c r="DA125" s="156" t="n">
        <f aca="false">globals_transposed_prosp_2017_leg!DA138</f>
        <v>293.959968923731</v>
      </c>
      <c r="DB125" s="156" t="n">
        <f aca="false">globals_transposed_prosp_2017_leg!DB138</f>
        <v>293.959968923731</v>
      </c>
      <c r="DC125" s="156" t="n">
        <f aca="false">globals_transposed_prosp_2017_leg!DC138</f>
        <v>294.777370179514</v>
      </c>
      <c r="DD125" s="156" t="n">
        <f aca="false">globals_transposed_prosp_2017_leg!DD138</f>
        <v>294.777370179514</v>
      </c>
      <c r="DE125" s="156" t="n">
        <f aca="false">globals_transposed_prosp_2017_leg!DE138</f>
        <v>298.088303590914</v>
      </c>
      <c r="DF125" s="156" t="n">
        <f aca="false">globals_transposed_prosp_2017_leg!DF138</f>
        <v>298.088303590914</v>
      </c>
      <c r="DG125" s="156" t="n">
        <f aca="false">globals_transposed_prosp_2017_leg!DG138</f>
        <v>298.096393510799</v>
      </c>
      <c r="DH125" s="156" t="n">
        <f aca="false">globals_transposed_prosp_2017_leg!DH138</f>
        <v>298.096393510799</v>
      </c>
      <c r="DI125" s="156" t="n">
        <f aca="false">globals_transposed_prosp_2017_leg!DI138</f>
        <v>301.035708358007</v>
      </c>
      <c r="DJ125" s="156" t="n">
        <f aca="false">globals_transposed_prosp_2017_leg!DJ138</f>
        <v>301.035708358007</v>
      </c>
      <c r="DK125" s="156" t="n">
        <f aca="false">globals_transposed_prosp_2017_leg!DK138</f>
        <v>300.609207079468</v>
      </c>
      <c r="DL125" s="156" t="n">
        <f aca="false">globals_transposed_prosp_2017_leg!DL138</f>
        <v>300.609207079468</v>
      </c>
      <c r="DM125" s="156" t="n">
        <f aca="false">globals_transposed_prosp_2017_leg!DM138</f>
        <v>301.837579671971</v>
      </c>
      <c r="DN125" s="156" t="n">
        <f aca="false">globals_transposed_prosp_2017_leg!DN138</f>
        <v>301.837579671971</v>
      </c>
      <c r="DO125" s="156" t="n">
        <f aca="false">globals_transposed_prosp_2017_leg!DO138</f>
        <v>302.479100515147</v>
      </c>
      <c r="DP125" s="156" t="n">
        <f aca="false">globals_transposed_prosp_2017_leg!DP138</f>
        <v>302.479100515147</v>
      </c>
      <c r="DQ125" s="156" t="n">
        <f aca="false">globals_transposed_prosp_2017_leg!DQ138</f>
        <v>304.295605228455</v>
      </c>
      <c r="DR125" s="156" t="n">
        <f aca="false">globals_transposed_prosp_2017_leg!DR138</f>
        <v>304.295605228455</v>
      </c>
      <c r="DS125" s="156" t="n">
        <f aca="false">globals_transposed_prosp_2017_leg!DS138</f>
        <v>304.987795867979</v>
      </c>
      <c r="DT125" s="156" t="n">
        <f aca="false">globals_transposed_prosp_2017_leg!DT138</f>
        <v>304.987795867979</v>
      </c>
      <c r="DU125" s="156" t="n">
        <f aca="false">globals_transposed_prosp_2017_leg!DU138</f>
        <v>305.343528059167</v>
      </c>
      <c r="DV125" s="156" t="n">
        <f aca="false">globals_transposed_prosp_2017_leg!DV138</f>
        <v>305.343528059167</v>
      </c>
      <c r="DW125" s="156" t="n">
        <f aca="false">globals_transposed_prosp_2017_leg!DW138</f>
        <v>307.38888686332</v>
      </c>
      <c r="DX125" s="156" t="n">
        <f aca="false">globals_transposed_prosp_2017_leg!DX138</f>
        <v>307.38888686332</v>
      </c>
      <c r="DY125" s="156" t="n">
        <f aca="false">globals_transposed_prosp_2017_leg!DY138</f>
        <v>309.031775360011</v>
      </c>
      <c r="DZ125" s="156" t="n">
        <f aca="false">globals_transposed_prosp_2017_leg!DZ138</f>
        <v>309.031775360011</v>
      </c>
      <c r="EA125" s="156" t="n">
        <f aca="false">globals_transposed_prosp_2017_leg!EA138</f>
        <v>309.897896737182</v>
      </c>
      <c r="EB125" s="156" t="n">
        <f aca="false">globals_transposed_prosp_2017_leg!EB138</f>
        <v>309.897896737182</v>
      </c>
      <c r="EC125" s="156" t="n">
        <f aca="false">globals_transposed_prosp_2017_leg!EC138</f>
        <v>312.200013066626</v>
      </c>
      <c r="ED125" s="156" t="n">
        <f aca="false">globals_transposed_prosp_2017_leg!ED138</f>
        <v>312.200013066626</v>
      </c>
      <c r="EE125" s="156" t="n">
        <f aca="false">globals_transposed_prosp_2017_leg!EE138</f>
        <v>312.407498407781</v>
      </c>
      <c r="EF125" s="156" t="n">
        <f aca="false">globals_transposed_prosp_2017_leg!EF138</f>
        <v>312.407498407781</v>
      </c>
      <c r="EG125" s="156" t="n">
        <f aca="false">globals_transposed_prosp_2017_leg!EG138</f>
        <v>313.621051958975</v>
      </c>
      <c r="EH125" s="156" t="n">
        <f aca="false">globals_transposed_prosp_2017_leg!EH138</f>
        <v>313.621051958975</v>
      </c>
      <c r="EI125" s="156" t="n">
        <f aca="false">globals_transposed_prosp_2017_leg!EI138</f>
        <v>314.917687397034</v>
      </c>
      <c r="EJ125" s="156" t="n">
        <f aca="false">globals_transposed_prosp_2017_leg!EJ138</f>
        <v>314.917687397034</v>
      </c>
      <c r="EK125" s="156" t="n">
        <f aca="false">globals_transposed_prosp_2017_leg!EK138</f>
        <v>316.916150459257</v>
      </c>
      <c r="EL125" s="156" t="n">
        <f aca="false">globals_transposed_prosp_2017_leg!EL138</f>
        <v>316.916150459257</v>
      </c>
      <c r="EM125" s="156" t="n">
        <f aca="false">globals_transposed_prosp_2017_leg!EM138</f>
        <v>317.428459295148</v>
      </c>
      <c r="EN125" s="156" t="n">
        <f aca="false">globals_transposed_prosp_2017_leg!EN138</f>
        <v>317.428459295148</v>
      </c>
      <c r="EO125" s="156" t="n">
        <f aca="false">globals_transposed_prosp_2017_leg!EO138</f>
        <v>319.678139741742</v>
      </c>
      <c r="EP125" s="156" t="n">
        <f aca="false">globals_transposed_prosp_2017_leg!EP138</f>
        <v>319.678139741742</v>
      </c>
      <c r="EQ125" s="156" t="n">
        <f aca="false">globals_transposed_prosp_2017_leg!EQ138</f>
        <v>319.939809759053</v>
      </c>
      <c r="ER125" s="156" t="n">
        <f aca="false">globals_transposed_prosp_2017_leg!ER138</f>
        <v>319.939809759053</v>
      </c>
      <c r="ES125" s="156" t="n">
        <f aca="false">globals_transposed_prosp_2017_leg!ES138</f>
        <v>320.609681130242</v>
      </c>
      <c r="ET125" s="156" t="n">
        <f aca="false">globals_transposed_prosp_2017_leg!ET138</f>
        <v>320.609681130242</v>
      </c>
      <c r="EU125" s="156" t="n">
        <f aca="false">globals_transposed_prosp_2017_leg!EU138</f>
        <v>322.451734510896</v>
      </c>
      <c r="EV125" s="156" t="n">
        <f aca="false">globals_transposed_prosp_2017_leg!EV138</f>
        <v>322.451734510896</v>
      </c>
    </row>
    <row r="126" customFormat="false" ht="12.8" hidden="false" customHeight="false" outlineLevel="0" collapsed="false">
      <c r="A126" s="214" t="str">
        <f aca="false">globals_transposed_prosp_2017_leg!A139</f>
        <v>OBRA_MON_ACTU_LOW_E</v>
      </c>
      <c r="B126" s="214" t="n">
        <f aca="false">globals_transposed_prosp_2017_leg!B139</f>
        <v>0</v>
      </c>
      <c r="C126" s="214" t="n">
        <f aca="false">globals_transposed_prosp_2017_leg!C139</f>
        <v>0</v>
      </c>
      <c r="D126" s="214" t="n">
        <f aca="false">globals_transposed_prosp_2017_leg!D139</f>
        <v>0</v>
      </c>
      <c r="E126" s="214" t="n">
        <f aca="false">globals_transposed_prosp_2017_leg!E139</f>
        <v>0</v>
      </c>
      <c r="F126" s="214" t="n">
        <f aca="false">globals_transposed_prosp_2017_leg!F139</f>
        <v>0</v>
      </c>
      <c r="G126" s="214" t="n">
        <f aca="false">globals_transposed_prosp_2017_leg!G139</f>
        <v>0</v>
      </c>
      <c r="H126" s="214" t="n">
        <f aca="false">globals_transposed_prosp_2017_leg!H139</f>
        <v>0</v>
      </c>
      <c r="I126" s="214" t="n">
        <f aca="false">globals_transposed_prosp_2017_leg!I139</f>
        <v>0</v>
      </c>
      <c r="J126" s="214" t="n">
        <f aca="false">globals_transposed_prosp_2017_leg!J139</f>
        <v>0</v>
      </c>
      <c r="K126" s="214" t="n">
        <f aca="false">globals_transposed_prosp_2017_leg!K139</f>
        <v>0</v>
      </c>
      <c r="L126" s="214" t="n">
        <f aca="false">globals_transposed_prosp_2017_leg!L139</f>
        <v>0</v>
      </c>
      <c r="M126" s="214" t="n">
        <f aca="false">globals_transposed_prosp_2017_leg!M139</f>
        <v>0</v>
      </c>
      <c r="N126" s="214" t="n">
        <f aca="false">globals_transposed_prosp_2017_leg!N139</f>
        <v>0</v>
      </c>
      <c r="O126" s="214" t="n">
        <f aca="false">globals_transposed_prosp_2017_leg!O139</f>
        <v>0</v>
      </c>
      <c r="P126" s="214" t="n">
        <f aca="false">globals_transposed_prosp_2017_leg!P139</f>
        <v>0</v>
      </c>
      <c r="Q126" s="214" t="n">
        <f aca="false">globals_transposed_prosp_2017_leg!Q139</f>
        <v>0</v>
      </c>
      <c r="R126" s="214" t="n">
        <f aca="false">globals_transposed_prosp_2017_leg!R139</f>
        <v>0</v>
      </c>
      <c r="S126" s="214" t="n">
        <f aca="false">globals_transposed_prosp_2017_leg!S139</f>
        <v>0</v>
      </c>
      <c r="T126" s="214" t="n">
        <f aca="false">globals_transposed_prosp_2017_leg!T139</f>
        <v>0</v>
      </c>
      <c r="U126" s="214" t="n">
        <f aca="false">globals_transposed_prosp_2017_leg!U139</f>
        <v>0</v>
      </c>
      <c r="V126" s="214" t="n">
        <f aca="false">globals_transposed_prosp_2017_leg!V139</f>
        <v>0</v>
      </c>
      <c r="W126" s="214" t="n">
        <f aca="false">globals_transposed_prosp_2017_leg!W139</f>
        <v>0</v>
      </c>
      <c r="X126" s="214" t="n">
        <f aca="false">globals_transposed_prosp_2017_leg!X139</f>
        <v>0</v>
      </c>
      <c r="Y126" s="214" t="n">
        <f aca="false">globals_transposed_prosp_2017_leg!Y139</f>
        <v>0</v>
      </c>
      <c r="Z126" s="214" t="n">
        <f aca="false">globals_transposed_prosp_2017_leg!Z139</f>
        <v>0</v>
      </c>
      <c r="AA126" s="214" t="n">
        <f aca="false">globals_transposed_prosp_2017_leg!AA139</f>
        <v>0</v>
      </c>
      <c r="AB126" s="214" t="n">
        <f aca="false">globals_transposed_prosp_2017_leg!AB139</f>
        <v>0</v>
      </c>
      <c r="AC126" s="214" t="n">
        <f aca="false">globals_transposed_prosp_2017_leg!AC139</f>
        <v>0</v>
      </c>
      <c r="AD126" s="214" t="n">
        <f aca="false">globals_transposed_prosp_2017_leg!AD139</f>
        <v>0</v>
      </c>
      <c r="AE126" s="214" t="n">
        <f aca="false">globals_transposed_prosp_2017_leg!AE139</f>
        <v>0</v>
      </c>
      <c r="AF126" s="214" t="n">
        <f aca="false">globals_transposed_prosp_2017_leg!AF139</f>
        <v>0</v>
      </c>
      <c r="AG126" s="214" t="n">
        <f aca="false">globals_transposed_prosp_2017_leg!AG139</f>
        <v>0</v>
      </c>
      <c r="AH126" s="214" t="n">
        <f aca="false">globals_transposed_prosp_2017_leg!AH139</f>
        <v>0</v>
      </c>
      <c r="AI126" s="214" t="n">
        <f aca="false">globals_transposed_prosp_2017_leg!AI139</f>
        <v>0</v>
      </c>
      <c r="AJ126" s="214" t="n">
        <f aca="false">globals_transposed_prosp_2017_leg!AJ139</f>
        <v>0</v>
      </c>
      <c r="AK126" s="214" t="n">
        <f aca="false">globals_transposed_prosp_2017_leg!AK139</f>
        <v>0</v>
      </c>
      <c r="AL126" s="214" t="n">
        <f aca="false">globals_transposed_prosp_2017_leg!AL139</f>
        <v>0</v>
      </c>
      <c r="AM126" s="214" t="n">
        <f aca="false">globals_transposed_prosp_2017_leg!AM139</f>
        <v>0</v>
      </c>
      <c r="AN126" s="214" t="n">
        <f aca="false">globals_transposed_prosp_2017_leg!AN139</f>
        <v>0</v>
      </c>
      <c r="AO126" s="214" t="n">
        <f aca="false">globals_transposed_prosp_2017_leg!AO139</f>
        <v>0</v>
      </c>
      <c r="AP126" s="214" t="n">
        <f aca="false">globals_transposed_prosp_2017_leg!AP139</f>
        <v>0</v>
      </c>
      <c r="AQ126" s="214" t="n">
        <f aca="false">globals_transposed_prosp_2017_leg!AQ139</f>
        <v>0</v>
      </c>
      <c r="AR126" s="156" t="n">
        <f aca="false">globals_transposed_prosp_2017_leg!AR139</f>
        <v>167.116867332263</v>
      </c>
      <c r="AS126" s="156" t="n">
        <f aca="false">globals_transposed_prosp_2017_leg!AS139</f>
        <v>157.765769271598</v>
      </c>
      <c r="AT126" s="156" t="n">
        <f aca="false">globals_transposed_prosp_2017_leg!AT139</f>
        <v>151.533047522596</v>
      </c>
      <c r="AU126" s="156" t="n">
        <f aca="false">globals_transposed_prosp_2017_leg!AU139</f>
        <v>233</v>
      </c>
      <c r="AV126" s="156" t="n">
        <f aca="false">globals_transposed_prosp_2017_leg!AV139</f>
        <v>226.013825282986</v>
      </c>
      <c r="AW126" s="156" t="n">
        <f aca="false">globals_transposed_prosp_2017_leg!AW139</f>
        <v>218.298948422633</v>
      </c>
      <c r="AX126" s="156" t="n">
        <f aca="false">globals_transposed_prosp_2017_leg!AX139</f>
        <v>292.348464081271</v>
      </c>
      <c r="AY126" s="156" t="n">
        <f aca="false">globals_transposed_prosp_2017_leg!AY139</f>
        <v>278.947470454324</v>
      </c>
      <c r="AZ126" s="156" t="n">
        <f aca="false">globals_transposed_prosp_2017_leg!AZ139</f>
        <v>246.341131803336</v>
      </c>
      <c r="BA126" s="156" t="n">
        <f aca="false">globals_transposed_prosp_2017_leg!BA139</f>
        <v>218.396184739723</v>
      </c>
      <c r="BB126" s="156" t="n">
        <f aca="false">globals_transposed_prosp_2017_leg!BB139</f>
        <v>268.793662341082</v>
      </c>
      <c r="BC126" s="156" t="n">
        <f aca="false">globals_transposed_prosp_2017_leg!BC139</f>
        <v>255.472212825355</v>
      </c>
      <c r="BD126" s="156" t="n">
        <f aca="false">globals_transposed_prosp_2017_leg!BD139</f>
        <v>243.468878650588</v>
      </c>
      <c r="BE126" s="156" t="n">
        <f aca="false">globals_transposed_prosp_2017_leg!BE139</f>
        <v>228.392897544443</v>
      </c>
      <c r="BF126" s="156" t="n">
        <f aca="false">globals_transposed_prosp_2017_leg!BF139</f>
        <v>218.788993809922</v>
      </c>
      <c r="BG126" s="156" t="n">
        <f aca="false">globals_transposed_prosp_2017_leg!BG139</f>
        <v>208.63072074883</v>
      </c>
      <c r="BH126" s="156" t="n">
        <f aca="false">globals_transposed_prosp_2017_leg!BH139</f>
        <v>248.439422518276</v>
      </c>
      <c r="BI126" s="156" t="n">
        <f aca="false">globals_transposed_prosp_2017_leg!BI139</f>
        <v>265.640488601582</v>
      </c>
      <c r="BJ126" s="156" t="n">
        <f aca="false">globals_transposed_prosp_2017_leg!BJ139</f>
        <v>236.116928384475</v>
      </c>
      <c r="BK126" s="156" t="n">
        <f aca="false">globals_transposed_prosp_2017_leg!BK139</f>
        <v>236.096297210514</v>
      </c>
      <c r="BL126" s="156" t="n">
        <f aca="false">globals_transposed_prosp_2017_leg!BL139</f>
        <v>213.607199251397</v>
      </c>
      <c r="BM126" s="156" t="n">
        <f aca="false">globals_transposed_prosp_2017_leg!BM139</f>
        <v>248.045035075448</v>
      </c>
      <c r="BN126" s="156" t="n">
        <f aca="false">globals_transposed_prosp_2017_leg!BN139</f>
        <v>225.407627353402</v>
      </c>
      <c r="BO126" s="156" t="n">
        <f aca="false">globals_transposed_prosp_2017_leg!BO139</f>
        <v>240.112539870839</v>
      </c>
      <c r="BP126" s="156" t="n">
        <f aca="false">globals_transposed_prosp_2017_leg!BP139</f>
        <v>211.432644268474</v>
      </c>
      <c r="BQ126" s="156" t="n">
        <f aca="false">globals_transposed_prosp_2017_leg!BQ139</f>
        <v>235.667111183314</v>
      </c>
      <c r="BR126" s="156" t="n">
        <f aca="false">globals_transposed_prosp_2017_leg!BR139</f>
        <v>214.329181924219</v>
      </c>
      <c r="BS126" s="156" t="n">
        <f aca="false">globals_transposed_prosp_2017_leg!BS139</f>
        <v>231.724202601625</v>
      </c>
      <c r="BT126" s="156" t="n">
        <f aca="false">globals_transposed_prosp_2017_leg!BT139</f>
        <v>214.252724371378</v>
      </c>
      <c r="BU126" s="156" t="n">
        <f aca="false">globals_transposed_prosp_2017_leg!BU139</f>
        <v>236.820084495305</v>
      </c>
      <c r="BV126" s="156" t="n">
        <f aca="false">globals_transposed_prosp_2017_leg!BV139</f>
        <v>221.085811346682</v>
      </c>
      <c r="BW126" s="156" t="n">
        <f aca="false">globals_transposed_prosp_2017_leg!BW139</f>
        <v>236.727812175653</v>
      </c>
      <c r="BX126" s="156" t="n">
        <f aca="false">globals_transposed_prosp_2017_leg!BX139</f>
        <v>223.357789633269</v>
      </c>
      <c r="BY126" s="156" t="n">
        <f aca="false">globals_transposed_prosp_2017_leg!BY139</f>
        <v>239.473151498904</v>
      </c>
      <c r="BZ126" s="156" t="n">
        <f aca="false">globals_transposed_prosp_2017_leg!BZ139</f>
        <v>229.766444062015</v>
      </c>
      <c r="CA126" s="156" t="n">
        <f aca="false">globals_transposed_prosp_2017_leg!CA139</f>
        <v>244.362745889186</v>
      </c>
      <c r="CB126" s="156" t="n">
        <f aca="false">globals_transposed_prosp_2017_leg!CB139</f>
        <v>236.335124233292</v>
      </c>
      <c r="CC126" s="156" t="n">
        <f aca="false">globals_transposed_prosp_2017_leg!CC139</f>
        <v>247.419153418361</v>
      </c>
      <c r="CD126" s="156" t="n">
        <f aca="false">globals_transposed_prosp_2017_leg!CD139</f>
        <v>241.182505209238</v>
      </c>
      <c r="CE126" s="156" t="n">
        <f aca="false">globals_transposed_prosp_2017_leg!CE139</f>
        <v>250.21539392686</v>
      </c>
      <c r="CF126" s="156" t="n">
        <f aca="false">globals_transposed_prosp_2017_leg!CF139</f>
        <v>245.811556078361</v>
      </c>
      <c r="CG126" s="156" t="n">
        <f aca="false">globals_transposed_prosp_2017_leg!CG139</f>
        <v>253.384553012799</v>
      </c>
      <c r="CH126" s="156" t="n">
        <f aca="false">globals_transposed_prosp_2017_leg!CH139</f>
        <v>250.842781297122</v>
      </c>
      <c r="CI126" s="156" t="n">
        <f aca="false">globals_transposed_prosp_2017_leg!CI139</f>
        <v>256.908229118386</v>
      </c>
      <c r="CJ126" s="156" t="n">
        <f aca="false">globals_transposed_prosp_2017_leg!CJ139</f>
        <v>256.26595854559</v>
      </c>
      <c r="CK126" s="156" t="n">
        <f aca="false">globals_transposed_prosp_2017_leg!CK139</f>
        <v>260.419606443421</v>
      </c>
      <c r="CL126" s="156" t="n">
        <f aca="false">globals_transposed_prosp_2017_leg!CL139</f>
        <v>260.419606443421</v>
      </c>
      <c r="CM126" s="156" t="n">
        <f aca="false">globals_transposed_prosp_2017_leg!CM139</f>
        <v>263.580550237415</v>
      </c>
      <c r="CN126" s="156" t="n">
        <f aca="false">globals_transposed_prosp_2017_leg!CN139</f>
        <v>263.580550237415</v>
      </c>
      <c r="CO126" s="156" t="n">
        <f aca="false">globals_transposed_prosp_2017_leg!CO139</f>
        <v>267.200794731686</v>
      </c>
      <c r="CP126" s="156" t="n">
        <f aca="false">globals_transposed_prosp_2017_leg!CP139</f>
        <v>267.200794731686</v>
      </c>
      <c r="CQ126" s="156" t="n">
        <f aca="false">globals_transposed_prosp_2017_leg!CQ139</f>
        <v>270.079983393031</v>
      </c>
      <c r="CR126" s="156" t="n">
        <f aca="false">globals_transposed_prosp_2017_leg!CR139</f>
        <v>270.079983393031</v>
      </c>
      <c r="CS126" s="156" t="n">
        <f aca="false">globals_transposed_prosp_2017_leg!CS139</f>
        <v>271.920303954352</v>
      </c>
      <c r="CT126" s="156" t="n">
        <f aca="false">globals_transposed_prosp_2017_leg!CT139</f>
        <v>271.920303954352</v>
      </c>
      <c r="CU126" s="156" t="n">
        <f aca="false">globals_transposed_prosp_2017_leg!CU139</f>
        <v>274.183299415777</v>
      </c>
      <c r="CV126" s="156" t="n">
        <f aca="false">globals_transposed_prosp_2017_leg!CV139</f>
        <v>274.183299415777</v>
      </c>
      <c r="CW126" s="156" t="n">
        <f aca="false">globals_transposed_prosp_2017_leg!CW139</f>
        <v>276.159588991501</v>
      </c>
      <c r="CX126" s="156" t="n">
        <f aca="false">globals_transposed_prosp_2017_leg!CX139</f>
        <v>276.159588991501</v>
      </c>
      <c r="CY126" s="156" t="n">
        <f aca="false">globals_transposed_prosp_2017_leg!CY139</f>
        <v>278.62007580803</v>
      </c>
      <c r="CZ126" s="156" t="n">
        <f aca="false">globals_transposed_prosp_2017_leg!CZ139</f>
        <v>278.62007580803</v>
      </c>
      <c r="DA126" s="156" t="n">
        <f aca="false">globals_transposed_prosp_2017_leg!DA139</f>
        <v>280.420797712005</v>
      </c>
      <c r="DB126" s="156" t="n">
        <f aca="false">globals_transposed_prosp_2017_leg!DB139</f>
        <v>280.420797712005</v>
      </c>
      <c r="DC126" s="156" t="n">
        <f aca="false">globals_transposed_prosp_2017_leg!DC139</f>
        <v>281.200551203736</v>
      </c>
      <c r="DD126" s="156" t="n">
        <f aca="false">globals_transposed_prosp_2017_leg!DD139</f>
        <v>281.200551203736</v>
      </c>
      <c r="DE126" s="156" t="n">
        <f aca="false">globals_transposed_prosp_2017_leg!DE139</f>
        <v>284.358990061229</v>
      </c>
      <c r="DF126" s="156" t="n">
        <f aca="false">globals_transposed_prosp_2017_leg!DF139</f>
        <v>284.358990061229</v>
      </c>
      <c r="DG126" s="156" t="n">
        <f aca="false">globals_transposed_prosp_2017_leg!DG139</f>
        <v>284.366707376603</v>
      </c>
      <c r="DH126" s="156" t="n">
        <f aca="false">globals_transposed_prosp_2017_leg!DH139</f>
        <v>284.366707376603</v>
      </c>
      <c r="DI126" s="156" t="n">
        <f aca="false">globals_transposed_prosp_2017_leg!DI139</f>
        <v>287.170643630912</v>
      </c>
      <c r="DJ126" s="156" t="n">
        <f aca="false">globals_transposed_prosp_2017_leg!DJ139</f>
        <v>287.170643630912</v>
      </c>
      <c r="DK126" s="156" t="n">
        <f aca="false">globals_transposed_prosp_2017_leg!DK139</f>
        <v>286.763786094523</v>
      </c>
      <c r="DL126" s="156" t="n">
        <f aca="false">globals_transposed_prosp_2017_leg!DL139</f>
        <v>286.763786094523</v>
      </c>
      <c r="DM126" s="156" t="n">
        <f aca="false">globals_transposed_prosp_2017_leg!DM139</f>
        <v>287.935582456927</v>
      </c>
      <c r="DN126" s="156" t="n">
        <f aca="false">globals_transposed_prosp_2017_leg!DN139</f>
        <v>287.935582456927</v>
      </c>
      <c r="DO126" s="156" t="n">
        <f aca="false">globals_transposed_prosp_2017_leg!DO139</f>
        <v>288.547556213936</v>
      </c>
      <c r="DP126" s="156" t="n">
        <f aca="false">globals_transposed_prosp_2017_leg!DP139</f>
        <v>288.547556213936</v>
      </c>
      <c r="DQ126" s="156" t="n">
        <f aca="false">globals_transposed_prosp_2017_leg!DQ139</f>
        <v>290.280396582026</v>
      </c>
      <c r="DR126" s="156" t="n">
        <f aca="false">globals_transposed_prosp_2017_leg!DR139</f>
        <v>290.280396582026</v>
      </c>
      <c r="DS126" s="156" t="n">
        <f aca="false">globals_transposed_prosp_2017_leg!DS139</f>
        <v>290.940706392286</v>
      </c>
      <c r="DT126" s="156" t="n">
        <f aca="false">globals_transposed_prosp_2017_leg!DT139</f>
        <v>290.940706392286</v>
      </c>
      <c r="DU126" s="156" t="n">
        <f aca="false">globals_transposed_prosp_2017_leg!DU139</f>
        <v>291.280054315032</v>
      </c>
      <c r="DV126" s="156" t="n">
        <f aca="false">globals_transposed_prosp_2017_leg!DV139</f>
        <v>291.280054315032</v>
      </c>
      <c r="DW126" s="156" t="n">
        <f aca="false">globals_transposed_prosp_2017_leg!DW139</f>
        <v>293.231208241084</v>
      </c>
      <c r="DX126" s="156" t="n">
        <f aca="false">globals_transposed_prosp_2017_leg!DX139</f>
        <v>293.231208241084</v>
      </c>
      <c r="DY126" s="156" t="n">
        <f aca="false">globals_transposed_prosp_2017_leg!DY139</f>
        <v>294.798428786388</v>
      </c>
      <c r="DZ126" s="156" t="n">
        <f aca="false">globals_transposed_prosp_2017_leg!DZ139</f>
        <v>294.798428786388</v>
      </c>
      <c r="EA126" s="156" t="n">
        <f aca="false">globals_transposed_prosp_2017_leg!EA139</f>
        <v>295.624658454294</v>
      </c>
      <c r="EB126" s="156" t="n">
        <f aca="false">globals_transposed_prosp_2017_leg!EB139</f>
        <v>295.624658454294</v>
      </c>
      <c r="EC126" s="156" t="n">
        <f aca="false">globals_transposed_prosp_2017_leg!EC139</f>
        <v>297.820744199888</v>
      </c>
      <c r="ED126" s="156" t="n">
        <f aca="false">globals_transposed_prosp_2017_leg!ED139</f>
        <v>297.820744199888</v>
      </c>
      <c r="EE126" s="156" t="n">
        <f aca="false">globals_transposed_prosp_2017_leg!EE139</f>
        <v>298.018673207342</v>
      </c>
      <c r="EF126" s="156" t="n">
        <f aca="false">globals_transposed_prosp_2017_leg!EF139</f>
        <v>298.018673207342</v>
      </c>
      <c r="EG126" s="156" t="n">
        <f aca="false">globals_transposed_prosp_2017_leg!EG139</f>
        <v>299.176333061974</v>
      </c>
      <c r="EH126" s="156" t="n">
        <f aca="false">globals_transposed_prosp_2017_leg!EH139</f>
        <v>299.176333061974</v>
      </c>
      <c r="EI126" s="156" t="n">
        <f aca="false">globals_transposed_prosp_2017_leg!EI139</f>
        <v>300.413248228394</v>
      </c>
      <c r="EJ126" s="156" t="n">
        <f aca="false">globals_transposed_prosp_2017_leg!EJ139</f>
        <v>300.413248228394</v>
      </c>
      <c r="EK126" s="156" t="n">
        <f aca="false">globals_transposed_prosp_2017_leg!EK139</f>
        <v>302.31966633069</v>
      </c>
      <c r="EL126" s="156" t="n">
        <f aca="false">globals_transposed_prosp_2017_leg!EL139</f>
        <v>302.31966633069</v>
      </c>
      <c r="EM126" s="156" t="n">
        <f aca="false">globals_transposed_prosp_2017_leg!EM139</f>
        <v>302.808379310765</v>
      </c>
      <c r="EN126" s="156" t="n">
        <f aca="false">globals_transposed_prosp_2017_leg!EN139</f>
        <v>302.808379310765</v>
      </c>
      <c r="EO126" s="156" t="n">
        <f aca="false">globals_transposed_prosp_2017_leg!EO139</f>
        <v>304.954444258794</v>
      </c>
      <c r="EP126" s="156" t="n">
        <f aca="false">globals_transposed_prosp_2017_leg!EP139</f>
        <v>304.954444258794</v>
      </c>
      <c r="EQ126" s="156" t="n">
        <f aca="false">globals_transposed_prosp_2017_leg!EQ139</f>
        <v>305.204062311416</v>
      </c>
      <c r="ER126" s="156" t="n">
        <f aca="false">globals_transposed_prosp_2017_leg!ER139</f>
        <v>305.204062311416</v>
      </c>
      <c r="ES126" s="156" t="n">
        <f aca="false">globals_transposed_prosp_2017_leg!ES139</f>
        <v>305.843080831391</v>
      </c>
      <c r="ET126" s="156" t="n">
        <f aca="false">globals_transposed_prosp_2017_leg!ET139</f>
        <v>305.843080831391</v>
      </c>
      <c r="EU126" s="156" t="n">
        <f aca="false">globals_transposed_prosp_2017_leg!EU139</f>
        <v>307.600293149525</v>
      </c>
      <c r="EV126" s="156" t="n">
        <f aca="false">globals_transposed_prosp_2017_leg!EV139</f>
        <v>307.600293149525</v>
      </c>
    </row>
    <row r="127" customFormat="false" ht="12.8" hidden="false" customHeight="false" outlineLevel="0" collapsed="false">
      <c r="A127" s="214" t="str">
        <f aca="false">globals_transposed_prosp_2017_leg!A140</f>
        <v>LIM_MON_ACTU_LOW_CAT_F</v>
      </c>
      <c r="B127" s="214" t="n">
        <f aca="false">globals_transposed_prosp_2017_leg!B140</f>
        <v>0</v>
      </c>
      <c r="C127" s="214" t="n">
        <f aca="false">globals_transposed_prosp_2017_leg!C140</f>
        <v>0</v>
      </c>
      <c r="D127" s="214" t="n">
        <f aca="false">globals_transposed_prosp_2017_leg!D140</f>
        <v>0</v>
      </c>
      <c r="E127" s="214" t="n">
        <f aca="false">globals_transposed_prosp_2017_leg!E140</f>
        <v>0</v>
      </c>
      <c r="F127" s="214" t="n">
        <f aca="false">globals_transposed_prosp_2017_leg!F140</f>
        <v>0</v>
      </c>
      <c r="G127" s="214" t="n">
        <f aca="false">globals_transposed_prosp_2017_leg!G140</f>
        <v>0</v>
      </c>
      <c r="H127" s="214" t="n">
        <f aca="false">globals_transposed_prosp_2017_leg!H140</f>
        <v>0</v>
      </c>
      <c r="I127" s="214" t="n">
        <f aca="false">globals_transposed_prosp_2017_leg!I140</f>
        <v>0</v>
      </c>
      <c r="J127" s="214" t="n">
        <f aca="false">globals_transposed_prosp_2017_leg!J140</f>
        <v>0</v>
      </c>
      <c r="K127" s="214" t="n">
        <f aca="false">globals_transposed_prosp_2017_leg!K140</f>
        <v>0</v>
      </c>
      <c r="L127" s="214" t="n">
        <f aca="false">globals_transposed_prosp_2017_leg!L140</f>
        <v>0</v>
      </c>
      <c r="M127" s="214" t="n">
        <f aca="false">globals_transposed_prosp_2017_leg!M140</f>
        <v>0</v>
      </c>
      <c r="N127" s="214" t="n">
        <f aca="false">globals_transposed_prosp_2017_leg!N140</f>
        <v>0</v>
      </c>
      <c r="O127" s="214" t="n">
        <f aca="false">globals_transposed_prosp_2017_leg!O140</f>
        <v>0</v>
      </c>
      <c r="P127" s="214" t="n">
        <f aca="false">globals_transposed_prosp_2017_leg!P140</f>
        <v>0</v>
      </c>
      <c r="Q127" s="214" t="n">
        <f aca="false">globals_transposed_prosp_2017_leg!Q140</f>
        <v>0</v>
      </c>
      <c r="R127" s="214" t="n">
        <f aca="false">globals_transposed_prosp_2017_leg!R140</f>
        <v>0</v>
      </c>
      <c r="S127" s="214" t="n">
        <f aca="false">globals_transposed_prosp_2017_leg!S140</f>
        <v>0</v>
      </c>
      <c r="T127" s="214" t="n">
        <f aca="false">globals_transposed_prosp_2017_leg!T140</f>
        <v>0</v>
      </c>
      <c r="U127" s="214" t="n">
        <f aca="false">globals_transposed_prosp_2017_leg!U140</f>
        <v>0</v>
      </c>
      <c r="V127" s="214" t="n">
        <f aca="false">globals_transposed_prosp_2017_leg!V140</f>
        <v>0</v>
      </c>
      <c r="W127" s="214" t="n">
        <f aca="false">globals_transposed_prosp_2017_leg!W140</f>
        <v>0</v>
      </c>
      <c r="X127" s="214" t="n">
        <f aca="false">globals_transposed_prosp_2017_leg!X140</f>
        <v>0</v>
      </c>
      <c r="Y127" s="214" t="n">
        <f aca="false">globals_transposed_prosp_2017_leg!Y140</f>
        <v>0</v>
      </c>
      <c r="Z127" s="214" t="n">
        <f aca="false">globals_transposed_prosp_2017_leg!Z140</f>
        <v>0</v>
      </c>
      <c r="AA127" s="214" t="n">
        <f aca="false">globals_transposed_prosp_2017_leg!AA140</f>
        <v>0</v>
      </c>
      <c r="AB127" s="214" t="n">
        <f aca="false">globals_transposed_prosp_2017_leg!AB140</f>
        <v>0</v>
      </c>
      <c r="AC127" s="214" t="n">
        <f aca="false">globals_transposed_prosp_2017_leg!AC140</f>
        <v>0</v>
      </c>
      <c r="AD127" s="214" t="n">
        <f aca="false">globals_transposed_prosp_2017_leg!AD140</f>
        <v>0</v>
      </c>
      <c r="AE127" s="214" t="n">
        <f aca="false">globals_transposed_prosp_2017_leg!AE140</f>
        <v>0</v>
      </c>
      <c r="AF127" s="214" t="n">
        <f aca="false">globals_transposed_prosp_2017_leg!AF140</f>
        <v>0</v>
      </c>
      <c r="AG127" s="214" t="n">
        <f aca="false">globals_transposed_prosp_2017_leg!AG140</f>
        <v>0</v>
      </c>
      <c r="AH127" s="214" t="n">
        <f aca="false">globals_transposed_prosp_2017_leg!AH140</f>
        <v>0</v>
      </c>
      <c r="AI127" s="214" t="n">
        <f aca="false">globals_transposed_prosp_2017_leg!AI140</f>
        <v>0</v>
      </c>
      <c r="AJ127" s="214" t="n">
        <f aca="false">globals_transposed_prosp_2017_leg!AJ140</f>
        <v>0</v>
      </c>
      <c r="AK127" s="214" t="n">
        <f aca="false">globals_transposed_prosp_2017_leg!AK140</f>
        <v>0</v>
      </c>
      <c r="AL127" s="214" t="n">
        <f aca="false">globals_transposed_prosp_2017_leg!AL140</f>
        <v>0</v>
      </c>
      <c r="AM127" s="214" t="n">
        <f aca="false">globals_transposed_prosp_2017_leg!AM140</f>
        <v>0</v>
      </c>
      <c r="AN127" s="214" t="n">
        <f aca="false">globals_transposed_prosp_2017_leg!AN140</f>
        <v>0</v>
      </c>
      <c r="AO127" s="214" t="n">
        <f aca="false">globals_transposed_prosp_2017_leg!AO140</f>
        <v>0</v>
      </c>
      <c r="AP127" s="214" t="n">
        <f aca="false">globals_transposed_prosp_2017_leg!AP140</f>
        <v>0</v>
      </c>
      <c r="AQ127" s="214" t="n">
        <f aca="false">globals_transposed_prosp_2017_leg!AQ140</f>
        <v>0</v>
      </c>
      <c r="AR127" s="156" t="n">
        <f aca="false">globals_transposed_prosp_2017_leg!AR140</f>
        <v>22892.7215523648</v>
      </c>
      <c r="AS127" s="156" t="n">
        <f aca="false">globals_transposed_prosp_2017_leg!AS140</f>
        <v>21611.7492152874</v>
      </c>
      <c r="AT127" s="156" t="n">
        <f aca="false">globals_transposed_prosp_2017_leg!AT140</f>
        <v>20757.9517154241</v>
      </c>
      <c r="AU127" s="156" t="n">
        <f aca="false">globals_transposed_prosp_2017_leg!AU140</f>
        <v>20000</v>
      </c>
      <c r="AV127" s="156" t="n">
        <f aca="false">globals_transposed_prosp_2017_leg!AV140</f>
        <v>19400.3283504709</v>
      </c>
      <c r="AW127" s="156" t="n">
        <f aca="false">globals_transposed_prosp_2017_leg!AW140</f>
        <v>18738.107160741</v>
      </c>
      <c r="AX127" s="156" t="n">
        <f aca="false">globals_transposed_prosp_2017_leg!AX140</f>
        <v>18102.0720793357</v>
      </c>
      <c r="AY127" s="156" t="n">
        <f aca="false">globals_transposed_prosp_2017_leg!AY140</f>
        <v>17272.2891922182</v>
      </c>
      <c r="AZ127" s="156" t="n">
        <f aca="false">globals_transposed_prosp_2017_leg!AZ140</f>
        <v>15253.3208546957</v>
      </c>
      <c r="BA127" s="156" t="n">
        <f aca="false">globals_transposed_prosp_2017_leg!BA140</f>
        <v>13522.983575215</v>
      </c>
      <c r="BB127" s="156" t="n">
        <f aca="false">globals_transposed_prosp_2017_leg!BB140</f>
        <v>12830.2464124622</v>
      </c>
      <c r="BC127" s="156" t="n">
        <f aca="false">globals_transposed_prosp_2017_leg!BC140</f>
        <v>12194.3777004943</v>
      </c>
      <c r="BD127" s="156" t="n">
        <f aca="false">globals_transposed_prosp_2017_leg!BD140</f>
        <v>20337.4958300014</v>
      </c>
      <c r="BE127" s="156" t="n">
        <f aca="false">globals_transposed_prosp_2017_leg!BE140</f>
        <v>19078.1656660036</v>
      </c>
      <c r="BF127" s="156" t="n">
        <f aca="false">globals_transposed_prosp_2017_leg!BF140</f>
        <v>18275.9302705185</v>
      </c>
      <c r="BG127" s="156" t="n">
        <f aca="false">globals_transposed_prosp_2017_leg!BG140</f>
        <v>17427.3871747233</v>
      </c>
      <c r="BH127" s="156" t="n">
        <f aca="false">globals_transposed_prosp_2017_leg!BH140</f>
        <v>20752.6962991</v>
      </c>
      <c r="BI127" s="156" t="n">
        <f aca="false">globals_transposed_prosp_2017_leg!BI140</f>
        <v>22189.5395216016</v>
      </c>
      <c r="BJ127" s="156" t="n">
        <f aca="false">globals_transposed_prosp_2017_leg!BJ140</f>
        <v>19723.3710180553</v>
      </c>
      <c r="BK127" s="156" t="n">
        <f aca="false">globals_transposed_prosp_2017_leg!BK140</f>
        <v>19721.6476503097</v>
      </c>
      <c r="BL127" s="156" t="n">
        <f aca="false">globals_transposed_prosp_2017_leg!BL140</f>
        <v>17843.0833900344</v>
      </c>
      <c r="BM127" s="156" t="n">
        <f aca="false">globals_transposed_prosp_2017_leg!BM140</f>
        <v>20719.752240777</v>
      </c>
      <c r="BN127" s="156" t="n">
        <f aca="false">globals_transposed_prosp_2017_leg!BN140</f>
        <v>18828.7993368755</v>
      </c>
      <c r="BO127" s="156" t="n">
        <f aca="false">globals_transposed_prosp_2017_leg!BO140</f>
        <v>20057.1333125623</v>
      </c>
      <c r="BP127" s="156" t="n">
        <f aca="false">globals_transposed_prosp_2017_leg!BP140</f>
        <v>17661.4379865438</v>
      </c>
      <c r="BQ127" s="156" t="n">
        <f aca="false">globals_transposed_prosp_2017_leg!BQ140</f>
        <v>19685.7967890091</v>
      </c>
      <c r="BR127" s="156" t="n">
        <f aca="false">globals_transposed_prosp_2017_leg!BR140</f>
        <v>17903.3922049173</v>
      </c>
      <c r="BS127" s="156" t="n">
        <f aca="false">globals_transposed_prosp_2017_leg!BS140</f>
        <v>19356.4368850877</v>
      </c>
      <c r="BT127" s="156" t="n">
        <f aca="false">globals_transposed_prosp_2017_leg!BT140</f>
        <v>17897.0055358541</v>
      </c>
      <c r="BU127" s="156" t="n">
        <f aca="false">globals_transposed_prosp_2017_leg!BU140</f>
        <v>19782.1072084352</v>
      </c>
      <c r="BV127" s="156" t="n">
        <f aca="false">globals_transposed_prosp_2017_leg!BV140</f>
        <v>18467.7884548709</v>
      </c>
      <c r="BW127" s="156" t="n">
        <f aca="false">globals_transposed_prosp_2017_leg!BW140</f>
        <v>19774.3994968042</v>
      </c>
      <c r="BX127" s="156" t="n">
        <f aca="false">globals_transposed_prosp_2017_leg!BX140</f>
        <v>18657.5718431181</v>
      </c>
      <c r="BY127" s="156" t="n">
        <f aca="false">globals_transposed_prosp_2017_leg!BY140</f>
        <v>20003.7237829255</v>
      </c>
      <c r="BZ127" s="156" t="n">
        <f aca="false">globals_transposed_prosp_2017_leg!BZ140</f>
        <v>19192.9009696212</v>
      </c>
      <c r="CA127" s="156" t="n">
        <f aca="false">globals_transposed_prosp_2017_leg!CA140</f>
        <v>20412.1624533215</v>
      </c>
      <c r="CB127" s="156" t="n">
        <f aca="false">globals_transposed_prosp_2017_leg!CB140</f>
        <v>19741.5974015266</v>
      </c>
      <c r="CC127" s="156" t="n">
        <f aca="false">globals_transposed_prosp_2017_leg!CC140</f>
        <v>20667.4709570055</v>
      </c>
      <c r="CD127" s="156" t="n">
        <f aca="false">globals_transposed_prosp_2017_leg!CD140</f>
        <v>20146.5098917432</v>
      </c>
      <c r="CE127" s="156" t="n">
        <f aca="false">globals_transposed_prosp_2017_leg!CE140</f>
        <v>20901.0471320904</v>
      </c>
      <c r="CF127" s="156" t="n">
        <f aca="false">globals_transposed_prosp_2017_leg!CF140</f>
        <v>20533.1847836192</v>
      </c>
      <c r="CG127" s="156" t="n">
        <f aca="false">globals_transposed_prosp_2017_leg!CG140</f>
        <v>21165.7740235288</v>
      </c>
      <c r="CH127" s="156" t="n">
        <f aca="false">globals_transposed_prosp_2017_leg!CH140</f>
        <v>20953.4541914248</v>
      </c>
      <c r="CI127" s="156" t="n">
        <f aca="false">globals_transposed_prosp_2017_leg!CI140</f>
        <v>21460.1145083618</v>
      </c>
      <c r="CJ127" s="156" t="n">
        <f aca="false">globals_transposed_prosp_2017_leg!CJ140</f>
        <v>21406.4642220908</v>
      </c>
      <c r="CK127" s="156" t="n">
        <f aca="false">globals_transposed_prosp_2017_leg!CK140</f>
        <v>21753.4276487617</v>
      </c>
      <c r="CL127" s="156" t="n">
        <f aca="false">globals_transposed_prosp_2017_leg!CL140</f>
        <v>21753.4276487617</v>
      </c>
      <c r="CM127" s="156" t="n">
        <f aca="false">globals_transposed_prosp_2017_leg!CM140</f>
        <v>22017.4682986327</v>
      </c>
      <c r="CN127" s="156" t="n">
        <f aca="false">globals_transposed_prosp_2017_leg!CN140</f>
        <v>22017.4682986327</v>
      </c>
      <c r="CO127" s="156" t="n">
        <f aca="false">globals_transposed_prosp_2017_leg!CO140</f>
        <v>22319.8753552767</v>
      </c>
      <c r="CP127" s="156" t="n">
        <f aca="false">globals_transposed_prosp_2017_leg!CP140</f>
        <v>22319.8753552767</v>
      </c>
      <c r="CQ127" s="156" t="n">
        <f aca="false">globals_transposed_prosp_2017_leg!CQ140</f>
        <v>22560.3803736472</v>
      </c>
      <c r="CR127" s="156" t="n">
        <f aca="false">globals_transposed_prosp_2017_leg!CR140</f>
        <v>22560.3803736472</v>
      </c>
      <c r="CS127" s="156" t="n">
        <f aca="false">globals_transposed_prosp_2017_leg!CS140</f>
        <v>22714.1064341691</v>
      </c>
      <c r="CT127" s="156" t="n">
        <f aca="false">globals_transposed_prosp_2017_leg!CT140</f>
        <v>22714.1064341691</v>
      </c>
      <c r="CU127" s="156" t="n">
        <f aca="false">globals_transposed_prosp_2017_leg!CU140</f>
        <v>22903.1394670958</v>
      </c>
      <c r="CV127" s="156" t="n">
        <f aca="false">globals_transposed_prosp_2017_leg!CV140</f>
        <v>22903.1394670958</v>
      </c>
      <c r="CW127" s="156" t="n">
        <f aca="false">globals_transposed_prosp_2017_leg!CW140</f>
        <v>23068.2233211329</v>
      </c>
      <c r="CX127" s="156" t="n">
        <f aca="false">globals_transposed_prosp_2017_leg!CX140</f>
        <v>23068.2233211329</v>
      </c>
      <c r="CY127" s="156" t="n">
        <f aca="false">globals_transposed_prosp_2017_leg!CY140</f>
        <v>23273.7532452238</v>
      </c>
      <c r="CZ127" s="156" t="n">
        <f aca="false">globals_transposed_prosp_2017_leg!CZ140</f>
        <v>23273.7532452238</v>
      </c>
      <c r="DA127" s="156" t="n">
        <f aca="false">globals_transposed_prosp_2017_leg!DA140</f>
        <v>23424.1715420204</v>
      </c>
      <c r="DB127" s="156" t="n">
        <f aca="false">globals_transposed_prosp_2017_leg!DB140</f>
        <v>23424.1715420204</v>
      </c>
      <c r="DC127" s="156" t="n">
        <f aca="false">globals_transposed_prosp_2017_leg!DC140</f>
        <v>23489.3060816117</v>
      </c>
      <c r="DD127" s="156" t="n">
        <f aca="false">globals_transposed_prosp_2017_leg!DD140</f>
        <v>23489.3060816117</v>
      </c>
      <c r="DE127" s="156" t="n">
        <f aca="false">globals_transposed_prosp_2017_leg!DE140</f>
        <v>23753.1374885778</v>
      </c>
      <c r="DF127" s="156" t="n">
        <f aca="false">globals_transposed_prosp_2017_leg!DF140</f>
        <v>23753.1374885778</v>
      </c>
      <c r="DG127" s="156" t="n">
        <f aca="false">globals_transposed_prosp_2017_leg!DG140</f>
        <v>23753.7821330572</v>
      </c>
      <c r="DH127" s="156" t="n">
        <f aca="false">globals_transposed_prosp_2017_leg!DH140</f>
        <v>23753.7821330572</v>
      </c>
      <c r="DI127" s="156" t="n">
        <f aca="false">globals_transposed_prosp_2017_leg!DI140</f>
        <v>23988.001150868</v>
      </c>
      <c r="DJ127" s="156" t="n">
        <f aca="false">globals_transposed_prosp_2017_leg!DJ140</f>
        <v>23988.001150868</v>
      </c>
      <c r="DK127" s="156" t="n">
        <f aca="false">globals_transposed_prosp_2017_leg!DK140</f>
        <v>23954.0154379562</v>
      </c>
      <c r="DL127" s="156" t="n">
        <f aca="false">globals_transposed_prosp_2017_leg!DL140</f>
        <v>23954.0154379562</v>
      </c>
      <c r="DM127" s="156" t="n">
        <f aca="false">globals_transposed_prosp_2017_leg!DM140</f>
        <v>24051.8981885554</v>
      </c>
      <c r="DN127" s="156" t="n">
        <f aca="false">globals_transposed_prosp_2017_leg!DN140</f>
        <v>24051.8981885554</v>
      </c>
      <c r="DO127" s="156" t="n">
        <f aca="false">globals_transposed_prosp_2017_leg!DO140</f>
        <v>24103.0177145689</v>
      </c>
      <c r="DP127" s="156" t="n">
        <f aca="false">globals_transposed_prosp_2017_leg!DP140</f>
        <v>24103.0177145689</v>
      </c>
      <c r="DQ127" s="156" t="n">
        <f aca="false">globals_transposed_prosp_2017_leg!DQ140</f>
        <v>24247.7657160305</v>
      </c>
      <c r="DR127" s="156" t="n">
        <f aca="false">globals_transposed_prosp_2017_leg!DR140</f>
        <v>24247.7657160305</v>
      </c>
      <c r="DS127" s="156" t="n">
        <f aca="false">globals_transposed_prosp_2017_leg!DS140</f>
        <v>24302.9228598394</v>
      </c>
      <c r="DT127" s="156" t="n">
        <f aca="false">globals_transposed_prosp_2017_leg!DT140</f>
        <v>24302.9228598394</v>
      </c>
      <c r="DU127" s="156" t="n">
        <f aca="false">globals_transposed_prosp_2017_leg!DU140</f>
        <v>24331.2693449065</v>
      </c>
      <c r="DV127" s="156" t="n">
        <f aca="false">globals_transposed_prosp_2017_leg!DV140</f>
        <v>24331.2693449065</v>
      </c>
      <c r="DW127" s="156" t="n">
        <f aca="false">globals_transposed_prosp_2017_leg!DW140</f>
        <v>24494.2535623456</v>
      </c>
      <c r="DX127" s="156" t="n">
        <f aca="false">globals_transposed_prosp_2017_leg!DX140</f>
        <v>24494.2535623456</v>
      </c>
      <c r="DY127" s="156" t="n">
        <f aca="false">globals_transposed_prosp_2017_leg!DY140</f>
        <v>24625.1669724668</v>
      </c>
      <c r="DZ127" s="156" t="n">
        <f aca="false">globals_transposed_prosp_2017_leg!DZ140</f>
        <v>24625.1669724668</v>
      </c>
      <c r="EA127" s="156" t="n">
        <f aca="false">globals_transposed_prosp_2017_leg!EA140</f>
        <v>24694.1837701938</v>
      </c>
      <c r="EB127" s="156" t="n">
        <f aca="false">globals_transposed_prosp_2017_leg!EB140</f>
        <v>24694.1837701938</v>
      </c>
      <c r="EC127" s="156" t="n">
        <f aca="false">globals_transposed_prosp_2017_leg!EC140</f>
        <v>24877.6276860712</v>
      </c>
      <c r="ED127" s="156" t="n">
        <f aca="false">globals_transposed_prosp_2017_leg!ED140</f>
        <v>24877.6276860712</v>
      </c>
      <c r="EE127" s="156" t="n">
        <f aca="false">globals_transposed_prosp_2017_leg!EE140</f>
        <v>24894.1611353074</v>
      </c>
      <c r="EF127" s="156" t="n">
        <f aca="false">globals_transposed_prosp_2017_leg!EF140</f>
        <v>24894.1611353074</v>
      </c>
      <c r="EG127" s="156" t="n">
        <f aca="false">globals_transposed_prosp_2017_leg!EG140</f>
        <v>24990.8630320408</v>
      </c>
      <c r="EH127" s="156" t="n">
        <f aca="false">globals_transposed_prosp_2017_leg!EH140</f>
        <v>24990.8630320408</v>
      </c>
      <c r="EI127" s="156" t="n">
        <f aca="false">globals_transposed_prosp_2017_leg!EI140</f>
        <v>25094.1853008509</v>
      </c>
      <c r="EJ127" s="156" t="n">
        <f aca="false">globals_transposed_prosp_2017_leg!EJ140</f>
        <v>25094.1853008509</v>
      </c>
      <c r="EK127" s="156" t="n">
        <f aca="false">globals_transposed_prosp_2017_leg!EK140</f>
        <v>25253.432635654</v>
      </c>
      <c r="EL127" s="156" t="n">
        <f aca="false">globals_transposed_prosp_2017_leg!EL140</f>
        <v>25253.432635654</v>
      </c>
      <c r="EM127" s="156" t="n">
        <f aca="false">globals_transposed_prosp_2017_leg!EM140</f>
        <v>25294.2559154303</v>
      </c>
      <c r="EN127" s="156" t="n">
        <f aca="false">globals_transposed_prosp_2017_leg!EN140</f>
        <v>25294.2559154303</v>
      </c>
      <c r="EO127" s="156" t="n">
        <f aca="false">globals_transposed_prosp_2017_leg!EO140</f>
        <v>25473.5214830811</v>
      </c>
      <c r="EP127" s="156" t="n">
        <f aca="false">globals_transposed_prosp_2017_leg!EP140</f>
        <v>25473.5214830811</v>
      </c>
      <c r="EQ127" s="156" t="n">
        <f aca="false">globals_transposed_prosp_2017_leg!EQ140</f>
        <v>25494.3726329684</v>
      </c>
      <c r="ER127" s="156" t="n">
        <f aca="false">globals_transposed_prosp_2017_leg!ER140</f>
        <v>25494.3726329684</v>
      </c>
      <c r="ES127" s="156" t="n">
        <f aca="false">globals_transposed_prosp_2017_leg!ES140</f>
        <v>25547.7512680502</v>
      </c>
      <c r="ET127" s="156" t="n">
        <f aca="false">globals_transposed_prosp_2017_leg!ET140</f>
        <v>25547.7512680502</v>
      </c>
      <c r="EU127" s="156" t="n">
        <f aca="false">globals_transposed_prosp_2017_leg!EU140</f>
        <v>25694.5351125852</v>
      </c>
      <c r="EV127" s="156" t="n">
        <f aca="false">globals_transposed_prosp_2017_leg!EV140</f>
        <v>25694.5351125852</v>
      </c>
    </row>
    <row r="128" customFormat="false" ht="12.8" hidden="false" customHeight="false" outlineLevel="0" collapsed="false">
      <c r="A128" s="214" t="str">
        <f aca="false">globals_transposed_prosp_2017_leg!A141</f>
        <v>INT_TAX_MON_ACTU_LOW_F</v>
      </c>
      <c r="B128" s="214" t="n">
        <f aca="false">globals_transposed_prosp_2017_leg!B141</f>
        <v>0</v>
      </c>
      <c r="C128" s="214" t="n">
        <f aca="false">globals_transposed_prosp_2017_leg!C141</f>
        <v>0</v>
      </c>
      <c r="D128" s="214" t="n">
        <f aca="false">globals_transposed_prosp_2017_leg!D141</f>
        <v>0</v>
      </c>
      <c r="E128" s="214" t="n">
        <f aca="false">globals_transposed_prosp_2017_leg!E141</f>
        <v>0</v>
      </c>
      <c r="F128" s="214" t="n">
        <f aca="false">globals_transposed_prosp_2017_leg!F141</f>
        <v>0</v>
      </c>
      <c r="G128" s="214" t="n">
        <f aca="false">globals_transposed_prosp_2017_leg!G141</f>
        <v>0</v>
      </c>
      <c r="H128" s="214" t="n">
        <f aca="false">globals_transposed_prosp_2017_leg!H141</f>
        <v>0</v>
      </c>
      <c r="I128" s="214" t="n">
        <f aca="false">globals_transposed_prosp_2017_leg!I141</f>
        <v>0</v>
      </c>
      <c r="J128" s="214" t="n">
        <f aca="false">globals_transposed_prosp_2017_leg!J141</f>
        <v>0</v>
      </c>
      <c r="K128" s="214" t="n">
        <f aca="false">globals_transposed_prosp_2017_leg!K141</f>
        <v>0</v>
      </c>
      <c r="L128" s="214" t="n">
        <f aca="false">globals_transposed_prosp_2017_leg!L141</f>
        <v>0</v>
      </c>
      <c r="M128" s="214" t="n">
        <f aca="false">globals_transposed_prosp_2017_leg!M141</f>
        <v>0</v>
      </c>
      <c r="N128" s="214" t="n">
        <f aca="false">globals_transposed_prosp_2017_leg!N141</f>
        <v>0</v>
      </c>
      <c r="O128" s="214" t="n">
        <f aca="false">globals_transposed_prosp_2017_leg!O141</f>
        <v>0</v>
      </c>
      <c r="P128" s="214" t="n">
        <f aca="false">globals_transposed_prosp_2017_leg!P141</f>
        <v>0</v>
      </c>
      <c r="Q128" s="214" t="n">
        <f aca="false">globals_transposed_prosp_2017_leg!Q141</f>
        <v>0</v>
      </c>
      <c r="R128" s="214" t="n">
        <f aca="false">globals_transposed_prosp_2017_leg!R141</f>
        <v>0</v>
      </c>
      <c r="S128" s="214" t="n">
        <f aca="false">globals_transposed_prosp_2017_leg!S141</f>
        <v>0</v>
      </c>
      <c r="T128" s="214" t="n">
        <f aca="false">globals_transposed_prosp_2017_leg!T141</f>
        <v>0</v>
      </c>
      <c r="U128" s="214" t="n">
        <f aca="false">globals_transposed_prosp_2017_leg!U141</f>
        <v>0</v>
      </c>
      <c r="V128" s="214" t="n">
        <f aca="false">globals_transposed_prosp_2017_leg!V141</f>
        <v>0</v>
      </c>
      <c r="W128" s="214" t="n">
        <f aca="false">globals_transposed_prosp_2017_leg!W141</f>
        <v>0</v>
      </c>
      <c r="X128" s="214" t="n">
        <f aca="false">globals_transposed_prosp_2017_leg!X141</f>
        <v>0</v>
      </c>
      <c r="Y128" s="214" t="n">
        <f aca="false">globals_transposed_prosp_2017_leg!Y141</f>
        <v>0</v>
      </c>
      <c r="Z128" s="214" t="n">
        <f aca="false">globals_transposed_prosp_2017_leg!Z141</f>
        <v>0</v>
      </c>
      <c r="AA128" s="214" t="n">
        <f aca="false">globals_transposed_prosp_2017_leg!AA141</f>
        <v>0</v>
      </c>
      <c r="AB128" s="214" t="n">
        <f aca="false">globals_transposed_prosp_2017_leg!AB141</f>
        <v>0</v>
      </c>
      <c r="AC128" s="214" t="n">
        <f aca="false">globals_transposed_prosp_2017_leg!AC141</f>
        <v>0</v>
      </c>
      <c r="AD128" s="214" t="n">
        <f aca="false">globals_transposed_prosp_2017_leg!AD141</f>
        <v>0</v>
      </c>
      <c r="AE128" s="214" t="n">
        <f aca="false">globals_transposed_prosp_2017_leg!AE141</f>
        <v>0</v>
      </c>
      <c r="AF128" s="214" t="n">
        <f aca="false">globals_transposed_prosp_2017_leg!AF141</f>
        <v>0</v>
      </c>
      <c r="AG128" s="214" t="n">
        <f aca="false">globals_transposed_prosp_2017_leg!AG141</f>
        <v>0</v>
      </c>
      <c r="AH128" s="214" t="n">
        <f aca="false">globals_transposed_prosp_2017_leg!AH141</f>
        <v>0</v>
      </c>
      <c r="AI128" s="214" t="n">
        <f aca="false">globals_transposed_prosp_2017_leg!AI141</f>
        <v>0</v>
      </c>
      <c r="AJ128" s="214" t="n">
        <f aca="false">globals_transposed_prosp_2017_leg!AJ141</f>
        <v>0</v>
      </c>
      <c r="AK128" s="214" t="n">
        <f aca="false">globals_transposed_prosp_2017_leg!AK141</f>
        <v>0</v>
      </c>
      <c r="AL128" s="214" t="n">
        <f aca="false">globals_transposed_prosp_2017_leg!AL141</f>
        <v>0</v>
      </c>
      <c r="AM128" s="214" t="n">
        <f aca="false">globals_transposed_prosp_2017_leg!AM141</f>
        <v>0</v>
      </c>
      <c r="AN128" s="214" t="n">
        <f aca="false">globals_transposed_prosp_2017_leg!AN141</f>
        <v>0</v>
      </c>
      <c r="AO128" s="214" t="n">
        <f aca="false">globals_transposed_prosp_2017_leg!AO141</f>
        <v>0</v>
      </c>
      <c r="AP128" s="214" t="n">
        <f aca="false">globals_transposed_prosp_2017_leg!AP141</f>
        <v>0</v>
      </c>
      <c r="AQ128" s="214" t="n">
        <f aca="false">globals_transposed_prosp_2017_leg!AQ141</f>
        <v>0</v>
      </c>
      <c r="AR128" s="156" t="n">
        <f aca="false">globals_transposed_prosp_2017_leg!AR141</f>
        <v>546.56372706271</v>
      </c>
      <c r="AS128" s="156" t="n">
        <f aca="false">globals_transposed_prosp_2017_leg!AS141</f>
        <v>515.980512514986</v>
      </c>
      <c r="AT128" s="156" t="n">
        <f aca="false">globals_transposed_prosp_2017_leg!AT141</f>
        <v>495.596097205751</v>
      </c>
      <c r="AU128" s="156" t="n">
        <f aca="false">globals_transposed_prosp_2017_leg!AU141</f>
        <v>477.5</v>
      </c>
      <c r="AV128" s="156" t="n">
        <f aca="false">globals_transposed_prosp_2017_leg!AV141</f>
        <v>463.182839367493</v>
      </c>
      <c r="AW128" s="156" t="n">
        <f aca="false">globals_transposed_prosp_2017_leg!AW141</f>
        <v>447.372308462692</v>
      </c>
      <c r="AX128" s="156" t="n">
        <f aca="false">globals_transposed_prosp_2017_leg!AX141</f>
        <v>432.186970894139</v>
      </c>
      <c r="AY128" s="156" t="n">
        <f aca="false">globals_transposed_prosp_2017_leg!AY141</f>
        <v>412.375904464209</v>
      </c>
      <c r="AZ128" s="156" t="n">
        <f aca="false">globals_transposed_prosp_2017_leg!AZ141</f>
        <v>364.17303540586</v>
      </c>
      <c r="BA128" s="156" t="n">
        <f aca="false">globals_transposed_prosp_2017_leg!BA141</f>
        <v>322.861232858259</v>
      </c>
      <c r="BB128" s="156" t="n">
        <f aca="false">globals_transposed_prosp_2017_leg!BB141</f>
        <v>306.322133097534</v>
      </c>
      <c r="BC128" s="156" t="n">
        <f aca="false">globals_transposed_prosp_2017_leg!BC141</f>
        <v>291.140767599301</v>
      </c>
      <c r="BD128" s="156" t="n">
        <f aca="false">globals_transposed_prosp_2017_leg!BD141</f>
        <v>485.775614682319</v>
      </c>
      <c r="BE128" s="156" t="n">
        <f aca="false">globals_transposed_prosp_2017_leg!BE141</f>
        <v>455.695614193686</v>
      </c>
      <c r="BF128" s="156" t="n">
        <f aca="false">globals_transposed_prosp_2017_leg!BF141</f>
        <v>436.533648747242</v>
      </c>
      <c r="BG128" s="156" t="n">
        <f aca="false">globals_transposed_prosp_2017_leg!BG141</f>
        <v>416.265590801962</v>
      </c>
      <c r="BH128" s="156" t="n">
        <f aca="false">globals_transposed_prosp_2017_leg!BH141</f>
        <v>495.692976671309</v>
      </c>
      <c r="BI128" s="156" t="n">
        <f aca="false">globals_transposed_prosp_2017_leg!BI141</f>
        <v>530.013003510554</v>
      </c>
      <c r="BJ128" s="156" t="n">
        <f aca="false">globals_transposed_prosp_2017_leg!BJ141</f>
        <v>471.106806991458</v>
      </c>
      <c r="BK128" s="156" t="n">
        <f aca="false">globals_transposed_prosp_2017_leg!BK141</f>
        <v>471.065643121694</v>
      </c>
      <c r="BL128" s="156" t="n">
        <f aca="false">globals_transposed_prosp_2017_leg!BL141</f>
        <v>426.194793733097</v>
      </c>
      <c r="BM128" s="156" t="n">
        <f aca="false">globals_transposed_prosp_2017_leg!BM141</f>
        <v>494.906084303281</v>
      </c>
      <c r="BN128" s="156" t="n">
        <f aca="false">globals_transposed_prosp_2017_leg!BN141</f>
        <v>449.739323311321</v>
      </c>
      <c r="BO128" s="156" t="n">
        <f aca="false">globals_transposed_prosp_2017_leg!BO141</f>
        <v>479.078957832986</v>
      </c>
      <c r="BP128" s="156" t="n">
        <f aca="false">globals_transposed_prosp_2017_leg!BP141</f>
        <v>421.85606350464</v>
      </c>
      <c r="BQ128" s="156" t="n">
        <f aca="false">globals_transposed_prosp_2017_leg!BQ141</f>
        <v>470.209319687949</v>
      </c>
      <c r="BR128" s="156" t="n">
        <f aca="false">globals_transposed_prosp_2017_leg!BR141</f>
        <v>427.635312860732</v>
      </c>
      <c r="BS128" s="156" t="n">
        <f aca="false">globals_transposed_prosp_2017_leg!BS141</f>
        <v>462.342323090593</v>
      </c>
      <c r="BT128" s="156" t="n">
        <f aca="false">globals_transposed_prosp_2017_leg!BT141</f>
        <v>427.482762707569</v>
      </c>
      <c r="BU128" s="156" t="n">
        <f aca="false">globals_transposed_prosp_2017_leg!BU141</f>
        <v>472.509762859367</v>
      </c>
      <c r="BV128" s="156" t="n">
        <f aca="false">globals_transposed_prosp_2017_leg!BV141</f>
        <v>441.116320491232</v>
      </c>
      <c r="BW128" s="156" t="n">
        <f aca="false">globals_transposed_prosp_2017_leg!BW141</f>
        <v>472.32565866073</v>
      </c>
      <c r="BX128" s="156" t="n">
        <f aca="false">globals_transposed_prosp_2017_leg!BX141</f>
        <v>445.649432299314</v>
      </c>
      <c r="BY128" s="156" t="n">
        <f aca="false">globals_transposed_prosp_2017_leg!BY141</f>
        <v>477.803233062252</v>
      </c>
      <c r="BZ128" s="156" t="n">
        <f aca="false">globals_transposed_prosp_2017_leg!BZ141</f>
        <v>458.43615092087</v>
      </c>
      <c r="CA128" s="156" t="n">
        <f aca="false">globals_transposed_prosp_2017_leg!CA141</f>
        <v>487.559082490117</v>
      </c>
      <c r="CB128" s="156" t="n">
        <f aca="false">globals_transposed_prosp_2017_leg!CB141</f>
        <v>471.54215718146</v>
      </c>
      <c r="CC128" s="156" t="n">
        <f aca="false">globals_transposed_prosp_2017_leg!CC141</f>
        <v>493.65730849105</v>
      </c>
      <c r="CD128" s="156" t="n">
        <f aca="false">globals_transposed_prosp_2017_leg!CD141</f>
        <v>481.213781276665</v>
      </c>
      <c r="CE128" s="156" t="n">
        <f aca="false">globals_transposed_prosp_2017_leg!CE141</f>
        <v>499.236442297983</v>
      </c>
      <c r="CF128" s="156" t="n">
        <f aca="false">globals_transposed_prosp_2017_leg!CF141</f>
        <v>490.449787306705</v>
      </c>
      <c r="CG128" s="156" t="n">
        <f aca="false">globals_transposed_prosp_2017_leg!CG141</f>
        <v>505.559633218855</v>
      </c>
      <c r="CH128" s="156" t="n">
        <f aca="false">globals_transposed_prosp_2017_leg!CH141</f>
        <v>500.488222349388</v>
      </c>
      <c r="CI128" s="156" t="n">
        <f aca="false">globals_transposed_prosp_2017_leg!CI141</f>
        <v>512.590165973677</v>
      </c>
      <c r="CJ128" s="156" t="n">
        <f aca="false">globals_transposed_prosp_2017_leg!CJ141</f>
        <v>511.308690558742</v>
      </c>
      <c r="CK128" s="156" t="n">
        <f aca="false">globals_transposed_prosp_2017_leg!CK141</f>
        <v>519.596159872791</v>
      </c>
      <c r="CL128" s="156" t="n">
        <f aca="false">globals_transposed_prosp_2017_leg!CL141</f>
        <v>519.596159872791</v>
      </c>
      <c r="CM128" s="156" t="n">
        <f aca="false">globals_transposed_prosp_2017_leg!CM141</f>
        <v>525.902959423577</v>
      </c>
      <c r="CN128" s="156" t="n">
        <f aca="false">globals_transposed_prosp_2017_leg!CN141</f>
        <v>525.902959423577</v>
      </c>
      <c r="CO128" s="156" t="n">
        <f aca="false">globals_transposed_prosp_2017_leg!CO141</f>
        <v>533.126168008805</v>
      </c>
      <c r="CP128" s="156" t="n">
        <f aca="false">globals_transposed_prosp_2017_leg!CP141</f>
        <v>533.126168008805</v>
      </c>
      <c r="CQ128" s="156" t="n">
        <f aca="false">globals_transposed_prosp_2017_leg!CQ141</f>
        <v>538.870802187527</v>
      </c>
      <c r="CR128" s="156" t="n">
        <f aca="false">globals_transposed_prosp_2017_leg!CR141</f>
        <v>538.870802187527</v>
      </c>
      <c r="CS128" s="156" t="n">
        <f aca="false">globals_transposed_prosp_2017_leg!CS141</f>
        <v>542.542658963813</v>
      </c>
      <c r="CT128" s="156" t="n">
        <f aca="false">globals_transposed_prosp_2017_leg!CT141</f>
        <v>542.542658963813</v>
      </c>
      <c r="CU128" s="156" t="n">
        <f aca="false">globals_transposed_prosp_2017_leg!CU141</f>
        <v>547.05784799902</v>
      </c>
      <c r="CV128" s="156" t="n">
        <f aca="false">globals_transposed_prosp_2017_leg!CV141</f>
        <v>547.05784799902</v>
      </c>
      <c r="CW128" s="156" t="n">
        <f aca="false">globals_transposed_prosp_2017_leg!CW141</f>
        <v>551.000993787338</v>
      </c>
      <c r="CX128" s="156" t="n">
        <f aca="false">globals_transposed_prosp_2017_leg!CX141</f>
        <v>551.000993787338</v>
      </c>
      <c r="CY128" s="156" t="n">
        <f aca="false">globals_transposed_prosp_2017_leg!CY141</f>
        <v>555.910222853252</v>
      </c>
      <c r="CZ128" s="156" t="n">
        <f aca="false">globals_transposed_prosp_2017_leg!CZ141</f>
        <v>555.910222853252</v>
      </c>
      <c r="DA128" s="156" t="n">
        <f aca="false">globals_transposed_prosp_2017_leg!DA141</f>
        <v>559.503071329918</v>
      </c>
      <c r="DB128" s="156" t="n">
        <f aca="false">globals_transposed_prosp_2017_leg!DB141</f>
        <v>559.503071329918</v>
      </c>
      <c r="DC128" s="156" t="n">
        <f aca="false">globals_transposed_prosp_2017_leg!DC141</f>
        <v>561.058856339672</v>
      </c>
      <c r="DD128" s="156" t="n">
        <f aca="false">globals_transposed_prosp_2017_leg!DD141</f>
        <v>561.058856339672</v>
      </c>
      <c r="DE128" s="156" t="n">
        <f aca="false">globals_transposed_prosp_2017_leg!DE141</f>
        <v>567.360657974193</v>
      </c>
      <c r="DF128" s="156" t="n">
        <f aca="false">globals_transposed_prosp_2017_leg!DF141</f>
        <v>567.360657974193</v>
      </c>
      <c r="DG128" s="156" t="n">
        <f aca="false">globals_transposed_prosp_2017_leg!DG141</f>
        <v>567.376055768114</v>
      </c>
      <c r="DH128" s="156" t="n">
        <f aca="false">globals_transposed_prosp_2017_leg!DH141</f>
        <v>567.376055768114</v>
      </c>
      <c r="DI128" s="156" t="n">
        <f aca="false">globals_transposed_prosp_2017_leg!DI141</f>
        <v>572.970544332797</v>
      </c>
      <c r="DJ128" s="156" t="n">
        <f aca="false">globals_transposed_prosp_2017_leg!DJ141</f>
        <v>572.970544332797</v>
      </c>
      <c r="DK128" s="156" t="n">
        <f aca="false">globals_transposed_prosp_2017_leg!DK141</f>
        <v>572.158771300767</v>
      </c>
      <c r="DL128" s="156" t="n">
        <f aca="false">globals_transposed_prosp_2017_leg!DL141</f>
        <v>572.158771300767</v>
      </c>
      <c r="DM128" s="156" t="n">
        <f aca="false">globals_transposed_prosp_2017_leg!DM141</f>
        <v>574.496770725515</v>
      </c>
      <c r="DN128" s="156" t="n">
        <f aca="false">globals_transposed_prosp_2017_leg!DN141</f>
        <v>574.496770725515</v>
      </c>
      <c r="DO128" s="156" t="n">
        <f aca="false">globals_transposed_prosp_2017_leg!DO141</f>
        <v>575.717797123747</v>
      </c>
      <c r="DP128" s="156" t="n">
        <f aca="false">globals_transposed_prosp_2017_leg!DP141</f>
        <v>575.717797123747</v>
      </c>
      <c r="DQ128" s="156" t="n">
        <f aca="false">globals_transposed_prosp_2017_leg!DQ141</f>
        <v>579.17520654552</v>
      </c>
      <c r="DR128" s="156" t="n">
        <f aca="false">globals_transposed_prosp_2017_leg!DR141</f>
        <v>579.17520654552</v>
      </c>
      <c r="DS128" s="156" t="n">
        <f aca="false">globals_transposed_prosp_2017_leg!DS141</f>
        <v>580.492674329238</v>
      </c>
      <c r="DT128" s="156" t="n">
        <f aca="false">globals_transposed_prosp_2017_leg!DT141</f>
        <v>580.492674329238</v>
      </c>
      <c r="DU128" s="156" t="n">
        <f aca="false">globals_transposed_prosp_2017_leg!DU141</f>
        <v>581.169750375576</v>
      </c>
      <c r="DV128" s="156" t="n">
        <f aca="false">globals_transposed_prosp_2017_leg!DV141</f>
        <v>581.169750375576</v>
      </c>
      <c r="DW128" s="156" t="n">
        <f aca="false">globals_transposed_prosp_2017_leg!DW141</f>
        <v>585.062744843786</v>
      </c>
      <c r="DX128" s="156" t="n">
        <f aca="false">globals_transposed_prosp_2017_leg!DX141</f>
        <v>585.062744843786</v>
      </c>
      <c r="DY128" s="156" t="n">
        <f aca="false">globals_transposed_prosp_2017_leg!DY141</f>
        <v>588.189705168067</v>
      </c>
      <c r="DZ128" s="156" t="n">
        <f aca="false">globals_transposed_prosp_2017_leg!DZ141</f>
        <v>588.189705168067</v>
      </c>
      <c r="EA128" s="156" t="n">
        <f aca="false">globals_transposed_prosp_2017_leg!EA141</f>
        <v>589.838220686849</v>
      </c>
      <c r="EB128" s="156" t="n">
        <f aca="false">globals_transposed_prosp_2017_leg!EB141</f>
        <v>589.838220686849</v>
      </c>
      <c r="EC128" s="156" t="n">
        <f aca="false">globals_transposed_prosp_2017_leg!EC141</f>
        <v>594.219909668511</v>
      </c>
      <c r="ED128" s="156" t="n">
        <f aca="false">globals_transposed_prosp_2017_leg!ED141</f>
        <v>594.219909668511</v>
      </c>
      <c r="EE128" s="156" t="n">
        <f aca="false">globals_transposed_prosp_2017_leg!EE141</f>
        <v>594.614822914886</v>
      </c>
      <c r="EF128" s="156" t="n">
        <f aca="false">globals_transposed_prosp_2017_leg!EF141</f>
        <v>594.614822914886</v>
      </c>
      <c r="EG128" s="156" t="n">
        <f aca="false">globals_transposed_prosp_2017_leg!EG141</f>
        <v>596.924616801457</v>
      </c>
      <c r="EH128" s="156" t="n">
        <f aca="false">globals_transposed_prosp_2017_leg!EH141</f>
        <v>596.924616801457</v>
      </c>
      <c r="EI128" s="156" t="n">
        <f aca="false">globals_transposed_prosp_2017_leg!EI141</f>
        <v>599.392543004624</v>
      </c>
      <c r="EJ128" s="156" t="n">
        <f aca="false">globals_transposed_prosp_2017_leg!EJ141</f>
        <v>599.392543004624</v>
      </c>
      <c r="EK128" s="156" t="n">
        <f aca="false">globals_transposed_prosp_2017_leg!EK141</f>
        <v>603.196279361472</v>
      </c>
      <c r="EL128" s="156" t="n">
        <f aca="false">globals_transposed_prosp_2017_leg!EL141</f>
        <v>603.196279361472</v>
      </c>
      <c r="EM128" s="156" t="n">
        <f aca="false">globals_transposed_prosp_2017_leg!EM141</f>
        <v>604.171372562767</v>
      </c>
      <c r="EN128" s="156" t="n">
        <f aca="false">globals_transposed_prosp_2017_leg!EN141</f>
        <v>604.171372562767</v>
      </c>
      <c r="EO128" s="156" t="n">
        <f aca="false">globals_transposed_prosp_2017_leg!EO141</f>
        <v>608.453258712057</v>
      </c>
      <c r="EP128" s="156" t="n">
        <f aca="false">globals_transposed_prosp_2017_leg!EP141</f>
        <v>608.453258712057</v>
      </c>
      <c r="EQ128" s="156" t="n">
        <f aca="false">globals_transposed_prosp_2017_leg!EQ141</f>
        <v>608.951303323016</v>
      </c>
      <c r="ER128" s="156" t="n">
        <f aca="false">globals_transposed_prosp_2017_leg!ER141</f>
        <v>608.951303323016</v>
      </c>
      <c r="ES128" s="156" t="n">
        <f aca="false">globals_transposed_prosp_2017_leg!ES141</f>
        <v>610.226290155232</v>
      </c>
      <c r="ET128" s="156" t="n">
        <f aca="false">globals_transposed_prosp_2017_leg!ET141</f>
        <v>610.226290155232</v>
      </c>
      <c r="EU128" s="156" t="n">
        <f aca="false">globals_transposed_prosp_2017_leg!EU141</f>
        <v>613.732327143205</v>
      </c>
      <c r="EV128" s="156" t="n">
        <f aca="false">globals_transposed_prosp_2017_leg!EV141</f>
        <v>613.732327143205</v>
      </c>
    </row>
    <row r="129" customFormat="false" ht="12.8" hidden="false" customHeight="false" outlineLevel="0" collapsed="false">
      <c r="A129" s="214" t="str">
        <f aca="false">globals_transposed_prosp_2017_leg!A142</f>
        <v>SIPA_MON_ACTU_LOW_F</v>
      </c>
      <c r="B129" s="214" t="n">
        <f aca="false">globals_transposed_prosp_2017_leg!B142</f>
        <v>0</v>
      </c>
      <c r="C129" s="214" t="n">
        <f aca="false">globals_transposed_prosp_2017_leg!C142</f>
        <v>0</v>
      </c>
      <c r="D129" s="214" t="n">
        <f aca="false">globals_transposed_prosp_2017_leg!D142</f>
        <v>0</v>
      </c>
      <c r="E129" s="214" t="n">
        <f aca="false">globals_transposed_prosp_2017_leg!E142</f>
        <v>0</v>
      </c>
      <c r="F129" s="214" t="n">
        <f aca="false">globals_transposed_prosp_2017_leg!F142</f>
        <v>0</v>
      </c>
      <c r="G129" s="214" t="n">
        <f aca="false">globals_transposed_prosp_2017_leg!G142</f>
        <v>0</v>
      </c>
      <c r="H129" s="214" t="n">
        <f aca="false">globals_transposed_prosp_2017_leg!H142</f>
        <v>0</v>
      </c>
      <c r="I129" s="214" t="n">
        <f aca="false">globals_transposed_prosp_2017_leg!I142</f>
        <v>0</v>
      </c>
      <c r="J129" s="214" t="n">
        <f aca="false">globals_transposed_prosp_2017_leg!J142</f>
        <v>0</v>
      </c>
      <c r="K129" s="214" t="n">
        <f aca="false">globals_transposed_prosp_2017_leg!K142</f>
        <v>0</v>
      </c>
      <c r="L129" s="214" t="n">
        <f aca="false">globals_transposed_prosp_2017_leg!L142</f>
        <v>0</v>
      </c>
      <c r="M129" s="214" t="n">
        <f aca="false">globals_transposed_prosp_2017_leg!M142</f>
        <v>0</v>
      </c>
      <c r="N129" s="214" t="n">
        <f aca="false">globals_transposed_prosp_2017_leg!N142</f>
        <v>0</v>
      </c>
      <c r="O129" s="214" t="n">
        <f aca="false">globals_transposed_prosp_2017_leg!O142</f>
        <v>0</v>
      </c>
      <c r="P129" s="214" t="n">
        <f aca="false">globals_transposed_prosp_2017_leg!P142</f>
        <v>0</v>
      </c>
      <c r="Q129" s="214" t="n">
        <f aca="false">globals_transposed_prosp_2017_leg!Q142</f>
        <v>0</v>
      </c>
      <c r="R129" s="214" t="n">
        <f aca="false">globals_transposed_prosp_2017_leg!R142</f>
        <v>0</v>
      </c>
      <c r="S129" s="214" t="n">
        <f aca="false">globals_transposed_prosp_2017_leg!S142</f>
        <v>0</v>
      </c>
      <c r="T129" s="214" t="n">
        <f aca="false">globals_transposed_prosp_2017_leg!T142</f>
        <v>0</v>
      </c>
      <c r="U129" s="214" t="n">
        <f aca="false">globals_transposed_prosp_2017_leg!U142</f>
        <v>0</v>
      </c>
      <c r="V129" s="214" t="n">
        <f aca="false">globals_transposed_prosp_2017_leg!V142</f>
        <v>0</v>
      </c>
      <c r="W129" s="214" t="n">
        <f aca="false">globals_transposed_prosp_2017_leg!W142</f>
        <v>0</v>
      </c>
      <c r="X129" s="214" t="n">
        <f aca="false">globals_transposed_prosp_2017_leg!X142</f>
        <v>0</v>
      </c>
      <c r="Y129" s="214" t="n">
        <f aca="false">globals_transposed_prosp_2017_leg!Y142</f>
        <v>0</v>
      </c>
      <c r="Z129" s="214" t="n">
        <f aca="false">globals_transposed_prosp_2017_leg!Z142</f>
        <v>0</v>
      </c>
      <c r="AA129" s="214" t="n">
        <f aca="false">globals_transposed_prosp_2017_leg!AA142</f>
        <v>0</v>
      </c>
      <c r="AB129" s="214" t="n">
        <f aca="false">globals_transposed_prosp_2017_leg!AB142</f>
        <v>0</v>
      </c>
      <c r="AC129" s="214" t="n">
        <f aca="false">globals_transposed_prosp_2017_leg!AC142</f>
        <v>0</v>
      </c>
      <c r="AD129" s="214" t="n">
        <f aca="false">globals_transposed_prosp_2017_leg!AD142</f>
        <v>0</v>
      </c>
      <c r="AE129" s="214" t="n">
        <f aca="false">globals_transposed_prosp_2017_leg!AE142</f>
        <v>0</v>
      </c>
      <c r="AF129" s="214" t="n">
        <f aca="false">globals_transposed_prosp_2017_leg!AF142</f>
        <v>0</v>
      </c>
      <c r="AG129" s="214" t="n">
        <f aca="false">globals_transposed_prosp_2017_leg!AG142</f>
        <v>0</v>
      </c>
      <c r="AH129" s="214" t="n">
        <f aca="false">globals_transposed_prosp_2017_leg!AH142</f>
        <v>0</v>
      </c>
      <c r="AI129" s="214" t="n">
        <f aca="false">globals_transposed_prosp_2017_leg!AI142</f>
        <v>0</v>
      </c>
      <c r="AJ129" s="214" t="n">
        <f aca="false">globals_transposed_prosp_2017_leg!AJ142</f>
        <v>0</v>
      </c>
      <c r="AK129" s="214" t="n">
        <f aca="false">globals_transposed_prosp_2017_leg!AK142</f>
        <v>0</v>
      </c>
      <c r="AL129" s="214" t="n">
        <f aca="false">globals_transposed_prosp_2017_leg!AL142</f>
        <v>0</v>
      </c>
      <c r="AM129" s="214" t="n">
        <f aca="false">globals_transposed_prosp_2017_leg!AM142</f>
        <v>0</v>
      </c>
      <c r="AN129" s="214" t="n">
        <f aca="false">globals_transposed_prosp_2017_leg!AN142</f>
        <v>0</v>
      </c>
      <c r="AO129" s="214" t="n">
        <f aca="false">globals_transposed_prosp_2017_leg!AO142</f>
        <v>0</v>
      </c>
      <c r="AP129" s="214" t="n">
        <f aca="false">globals_transposed_prosp_2017_leg!AP142</f>
        <v>0</v>
      </c>
      <c r="AQ129" s="214" t="n">
        <f aca="false">globals_transposed_prosp_2017_leg!AQ142</f>
        <v>0</v>
      </c>
      <c r="AR129" s="156" t="n">
        <f aca="false">globals_transposed_prosp_2017_leg!AR142</f>
        <v>179.707864186064</v>
      </c>
      <c r="AS129" s="156" t="n">
        <f aca="false">globals_transposed_prosp_2017_leg!AS142</f>
        <v>169.652231340006</v>
      </c>
      <c r="AT129" s="156" t="n">
        <f aca="false">globals_transposed_prosp_2017_leg!AT142</f>
        <v>162.94992096608</v>
      </c>
      <c r="AU129" s="156" t="n">
        <f aca="false">globals_transposed_prosp_2017_leg!AU142</f>
        <v>157</v>
      </c>
      <c r="AV129" s="156" t="n">
        <f aca="false">globals_transposed_prosp_2017_leg!AV142</f>
        <v>152.292577551197</v>
      </c>
      <c r="AW129" s="156" t="n">
        <f aca="false">globals_transposed_prosp_2017_leg!AW142</f>
        <v>147.094141211817</v>
      </c>
      <c r="AX129" s="156" t="n">
        <f aca="false">globals_transposed_prosp_2017_leg!AX142</f>
        <v>142.101265822785</v>
      </c>
      <c r="AY129" s="156" t="n">
        <f aca="false">globals_transposed_prosp_2017_leg!AY142</f>
        <v>135.587470158913</v>
      </c>
      <c r="AZ129" s="156" t="n">
        <f aca="false">globals_transposed_prosp_2017_leg!AZ142</f>
        <v>119.738568709361</v>
      </c>
      <c r="BA129" s="156" t="n">
        <f aca="false">globals_transposed_prosp_2017_leg!BA142</f>
        <v>106.155421065438</v>
      </c>
      <c r="BB129" s="156" t="n">
        <f aca="false">globals_transposed_prosp_2017_leg!BB142</f>
        <v>100.717434337828</v>
      </c>
      <c r="BC129" s="156" t="n">
        <f aca="false">globals_transposed_prosp_2017_leg!BC142</f>
        <v>95.7258649488801</v>
      </c>
      <c r="BD129" s="156" t="n">
        <f aca="false">globals_transposed_prosp_2017_leg!BD142</f>
        <v>280.746346364362</v>
      </c>
      <c r="BE129" s="156" t="n">
        <f aca="false">globals_transposed_prosp_2017_leg!BE142</f>
        <v>263.362085029333</v>
      </c>
      <c r="BF129" s="156" t="n">
        <f aca="false">globals_transposed_prosp_2017_leg!BF142</f>
        <v>252.28772965691</v>
      </c>
      <c r="BG129" s="156" t="n">
        <f aca="false">globals_transposed_prosp_2017_leg!BG142</f>
        <v>240.572631813359</v>
      </c>
      <c r="BH129" s="156" t="n">
        <f aca="false">globals_transposed_prosp_2017_leg!BH142</f>
        <v>286.476150333425</v>
      </c>
      <c r="BI129" s="156" t="n">
        <f aca="false">globals_transposed_prosp_2017_leg!BI142</f>
        <v>306.310744792015</v>
      </c>
      <c r="BJ129" s="156" t="n">
        <f aca="false">globals_transposed_prosp_2017_leg!BJ142</f>
        <v>272.267049997516</v>
      </c>
      <c r="BK129" s="156" t="n">
        <f aca="false">globals_transposed_prosp_2017_leg!BK142</f>
        <v>272.243260136659</v>
      </c>
      <c r="BL129" s="156" t="n">
        <f aca="false">globals_transposed_prosp_2017_leg!BL142</f>
        <v>246.311022239409</v>
      </c>
      <c r="BM129" s="156" t="n">
        <f aca="false">globals_transposed_prosp_2017_leg!BM142</f>
        <v>286.021381137716</v>
      </c>
      <c r="BN129" s="156" t="n">
        <f aca="false">globals_transposed_prosp_2017_leg!BN142</f>
        <v>259.918126863475</v>
      </c>
      <c r="BO129" s="156" t="n">
        <f aca="false">globals_transposed_prosp_2017_leg!BO142</f>
        <v>276.874400092114</v>
      </c>
      <c r="BP129" s="156" t="n">
        <f aca="false">globals_transposed_prosp_2017_leg!BP142</f>
        <v>243.803537179745</v>
      </c>
      <c r="BQ129" s="156" t="n">
        <f aca="false">globals_transposed_prosp_2017_leg!BQ142</f>
        <v>271.748364601953</v>
      </c>
      <c r="BR129" s="156" t="n">
        <f aca="false">globals_transposed_prosp_2017_leg!BR142</f>
        <v>247.14354235486</v>
      </c>
      <c r="BS129" s="156" t="n">
        <f aca="false">globals_transposed_prosp_2017_leg!BS142</f>
        <v>267.201786365096</v>
      </c>
      <c r="BT129" s="156" t="n">
        <f aca="false">globals_transposed_prosp_2017_leg!BT142</f>
        <v>247.055378949955</v>
      </c>
      <c r="BU129" s="156" t="n">
        <f aca="false">globals_transposed_prosp_2017_leg!BU142</f>
        <v>273.077861154908</v>
      </c>
      <c r="BV129" s="156" t="n">
        <f aca="false">globals_transposed_prosp_2017_leg!BV142</f>
        <v>254.93462948007</v>
      </c>
      <c r="BW129" s="156" t="n">
        <f aca="false">globals_transposed_prosp_2017_leg!BW142</f>
        <v>272.971461700876</v>
      </c>
      <c r="BX129" s="156" t="n">
        <f aca="false">globals_transposed_prosp_2017_leg!BX142</f>
        <v>257.554453606954</v>
      </c>
      <c r="BY129" s="156" t="n">
        <f aca="false">globals_transposed_prosp_2017_leg!BY142</f>
        <v>276.13711968185</v>
      </c>
      <c r="BZ129" s="156" t="n">
        <f aca="false">globals_transposed_prosp_2017_leg!BZ142</f>
        <v>264.944289853371</v>
      </c>
      <c r="CA129" s="156" t="n">
        <f aca="false">globals_transposed_prosp_2017_leg!CA142</f>
        <v>281.775323809928</v>
      </c>
      <c r="CB129" s="156" t="n">
        <f aca="false">globals_transposed_prosp_2017_leg!CB142</f>
        <v>272.518652203616</v>
      </c>
      <c r="CC129" s="156" t="n">
        <f aca="false">globals_transposed_prosp_2017_leg!CC142</f>
        <v>285.299675355802</v>
      </c>
      <c r="CD129" s="156" t="n">
        <f aca="false">globals_transposed_prosp_2017_leg!CD142</f>
        <v>278.1081799328</v>
      </c>
      <c r="CE129" s="156" t="n">
        <f aca="false">globals_transposed_prosp_2017_leg!CE142</f>
        <v>288.524027627118</v>
      </c>
      <c r="CF129" s="156" t="n">
        <f aca="false">globals_transposed_prosp_2017_leg!CF142</f>
        <v>283.445950642625</v>
      </c>
      <c r="CG129" s="156" t="n">
        <f aca="false">globals_transposed_prosp_2017_leg!CG142</f>
        <v>292.178393289103</v>
      </c>
      <c r="CH129" s="156" t="n">
        <f aca="false">globals_transposed_prosp_2017_leg!CH142</f>
        <v>289.247469650846</v>
      </c>
      <c r="CI129" s="156" t="n">
        <f aca="false">globals_transposed_prosp_2017_leg!CI142</f>
        <v>296.241553457156</v>
      </c>
      <c r="CJ129" s="156" t="n">
        <f aca="false">globals_transposed_prosp_2017_leg!CJ142</f>
        <v>295.500949573512</v>
      </c>
      <c r="CK129" s="156" t="n">
        <f aca="false">globals_transposed_prosp_2017_leg!CK142</f>
        <v>300.290531869066</v>
      </c>
      <c r="CL129" s="156" t="n">
        <f aca="false">globals_transposed_prosp_2017_leg!CL142</f>
        <v>300.290531869066</v>
      </c>
      <c r="CM129" s="156" t="n">
        <f aca="false">globals_transposed_prosp_2017_leg!CM142</f>
        <v>303.935424456341</v>
      </c>
      <c r="CN129" s="156" t="n">
        <f aca="false">globals_transposed_prosp_2017_leg!CN142</f>
        <v>303.935424456341</v>
      </c>
      <c r="CO129" s="156" t="n">
        <f aca="false">globals_transposed_prosp_2017_leg!CO142</f>
        <v>308.109937886907</v>
      </c>
      <c r="CP129" s="156" t="n">
        <f aca="false">globals_transposed_prosp_2017_leg!CP142</f>
        <v>308.109937886907</v>
      </c>
      <c r="CQ129" s="156" t="n">
        <f aca="false">globals_transposed_prosp_2017_leg!CQ142</f>
        <v>311.429937891034</v>
      </c>
      <c r="CR129" s="156" t="n">
        <f aca="false">globals_transposed_prosp_2017_leg!CR142</f>
        <v>311.429937891034</v>
      </c>
      <c r="CS129" s="156" t="n">
        <f aca="false">globals_transposed_prosp_2017_leg!CS142</f>
        <v>313.552016361682</v>
      </c>
      <c r="CT129" s="156" t="n">
        <f aca="false">globals_transposed_prosp_2017_leg!CT142</f>
        <v>313.552016361682</v>
      </c>
      <c r="CU129" s="156" t="n">
        <f aca="false">globals_transposed_prosp_2017_leg!CU142</f>
        <v>316.161482369291</v>
      </c>
      <c r="CV129" s="156" t="n">
        <f aca="false">globals_transposed_prosp_2017_leg!CV142</f>
        <v>316.161482369291</v>
      </c>
      <c r="CW129" s="156" t="n">
        <f aca="false">globals_transposed_prosp_2017_leg!CW142</f>
        <v>318.440347067407</v>
      </c>
      <c r="CX129" s="156" t="n">
        <f aca="false">globals_transposed_prosp_2017_leg!CX142</f>
        <v>318.440347067407</v>
      </c>
      <c r="CY129" s="156" t="n">
        <f aca="false">globals_transposed_prosp_2017_leg!CY142</f>
        <v>321.277540875059</v>
      </c>
      <c r="CZ129" s="156" t="n">
        <f aca="false">globals_transposed_prosp_2017_leg!CZ142</f>
        <v>321.277540875059</v>
      </c>
      <c r="DA129" s="156" t="n">
        <f aca="false">globals_transposed_prosp_2017_leg!DA142</f>
        <v>323.353958029964</v>
      </c>
      <c r="DB129" s="156" t="n">
        <f aca="false">globals_transposed_prosp_2017_leg!DB142</f>
        <v>323.353958029964</v>
      </c>
      <c r="DC129" s="156" t="n">
        <f aca="false">globals_transposed_prosp_2017_leg!DC142</f>
        <v>324.253093828365</v>
      </c>
      <c r="DD129" s="156" t="n">
        <f aca="false">globals_transposed_prosp_2017_leg!DD142</f>
        <v>324.253093828365</v>
      </c>
      <c r="DE129" s="156" t="n">
        <f aca="false">globals_transposed_prosp_2017_leg!DE142</f>
        <v>327.895097966784</v>
      </c>
      <c r="DF129" s="156" t="n">
        <f aca="false">globals_transposed_prosp_2017_leg!DF142</f>
        <v>327.895097966784</v>
      </c>
      <c r="DG129" s="156" t="n">
        <f aca="false">globals_transposed_prosp_2017_leg!DG142</f>
        <v>327.903996823402</v>
      </c>
      <c r="DH129" s="156" t="n">
        <f aca="false">globals_transposed_prosp_2017_leg!DH142</f>
        <v>327.903996823402</v>
      </c>
      <c r="DI129" s="156" t="n">
        <f aca="false">globals_transposed_prosp_2017_leg!DI142</f>
        <v>331.137223079415</v>
      </c>
      <c r="DJ129" s="156" t="n">
        <f aca="false">globals_transposed_prosp_2017_leg!DJ142</f>
        <v>331.137223079415</v>
      </c>
      <c r="DK129" s="156" t="n">
        <f aca="false">globals_transposed_prosp_2017_leg!DK142</f>
        <v>330.668074586083</v>
      </c>
      <c r="DL129" s="156" t="n">
        <f aca="false">globals_transposed_prosp_2017_leg!DL142</f>
        <v>330.668074586083</v>
      </c>
      <c r="DM129" s="156" t="n">
        <f aca="false">globals_transposed_prosp_2017_leg!DM142</f>
        <v>332.019276047886</v>
      </c>
      <c r="DN129" s="156" t="n">
        <f aca="false">globals_transposed_prosp_2017_leg!DN142</f>
        <v>332.019276047886</v>
      </c>
      <c r="DO129" s="156" t="n">
        <f aca="false">globals_transposed_prosp_2017_leg!DO142</f>
        <v>332.724944593706</v>
      </c>
      <c r="DP129" s="156" t="n">
        <f aca="false">globals_transposed_prosp_2017_leg!DP142</f>
        <v>332.724944593706</v>
      </c>
      <c r="DQ129" s="156" t="n">
        <f aca="false">globals_transposed_prosp_2017_leg!DQ142</f>
        <v>334.723087371374</v>
      </c>
      <c r="DR129" s="156" t="n">
        <f aca="false">globals_transposed_prosp_2017_leg!DR142</f>
        <v>334.723087371374</v>
      </c>
      <c r="DS129" s="156" t="n">
        <f aca="false">globals_transposed_prosp_2017_leg!DS142</f>
        <v>335.484492347095</v>
      </c>
      <c r="DT129" s="156" t="n">
        <f aca="false">globals_transposed_prosp_2017_leg!DT142</f>
        <v>335.484492347095</v>
      </c>
      <c r="DU129" s="156" t="n">
        <f aca="false">globals_transposed_prosp_2017_leg!DU142</f>
        <v>335.875795327703</v>
      </c>
      <c r="DV129" s="156" t="n">
        <f aca="false">globals_transposed_prosp_2017_leg!DV142</f>
        <v>335.875795327703</v>
      </c>
      <c r="DW129" s="156" t="n">
        <f aca="false">globals_transposed_prosp_2017_leg!DW142</f>
        <v>338.125676042195</v>
      </c>
      <c r="DX129" s="156" t="n">
        <f aca="false">globals_transposed_prosp_2017_leg!DX142</f>
        <v>338.125676042195</v>
      </c>
      <c r="DY129" s="156" t="n">
        <f aca="false">globals_transposed_prosp_2017_leg!DY142</f>
        <v>339.932842167406</v>
      </c>
      <c r="DZ129" s="156" t="n">
        <f aca="false">globals_transposed_prosp_2017_leg!DZ142</f>
        <v>339.932842167406</v>
      </c>
      <c r="EA129" s="156" t="n">
        <f aca="false">globals_transposed_prosp_2017_leg!EA142</f>
        <v>340.885569766569</v>
      </c>
      <c r="EB129" s="156" t="n">
        <f aca="false">globals_transposed_prosp_2017_leg!EB142</f>
        <v>340.885569766569</v>
      </c>
      <c r="EC129" s="156" t="n">
        <f aca="false">globals_transposed_prosp_2017_leg!EC142</f>
        <v>343.417882005193</v>
      </c>
      <c r="ED129" s="156" t="n">
        <f aca="false">globals_transposed_prosp_2017_leg!ED142</f>
        <v>343.417882005193</v>
      </c>
      <c r="EE129" s="156" t="n">
        <f aca="false">globals_transposed_prosp_2017_leg!EE142</f>
        <v>343.646114463311</v>
      </c>
      <c r="EF129" s="156" t="n">
        <f aca="false">globals_transposed_prosp_2017_leg!EF142</f>
        <v>343.646114463311</v>
      </c>
      <c r="EG129" s="156" t="n">
        <f aca="false">globals_transposed_prosp_2017_leg!EG142</f>
        <v>344.98101508089</v>
      </c>
      <c r="EH129" s="156" t="n">
        <f aca="false">globals_transposed_prosp_2017_leg!EH142</f>
        <v>344.98101508089</v>
      </c>
      <c r="EI129" s="156" t="n">
        <f aca="false">globals_transposed_prosp_2017_leg!EI142</f>
        <v>346.40730520656</v>
      </c>
      <c r="EJ129" s="156" t="n">
        <f aca="false">globals_transposed_prosp_2017_leg!EJ142</f>
        <v>346.40730520656</v>
      </c>
      <c r="EK129" s="156" t="n">
        <f aca="false">globals_transposed_prosp_2017_leg!EK142</f>
        <v>348.605600925234</v>
      </c>
      <c r="EL129" s="156" t="n">
        <f aca="false">globals_transposed_prosp_2017_leg!EL142</f>
        <v>348.605600925234</v>
      </c>
      <c r="EM129" s="156" t="n">
        <f aca="false">globals_transposed_prosp_2017_leg!EM142</f>
        <v>349.169137145576</v>
      </c>
      <c r="EN129" s="156" t="n">
        <f aca="false">globals_transposed_prosp_2017_leg!EN142</f>
        <v>349.169137145576</v>
      </c>
      <c r="EO129" s="156" t="n">
        <f aca="false">globals_transposed_prosp_2017_leg!EO142</f>
        <v>351.643770271209</v>
      </c>
      <c r="EP129" s="156" t="n">
        <f aca="false">globals_transposed_prosp_2017_leg!EP142</f>
        <v>351.643770271209</v>
      </c>
      <c r="EQ129" s="156" t="n">
        <f aca="false">globals_transposed_prosp_2017_leg!EQ142</f>
        <v>351.931605503009</v>
      </c>
      <c r="ER129" s="156" t="n">
        <f aca="false">globals_transposed_prosp_2017_leg!ER142</f>
        <v>351.931605503009</v>
      </c>
      <c r="ES129" s="156" t="n">
        <f aca="false">globals_transposed_prosp_2017_leg!ES142</f>
        <v>352.668459436005</v>
      </c>
      <c r="ET129" s="156" t="n">
        <f aca="false">globals_transposed_prosp_2017_leg!ET142</f>
        <v>352.668459436005</v>
      </c>
      <c r="EU129" s="156" t="n">
        <f aca="false">globals_transposed_prosp_2017_leg!EU142</f>
        <v>354.694705573253</v>
      </c>
      <c r="EV129" s="156" t="n">
        <f aca="false">globals_transposed_prosp_2017_leg!EV142</f>
        <v>354.694705573253</v>
      </c>
    </row>
    <row r="130" customFormat="false" ht="12.8" hidden="false" customHeight="false" outlineLevel="0" collapsed="false">
      <c r="A130" s="214" t="str">
        <f aca="false">globals_transposed_prosp_2017_leg!A143</f>
        <v>OBRA_MON_ACTU_LOW_F</v>
      </c>
      <c r="B130" s="214" t="n">
        <f aca="false">globals_transposed_prosp_2017_leg!B143</f>
        <v>0</v>
      </c>
      <c r="C130" s="214" t="n">
        <f aca="false">globals_transposed_prosp_2017_leg!C143</f>
        <v>0</v>
      </c>
      <c r="D130" s="214" t="n">
        <f aca="false">globals_transposed_prosp_2017_leg!D143</f>
        <v>0</v>
      </c>
      <c r="E130" s="214" t="n">
        <f aca="false">globals_transposed_prosp_2017_leg!E143</f>
        <v>0</v>
      </c>
      <c r="F130" s="214" t="n">
        <f aca="false">globals_transposed_prosp_2017_leg!F143</f>
        <v>0</v>
      </c>
      <c r="G130" s="214" t="n">
        <f aca="false">globals_transposed_prosp_2017_leg!G143</f>
        <v>0</v>
      </c>
      <c r="H130" s="214" t="n">
        <f aca="false">globals_transposed_prosp_2017_leg!H143</f>
        <v>0</v>
      </c>
      <c r="I130" s="214" t="n">
        <f aca="false">globals_transposed_prosp_2017_leg!I143</f>
        <v>0</v>
      </c>
      <c r="J130" s="214" t="n">
        <f aca="false">globals_transposed_prosp_2017_leg!J143</f>
        <v>0</v>
      </c>
      <c r="K130" s="214" t="n">
        <f aca="false">globals_transposed_prosp_2017_leg!K143</f>
        <v>0</v>
      </c>
      <c r="L130" s="214" t="n">
        <f aca="false">globals_transposed_prosp_2017_leg!L143</f>
        <v>0</v>
      </c>
      <c r="M130" s="214" t="n">
        <f aca="false">globals_transposed_prosp_2017_leg!M143</f>
        <v>0</v>
      </c>
      <c r="N130" s="214" t="n">
        <f aca="false">globals_transposed_prosp_2017_leg!N143</f>
        <v>0</v>
      </c>
      <c r="O130" s="214" t="n">
        <f aca="false">globals_transposed_prosp_2017_leg!O143</f>
        <v>0</v>
      </c>
      <c r="P130" s="214" t="n">
        <f aca="false">globals_transposed_prosp_2017_leg!P143</f>
        <v>0</v>
      </c>
      <c r="Q130" s="214" t="n">
        <f aca="false">globals_transposed_prosp_2017_leg!Q143</f>
        <v>0</v>
      </c>
      <c r="R130" s="214" t="n">
        <f aca="false">globals_transposed_prosp_2017_leg!R143</f>
        <v>0</v>
      </c>
      <c r="S130" s="214" t="n">
        <f aca="false">globals_transposed_prosp_2017_leg!S143</f>
        <v>0</v>
      </c>
      <c r="T130" s="214" t="n">
        <f aca="false">globals_transposed_prosp_2017_leg!T143</f>
        <v>0</v>
      </c>
      <c r="U130" s="214" t="n">
        <f aca="false">globals_transposed_prosp_2017_leg!U143</f>
        <v>0</v>
      </c>
      <c r="V130" s="214" t="n">
        <f aca="false">globals_transposed_prosp_2017_leg!V143</f>
        <v>0</v>
      </c>
      <c r="W130" s="214" t="n">
        <f aca="false">globals_transposed_prosp_2017_leg!W143</f>
        <v>0</v>
      </c>
      <c r="X130" s="214" t="n">
        <f aca="false">globals_transposed_prosp_2017_leg!X143</f>
        <v>0</v>
      </c>
      <c r="Y130" s="214" t="n">
        <f aca="false">globals_transposed_prosp_2017_leg!Y143</f>
        <v>0</v>
      </c>
      <c r="Z130" s="214" t="n">
        <f aca="false">globals_transposed_prosp_2017_leg!Z143</f>
        <v>0</v>
      </c>
      <c r="AA130" s="214" t="n">
        <f aca="false">globals_transposed_prosp_2017_leg!AA143</f>
        <v>0</v>
      </c>
      <c r="AB130" s="214" t="n">
        <f aca="false">globals_transposed_prosp_2017_leg!AB143</f>
        <v>0</v>
      </c>
      <c r="AC130" s="214" t="n">
        <f aca="false">globals_transposed_prosp_2017_leg!AC143</f>
        <v>0</v>
      </c>
      <c r="AD130" s="214" t="n">
        <f aca="false">globals_transposed_prosp_2017_leg!AD143</f>
        <v>0</v>
      </c>
      <c r="AE130" s="214" t="n">
        <f aca="false">globals_transposed_prosp_2017_leg!AE143</f>
        <v>0</v>
      </c>
      <c r="AF130" s="214" t="n">
        <f aca="false">globals_transposed_prosp_2017_leg!AF143</f>
        <v>0</v>
      </c>
      <c r="AG130" s="214" t="n">
        <f aca="false">globals_transposed_prosp_2017_leg!AG143</f>
        <v>0</v>
      </c>
      <c r="AH130" s="214" t="n">
        <f aca="false">globals_transposed_prosp_2017_leg!AH143</f>
        <v>0</v>
      </c>
      <c r="AI130" s="214" t="n">
        <f aca="false">globals_transposed_prosp_2017_leg!AI143</f>
        <v>0</v>
      </c>
      <c r="AJ130" s="214" t="n">
        <f aca="false">globals_transposed_prosp_2017_leg!AJ143</f>
        <v>0</v>
      </c>
      <c r="AK130" s="214" t="n">
        <f aca="false">globals_transposed_prosp_2017_leg!AK143</f>
        <v>0</v>
      </c>
      <c r="AL130" s="214" t="n">
        <f aca="false">globals_transposed_prosp_2017_leg!AL143</f>
        <v>0</v>
      </c>
      <c r="AM130" s="214" t="n">
        <f aca="false">globals_transposed_prosp_2017_leg!AM143</f>
        <v>0</v>
      </c>
      <c r="AN130" s="214" t="n">
        <f aca="false">globals_transposed_prosp_2017_leg!AN143</f>
        <v>0</v>
      </c>
      <c r="AO130" s="214" t="n">
        <f aca="false">globals_transposed_prosp_2017_leg!AO143</f>
        <v>0</v>
      </c>
      <c r="AP130" s="214" t="n">
        <f aca="false">globals_transposed_prosp_2017_leg!AP143</f>
        <v>0</v>
      </c>
      <c r="AQ130" s="214" t="n">
        <f aca="false">globals_transposed_prosp_2017_leg!AQ143</f>
        <v>0</v>
      </c>
      <c r="AR130" s="156" t="n">
        <f aca="false">globals_transposed_prosp_2017_leg!AR143</f>
        <v>167.116867332263</v>
      </c>
      <c r="AS130" s="156" t="n">
        <f aca="false">globals_transposed_prosp_2017_leg!AS143</f>
        <v>157.765769271598</v>
      </c>
      <c r="AT130" s="156" t="n">
        <f aca="false">globals_transposed_prosp_2017_leg!AT143</f>
        <v>151.533047522596</v>
      </c>
      <c r="AU130" s="156" t="n">
        <f aca="false">globals_transposed_prosp_2017_leg!AU143</f>
        <v>233</v>
      </c>
      <c r="AV130" s="156" t="n">
        <f aca="false">globals_transposed_prosp_2017_leg!AV143</f>
        <v>226.013825282986</v>
      </c>
      <c r="AW130" s="156" t="n">
        <f aca="false">globals_transposed_prosp_2017_leg!AW143</f>
        <v>218.298948422633</v>
      </c>
      <c r="AX130" s="156" t="n">
        <f aca="false">globals_transposed_prosp_2017_leg!AX143</f>
        <v>292.348464081271</v>
      </c>
      <c r="AY130" s="156" t="n">
        <f aca="false">globals_transposed_prosp_2017_leg!AY143</f>
        <v>278.947470454324</v>
      </c>
      <c r="AZ130" s="156" t="n">
        <f aca="false">globals_transposed_prosp_2017_leg!AZ143</f>
        <v>246.341131803336</v>
      </c>
      <c r="BA130" s="156" t="n">
        <f aca="false">globals_transposed_prosp_2017_leg!BA143</f>
        <v>218.396184739723</v>
      </c>
      <c r="BB130" s="156" t="n">
        <f aca="false">globals_transposed_prosp_2017_leg!BB143</f>
        <v>268.793662341082</v>
      </c>
      <c r="BC130" s="156" t="n">
        <f aca="false">globals_transposed_prosp_2017_leg!BC143</f>
        <v>255.472212825355</v>
      </c>
      <c r="BD130" s="156" t="n">
        <f aca="false">globals_transposed_prosp_2017_leg!BD143</f>
        <v>243.468878650588</v>
      </c>
      <c r="BE130" s="156" t="n">
        <f aca="false">globals_transposed_prosp_2017_leg!BE143</f>
        <v>228.392897544443</v>
      </c>
      <c r="BF130" s="156" t="n">
        <f aca="false">globals_transposed_prosp_2017_leg!BF143</f>
        <v>218.788993809922</v>
      </c>
      <c r="BG130" s="156" t="n">
        <f aca="false">globals_transposed_prosp_2017_leg!BG143</f>
        <v>208.63072074883</v>
      </c>
      <c r="BH130" s="156" t="n">
        <f aca="false">globals_transposed_prosp_2017_leg!BH143</f>
        <v>248.439422518276</v>
      </c>
      <c r="BI130" s="156" t="n">
        <f aca="false">globals_transposed_prosp_2017_leg!BI143</f>
        <v>265.640488601582</v>
      </c>
      <c r="BJ130" s="156" t="n">
        <f aca="false">globals_transposed_prosp_2017_leg!BJ143</f>
        <v>236.116928384475</v>
      </c>
      <c r="BK130" s="156" t="n">
        <f aca="false">globals_transposed_prosp_2017_leg!BK143</f>
        <v>236.096297210514</v>
      </c>
      <c r="BL130" s="156" t="n">
        <f aca="false">globals_transposed_prosp_2017_leg!BL143</f>
        <v>213.607199251397</v>
      </c>
      <c r="BM130" s="156" t="n">
        <f aca="false">globals_transposed_prosp_2017_leg!BM143</f>
        <v>248.045035075448</v>
      </c>
      <c r="BN130" s="156" t="n">
        <f aca="false">globals_transposed_prosp_2017_leg!BN143</f>
        <v>225.407627353402</v>
      </c>
      <c r="BO130" s="156" t="n">
        <f aca="false">globals_transposed_prosp_2017_leg!BO143</f>
        <v>240.112539870839</v>
      </c>
      <c r="BP130" s="156" t="n">
        <f aca="false">globals_transposed_prosp_2017_leg!BP143</f>
        <v>211.432644268474</v>
      </c>
      <c r="BQ130" s="156" t="n">
        <f aca="false">globals_transposed_prosp_2017_leg!BQ143</f>
        <v>235.667111183314</v>
      </c>
      <c r="BR130" s="156" t="n">
        <f aca="false">globals_transposed_prosp_2017_leg!BR143</f>
        <v>214.329181924219</v>
      </c>
      <c r="BS130" s="156" t="n">
        <f aca="false">globals_transposed_prosp_2017_leg!BS143</f>
        <v>231.724202601625</v>
      </c>
      <c r="BT130" s="156" t="n">
        <f aca="false">globals_transposed_prosp_2017_leg!BT143</f>
        <v>214.252724371378</v>
      </c>
      <c r="BU130" s="156" t="n">
        <f aca="false">globals_transposed_prosp_2017_leg!BU143</f>
        <v>236.820084495305</v>
      </c>
      <c r="BV130" s="156" t="n">
        <f aca="false">globals_transposed_prosp_2017_leg!BV143</f>
        <v>221.085811346682</v>
      </c>
      <c r="BW130" s="156" t="n">
        <f aca="false">globals_transposed_prosp_2017_leg!BW143</f>
        <v>236.727812175653</v>
      </c>
      <c r="BX130" s="156" t="n">
        <f aca="false">globals_transposed_prosp_2017_leg!BX143</f>
        <v>223.357789633269</v>
      </c>
      <c r="BY130" s="156" t="n">
        <f aca="false">globals_transposed_prosp_2017_leg!BY143</f>
        <v>239.473151498904</v>
      </c>
      <c r="BZ130" s="156" t="n">
        <f aca="false">globals_transposed_prosp_2017_leg!BZ143</f>
        <v>229.766444062015</v>
      </c>
      <c r="CA130" s="156" t="n">
        <f aca="false">globals_transposed_prosp_2017_leg!CA143</f>
        <v>244.362745889186</v>
      </c>
      <c r="CB130" s="156" t="n">
        <f aca="false">globals_transposed_prosp_2017_leg!CB143</f>
        <v>236.335124233292</v>
      </c>
      <c r="CC130" s="156" t="n">
        <f aca="false">globals_transposed_prosp_2017_leg!CC143</f>
        <v>247.419153418361</v>
      </c>
      <c r="CD130" s="156" t="n">
        <f aca="false">globals_transposed_prosp_2017_leg!CD143</f>
        <v>241.182505209238</v>
      </c>
      <c r="CE130" s="156" t="n">
        <f aca="false">globals_transposed_prosp_2017_leg!CE143</f>
        <v>250.21539392686</v>
      </c>
      <c r="CF130" s="156" t="n">
        <f aca="false">globals_transposed_prosp_2017_leg!CF143</f>
        <v>245.811556078361</v>
      </c>
      <c r="CG130" s="156" t="n">
        <f aca="false">globals_transposed_prosp_2017_leg!CG143</f>
        <v>253.384553012799</v>
      </c>
      <c r="CH130" s="156" t="n">
        <f aca="false">globals_transposed_prosp_2017_leg!CH143</f>
        <v>250.842781297122</v>
      </c>
      <c r="CI130" s="156" t="n">
        <f aca="false">globals_transposed_prosp_2017_leg!CI143</f>
        <v>256.908229118386</v>
      </c>
      <c r="CJ130" s="156" t="n">
        <f aca="false">globals_transposed_prosp_2017_leg!CJ143</f>
        <v>256.26595854559</v>
      </c>
      <c r="CK130" s="156" t="n">
        <f aca="false">globals_transposed_prosp_2017_leg!CK143</f>
        <v>260.419606443421</v>
      </c>
      <c r="CL130" s="156" t="n">
        <f aca="false">globals_transposed_prosp_2017_leg!CL143</f>
        <v>260.419606443421</v>
      </c>
      <c r="CM130" s="156" t="n">
        <f aca="false">globals_transposed_prosp_2017_leg!CM143</f>
        <v>263.580550237415</v>
      </c>
      <c r="CN130" s="156" t="n">
        <f aca="false">globals_transposed_prosp_2017_leg!CN143</f>
        <v>263.580550237415</v>
      </c>
      <c r="CO130" s="156" t="n">
        <f aca="false">globals_transposed_prosp_2017_leg!CO143</f>
        <v>267.200794731686</v>
      </c>
      <c r="CP130" s="156" t="n">
        <f aca="false">globals_transposed_prosp_2017_leg!CP143</f>
        <v>267.200794731686</v>
      </c>
      <c r="CQ130" s="156" t="n">
        <f aca="false">globals_transposed_prosp_2017_leg!CQ143</f>
        <v>270.079983393031</v>
      </c>
      <c r="CR130" s="156" t="n">
        <f aca="false">globals_transposed_prosp_2017_leg!CR143</f>
        <v>270.079983393031</v>
      </c>
      <c r="CS130" s="156" t="n">
        <f aca="false">globals_transposed_prosp_2017_leg!CS143</f>
        <v>271.920303954352</v>
      </c>
      <c r="CT130" s="156" t="n">
        <f aca="false">globals_transposed_prosp_2017_leg!CT143</f>
        <v>271.920303954352</v>
      </c>
      <c r="CU130" s="156" t="n">
        <f aca="false">globals_transposed_prosp_2017_leg!CU143</f>
        <v>274.183299415777</v>
      </c>
      <c r="CV130" s="156" t="n">
        <f aca="false">globals_transposed_prosp_2017_leg!CV143</f>
        <v>274.183299415777</v>
      </c>
      <c r="CW130" s="156" t="n">
        <f aca="false">globals_transposed_prosp_2017_leg!CW143</f>
        <v>276.159588991501</v>
      </c>
      <c r="CX130" s="156" t="n">
        <f aca="false">globals_transposed_prosp_2017_leg!CX143</f>
        <v>276.159588991501</v>
      </c>
      <c r="CY130" s="156" t="n">
        <f aca="false">globals_transposed_prosp_2017_leg!CY143</f>
        <v>278.62007580803</v>
      </c>
      <c r="CZ130" s="156" t="n">
        <f aca="false">globals_transposed_prosp_2017_leg!CZ143</f>
        <v>278.62007580803</v>
      </c>
      <c r="DA130" s="156" t="n">
        <f aca="false">globals_transposed_prosp_2017_leg!DA143</f>
        <v>280.420797712005</v>
      </c>
      <c r="DB130" s="156" t="n">
        <f aca="false">globals_transposed_prosp_2017_leg!DB143</f>
        <v>280.420797712005</v>
      </c>
      <c r="DC130" s="156" t="n">
        <f aca="false">globals_transposed_prosp_2017_leg!DC143</f>
        <v>281.200551203736</v>
      </c>
      <c r="DD130" s="156" t="n">
        <f aca="false">globals_transposed_prosp_2017_leg!DD143</f>
        <v>281.200551203736</v>
      </c>
      <c r="DE130" s="156" t="n">
        <f aca="false">globals_transposed_prosp_2017_leg!DE143</f>
        <v>284.358990061229</v>
      </c>
      <c r="DF130" s="156" t="n">
        <f aca="false">globals_transposed_prosp_2017_leg!DF143</f>
        <v>284.358990061229</v>
      </c>
      <c r="DG130" s="156" t="n">
        <f aca="false">globals_transposed_prosp_2017_leg!DG143</f>
        <v>284.366707376603</v>
      </c>
      <c r="DH130" s="156" t="n">
        <f aca="false">globals_transposed_prosp_2017_leg!DH143</f>
        <v>284.366707376603</v>
      </c>
      <c r="DI130" s="156" t="n">
        <f aca="false">globals_transposed_prosp_2017_leg!DI143</f>
        <v>287.170643630912</v>
      </c>
      <c r="DJ130" s="156" t="n">
        <f aca="false">globals_transposed_prosp_2017_leg!DJ143</f>
        <v>287.170643630912</v>
      </c>
      <c r="DK130" s="156" t="n">
        <f aca="false">globals_transposed_prosp_2017_leg!DK143</f>
        <v>286.763786094523</v>
      </c>
      <c r="DL130" s="156" t="n">
        <f aca="false">globals_transposed_prosp_2017_leg!DL143</f>
        <v>286.763786094523</v>
      </c>
      <c r="DM130" s="156" t="n">
        <f aca="false">globals_transposed_prosp_2017_leg!DM143</f>
        <v>287.935582456927</v>
      </c>
      <c r="DN130" s="156" t="n">
        <f aca="false">globals_transposed_prosp_2017_leg!DN143</f>
        <v>287.935582456927</v>
      </c>
      <c r="DO130" s="156" t="n">
        <f aca="false">globals_transposed_prosp_2017_leg!DO143</f>
        <v>288.547556213936</v>
      </c>
      <c r="DP130" s="156" t="n">
        <f aca="false">globals_transposed_prosp_2017_leg!DP143</f>
        <v>288.547556213936</v>
      </c>
      <c r="DQ130" s="156" t="n">
        <f aca="false">globals_transposed_prosp_2017_leg!DQ143</f>
        <v>290.280396582026</v>
      </c>
      <c r="DR130" s="156" t="n">
        <f aca="false">globals_transposed_prosp_2017_leg!DR143</f>
        <v>290.280396582026</v>
      </c>
      <c r="DS130" s="156" t="n">
        <f aca="false">globals_transposed_prosp_2017_leg!DS143</f>
        <v>290.940706392286</v>
      </c>
      <c r="DT130" s="156" t="n">
        <f aca="false">globals_transposed_prosp_2017_leg!DT143</f>
        <v>290.940706392286</v>
      </c>
      <c r="DU130" s="156" t="n">
        <f aca="false">globals_transposed_prosp_2017_leg!DU143</f>
        <v>291.280054315032</v>
      </c>
      <c r="DV130" s="156" t="n">
        <f aca="false">globals_transposed_prosp_2017_leg!DV143</f>
        <v>291.280054315032</v>
      </c>
      <c r="DW130" s="156" t="n">
        <f aca="false">globals_transposed_prosp_2017_leg!DW143</f>
        <v>293.231208241084</v>
      </c>
      <c r="DX130" s="156" t="n">
        <f aca="false">globals_transposed_prosp_2017_leg!DX143</f>
        <v>293.231208241084</v>
      </c>
      <c r="DY130" s="156" t="n">
        <f aca="false">globals_transposed_prosp_2017_leg!DY143</f>
        <v>294.798428786388</v>
      </c>
      <c r="DZ130" s="156" t="n">
        <f aca="false">globals_transposed_prosp_2017_leg!DZ143</f>
        <v>294.798428786388</v>
      </c>
      <c r="EA130" s="156" t="n">
        <f aca="false">globals_transposed_prosp_2017_leg!EA143</f>
        <v>295.624658454294</v>
      </c>
      <c r="EB130" s="156" t="n">
        <f aca="false">globals_transposed_prosp_2017_leg!EB143</f>
        <v>295.624658454294</v>
      </c>
      <c r="EC130" s="156" t="n">
        <f aca="false">globals_transposed_prosp_2017_leg!EC143</f>
        <v>297.820744199888</v>
      </c>
      <c r="ED130" s="156" t="n">
        <f aca="false">globals_transposed_prosp_2017_leg!ED143</f>
        <v>297.820744199888</v>
      </c>
      <c r="EE130" s="156" t="n">
        <f aca="false">globals_transposed_prosp_2017_leg!EE143</f>
        <v>298.018673207342</v>
      </c>
      <c r="EF130" s="156" t="n">
        <f aca="false">globals_transposed_prosp_2017_leg!EF143</f>
        <v>298.018673207342</v>
      </c>
      <c r="EG130" s="156" t="n">
        <f aca="false">globals_transposed_prosp_2017_leg!EG143</f>
        <v>299.176333061974</v>
      </c>
      <c r="EH130" s="156" t="n">
        <f aca="false">globals_transposed_prosp_2017_leg!EH143</f>
        <v>299.176333061974</v>
      </c>
      <c r="EI130" s="156" t="n">
        <f aca="false">globals_transposed_prosp_2017_leg!EI143</f>
        <v>300.413248228394</v>
      </c>
      <c r="EJ130" s="156" t="n">
        <f aca="false">globals_transposed_prosp_2017_leg!EJ143</f>
        <v>300.413248228394</v>
      </c>
      <c r="EK130" s="156" t="n">
        <f aca="false">globals_transposed_prosp_2017_leg!EK143</f>
        <v>302.31966633069</v>
      </c>
      <c r="EL130" s="156" t="n">
        <f aca="false">globals_transposed_prosp_2017_leg!EL143</f>
        <v>302.31966633069</v>
      </c>
      <c r="EM130" s="156" t="n">
        <f aca="false">globals_transposed_prosp_2017_leg!EM143</f>
        <v>302.808379310765</v>
      </c>
      <c r="EN130" s="156" t="n">
        <f aca="false">globals_transposed_prosp_2017_leg!EN143</f>
        <v>302.808379310765</v>
      </c>
      <c r="EO130" s="156" t="n">
        <f aca="false">globals_transposed_prosp_2017_leg!EO143</f>
        <v>304.954444258794</v>
      </c>
      <c r="EP130" s="156" t="n">
        <f aca="false">globals_transposed_prosp_2017_leg!EP143</f>
        <v>304.954444258794</v>
      </c>
      <c r="EQ130" s="156" t="n">
        <f aca="false">globals_transposed_prosp_2017_leg!EQ143</f>
        <v>305.204062311416</v>
      </c>
      <c r="ER130" s="156" t="n">
        <f aca="false">globals_transposed_prosp_2017_leg!ER143</f>
        <v>305.204062311416</v>
      </c>
      <c r="ES130" s="156" t="n">
        <f aca="false">globals_transposed_prosp_2017_leg!ES143</f>
        <v>305.843080831391</v>
      </c>
      <c r="ET130" s="156" t="n">
        <f aca="false">globals_transposed_prosp_2017_leg!ET143</f>
        <v>305.843080831391</v>
      </c>
      <c r="EU130" s="156" t="n">
        <f aca="false">globals_transposed_prosp_2017_leg!EU143</f>
        <v>307.600293149525</v>
      </c>
      <c r="EV130" s="156" t="n">
        <f aca="false">globals_transposed_prosp_2017_leg!EV143</f>
        <v>307.600293149525</v>
      </c>
    </row>
    <row r="131" customFormat="false" ht="12.8" hidden="false" customHeight="false" outlineLevel="0" collapsed="false">
      <c r="A131" s="214" t="str">
        <f aca="false">globals_transposed_prosp_2017_leg!A144</f>
        <v>LIM_MON_ACTU_LOW_CAT_G</v>
      </c>
      <c r="B131" s="214" t="n">
        <f aca="false">globals_transposed_prosp_2017_leg!B144</f>
        <v>0</v>
      </c>
      <c r="C131" s="214" t="n">
        <f aca="false">globals_transposed_prosp_2017_leg!C144</f>
        <v>0</v>
      </c>
      <c r="D131" s="214" t="n">
        <f aca="false">globals_transposed_prosp_2017_leg!D144</f>
        <v>0</v>
      </c>
      <c r="E131" s="214" t="n">
        <f aca="false">globals_transposed_prosp_2017_leg!E144</f>
        <v>0</v>
      </c>
      <c r="F131" s="214" t="n">
        <f aca="false">globals_transposed_prosp_2017_leg!F144</f>
        <v>0</v>
      </c>
      <c r="G131" s="214" t="n">
        <f aca="false">globals_transposed_prosp_2017_leg!G144</f>
        <v>0</v>
      </c>
      <c r="H131" s="214" t="n">
        <f aca="false">globals_transposed_prosp_2017_leg!H144</f>
        <v>0</v>
      </c>
      <c r="I131" s="214" t="n">
        <f aca="false">globals_transposed_prosp_2017_leg!I144</f>
        <v>0</v>
      </c>
      <c r="J131" s="214" t="n">
        <f aca="false">globals_transposed_prosp_2017_leg!J144</f>
        <v>0</v>
      </c>
      <c r="K131" s="214" t="n">
        <f aca="false">globals_transposed_prosp_2017_leg!K144</f>
        <v>0</v>
      </c>
      <c r="L131" s="214" t="n">
        <f aca="false">globals_transposed_prosp_2017_leg!L144</f>
        <v>0</v>
      </c>
      <c r="M131" s="214" t="n">
        <f aca="false">globals_transposed_prosp_2017_leg!M144</f>
        <v>0</v>
      </c>
      <c r="N131" s="214" t="n">
        <f aca="false">globals_transposed_prosp_2017_leg!N144</f>
        <v>0</v>
      </c>
      <c r="O131" s="214" t="n">
        <f aca="false">globals_transposed_prosp_2017_leg!O144</f>
        <v>0</v>
      </c>
      <c r="P131" s="214" t="n">
        <f aca="false">globals_transposed_prosp_2017_leg!P144</f>
        <v>0</v>
      </c>
      <c r="Q131" s="214" t="n">
        <f aca="false">globals_transposed_prosp_2017_leg!Q144</f>
        <v>0</v>
      </c>
      <c r="R131" s="214" t="n">
        <f aca="false">globals_transposed_prosp_2017_leg!R144</f>
        <v>0</v>
      </c>
      <c r="S131" s="214" t="n">
        <f aca="false">globals_transposed_prosp_2017_leg!S144</f>
        <v>0</v>
      </c>
      <c r="T131" s="214" t="n">
        <f aca="false">globals_transposed_prosp_2017_leg!T144</f>
        <v>0</v>
      </c>
      <c r="U131" s="214" t="n">
        <f aca="false">globals_transposed_prosp_2017_leg!U144</f>
        <v>0</v>
      </c>
      <c r="V131" s="214" t="n">
        <f aca="false">globals_transposed_prosp_2017_leg!V144</f>
        <v>0</v>
      </c>
      <c r="W131" s="214" t="n">
        <f aca="false">globals_transposed_prosp_2017_leg!W144</f>
        <v>0</v>
      </c>
      <c r="X131" s="214" t="n">
        <f aca="false">globals_transposed_prosp_2017_leg!X144</f>
        <v>0</v>
      </c>
      <c r="Y131" s="214" t="n">
        <f aca="false">globals_transposed_prosp_2017_leg!Y144</f>
        <v>0</v>
      </c>
      <c r="Z131" s="214" t="n">
        <f aca="false">globals_transposed_prosp_2017_leg!Z144</f>
        <v>0</v>
      </c>
      <c r="AA131" s="214" t="n">
        <f aca="false">globals_transposed_prosp_2017_leg!AA144</f>
        <v>0</v>
      </c>
      <c r="AB131" s="214" t="n">
        <f aca="false">globals_transposed_prosp_2017_leg!AB144</f>
        <v>0</v>
      </c>
      <c r="AC131" s="214" t="n">
        <f aca="false">globals_transposed_prosp_2017_leg!AC144</f>
        <v>0</v>
      </c>
      <c r="AD131" s="214" t="n">
        <f aca="false">globals_transposed_prosp_2017_leg!AD144</f>
        <v>0</v>
      </c>
      <c r="AE131" s="214" t="n">
        <f aca="false">globals_transposed_prosp_2017_leg!AE144</f>
        <v>0</v>
      </c>
      <c r="AF131" s="214" t="n">
        <f aca="false">globals_transposed_prosp_2017_leg!AF144</f>
        <v>0</v>
      </c>
      <c r="AG131" s="214" t="n">
        <f aca="false">globals_transposed_prosp_2017_leg!AG144</f>
        <v>0</v>
      </c>
      <c r="AH131" s="214" t="n">
        <f aca="false">globals_transposed_prosp_2017_leg!AH144</f>
        <v>0</v>
      </c>
      <c r="AI131" s="214" t="n">
        <f aca="false">globals_transposed_prosp_2017_leg!AI144</f>
        <v>0</v>
      </c>
      <c r="AJ131" s="214" t="n">
        <f aca="false">globals_transposed_prosp_2017_leg!AJ144</f>
        <v>0</v>
      </c>
      <c r="AK131" s="214" t="n">
        <f aca="false">globals_transposed_prosp_2017_leg!AK144</f>
        <v>0</v>
      </c>
      <c r="AL131" s="214" t="n">
        <f aca="false">globals_transposed_prosp_2017_leg!AL144</f>
        <v>0</v>
      </c>
      <c r="AM131" s="214" t="n">
        <f aca="false">globals_transposed_prosp_2017_leg!AM144</f>
        <v>0</v>
      </c>
      <c r="AN131" s="214" t="n">
        <f aca="false">globals_transposed_prosp_2017_leg!AN144</f>
        <v>0</v>
      </c>
      <c r="AO131" s="214" t="n">
        <f aca="false">globals_transposed_prosp_2017_leg!AO144</f>
        <v>0</v>
      </c>
      <c r="AP131" s="214" t="n">
        <f aca="false">globals_transposed_prosp_2017_leg!AP144</f>
        <v>0</v>
      </c>
      <c r="AQ131" s="214" t="n">
        <f aca="false">globals_transposed_prosp_2017_leg!AQ144</f>
        <v>0</v>
      </c>
      <c r="AR131" s="156" t="n">
        <f aca="false">globals_transposed_prosp_2017_leg!AR144</f>
        <v>27471.2658628378</v>
      </c>
      <c r="AS131" s="156" t="n">
        <f aca="false">globals_transposed_prosp_2017_leg!AS144</f>
        <v>25934.0990583449</v>
      </c>
      <c r="AT131" s="156" t="n">
        <f aca="false">globals_transposed_prosp_2017_leg!AT144</f>
        <v>24909.542058509</v>
      </c>
      <c r="AU131" s="156" t="n">
        <f aca="false">globals_transposed_prosp_2017_leg!AU144</f>
        <v>24000</v>
      </c>
      <c r="AV131" s="156" t="n">
        <f aca="false">globals_transposed_prosp_2017_leg!AV144</f>
        <v>23280.3940205651</v>
      </c>
      <c r="AW131" s="156" t="n">
        <f aca="false">globals_transposed_prosp_2017_leg!AW144</f>
        <v>22485.7285928892</v>
      </c>
      <c r="AX131" s="156" t="n">
        <f aca="false">globals_transposed_prosp_2017_leg!AX144</f>
        <v>21722.4864952028</v>
      </c>
      <c r="AY131" s="156" t="n">
        <f aca="false">globals_transposed_prosp_2017_leg!AY144</f>
        <v>20726.7470306618</v>
      </c>
      <c r="AZ131" s="156" t="n">
        <f aca="false">globals_transposed_prosp_2017_leg!AZ144</f>
        <v>18303.9850256349</v>
      </c>
      <c r="BA131" s="156" t="n">
        <f aca="false">globals_transposed_prosp_2017_leg!BA144</f>
        <v>16227.580290258</v>
      </c>
      <c r="BB131" s="156" t="n">
        <f aca="false">globals_transposed_prosp_2017_leg!BB144</f>
        <v>15396.2956949546</v>
      </c>
      <c r="BC131" s="156" t="n">
        <f aca="false">globals_transposed_prosp_2017_leg!BC144</f>
        <v>14633.2532405931</v>
      </c>
      <c r="BD131" s="156" t="n">
        <f aca="false">globals_transposed_prosp_2017_leg!BD144</f>
        <v>24404.9949960017</v>
      </c>
      <c r="BE131" s="156" t="n">
        <f aca="false">globals_transposed_prosp_2017_leg!BE144</f>
        <v>22893.7987992043</v>
      </c>
      <c r="BF131" s="156" t="n">
        <f aca="false">globals_transposed_prosp_2017_leg!BF144</f>
        <v>21931.1163246222</v>
      </c>
      <c r="BG131" s="156" t="n">
        <f aca="false">globals_transposed_prosp_2017_leg!BG144</f>
        <v>20912.864609668</v>
      </c>
      <c r="BH131" s="156" t="n">
        <f aca="false">globals_transposed_prosp_2017_leg!BH144</f>
        <v>24903.2356361212</v>
      </c>
      <c r="BI131" s="156" t="n">
        <f aca="false">globals_transposed_prosp_2017_leg!BI144</f>
        <v>26627.4475084683</v>
      </c>
      <c r="BJ131" s="156" t="n">
        <f aca="false">globals_transposed_prosp_2017_leg!BJ144</f>
        <v>23668.0452950384</v>
      </c>
      <c r="BK131" s="156" t="n">
        <f aca="false">globals_transposed_prosp_2017_leg!BK144</f>
        <v>23665.9772537373</v>
      </c>
      <c r="BL131" s="156" t="n">
        <f aca="false">globals_transposed_prosp_2017_leg!BL144</f>
        <v>21411.7001344185</v>
      </c>
      <c r="BM131" s="156" t="n">
        <f aca="false">globals_transposed_prosp_2017_leg!BM144</f>
        <v>24863.702766011</v>
      </c>
      <c r="BN131" s="156" t="n">
        <f aca="false">globals_transposed_prosp_2017_leg!BN144</f>
        <v>22594.5592742948</v>
      </c>
      <c r="BO131" s="156" t="n">
        <f aca="false">globals_transposed_prosp_2017_leg!BO144</f>
        <v>24068.5600496885</v>
      </c>
      <c r="BP131" s="156" t="n">
        <f aca="false">globals_transposed_prosp_2017_leg!BP144</f>
        <v>21193.7256495541</v>
      </c>
      <c r="BQ131" s="156" t="n">
        <f aca="false">globals_transposed_prosp_2017_leg!BQ144</f>
        <v>23622.9562200432</v>
      </c>
      <c r="BR131" s="156" t="n">
        <f aca="false">globals_transposed_prosp_2017_leg!BR144</f>
        <v>21484.0707125024</v>
      </c>
      <c r="BS131" s="156" t="n">
        <f aca="false">globals_transposed_prosp_2017_leg!BS144</f>
        <v>23227.7243341123</v>
      </c>
      <c r="BT131" s="156" t="n">
        <f aca="false">globals_transposed_prosp_2017_leg!BT144</f>
        <v>21476.4067096028</v>
      </c>
      <c r="BU131" s="156" t="n">
        <f aca="false">globals_transposed_prosp_2017_leg!BU144</f>
        <v>23738.5287237128</v>
      </c>
      <c r="BV131" s="156" t="n">
        <f aca="false">globals_transposed_prosp_2017_leg!BV144</f>
        <v>22161.3462145463</v>
      </c>
      <c r="BW131" s="156" t="n">
        <f aca="false">globals_transposed_prosp_2017_leg!BW144</f>
        <v>23729.2794697269</v>
      </c>
      <c r="BX131" s="156" t="n">
        <f aca="false">globals_transposed_prosp_2017_leg!BX144</f>
        <v>22389.0862811489</v>
      </c>
      <c r="BY131" s="156" t="n">
        <f aca="false">globals_transposed_prosp_2017_leg!BY144</f>
        <v>24004.4686139256</v>
      </c>
      <c r="BZ131" s="156" t="n">
        <f aca="false">globals_transposed_prosp_2017_leg!BZ144</f>
        <v>23031.4812349441</v>
      </c>
      <c r="CA131" s="156" t="n">
        <f aca="false">globals_transposed_prosp_2017_leg!CA144</f>
        <v>24494.5950199201</v>
      </c>
      <c r="CB131" s="156" t="n">
        <f aca="false">globals_transposed_prosp_2017_leg!CB144</f>
        <v>23689.9169552718</v>
      </c>
      <c r="CC131" s="156" t="n">
        <f aca="false">globals_transposed_prosp_2017_leg!CC144</f>
        <v>24800.9652252907</v>
      </c>
      <c r="CD131" s="156" t="n">
        <f aca="false">globals_transposed_prosp_2017_leg!CD144</f>
        <v>24175.811945038</v>
      </c>
      <c r="CE131" s="156" t="n">
        <f aca="false">globals_transposed_prosp_2017_leg!CE144</f>
        <v>25081.2566362615</v>
      </c>
      <c r="CF131" s="156" t="n">
        <f aca="false">globals_transposed_prosp_2017_leg!CF144</f>
        <v>24639.8218167277</v>
      </c>
      <c r="CG131" s="156" t="n">
        <f aca="false">globals_transposed_prosp_2017_leg!CG144</f>
        <v>25398.9289069725</v>
      </c>
      <c r="CH131" s="156" t="n">
        <f aca="false">globals_transposed_prosp_2017_leg!CH144</f>
        <v>25144.1451076578</v>
      </c>
      <c r="CI131" s="156" t="n">
        <f aca="false">globals_transposed_prosp_2017_leg!CI144</f>
        <v>25752.1374898669</v>
      </c>
      <c r="CJ131" s="156" t="n">
        <f aca="false">globals_transposed_prosp_2017_leg!CJ144</f>
        <v>25687.7571461422</v>
      </c>
      <c r="CK131" s="156" t="n">
        <f aca="false">globals_transposed_prosp_2017_leg!CK144</f>
        <v>26104.113259438</v>
      </c>
      <c r="CL131" s="156" t="n">
        <f aca="false">globals_transposed_prosp_2017_leg!CL144</f>
        <v>26104.113259438</v>
      </c>
      <c r="CM131" s="156" t="n">
        <f aca="false">globals_transposed_prosp_2017_leg!CM144</f>
        <v>26420.9620402654</v>
      </c>
      <c r="CN131" s="156" t="n">
        <f aca="false">globals_transposed_prosp_2017_leg!CN144</f>
        <v>26420.9620402654</v>
      </c>
      <c r="CO131" s="156" t="n">
        <f aca="false">globals_transposed_prosp_2017_leg!CO144</f>
        <v>26783.8505093632</v>
      </c>
      <c r="CP131" s="156" t="n">
        <f aca="false">globals_transposed_prosp_2017_leg!CP144</f>
        <v>26783.8505093632</v>
      </c>
      <c r="CQ131" s="156" t="n">
        <f aca="false">globals_transposed_prosp_2017_leg!CQ144</f>
        <v>27072.4565323025</v>
      </c>
      <c r="CR131" s="156" t="n">
        <f aca="false">globals_transposed_prosp_2017_leg!CR144</f>
        <v>27072.4565323025</v>
      </c>
      <c r="CS131" s="156" t="n">
        <f aca="false">globals_transposed_prosp_2017_leg!CS144</f>
        <v>27256.9278055006</v>
      </c>
      <c r="CT131" s="156" t="n">
        <f aca="false">globals_transposed_prosp_2017_leg!CT144</f>
        <v>27256.9278055006</v>
      </c>
      <c r="CU131" s="156" t="n">
        <f aca="false">globals_transposed_prosp_2017_leg!CU144</f>
        <v>27483.767445716</v>
      </c>
      <c r="CV131" s="156" t="n">
        <f aca="false">globals_transposed_prosp_2017_leg!CV144</f>
        <v>27483.767445716</v>
      </c>
      <c r="CW131" s="156" t="n">
        <f aca="false">globals_transposed_prosp_2017_leg!CW144</f>
        <v>27681.8680711746</v>
      </c>
      <c r="CX131" s="156" t="n">
        <f aca="false">globals_transposed_prosp_2017_leg!CX144</f>
        <v>27681.8680711746</v>
      </c>
      <c r="CY131" s="156" t="n">
        <f aca="false">globals_transposed_prosp_2017_leg!CY144</f>
        <v>27928.5039808483</v>
      </c>
      <c r="CZ131" s="156" t="n">
        <f aca="false">globals_transposed_prosp_2017_leg!CZ144</f>
        <v>27928.5039808483</v>
      </c>
      <c r="DA131" s="156" t="n">
        <f aca="false">globals_transposed_prosp_2017_leg!DA144</f>
        <v>28109.0059375637</v>
      </c>
      <c r="DB131" s="156" t="n">
        <f aca="false">globals_transposed_prosp_2017_leg!DB144</f>
        <v>28109.0059375637</v>
      </c>
      <c r="DC131" s="156" t="n">
        <f aca="false">globals_transposed_prosp_2017_leg!DC144</f>
        <v>28187.1673853156</v>
      </c>
      <c r="DD131" s="156" t="n">
        <f aca="false">globals_transposed_prosp_2017_leg!DD144</f>
        <v>28187.1673853156</v>
      </c>
      <c r="DE131" s="156" t="n">
        <f aca="false">globals_transposed_prosp_2017_leg!DE144</f>
        <v>28503.7650746563</v>
      </c>
      <c r="DF131" s="156" t="n">
        <f aca="false">globals_transposed_prosp_2017_leg!DF144</f>
        <v>28503.7650746563</v>
      </c>
      <c r="DG131" s="156" t="n">
        <f aca="false">globals_transposed_prosp_2017_leg!DG144</f>
        <v>28504.5386480341</v>
      </c>
      <c r="DH131" s="156" t="n">
        <f aca="false">globals_transposed_prosp_2017_leg!DH144</f>
        <v>28504.5386480341</v>
      </c>
      <c r="DI131" s="156" t="n">
        <f aca="false">globals_transposed_prosp_2017_leg!DI144</f>
        <v>28785.6014702783</v>
      </c>
      <c r="DJ131" s="156" t="n">
        <f aca="false">globals_transposed_prosp_2017_leg!DJ144</f>
        <v>28785.6014702783</v>
      </c>
      <c r="DK131" s="156" t="n">
        <f aca="false">globals_transposed_prosp_2017_leg!DK144</f>
        <v>28744.8186146578</v>
      </c>
      <c r="DL131" s="156" t="n">
        <f aca="false">globals_transposed_prosp_2017_leg!DL144</f>
        <v>28744.8186146578</v>
      </c>
      <c r="DM131" s="156" t="n">
        <f aca="false">globals_transposed_prosp_2017_leg!DM144</f>
        <v>28862.2779157409</v>
      </c>
      <c r="DN131" s="156" t="n">
        <f aca="false">globals_transposed_prosp_2017_leg!DN144</f>
        <v>28862.2779157409</v>
      </c>
      <c r="DO131" s="156" t="n">
        <f aca="false">globals_transposed_prosp_2017_leg!DO144</f>
        <v>28923.6213471473</v>
      </c>
      <c r="DP131" s="156" t="n">
        <f aca="false">globals_transposed_prosp_2017_leg!DP144</f>
        <v>28923.6213471473</v>
      </c>
      <c r="DQ131" s="156" t="n">
        <f aca="false">globals_transposed_prosp_2017_leg!DQ144</f>
        <v>29097.3189494397</v>
      </c>
      <c r="DR131" s="156" t="n">
        <f aca="false">globals_transposed_prosp_2017_leg!DR144</f>
        <v>29097.3189494397</v>
      </c>
      <c r="DS131" s="156" t="n">
        <f aca="false">globals_transposed_prosp_2017_leg!DS144</f>
        <v>29163.5075222156</v>
      </c>
      <c r="DT131" s="156" t="n">
        <f aca="false">globals_transposed_prosp_2017_leg!DT144</f>
        <v>29163.5075222156</v>
      </c>
      <c r="DU131" s="156" t="n">
        <f aca="false">globals_transposed_prosp_2017_leg!DU144</f>
        <v>29197.5233044015</v>
      </c>
      <c r="DV131" s="156" t="n">
        <f aca="false">globals_transposed_prosp_2017_leg!DV144</f>
        <v>29197.5233044015</v>
      </c>
      <c r="DW131" s="156" t="n">
        <f aca="false">globals_transposed_prosp_2017_leg!DW144</f>
        <v>29393.1043659347</v>
      </c>
      <c r="DX131" s="156" t="n">
        <f aca="false">globals_transposed_prosp_2017_leg!DX144</f>
        <v>29393.1043659347</v>
      </c>
      <c r="DY131" s="156" t="n">
        <f aca="false">globals_transposed_prosp_2017_leg!DY144</f>
        <v>29550.2004585671</v>
      </c>
      <c r="DZ131" s="156" t="n">
        <f aca="false">globals_transposed_prosp_2017_leg!DZ144</f>
        <v>29550.2004585671</v>
      </c>
      <c r="EA131" s="156" t="n">
        <f aca="false">globals_transposed_prosp_2017_leg!EA144</f>
        <v>29633.0206160963</v>
      </c>
      <c r="EB131" s="156" t="n">
        <f aca="false">globals_transposed_prosp_2017_leg!EB144</f>
        <v>29633.0206160963</v>
      </c>
      <c r="EC131" s="156" t="n">
        <f aca="false">globals_transposed_prosp_2017_leg!EC144</f>
        <v>29853.1533158317</v>
      </c>
      <c r="ED131" s="156" t="n">
        <f aca="false">globals_transposed_prosp_2017_leg!ED144</f>
        <v>29853.1533158317</v>
      </c>
      <c r="EE131" s="156" t="n">
        <f aca="false">globals_transposed_prosp_2017_leg!EE144</f>
        <v>29872.9934549766</v>
      </c>
      <c r="EF131" s="156" t="n">
        <f aca="false">globals_transposed_prosp_2017_leg!EF144</f>
        <v>29872.9934549766</v>
      </c>
      <c r="EG131" s="156" t="n">
        <f aca="false">globals_transposed_prosp_2017_leg!EG144</f>
        <v>29989.0357314163</v>
      </c>
      <c r="EH131" s="156" t="n">
        <f aca="false">globals_transposed_prosp_2017_leg!EH144</f>
        <v>29989.0357314163</v>
      </c>
      <c r="EI131" s="156" t="n">
        <f aca="false">globals_transposed_prosp_2017_leg!EI144</f>
        <v>30113.0224543728</v>
      </c>
      <c r="EJ131" s="156" t="n">
        <f aca="false">globals_transposed_prosp_2017_leg!EJ144</f>
        <v>30113.0224543728</v>
      </c>
      <c r="EK131" s="156" t="n">
        <f aca="false">globals_transposed_prosp_2017_leg!EK144</f>
        <v>30304.119256729</v>
      </c>
      <c r="EL131" s="156" t="n">
        <f aca="false">globals_transposed_prosp_2017_leg!EL144</f>
        <v>30304.119256729</v>
      </c>
      <c r="EM131" s="156" t="n">
        <f aca="false">globals_transposed_prosp_2017_leg!EM144</f>
        <v>30353.1071926124</v>
      </c>
      <c r="EN131" s="156" t="n">
        <f aca="false">globals_transposed_prosp_2017_leg!EN144</f>
        <v>30353.1071926124</v>
      </c>
      <c r="EO131" s="156" t="n">
        <f aca="false">globals_transposed_prosp_2017_leg!EO144</f>
        <v>30568.2258744603</v>
      </c>
      <c r="EP131" s="156" t="n">
        <f aca="false">globals_transposed_prosp_2017_leg!EP144</f>
        <v>30568.2258744603</v>
      </c>
      <c r="EQ131" s="156" t="n">
        <f aca="false">globals_transposed_prosp_2017_leg!EQ144</f>
        <v>30593.2472544026</v>
      </c>
      <c r="ER131" s="156" t="n">
        <f aca="false">globals_transposed_prosp_2017_leg!ER144</f>
        <v>30593.2472544026</v>
      </c>
      <c r="ES131" s="156" t="n">
        <f aca="false">globals_transposed_prosp_2017_leg!ES144</f>
        <v>30657.3016166993</v>
      </c>
      <c r="ET131" s="156" t="n">
        <f aca="false">globals_transposed_prosp_2017_leg!ET144</f>
        <v>30657.3016166993</v>
      </c>
      <c r="EU131" s="156" t="n">
        <f aca="false">globals_transposed_prosp_2017_leg!EU144</f>
        <v>30833.4422306873</v>
      </c>
      <c r="EV131" s="156" t="n">
        <f aca="false">globals_transposed_prosp_2017_leg!EV144</f>
        <v>30833.4422306873</v>
      </c>
    </row>
    <row r="132" customFormat="false" ht="12.8" hidden="false" customHeight="false" outlineLevel="0" collapsed="false">
      <c r="A132" s="214" t="str">
        <f aca="false">globals_transposed_prosp_2017_leg!A145</f>
        <v>INT_TAX_MON_ACTU_LOW_G</v>
      </c>
      <c r="B132" s="214" t="n">
        <f aca="false">globals_transposed_prosp_2017_leg!B145</f>
        <v>0</v>
      </c>
      <c r="C132" s="214" t="n">
        <f aca="false">globals_transposed_prosp_2017_leg!C145</f>
        <v>0</v>
      </c>
      <c r="D132" s="214" t="n">
        <f aca="false">globals_transposed_prosp_2017_leg!D145</f>
        <v>0</v>
      </c>
      <c r="E132" s="214" t="n">
        <f aca="false">globals_transposed_prosp_2017_leg!E145</f>
        <v>0</v>
      </c>
      <c r="F132" s="214" t="n">
        <f aca="false">globals_transposed_prosp_2017_leg!F145</f>
        <v>0</v>
      </c>
      <c r="G132" s="214" t="n">
        <f aca="false">globals_transposed_prosp_2017_leg!G145</f>
        <v>0</v>
      </c>
      <c r="H132" s="214" t="n">
        <f aca="false">globals_transposed_prosp_2017_leg!H145</f>
        <v>0</v>
      </c>
      <c r="I132" s="214" t="n">
        <f aca="false">globals_transposed_prosp_2017_leg!I145</f>
        <v>0</v>
      </c>
      <c r="J132" s="214" t="n">
        <f aca="false">globals_transposed_prosp_2017_leg!J145</f>
        <v>0</v>
      </c>
      <c r="K132" s="214" t="n">
        <f aca="false">globals_transposed_prosp_2017_leg!K145</f>
        <v>0</v>
      </c>
      <c r="L132" s="214" t="n">
        <f aca="false">globals_transposed_prosp_2017_leg!L145</f>
        <v>0</v>
      </c>
      <c r="M132" s="214" t="n">
        <f aca="false">globals_transposed_prosp_2017_leg!M145</f>
        <v>0</v>
      </c>
      <c r="N132" s="214" t="n">
        <f aca="false">globals_transposed_prosp_2017_leg!N145</f>
        <v>0</v>
      </c>
      <c r="O132" s="214" t="n">
        <f aca="false">globals_transposed_prosp_2017_leg!O145</f>
        <v>0</v>
      </c>
      <c r="P132" s="214" t="n">
        <f aca="false">globals_transposed_prosp_2017_leg!P145</f>
        <v>0</v>
      </c>
      <c r="Q132" s="214" t="n">
        <f aca="false">globals_transposed_prosp_2017_leg!Q145</f>
        <v>0</v>
      </c>
      <c r="R132" s="214" t="n">
        <f aca="false">globals_transposed_prosp_2017_leg!R145</f>
        <v>0</v>
      </c>
      <c r="S132" s="214" t="n">
        <f aca="false">globals_transposed_prosp_2017_leg!S145</f>
        <v>0</v>
      </c>
      <c r="T132" s="214" t="n">
        <f aca="false">globals_transposed_prosp_2017_leg!T145</f>
        <v>0</v>
      </c>
      <c r="U132" s="214" t="n">
        <f aca="false">globals_transposed_prosp_2017_leg!U145</f>
        <v>0</v>
      </c>
      <c r="V132" s="214" t="n">
        <f aca="false">globals_transposed_prosp_2017_leg!V145</f>
        <v>0</v>
      </c>
      <c r="W132" s="214" t="n">
        <f aca="false">globals_transposed_prosp_2017_leg!W145</f>
        <v>0</v>
      </c>
      <c r="X132" s="214" t="n">
        <f aca="false">globals_transposed_prosp_2017_leg!X145</f>
        <v>0</v>
      </c>
      <c r="Y132" s="214" t="n">
        <f aca="false">globals_transposed_prosp_2017_leg!Y145</f>
        <v>0</v>
      </c>
      <c r="Z132" s="214" t="n">
        <f aca="false">globals_transposed_prosp_2017_leg!Z145</f>
        <v>0</v>
      </c>
      <c r="AA132" s="214" t="n">
        <f aca="false">globals_transposed_prosp_2017_leg!AA145</f>
        <v>0</v>
      </c>
      <c r="AB132" s="214" t="n">
        <f aca="false">globals_transposed_prosp_2017_leg!AB145</f>
        <v>0</v>
      </c>
      <c r="AC132" s="214" t="n">
        <f aca="false">globals_transposed_prosp_2017_leg!AC145</f>
        <v>0</v>
      </c>
      <c r="AD132" s="214" t="n">
        <f aca="false">globals_transposed_prosp_2017_leg!AD145</f>
        <v>0</v>
      </c>
      <c r="AE132" s="214" t="n">
        <f aca="false">globals_transposed_prosp_2017_leg!AE145</f>
        <v>0</v>
      </c>
      <c r="AF132" s="214" t="n">
        <f aca="false">globals_transposed_prosp_2017_leg!AF145</f>
        <v>0</v>
      </c>
      <c r="AG132" s="214" t="n">
        <f aca="false">globals_transposed_prosp_2017_leg!AG145</f>
        <v>0</v>
      </c>
      <c r="AH132" s="214" t="n">
        <f aca="false">globals_transposed_prosp_2017_leg!AH145</f>
        <v>0</v>
      </c>
      <c r="AI132" s="214" t="n">
        <f aca="false">globals_transposed_prosp_2017_leg!AI145</f>
        <v>0</v>
      </c>
      <c r="AJ132" s="214" t="n">
        <f aca="false">globals_transposed_prosp_2017_leg!AJ145</f>
        <v>0</v>
      </c>
      <c r="AK132" s="214" t="n">
        <f aca="false">globals_transposed_prosp_2017_leg!AK145</f>
        <v>0</v>
      </c>
      <c r="AL132" s="214" t="n">
        <f aca="false">globals_transposed_prosp_2017_leg!AL145</f>
        <v>0</v>
      </c>
      <c r="AM132" s="214" t="n">
        <f aca="false">globals_transposed_prosp_2017_leg!AM145</f>
        <v>0</v>
      </c>
      <c r="AN132" s="214" t="n">
        <f aca="false">globals_transposed_prosp_2017_leg!AN145</f>
        <v>0</v>
      </c>
      <c r="AO132" s="214" t="n">
        <f aca="false">globals_transposed_prosp_2017_leg!AO145</f>
        <v>0</v>
      </c>
      <c r="AP132" s="214" t="n">
        <f aca="false">globals_transposed_prosp_2017_leg!AP145</f>
        <v>0</v>
      </c>
      <c r="AQ132" s="214" t="n">
        <f aca="false">globals_transposed_prosp_2017_leg!AQ145</f>
        <v>0</v>
      </c>
      <c r="AR132" s="156" t="n">
        <f aca="false">globals_transposed_prosp_2017_leg!AR145</f>
        <v>689.64323676499</v>
      </c>
      <c r="AS132" s="156" t="n">
        <f aca="false">globals_transposed_prosp_2017_leg!AS145</f>
        <v>651.053945110533</v>
      </c>
      <c r="AT132" s="156" t="n">
        <f aca="false">globals_transposed_prosp_2017_leg!AT145</f>
        <v>625.333295427152</v>
      </c>
      <c r="AU132" s="156" t="n">
        <f aca="false">globals_transposed_prosp_2017_leg!AU145</f>
        <v>602.5</v>
      </c>
      <c r="AV132" s="156" t="n">
        <f aca="false">globals_transposed_prosp_2017_leg!AV145</f>
        <v>584.434891557936</v>
      </c>
      <c r="AW132" s="156" t="n">
        <f aca="false">globals_transposed_prosp_2017_leg!AW145</f>
        <v>564.485478217323</v>
      </c>
      <c r="AX132" s="156" t="n">
        <f aca="false">globals_transposed_prosp_2017_leg!AX145</f>
        <v>545.324921389987</v>
      </c>
      <c r="AY132" s="156" t="n">
        <f aca="false">globals_transposed_prosp_2017_leg!AY145</f>
        <v>520.327711915573</v>
      </c>
      <c r="AZ132" s="156" t="n">
        <f aca="false">globals_transposed_prosp_2017_leg!AZ145</f>
        <v>459.506290747709</v>
      </c>
      <c r="BA132" s="156" t="n">
        <f aca="false">globals_transposed_prosp_2017_leg!BA145</f>
        <v>407.379880203353</v>
      </c>
      <c r="BB132" s="156" t="n">
        <f aca="false">globals_transposed_prosp_2017_leg!BB145</f>
        <v>386.511173175423</v>
      </c>
      <c r="BC132" s="156" t="n">
        <f aca="false">globals_transposed_prosp_2017_leg!BC145</f>
        <v>367.35562822739</v>
      </c>
      <c r="BD132" s="156" t="n">
        <f aca="false">globals_transposed_prosp_2017_leg!BD145</f>
        <v>612.73969579247</v>
      </c>
      <c r="BE132" s="156" t="n">
        <f aca="false">globals_transposed_prosp_2017_leg!BE145</f>
        <v>574.797876994308</v>
      </c>
      <c r="BF132" s="156" t="n">
        <f aca="false">globals_transposed_prosp_2017_leg!BF145</f>
        <v>550.627670578908</v>
      </c>
      <c r="BG132" s="156" t="n">
        <f aca="false">globals_transposed_prosp_2017_leg!BG145</f>
        <v>525.06227930702</v>
      </c>
      <c r="BH132" s="156" t="n">
        <f aca="false">globals_transposed_prosp_2017_leg!BH145</f>
        <v>625.249095574038</v>
      </c>
      <c r="BI132" s="156" t="n">
        <f aca="false">globals_transposed_prosp_2017_leg!BI145</f>
        <v>668.539129428086</v>
      </c>
      <c r="BJ132" s="156" t="n">
        <f aca="false">globals_transposed_prosp_2017_leg!BJ145</f>
        <v>594.236995182407</v>
      </c>
      <c r="BK132" s="156" t="n">
        <f aca="false">globals_transposed_prosp_2017_leg!BK145</f>
        <v>594.185072573956</v>
      </c>
      <c r="BL132" s="156" t="n">
        <f aca="false">globals_transposed_prosp_2017_leg!BL145</f>
        <v>537.58661482243</v>
      </c>
      <c r="BM132" s="156" t="n">
        <f aca="false">globals_transposed_prosp_2017_leg!BM145</f>
        <v>624.256538155275</v>
      </c>
      <c r="BN132" s="156" t="n">
        <f aca="false">globals_transposed_prosp_2017_leg!BN145</f>
        <v>567.284828267689</v>
      </c>
      <c r="BO132" s="156" t="n">
        <f aca="false">globals_transposed_prosp_2017_leg!BO145</f>
        <v>604.292776357517</v>
      </c>
      <c r="BP132" s="156" t="n">
        <f aca="false">globals_transposed_prosp_2017_leg!BP145</f>
        <v>532.113898284263</v>
      </c>
      <c r="BQ132" s="156" t="n">
        <f aca="false">globals_transposed_prosp_2017_leg!BQ145</f>
        <v>593.104937333663</v>
      </c>
      <c r="BR132" s="156" t="n">
        <f aca="false">globals_transposed_prosp_2017_leg!BR145</f>
        <v>539.403633267515</v>
      </c>
      <c r="BS132" s="156" t="n">
        <f aca="false">globals_transposed_prosp_2017_leg!BS145</f>
        <v>583.181793898362</v>
      </c>
      <c r="BT132" s="156" t="n">
        <f aca="false">globals_transposed_prosp_2017_leg!BT145</f>
        <v>539.211212051594</v>
      </c>
      <c r="BU132" s="156" t="n">
        <f aca="false">globals_transposed_prosp_2017_leg!BU145</f>
        <v>596.006632697611</v>
      </c>
      <c r="BV132" s="156" t="n">
        <f aca="false">globals_transposed_prosp_2017_leg!BV145</f>
        <v>556.408086074168</v>
      </c>
      <c r="BW132" s="156" t="n">
        <f aca="false">globals_transposed_prosp_2017_leg!BW145</f>
        <v>595.774410356149</v>
      </c>
      <c r="BX132" s="156" t="n">
        <f aca="false">globals_transposed_prosp_2017_leg!BX145</f>
        <v>562.125988468453</v>
      </c>
      <c r="BY132" s="156" t="n">
        <f aca="false">globals_transposed_prosp_2017_leg!BY145</f>
        <v>602.683623521704</v>
      </c>
      <c r="BZ132" s="156" t="n">
        <f aca="false">globals_transposed_prosp_2017_leg!BZ145</f>
        <v>578.254690366098</v>
      </c>
      <c r="CA132" s="156" t="n">
        <f aca="false">globals_transposed_prosp_2017_leg!CA145</f>
        <v>614.989297231853</v>
      </c>
      <c r="CB132" s="156" t="n">
        <f aca="false">globals_transposed_prosp_2017_leg!CB145</f>
        <v>594.786130081161</v>
      </c>
      <c r="CC132" s="156" t="n">
        <f aca="false">globals_transposed_prosp_2017_leg!CC145</f>
        <v>622.681377755756</v>
      </c>
      <c r="CD132" s="156" t="n">
        <f aca="false">globals_transposed_prosp_2017_leg!CD145</f>
        <v>606.98556501943</v>
      </c>
      <c r="CE132" s="156" t="n">
        <f aca="false">globals_transposed_prosp_2017_leg!CE145</f>
        <v>629.718694262229</v>
      </c>
      <c r="CF132" s="156" t="n">
        <f aca="false">globals_transposed_prosp_2017_leg!CF145</f>
        <v>618.635527170958</v>
      </c>
      <c r="CG132" s="156" t="n">
        <f aca="false">globals_transposed_prosp_2017_leg!CG145</f>
        <v>637.694537355601</v>
      </c>
      <c r="CH132" s="156" t="n">
        <f aca="false">globals_transposed_prosp_2017_leg!CH145</f>
        <v>631.297644099797</v>
      </c>
      <c r="CI132" s="156" t="n">
        <f aca="false">globals_transposed_prosp_2017_leg!CI145</f>
        <v>646.562595716798</v>
      </c>
      <c r="CJ132" s="156" t="n">
        <f aca="false">globals_transposed_prosp_2017_leg!CJ145</f>
        <v>644.946189227505</v>
      </c>
      <c r="CK132" s="156" t="n">
        <f aca="false">globals_transposed_prosp_2017_leg!CK145</f>
        <v>655.399701657726</v>
      </c>
      <c r="CL132" s="156" t="n">
        <f aca="false">globals_transposed_prosp_2017_leg!CL145</f>
        <v>655.399701657726</v>
      </c>
      <c r="CM132" s="156" t="n">
        <f aca="false">globals_transposed_prosp_2017_leg!CM145</f>
        <v>663.354869272922</v>
      </c>
      <c r="CN132" s="156" t="n">
        <f aca="false">globals_transposed_prosp_2017_leg!CN145</f>
        <v>663.354869272922</v>
      </c>
      <c r="CO132" s="156" t="n">
        <f aca="false">globals_transposed_prosp_2017_leg!CO145</f>
        <v>672.465961920198</v>
      </c>
      <c r="CP132" s="156" t="n">
        <f aca="false">globals_transposed_prosp_2017_leg!CP145</f>
        <v>672.465961920198</v>
      </c>
      <c r="CQ132" s="156" t="n">
        <f aca="false">globals_transposed_prosp_2017_leg!CQ145</f>
        <v>679.71203457745</v>
      </c>
      <c r="CR132" s="156" t="n">
        <f aca="false">globals_transposed_prosp_2017_leg!CR145</f>
        <v>679.71203457745</v>
      </c>
      <c r="CS132" s="156" t="n">
        <f aca="false">globals_transposed_prosp_2017_leg!CS145</f>
        <v>684.343581192992</v>
      </c>
      <c r="CT132" s="156" t="n">
        <f aca="false">globals_transposed_prosp_2017_leg!CT145</f>
        <v>684.343581192992</v>
      </c>
      <c r="CU132" s="156" t="n">
        <f aca="false">globals_transposed_prosp_2017_leg!CU145</f>
        <v>690.03887645331</v>
      </c>
      <c r="CV132" s="156" t="n">
        <f aca="false">globals_transposed_prosp_2017_leg!CV145</f>
        <v>690.03887645331</v>
      </c>
      <c r="CW132" s="156" t="n">
        <f aca="false">globals_transposed_prosp_2017_leg!CW145</f>
        <v>695.012617163574</v>
      </c>
      <c r="CX132" s="156" t="n">
        <f aca="false">globals_transposed_prosp_2017_leg!CX145</f>
        <v>695.012617163574</v>
      </c>
      <c r="CY132" s="156" t="n">
        <f aca="false">globals_transposed_prosp_2017_leg!CY145</f>
        <v>701.204940189898</v>
      </c>
      <c r="CZ132" s="156" t="n">
        <f aca="false">globals_transposed_prosp_2017_leg!CZ145</f>
        <v>701.204940189898</v>
      </c>
      <c r="DA132" s="156" t="n">
        <f aca="false">globals_transposed_prosp_2017_leg!DA145</f>
        <v>705.736828609329</v>
      </c>
      <c r="DB132" s="156" t="n">
        <f aca="false">globals_transposed_prosp_2017_leg!DB145</f>
        <v>705.736828609329</v>
      </c>
      <c r="DC132" s="156" t="n">
        <f aca="false">globals_transposed_prosp_2017_leg!DC145</f>
        <v>707.699239246633</v>
      </c>
      <c r="DD132" s="156" t="n">
        <f aca="false">globals_transposed_prosp_2017_leg!DD145</f>
        <v>707.699239246633</v>
      </c>
      <c r="DE132" s="156" t="n">
        <f aca="false">globals_transposed_prosp_2017_leg!DE145</f>
        <v>715.648102671994</v>
      </c>
      <c r="DF132" s="156" t="n">
        <f aca="false">globals_transposed_prosp_2017_leg!DF145</f>
        <v>715.648102671994</v>
      </c>
      <c r="DG132" s="156" t="n">
        <f aca="false">globals_transposed_prosp_2017_leg!DG145</f>
        <v>715.667524889326</v>
      </c>
      <c r="DH132" s="156" t="n">
        <f aca="false">globals_transposed_prosp_2017_leg!DH145</f>
        <v>715.667524889326</v>
      </c>
      <c r="DI132" s="156" t="n">
        <f aca="false">globals_transposed_prosp_2017_leg!DI145</f>
        <v>722.724209328869</v>
      </c>
      <c r="DJ132" s="156" t="n">
        <f aca="false">globals_transposed_prosp_2017_leg!DJ145</f>
        <v>722.724209328869</v>
      </c>
      <c r="DK132" s="156" t="n">
        <f aca="false">globals_transposed_prosp_2017_leg!DK145</f>
        <v>721.700268345286</v>
      </c>
      <c r="DL132" s="156" t="n">
        <f aca="false">globals_transposed_prosp_2017_leg!DL145</f>
        <v>721.700268345286</v>
      </c>
      <c r="DM132" s="156" t="n">
        <f aca="false">globals_transposed_prosp_2017_leg!DM145</f>
        <v>724.649335801502</v>
      </c>
      <c r="DN132" s="156" t="n">
        <f aca="false">globals_transposed_prosp_2017_leg!DN145</f>
        <v>724.649335801502</v>
      </c>
      <c r="DO132" s="156" t="n">
        <f aca="false">globals_transposed_prosp_2017_leg!DO145</f>
        <v>726.189494099272</v>
      </c>
      <c r="DP132" s="156" t="n">
        <f aca="false">globals_transposed_prosp_2017_leg!DP145</f>
        <v>726.189494099272</v>
      </c>
      <c r="DQ132" s="156" t="n">
        <f aca="false">globals_transposed_prosp_2017_leg!DQ145</f>
        <v>730.550544619918</v>
      </c>
      <c r="DR132" s="156" t="n">
        <f aca="false">globals_transposed_prosp_2017_leg!DR145</f>
        <v>730.550544619918</v>
      </c>
      <c r="DS132" s="156" t="n">
        <f aca="false">globals_transposed_prosp_2017_leg!DS145</f>
        <v>732.21235057438</v>
      </c>
      <c r="DT132" s="156" t="n">
        <f aca="false">globals_transposed_prosp_2017_leg!DT145</f>
        <v>732.21235057438</v>
      </c>
      <c r="DU132" s="156" t="n">
        <f aca="false">globals_transposed_prosp_2017_leg!DU145</f>
        <v>733.066389678284</v>
      </c>
      <c r="DV132" s="156" t="n">
        <f aca="false">globals_transposed_prosp_2017_leg!DV145</f>
        <v>733.066389678284</v>
      </c>
      <c r="DW132" s="156" t="n">
        <f aca="false">globals_transposed_prosp_2017_leg!DW145</f>
        <v>737.976871337048</v>
      </c>
      <c r="DX132" s="156" t="n">
        <f aca="false">globals_transposed_prosp_2017_leg!DX145</f>
        <v>737.976871337048</v>
      </c>
      <c r="DY132" s="156" t="n">
        <f aca="false">globals_transposed_prosp_2017_leg!DY145</f>
        <v>741.921105382448</v>
      </c>
      <c r="DZ132" s="156" t="n">
        <f aca="false">globals_transposed_prosp_2017_leg!DZ145</f>
        <v>741.921105382448</v>
      </c>
      <c r="EA132" s="156" t="n">
        <f aca="false">globals_transposed_prosp_2017_leg!EA145</f>
        <v>744.000482911822</v>
      </c>
      <c r="EB132" s="156" t="n">
        <f aca="false">globals_transposed_prosp_2017_leg!EB145</f>
        <v>744.000482911822</v>
      </c>
      <c r="EC132" s="156" t="n">
        <f aca="false">globals_transposed_prosp_2017_leg!EC145</f>
        <v>749.527386059144</v>
      </c>
      <c r="ED132" s="156" t="n">
        <f aca="false">globals_transposed_prosp_2017_leg!ED145</f>
        <v>749.527386059144</v>
      </c>
      <c r="EE132" s="156" t="n">
        <f aca="false">globals_transposed_prosp_2017_leg!EE145</f>
        <v>750.025515267641</v>
      </c>
      <c r="EF132" s="156" t="n">
        <f aca="false">globals_transposed_prosp_2017_leg!EF145</f>
        <v>750.025515267641</v>
      </c>
      <c r="EG132" s="156" t="n">
        <f aca="false">globals_transposed_prosp_2017_leg!EG145</f>
        <v>752.939005283656</v>
      </c>
      <c r="EH132" s="156" t="n">
        <f aca="false">globals_transposed_prosp_2017_leg!EH145</f>
        <v>752.939005283656</v>
      </c>
      <c r="EI132" s="156" t="n">
        <f aca="false">globals_transposed_prosp_2017_leg!EI145</f>
        <v>756.05195765356</v>
      </c>
      <c r="EJ132" s="156" t="n">
        <f aca="false">globals_transposed_prosp_2017_leg!EJ145</f>
        <v>756.05195765356</v>
      </c>
      <c r="EK132" s="156" t="n">
        <f aca="false">globals_transposed_prosp_2017_leg!EK145</f>
        <v>760.849852376402</v>
      </c>
      <c r="EL132" s="156" t="n">
        <f aca="false">globals_transposed_prosp_2017_leg!EL145</f>
        <v>760.849852376402</v>
      </c>
      <c r="EM132" s="156" t="n">
        <f aca="false">globals_transposed_prosp_2017_leg!EM145</f>
        <v>762.079799482582</v>
      </c>
      <c r="EN132" s="156" t="n">
        <f aca="false">globals_transposed_prosp_2017_leg!EN145</f>
        <v>762.079799482582</v>
      </c>
      <c r="EO132" s="156" t="n">
        <f aca="false">globals_transposed_prosp_2017_leg!EO145</f>
        <v>767.480814966345</v>
      </c>
      <c r="EP132" s="156" t="n">
        <f aca="false">globals_transposed_prosp_2017_leg!EP145</f>
        <v>767.480814966345</v>
      </c>
      <c r="EQ132" s="156" t="n">
        <f aca="false">globals_transposed_prosp_2017_leg!EQ145</f>
        <v>768.109030327896</v>
      </c>
      <c r="ER132" s="156" t="n">
        <f aca="false">globals_transposed_prosp_2017_leg!ER145</f>
        <v>768.109030327896</v>
      </c>
      <c r="ES132" s="156" t="n">
        <f aca="false">globals_transposed_prosp_2017_leg!ES145</f>
        <v>769.717252354895</v>
      </c>
      <c r="ET132" s="156" t="n">
        <f aca="false">globals_transposed_prosp_2017_leg!ET145</f>
        <v>769.717252354895</v>
      </c>
      <c r="EU132" s="156" t="n">
        <f aca="false">globals_transposed_prosp_2017_leg!EU145</f>
        <v>774.13963991927</v>
      </c>
      <c r="EV132" s="156" t="n">
        <f aca="false">globals_transposed_prosp_2017_leg!EV145</f>
        <v>774.13963991927</v>
      </c>
    </row>
    <row r="133" customFormat="false" ht="12.8" hidden="false" customHeight="false" outlineLevel="0" collapsed="false">
      <c r="A133" s="214" t="str">
        <f aca="false">globals_transposed_prosp_2017_leg!A146</f>
        <v>SIPA_MON_ACTU_LOW_G</v>
      </c>
      <c r="B133" s="214" t="n">
        <f aca="false">globals_transposed_prosp_2017_leg!B146</f>
        <v>0</v>
      </c>
      <c r="C133" s="214" t="n">
        <f aca="false">globals_transposed_prosp_2017_leg!C146</f>
        <v>0</v>
      </c>
      <c r="D133" s="214" t="n">
        <f aca="false">globals_transposed_prosp_2017_leg!D146</f>
        <v>0</v>
      </c>
      <c r="E133" s="214" t="n">
        <f aca="false">globals_transposed_prosp_2017_leg!E146</f>
        <v>0</v>
      </c>
      <c r="F133" s="214" t="n">
        <f aca="false">globals_transposed_prosp_2017_leg!F146</f>
        <v>0</v>
      </c>
      <c r="G133" s="214" t="n">
        <f aca="false">globals_transposed_prosp_2017_leg!G146</f>
        <v>0</v>
      </c>
      <c r="H133" s="214" t="n">
        <f aca="false">globals_transposed_prosp_2017_leg!H146</f>
        <v>0</v>
      </c>
      <c r="I133" s="214" t="n">
        <f aca="false">globals_transposed_prosp_2017_leg!I146</f>
        <v>0</v>
      </c>
      <c r="J133" s="214" t="n">
        <f aca="false">globals_transposed_prosp_2017_leg!J146</f>
        <v>0</v>
      </c>
      <c r="K133" s="214" t="n">
        <f aca="false">globals_transposed_prosp_2017_leg!K146</f>
        <v>0</v>
      </c>
      <c r="L133" s="214" t="n">
        <f aca="false">globals_transposed_prosp_2017_leg!L146</f>
        <v>0</v>
      </c>
      <c r="M133" s="214" t="n">
        <f aca="false">globals_transposed_prosp_2017_leg!M146</f>
        <v>0</v>
      </c>
      <c r="N133" s="214" t="n">
        <f aca="false">globals_transposed_prosp_2017_leg!N146</f>
        <v>0</v>
      </c>
      <c r="O133" s="214" t="n">
        <f aca="false">globals_transposed_prosp_2017_leg!O146</f>
        <v>0</v>
      </c>
      <c r="P133" s="214" t="n">
        <f aca="false">globals_transposed_prosp_2017_leg!P146</f>
        <v>0</v>
      </c>
      <c r="Q133" s="214" t="n">
        <f aca="false">globals_transposed_prosp_2017_leg!Q146</f>
        <v>0</v>
      </c>
      <c r="R133" s="214" t="n">
        <f aca="false">globals_transposed_prosp_2017_leg!R146</f>
        <v>0</v>
      </c>
      <c r="S133" s="214" t="n">
        <f aca="false">globals_transposed_prosp_2017_leg!S146</f>
        <v>0</v>
      </c>
      <c r="T133" s="214" t="n">
        <f aca="false">globals_transposed_prosp_2017_leg!T146</f>
        <v>0</v>
      </c>
      <c r="U133" s="214" t="n">
        <f aca="false">globals_transposed_prosp_2017_leg!U146</f>
        <v>0</v>
      </c>
      <c r="V133" s="214" t="n">
        <f aca="false">globals_transposed_prosp_2017_leg!V146</f>
        <v>0</v>
      </c>
      <c r="W133" s="214" t="n">
        <f aca="false">globals_transposed_prosp_2017_leg!W146</f>
        <v>0</v>
      </c>
      <c r="X133" s="214" t="n">
        <f aca="false">globals_transposed_prosp_2017_leg!X146</f>
        <v>0</v>
      </c>
      <c r="Y133" s="214" t="n">
        <f aca="false">globals_transposed_prosp_2017_leg!Y146</f>
        <v>0</v>
      </c>
      <c r="Z133" s="214" t="n">
        <f aca="false">globals_transposed_prosp_2017_leg!Z146</f>
        <v>0</v>
      </c>
      <c r="AA133" s="214" t="n">
        <f aca="false">globals_transposed_prosp_2017_leg!AA146</f>
        <v>0</v>
      </c>
      <c r="AB133" s="214" t="n">
        <f aca="false">globals_transposed_prosp_2017_leg!AB146</f>
        <v>0</v>
      </c>
      <c r="AC133" s="214" t="n">
        <f aca="false">globals_transposed_prosp_2017_leg!AC146</f>
        <v>0</v>
      </c>
      <c r="AD133" s="214" t="n">
        <f aca="false">globals_transposed_prosp_2017_leg!AD146</f>
        <v>0</v>
      </c>
      <c r="AE133" s="214" t="n">
        <f aca="false">globals_transposed_prosp_2017_leg!AE146</f>
        <v>0</v>
      </c>
      <c r="AF133" s="214" t="n">
        <f aca="false">globals_transposed_prosp_2017_leg!AF146</f>
        <v>0</v>
      </c>
      <c r="AG133" s="214" t="n">
        <f aca="false">globals_transposed_prosp_2017_leg!AG146</f>
        <v>0</v>
      </c>
      <c r="AH133" s="214" t="n">
        <f aca="false">globals_transposed_prosp_2017_leg!AH146</f>
        <v>0</v>
      </c>
      <c r="AI133" s="214" t="n">
        <f aca="false">globals_transposed_prosp_2017_leg!AI146</f>
        <v>0</v>
      </c>
      <c r="AJ133" s="214" t="n">
        <f aca="false">globals_transposed_prosp_2017_leg!AJ146</f>
        <v>0</v>
      </c>
      <c r="AK133" s="214" t="n">
        <f aca="false">globals_transposed_prosp_2017_leg!AK146</f>
        <v>0</v>
      </c>
      <c r="AL133" s="214" t="n">
        <f aca="false">globals_transposed_prosp_2017_leg!AL146</f>
        <v>0</v>
      </c>
      <c r="AM133" s="214" t="n">
        <f aca="false">globals_transposed_prosp_2017_leg!AM146</f>
        <v>0</v>
      </c>
      <c r="AN133" s="214" t="n">
        <f aca="false">globals_transposed_prosp_2017_leg!AN146</f>
        <v>0</v>
      </c>
      <c r="AO133" s="214" t="n">
        <f aca="false">globals_transposed_prosp_2017_leg!AO146</f>
        <v>0</v>
      </c>
      <c r="AP133" s="214" t="n">
        <f aca="false">globals_transposed_prosp_2017_leg!AP146</f>
        <v>0</v>
      </c>
      <c r="AQ133" s="214" t="n">
        <f aca="false">globals_transposed_prosp_2017_leg!AQ146</f>
        <v>0</v>
      </c>
      <c r="AR133" s="156" t="n">
        <f aca="false">globals_transposed_prosp_2017_leg!AR146</f>
        <v>179.707864186064</v>
      </c>
      <c r="AS133" s="156" t="n">
        <f aca="false">globals_transposed_prosp_2017_leg!AS146</f>
        <v>169.652231340006</v>
      </c>
      <c r="AT133" s="156" t="n">
        <f aca="false">globals_transposed_prosp_2017_leg!AT146</f>
        <v>162.94992096608</v>
      </c>
      <c r="AU133" s="156" t="n">
        <f aca="false">globals_transposed_prosp_2017_leg!AU146</f>
        <v>157</v>
      </c>
      <c r="AV133" s="156" t="n">
        <f aca="false">globals_transposed_prosp_2017_leg!AV146</f>
        <v>152.292577551197</v>
      </c>
      <c r="AW133" s="156" t="n">
        <f aca="false">globals_transposed_prosp_2017_leg!AW146</f>
        <v>147.094141211817</v>
      </c>
      <c r="AX133" s="156" t="n">
        <f aca="false">globals_transposed_prosp_2017_leg!AX146</f>
        <v>142.101265822785</v>
      </c>
      <c r="AY133" s="156" t="n">
        <f aca="false">globals_transposed_prosp_2017_leg!AY146</f>
        <v>135.587470158913</v>
      </c>
      <c r="AZ133" s="156" t="n">
        <f aca="false">globals_transposed_prosp_2017_leg!AZ146</f>
        <v>119.738568709361</v>
      </c>
      <c r="BA133" s="156" t="n">
        <f aca="false">globals_transposed_prosp_2017_leg!BA146</f>
        <v>106.155421065438</v>
      </c>
      <c r="BB133" s="156" t="n">
        <f aca="false">globals_transposed_prosp_2017_leg!BB146</f>
        <v>100.717434337828</v>
      </c>
      <c r="BC133" s="156" t="n">
        <f aca="false">globals_transposed_prosp_2017_leg!BC146</f>
        <v>95.7258649488801</v>
      </c>
      <c r="BD133" s="156" t="n">
        <f aca="false">globals_transposed_prosp_2017_leg!BD146</f>
        <v>308.820981000798</v>
      </c>
      <c r="BE133" s="156" t="n">
        <f aca="false">globals_transposed_prosp_2017_leg!BE146</f>
        <v>289.698293532266</v>
      </c>
      <c r="BF133" s="156" t="n">
        <f aca="false">globals_transposed_prosp_2017_leg!BF146</f>
        <v>277.516502622601</v>
      </c>
      <c r="BG133" s="156" t="n">
        <f aca="false">globals_transposed_prosp_2017_leg!BG146</f>
        <v>264.632384621434</v>
      </c>
      <c r="BH133" s="156" t="n">
        <f aca="false">globals_transposed_prosp_2017_leg!BH146</f>
        <v>315.12673003768</v>
      </c>
      <c r="BI133" s="156" t="n">
        <f aca="false">globals_transposed_prosp_2017_leg!BI146</f>
        <v>336.944989205447</v>
      </c>
      <c r="BJ133" s="156" t="n">
        <f aca="false">globals_transposed_prosp_2017_leg!BJ146</f>
        <v>299.49657262171</v>
      </c>
      <c r="BK133" s="156" t="n">
        <f aca="false">globals_transposed_prosp_2017_leg!BK146</f>
        <v>299.470403528573</v>
      </c>
      <c r="BL133" s="156" t="n">
        <f aca="false">globals_transposed_prosp_2017_leg!BL146</f>
        <v>270.944673475274</v>
      </c>
      <c r="BM133" s="156" t="n">
        <f aca="false">globals_transposed_prosp_2017_leg!BM146</f>
        <v>314.626479216106</v>
      </c>
      <c r="BN133" s="156" t="n">
        <f aca="false">globals_transposed_prosp_2017_leg!BN146</f>
        <v>285.91262937831</v>
      </c>
      <c r="BO133" s="156" t="n">
        <f aca="false">globals_transposed_prosp_2017_leg!BO146</f>
        <v>304.564705406097</v>
      </c>
      <c r="BP133" s="156" t="n">
        <f aca="false">globals_transposed_prosp_2017_leg!BP146</f>
        <v>268.1864139603</v>
      </c>
      <c r="BQ133" s="156" t="n">
        <f aca="false">globals_transposed_prosp_2017_leg!BQ146</f>
        <v>298.926013318844</v>
      </c>
      <c r="BR133" s="156" t="n">
        <f aca="false">globals_transposed_prosp_2017_leg!BR146</f>
        <v>271.860454217815</v>
      </c>
      <c r="BS133" s="156" t="n">
        <f aca="false">globals_transposed_prosp_2017_leg!BS146</f>
        <v>293.924730206887</v>
      </c>
      <c r="BT133" s="156" t="n">
        <f aca="false">globals_transposed_prosp_2017_leg!BT146</f>
        <v>271.763473560038</v>
      </c>
      <c r="BU133" s="156" t="n">
        <f aca="false">globals_transposed_prosp_2017_leg!BU146</f>
        <v>300.388473285727</v>
      </c>
      <c r="BV133" s="156" t="n">
        <f aca="false">globals_transposed_prosp_2017_leg!BV146</f>
        <v>280.430730683582</v>
      </c>
      <c r="BW133" s="156" t="n">
        <f aca="false">globals_transposed_prosp_2017_leg!BW146</f>
        <v>300.271432785189</v>
      </c>
      <c r="BX133" s="156" t="n">
        <f aca="false">globals_transposed_prosp_2017_leg!BX146</f>
        <v>283.312564335067</v>
      </c>
      <c r="BY133" s="156" t="n">
        <f aca="false">globals_transposed_prosp_2017_leg!BY146</f>
        <v>303.753689324874</v>
      </c>
      <c r="BZ133" s="156" t="n">
        <f aca="false">globals_transposed_prosp_2017_leg!BZ146</f>
        <v>291.441460681716</v>
      </c>
      <c r="CA133" s="156" t="n">
        <f aca="false">globals_transposed_prosp_2017_leg!CA146</f>
        <v>309.955772214142</v>
      </c>
      <c r="CB133" s="156" t="n">
        <f aca="false">globals_transposed_prosp_2017_leg!CB146</f>
        <v>299.77333765219</v>
      </c>
      <c r="CC133" s="156" t="n">
        <f aca="false">globals_transposed_prosp_2017_leg!CC146</f>
        <v>313.832595387246</v>
      </c>
      <c r="CD133" s="156" t="n">
        <f aca="false">globals_transposed_prosp_2017_leg!CD146</f>
        <v>305.921875998934</v>
      </c>
      <c r="CE133" s="156" t="n">
        <f aca="false">globals_transposed_prosp_2017_leg!CE146</f>
        <v>317.379416253719</v>
      </c>
      <c r="CF133" s="156" t="n">
        <f aca="false">globals_transposed_prosp_2017_leg!CF146</f>
        <v>311.793479019012</v>
      </c>
      <c r="CG133" s="156" t="n">
        <f aca="false">globals_transposed_prosp_2017_leg!CG146</f>
        <v>321.399256300029</v>
      </c>
      <c r="CH133" s="156" t="n">
        <f aca="false">globals_transposed_prosp_2017_leg!CH146</f>
        <v>318.175209966542</v>
      </c>
      <c r="CI133" s="156" t="n">
        <f aca="false">globals_transposed_prosp_2017_leg!CI146</f>
        <v>325.868774533529</v>
      </c>
      <c r="CJ133" s="156" t="n">
        <f aca="false">globals_transposed_prosp_2017_leg!CJ146</f>
        <v>325.054102597194</v>
      </c>
      <c r="CK133" s="156" t="n">
        <f aca="false">globals_transposed_prosp_2017_leg!CK146</f>
        <v>330.322692688507</v>
      </c>
      <c r="CL133" s="156" t="n">
        <f aca="false">globals_transposed_prosp_2017_leg!CL146</f>
        <v>330.322692688507</v>
      </c>
      <c r="CM133" s="156" t="n">
        <f aca="false">globals_transposed_prosp_2017_leg!CM146</f>
        <v>334.332112254603</v>
      </c>
      <c r="CN133" s="156" t="n">
        <f aca="false">globals_transposed_prosp_2017_leg!CN146</f>
        <v>334.332112254603</v>
      </c>
      <c r="CO133" s="156" t="n">
        <f aca="false">globals_transposed_prosp_2017_leg!CO146</f>
        <v>338.924120229234</v>
      </c>
      <c r="CP133" s="156" t="n">
        <f aca="false">globals_transposed_prosp_2017_leg!CP146</f>
        <v>338.924120229234</v>
      </c>
      <c r="CQ133" s="156" t="n">
        <f aca="false">globals_transposed_prosp_2017_leg!CQ146</f>
        <v>342.576154591633</v>
      </c>
      <c r="CR133" s="156" t="n">
        <f aca="false">globals_transposed_prosp_2017_leg!CR146</f>
        <v>342.576154591633</v>
      </c>
      <c r="CS133" s="156" t="n">
        <f aca="false">globals_transposed_prosp_2017_leg!CS146</f>
        <v>344.910462870212</v>
      </c>
      <c r="CT133" s="156" t="n">
        <f aca="false">globals_transposed_prosp_2017_leg!CT146</f>
        <v>344.910462870212</v>
      </c>
      <c r="CU133" s="156" t="n">
        <f aca="false">globals_transposed_prosp_2017_leg!CU146</f>
        <v>347.780902483301</v>
      </c>
      <c r="CV133" s="156" t="n">
        <f aca="false">globals_transposed_prosp_2017_leg!CV146</f>
        <v>347.780902483301</v>
      </c>
      <c r="CW133" s="156" t="n">
        <f aca="false">globals_transposed_prosp_2017_leg!CW146</f>
        <v>350.287677234637</v>
      </c>
      <c r="CX133" s="156" t="n">
        <f aca="false">globals_transposed_prosp_2017_leg!CX146</f>
        <v>350.287677234637</v>
      </c>
      <c r="CY133" s="156" t="n">
        <f aca="false">globals_transposed_prosp_2017_leg!CY146</f>
        <v>353.408619784471</v>
      </c>
      <c r="CZ133" s="156" t="n">
        <f aca="false">globals_transposed_prosp_2017_leg!CZ146</f>
        <v>353.408619784471</v>
      </c>
      <c r="DA133" s="156" t="n">
        <f aca="false">globals_transposed_prosp_2017_leg!DA146</f>
        <v>355.692700143195</v>
      </c>
      <c r="DB133" s="156" t="n">
        <f aca="false">globals_transposed_prosp_2017_leg!DB146</f>
        <v>355.692700143195</v>
      </c>
      <c r="DC133" s="156" t="n">
        <f aca="false">globals_transposed_prosp_2017_leg!DC146</f>
        <v>356.68175882637</v>
      </c>
      <c r="DD133" s="156" t="n">
        <f aca="false">globals_transposed_prosp_2017_leg!DD146</f>
        <v>356.68175882637</v>
      </c>
      <c r="DE133" s="156" t="n">
        <f aca="false">globals_transposed_prosp_2017_leg!DE146</f>
        <v>360.688001068833</v>
      </c>
      <c r="DF133" s="156" t="n">
        <f aca="false">globals_transposed_prosp_2017_leg!DF146</f>
        <v>360.688001068833</v>
      </c>
      <c r="DG133" s="156" t="n">
        <f aca="false">globals_transposed_prosp_2017_leg!DG146</f>
        <v>360.697789903205</v>
      </c>
      <c r="DH133" s="156" t="n">
        <f aca="false">globals_transposed_prosp_2017_leg!DH146</f>
        <v>360.697789903205</v>
      </c>
      <c r="DI133" s="156" t="n">
        <f aca="false">globals_transposed_prosp_2017_leg!DI146</f>
        <v>364.254372244678</v>
      </c>
      <c r="DJ133" s="156" t="n">
        <f aca="false">globals_transposed_prosp_2017_leg!DJ146</f>
        <v>364.254372244678</v>
      </c>
      <c r="DK133" s="156" t="n">
        <f aca="false">globals_transposed_prosp_2017_leg!DK146</f>
        <v>363.738304046912</v>
      </c>
      <c r="DL133" s="156" t="n">
        <f aca="false">globals_transposed_prosp_2017_leg!DL146</f>
        <v>363.738304046912</v>
      </c>
      <c r="DM133" s="156" t="n">
        <f aca="false">globals_transposed_prosp_2017_leg!DM146</f>
        <v>365.224639638145</v>
      </c>
      <c r="DN133" s="156" t="n">
        <f aca="false">globals_transposed_prosp_2017_leg!DN146</f>
        <v>365.224639638145</v>
      </c>
      <c r="DO133" s="156" t="n">
        <f aca="false">globals_transposed_prosp_2017_leg!DO146</f>
        <v>366.000882341337</v>
      </c>
      <c r="DP133" s="156" t="n">
        <f aca="false">globals_transposed_prosp_2017_leg!DP146</f>
        <v>366.000882341337</v>
      </c>
      <c r="DQ133" s="156" t="n">
        <f aca="false">globals_transposed_prosp_2017_leg!DQ146</f>
        <v>368.198860075057</v>
      </c>
      <c r="DR133" s="156" t="n">
        <f aca="false">globals_transposed_prosp_2017_leg!DR146</f>
        <v>368.198860075057</v>
      </c>
      <c r="DS133" s="156" t="n">
        <f aca="false">globals_transposed_prosp_2017_leg!DS146</f>
        <v>369.036413427942</v>
      </c>
      <c r="DT133" s="156" t="n">
        <f aca="false">globals_transposed_prosp_2017_leg!DT146</f>
        <v>369.036413427942</v>
      </c>
      <c r="DU133" s="156" t="n">
        <f aca="false">globals_transposed_prosp_2017_leg!DU146</f>
        <v>369.466850756109</v>
      </c>
      <c r="DV133" s="156" t="n">
        <f aca="false">globals_transposed_prosp_2017_leg!DV146</f>
        <v>369.466850756109</v>
      </c>
      <c r="DW133" s="156" t="n">
        <f aca="false">globals_transposed_prosp_2017_leg!DW146</f>
        <v>371.94174282551</v>
      </c>
      <c r="DX133" s="156" t="n">
        <f aca="false">globals_transposed_prosp_2017_leg!DX146</f>
        <v>371.94174282551</v>
      </c>
      <c r="DY133" s="156" t="n">
        <f aca="false">globals_transposed_prosp_2017_leg!DY146</f>
        <v>373.929644265158</v>
      </c>
      <c r="DZ133" s="156" t="n">
        <f aca="false">globals_transposed_prosp_2017_leg!DZ146</f>
        <v>373.929644265158</v>
      </c>
      <c r="EA133" s="156" t="n">
        <f aca="false">globals_transposed_prosp_2017_leg!EA146</f>
        <v>374.977654483779</v>
      </c>
      <c r="EB133" s="156" t="n">
        <f aca="false">globals_transposed_prosp_2017_leg!EB146</f>
        <v>374.977654483779</v>
      </c>
      <c r="EC133" s="156" t="n">
        <f aca="false">globals_transposed_prosp_2017_leg!EC146</f>
        <v>377.76322415254</v>
      </c>
      <c r="ED133" s="156" t="n">
        <f aca="false">globals_transposed_prosp_2017_leg!ED146</f>
        <v>377.76322415254</v>
      </c>
      <c r="EE133" s="156" t="n">
        <f aca="false">globals_transposed_prosp_2017_leg!EE146</f>
        <v>378.01428221839</v>
      </c>
      <c r="EF133" s="156" t="n">
        <f aca="false">globals_transposed_prosp_2017_leg!EF146</f>
        <v>378.01428221839</v>
      </c>
      <c r="EG133" s="156" t="n">
        <f aca="false">globals_transposed_prosp_2017_leg!EG146</f>
        <v>379.482686712285</v>
      </c>
      <c r="EH133" s="156" t="n">
        <f aca="false">globals_transposed_prosp_2017_leg!EH146</f>
        <v>379.482686712285</v>
      </c>
      <c r="EI133" s="156" t="n">
        <f aca="false">globals_transposed_prosp_2017_leg!EI146</f>
        <v>381.051620610846</v>
      </c>
      <c r="EJ133" s="156" t="n">
        <f aca="false">globals_transposed_prosp_2017_leg!EJ146</f>
        <v>381.051620610846</v>
      </c>
      <c r="EK133" s="156" t="n">
        <f aca="false">globals_transposed_prosp_2017_leg!EK146</f>
        <v>383.469768651006</v>
      </c>
      <c r="EL133" s="156" t="n">
        <f aca="false">globals_transposed_prosp_2017_leg!EL146</f>
        <v>383.469768651006</v>
      </c>
      <c r="EM133" s="156" t="n">
        <f aca="false">globals_transposed_prosp_2017_leg!EM146</f>
        <v>384.08966432528</v>
      </c>
      <c r="EN133" s="156" t="n">
        <f aca="false">globals_transposed_prosp_2017_leg!EN146</f>
        <v>384.08966432528</v>
      </c>
      <c r="EO133" s="156" t="n">
        <f aca="false">globals_transposed_prosp_2017_leg!EO146</f>
        <v>386.811786372843</v>
      </c>
      <c r="EP133" s="156" t="n">
        <f aca="false">globals_transposed_prosp_2017_leg!EP146</f>
        <v>386.811786372843</v>
      </c>
      <c r="EQ133" s="156" t="n">
        <f aca="false">globals_transposed_prosp_2017_leg!EQ146</f>
        <v>387.128408106559</v>
      </c>
      <c r="ER133" s="156" t="n">
        <f aca="false">globals_transposed_prosp_2017_leg!ER146</f>
        <v>387.128408106559</v>
      </c>
      <c r="ES133" s="156" t="n">
        <f aca="false">globals_transposed_prosp_2017_leg!ES146</f>
        <v>387.938955058374</v>
      </c>
      <c r="ET133" s="156" t="n">
        <f aca="false">globals_transposed_prosp_2017_leg!ET146</f>
        <v>387.938955058374</v>
      </c>
      <c r="EU133" s="156" t="n">
        <f aca="false">globals_transposed_prosp_2017_leg!EU146</f>
        <v>390.167846778468</v>
      </c>
      <c r="EV133" s="156" t="n">
        <f aca="false">globals_transposed_prosp_2017_leg!EV146</f>
        <v>390.167846778468</v>
      </c>
    </row>
    <row r="134" customFormat="false" ht="12.8" hidden="false" customHeight="false" outlineLevel="0" collapsed="false">
      <c r="A134" s="214" t="str">
        <f aca="false">globals_transposed_prosp_2017_leg!A147</f>
        <v>OBRA_MON_ACTU_LOW_G</v>
      </c>
      <c r="B134" s="214" t="n">
        <f aca="false">globals_transposed_prosp_2017_leg!B147</f>
        <v>0</v>
      </c>
      <c r="C134" s="214" t="n">
        <f aca="false">globals_transposed_prosp_2017_leg!C147</f>
        <v>0</v>
      </c>
      <c r="D134" s="214" t="n">
        <f aca="false">globals_transposed_prosp_2017_leg!D147</f>
        <v>0</v>
      </c>
      <c r="E134" s="214" t="n">
        <f aca="false">globals_transposed_prosp_2017_leg!E147</f>
        <v>0</v>
      </c>
      <c r="F134" s="214" t="n">
        <f aca="false">globals_transposed_prosp_2017_leg!F147</f>
        <v>0</v>
      </c>
      <c r="G134" s="214" t="n">
        <f aca="false">globals_transposed_prosp_2017_leg!G147</f>
        <v>0</v>
      </c>
      <c r="H134" s="214" t="n">
        <f aca="false">globals_transposed_prosp_2017_leg!H147</f>
        <v>0</v>
      </c>
      <c r="I134" s="214" t="n">
        <f aca="false">globals_transposed_prosp_2017_leg!I147</f>
        <v>0</v>
      </c>
      <c r="J134" s="214" t="n">
        <f aca="false">globals_transposed_prosp_2017_leg!J147</f>
        <v>0</v>
      </c>
      <c r="K134" s="214" t="n">
        <f aca="false">globals_transposed_prosp_2017_leg!K147</f>
        <v>0</v>
      </c>
      <c r="L134" s="214" t="n">
        <f aca="false">globals_transposed_prosp_2017_leg!L147</f>
        <v>0</v>
      </c>
      <c r="M134" s="214" t="n">
        <f aca="false">globals_transposed_prosp_2017_leg!M147</f>
        <v>0</v>
      </c>
      <c r="N134" s="214" t="n">
        <f aca="false">globals_transposed_prosp_2017_leg!N147</f>
        <v>0</v>
      </c>
      <c r="O134" s="214" t="n">
        <f aca="false">globals_transposed_prosp_2017_leg!O147</f>
        <v>0</v>
      </c>
      <c r="P134" s="214" t="n">
        <f aca="false">globals_transposed_prosp_2017_leg!P147</f>
        <v>0</v>
      </c>
      <c r="Q134" s="214" t="n">
        <f aca="false">globals_transposed_prosp_2017_leg!Q147</f>
        <v>0</v>
      </c>
      <c r="R134" s="214" t="n">
        <f aca="false">globals_transposed_prosp_2017_leg!R147</f>
        <v>0</v>
      </c>
      <c r="S134" s="214" t="n">
        <f aca="false">globals_transposed_prosp_2017_leg!S147</f>
        <v>0</v>
      </c>
      <c r="T134" s="214" t="n">
        <f aca="false">globals_transposed_prosp_2017_leg!T147</f>
        <v>0</v>
      </c>
      <c r="U134" s="214" t="n">
        <f aca="false">globals_transposed_prosp_2017_leg!U147</f>
        <v>0</v>
      </c>
      <c r="V134" s="214" t="n">
        <f aca="false">globals_transposed_prosp_2017_leg!V147</f>
        <v>0</v>
      </c>
      <c r="W134" s="214" t="n">
        <f aca="false">globals_transposed_prosp_2017_leg!W147</f>
        <v>0</v>
      </c>
      <c r="X134" s="214" t="n">
        <f aca="false">globals_transposed_prosp_2017_leg!X147</f>
        <v>0</v>
      </c>
      <c r="Y134" s="214" t="n">
        <f aca="false">globals_transposed_prosp_2017_leg!Y147</f>
        <v>0</v>
      </c>
      <c r="Z134" s="214" t="n">
        <f aca="false">globals_transposed_prosp_2017_leg!Z147</f>
        <v>0</v>
      </c>
      <c r="AA134" s="214" t="n">
        <f aca="false">globals_transposed_prosp_2017_leg!AA147</f>
        <v>0</v>
      </c>
      <c r="AB134" s="214" t="n">
        <f aca="false">globals_transposed_prosp_2017_leg!AB147</f>
        <v>0</v>
      </c>
      <c r="AC134" s="214" t="n">
        <f aca="false">globals_transposed_prosp_2017_leg!AC147</f>
        <v>0</v>
      </c>
      <c r="AD134" s="214" t="n">
        <f aca="false">globals_transposed_prosp_2017_leg!AD147</f>
        <v>0</v>
      </c>
      <c r="AE134" s="214" t="n">
        <f aca="false">globals_transposed_prosp_2017_leg!AE147</f>
        <v>0</v>
      </c>
      <c r="AF134" s="214" t="n">
        <f aca="false">globals_transposed_prosp_2017_leg!AF147</f>
        <v>0</v>
      </c>
      <c r="AG134" s="214" t="n">
        <f aca="false">globals_transposed_prosp_2017_leg!AG147</f>
        <v>0</v>
      </c>
      <c r="AH134" s="214" t="n">
        <f aca="false">globals_transposed_prosp_2017_leg!AH147</f>
        <v>0</v>
      </c>
      <c r="AI134" s="214" t="n">
        <f aca="false">globals_transposed_prosp_2017_leg!AI147</f>
        <v>0</v>
      </c>
      <c r="AJ134" s="214" t="n">
        <f aca="false">globals_transposed_prosp_2017_leg!AJ147</f>
        <v>0</v>
      </c>
      <c r="AK134" s="214" t="n">
        <f aca="false">globals_transposed_prosp_2017_leg!AK147</f>
        <v>0</v>
      </c>
      <c r="AL134" s="214" t="n">
        <f aca="false">globals_transposed_prosp_2017_leg!AL147</f>
        <v>0</v>
      </c>
      <c r="AM134" s="214" t="n">
        <f aca="false">globals_transposed_prosp_2017_leg!AM147</f>
        <v>0</v>
      </c>
      <c r="AN134" s="214" t="n">
        <f aca="false">globals_transposed_prosp_2017_leg!AN147</f>
        <v>0</v>
      </c>
      <c r="AO134" s="214" t="n">
        <f aca="false">globals_transposed_prosp_2017_leg!AO147</f>
        <v>0</v>
      </c>
      <c r="AP134" s="214" t="n">
        <f aca="false">globals_transposed_prosp_2017_leg!AP147</f>
        <v>0</v>
      </c>
      <c r="AQ134" s="214" t="n">
        <f aca="false">globals_transposed_prosp_2017_leg!AQ147</f>
        <v>0</v>
      </c>
      <c r="AR134" s="156" t="n">
        <f aca="false">globals_transposed_prosp_2017_leg!AR147</f>
        <v>167.116867332263</v>
      </c>
      <c r="AS134" s="156" t="n">
        <f aca="false">globals_transposed_prosp_2017_leg!AS147</f>
        <v>157.765769271598</v>
      </c>
      <c r="AT134" s="156" t="n">
        <f aca="false">globals_transposed_prosp_2017_leg!AT147</f>
        <v>151.533047522596</v>
      </c>
      <c r="AU134" s="156" t="n">
        <f aca="false">globals_transposed_prosp_2017_leg!AU147</f>
        <v>233</v>
      </c>
      <c r="AV134" s="156" t="n">
        <f aca="false">globals_transposed_prosp_2017_leg!AV147</f>
        <v>226.013825282986</v>
      </c>
      <c r="AW134" s="156" t="n">
        <f aca="false">globals_transposed_prosp_2017_leg!AW147</f>
        <v>218.298948422633</v>
      </c>
      <c r="AX134" s="156" t="n">
        <f aca="false">globals_transposed_prosp_2017_leg!AX147</f>
        <v>292.348464081271</v>
      </c>
      <c r="AY134" s="156" t="n">
        <f aca="false">globals_transposed_prosp_2017_leg!AY147</f>
        <v>278.947470454324</v>
      </c>
      <c r="AZ134" s="156" t="n">
        <f aca="false">globals_transposed_prosp_2017_leg!AZ147</f>
        <v>246.341131803336</v>
      </c>
      <c r="BA134" s="156" t="n">
        <f aca="false">globals_transposed_prosp_2017_leg!BA147</f>
        <v>218.396184739723</v>
      </c>
      <c r="BB134" s="156" t="n">
        <f aca="false">globals_transposed_prosp_2017_leg!BB147</f>
        <v>268.793662341082</v>
      </c>
      <c r="BC134" s="156" t="n">
        <f aca="false">globals_transposed_prosp_2017_leg!BC147</f>
        <v>255.472212825355</v>
      </c>
      <c r="BD134" s="156" t="n">
        <f aca="false">globals_transposed_prosp_2017_leg!BD147</f>
        <v>243.468878650588</v>
      </c>
      <c r="BE134" s="156" t="n">
        <f aca="false">globals_transposed_prosp_2017_leg!BE147</f>
        <v>228.392897544443</v>
      </c>
      <c r="BF134" s="156" t="n">
        <f aca="false">globals_transposed_prosp_2017_leg!BF147</f>
        <v>218.788993809922</v>
      </c>
      <c r="BG134" s="156" t="n">
        <f aca="false">globals_transposed_prosp_2017_leg!BG147</f>
        <v>208.63072074883</v>
      </c>
      <c r="BH134" s="156" t="n">
        <f aca="false">globals_transposed_prosp_2017_leg!BH147</f>
        <v>248.439422518276</v>
      </c>
      <c r="BI134" s="156" t="n">
        <f aca="false">globals_transposed_prosp_2017_leg!BI147</f>
        <v>265.640488601582</v>
      </c>
      <c r="BJ134" s="156" t="n">
        <f aca="false">globals_transposed_prosp_2017_leg!BJ147</f>
        <v>236.116928384475</v>
      </c>
      <c r="BK134" s="156" t="n">
        <f aca="false">globals_transposed_prosp_2017_leg!BK147</f>
        <v>236.096297210514</v>
      </c>
      <c r="BL134" s="156" t="n">
        <f aca="false">globals_transposed_prosp_2017_leg!BL147</f>
        <v>213.607199251397</v>
      </c>
      <c r="BM134" s="156" t="n">
        <f aca="false">globals_transposed_prosp_2017_leg!BM147</f>
        <v>248.045035075448</v>
      </c>
      <c r="BN134" s="156" t="n">
        <f aca="false">globals_transposed_prosp_2017_leg!BN147</f>
        <v>225.407627353402</v>
      </c>
      <c r="BO134" s="156" t="n">
        <f aca="false">globals_transposed_prosp_2017_leg!BO147</f>
        <v>240.112539870839</v>
      </c>
      <c r="BP134" s="156" t="n">
        <f aca="false">globals_transposed_prosp_2017_leg!BP147</f>
        <v>211.432644268474</v>
      </c>
      <c r="BQ134" s="156" t="n">
        <f aca="false">globals_transposed_prosp_2017_leg!BQ147</f>
        <v>235.667111183314</v>
      </c>
      <c r="BR134" s="156" t="n">
        <f aca="false">globals_transposed_prosp_2017_leg!BR147</f>
        <v>214.329181924219</v>
      </c>
      <c r="BS134" s="156" t="n">
        <f aca="false">globals_transposed_prosp_2017_leg!BS147</f>
        <v>231.724202601625</v>
      </c>
      <c r="BT134" s="156" t="n">
        <f aca="false">globals_transposed_prosp_2017_leg!BT147</f>
        <v>214.252724371378</v>
      </c>
      <c r="BU134" s="156" t="n">
        <f aca="false">globals_transposed_prosp_2017_leg!BU147</f>
        <v>236.820084495305</v>
      </c>
      <c r="BV134" s="156" t="n">
        <f aca="false">globals_transposed_prosp_2017_leg!BV147</f>
        <v>221.085811346682</v>
      </c>
      <c r="BW134" s="156" t="n">
        <f aca="false">globals_transposed_prosp_2017_leg!BW147</f>
        <v>236.727812175653</v>
      </c>
      <c r="BX134" s="156" t="n">
        <f aca="false">globals_transposed_prosp_2017_leg!BX147</f>
        <v>223.357789633269</v>
      </c>
      <c r="BY134" s="156" t="n">
        <f aca="false">globals_transposed_prosp_2017_leg!BY147</f>
        <v>239.473151498904</v>
      </c>
      <c r="BZ134" s="156" t="n">
        <f aca="false">globals_transposed_prosp_2017_leg!BZ147</f>
        <v>229.766444062015</v>
      </c>
      <c r="CA134" s="156" t="n">
        <f aca="false">globals_transposed_prosp_2017_leg!CA147</f>
        <v>244.362745889186</v>
      </c>
      <c r="CB134" s="156" t="n">
        <f aca="false">globals_transposed_prosp_2017_leg!CB147</f>
        <v>236.335124233292</v>
      </c>
      <c r="CC134" s="156" t="n">
        <f aca="false">globals_transposed_prosp_2017_leg!CC147</f>
        <v>247.419153418361</v>
      </c>
      <c r="CD134" s="156" t="n">
        <f aca="false">globals_transposed_prosp_2017_leg!CD147</f>
        <v>241.182505209238</v>
      </c>
      <c r="CE134" s="156" t="n">
        <f aca="false">globals_transposed_prosp_2017_leg!CE147</f>
        <v>250.21539392686</v>
      </c>
      <c r="CF134" s="156" t="n">
        <f aca="false">globals_transposed_prosp_2017_leg!CF147</f>
        <v>245.811556078361</v>
      </c>
      <c r="CG134" s="156" t="n">
        <f aca="false">globals_transposed_prosp_2017_leg!CG147</f>
        <v>253.384553012799</v>
      </c>
      <c r="CH134" s="156" t="n">
        <f aca="false">globals_transposed_prosp_2017_leg!CH147</f>
        <v>250.842781297122</v>
      </c>
      <c r="CI134" s="156" t="n">
        <f aca="false">globals_transposed_prosp_2017_leg!CI147</f>
        <v>256.908229118386</v>
      </c>
      <c r="CJ134" s="156" t="n">
        <f aca="false">globals_transposed_prosp_2017_leg!CJ147</f>
        <v>256.26595854559</v>
      </c>
      <c r="CK134" s="156" t="n">
        <f aca="false">globals_transposed_prosp_2017_leg!CK147</f>
        <v>260.419606443421</v>
      </c>
      <c r="CL134" s="156" t="n">
        <f aca="false">globals_transposed_prosp_2017_leg!CL147</f>
        <v>260.419606443421</v>
      </c>
      <c r="CM134" s="156" t="n">
        <f aca="false">globals_transposed_prosp_2017_leg!CM147</f>
        <v>263.580550237415</v>
      </c>
      <c r="CN134" s="156" t="n">
        <f aca="false">globals_transposed_prosp_2017_leg!CN147</f>
        <v>263.580550237415</v>
      </c>
      <c r="CO134" s="156" t="n">
        <f aca="false">globals_transposed_prosp_2017_leg!CO147</f>
        <v>267.200794731686</v>
      </c>
      <c r="CP134" s="156" t="n">
        <f aca="false">globals_transposed_prosp_2017_leg!CP147</f>
        <v>267.200794731686</v>
      </c>
      <c r="CQ134" s="156" t="n">
        <f aca="false">globals_transposed_prosp_2017_leg!CQ147</f>
        <v>270.079983393031</v>
      </c>
      <c r="CR134" s="156" t="n">
        <f aca="false">globals_transposed_prosp_2017_leg!CR147</f>
        <v>270.079983393031</v>
      </c>
      <c r="CS134" s="156" t="n">
        <f aca="false">globals_transposed_prosp_2017_leg!CS147</f>
        <v>271.920303954352</v>
      </c>
      <c r="CT134" s="156" t="n">
        <f aca="false">globals_transposed_prosp_2017_leg!CT147</f>
        <v>271.920303954352</v>
      </c>
      <c r="CU134" s="156" t="n">
        <f aca="false">globals_transposed_prosp_2017_leg!CU147</f>
        <v>274.183299415777</v>
      </c>
      <c r="CV134" s="156" t="n">
        <f aca="false">globals_transposed_prosp_2017_leg!CV147</f>
        <v>274.183299415777</v>
      </c>
      <c r="CW134" s="156" t="n">
        <f aca="false">globals_transposed_prosp_2017_leg!CW147</f>
        <v>276.159588991501</v>
      </c>
      <c r="CX134" s="156" t="n">
        <f aca="false">globals_transposed_prosp_2017_leg!CX147</f>
        <v>276.159588991501</v>
      </c>
      <c r="CY134" s="156" t="n">
        <f aca="false">globals_transposed_prosp_2017_leg!CY147</f>
        <v>278.62007580803</v>
      </c>
      <c r="CZ134" s="156" t="n">
        <f aca="false">globals_transposed_prosp_2017_leg!CZ147</f>
        <v>278.62007580803</v>
      </c>
      <c r="DA134" s="156" t="n">
        <f aca="false">globals_transposed_prosp_2017_leg!DA147</f>
        <v>280.420797712005</v>
      </c>
      <c r="DB134" s="156" t="n">
        <f aca="false">globals_transposed_prosp_2017_leg!DB147</f>
        <v>280.420797712005</v>
      </c>
      <c r="DC134" s="156" t="n">
        <f aca="false">globals_transposed_prosp_2017_leg!DC147</f>
        <v>281.200551203736</v>
      </c>
      <c r="DD134" s="156" t="n">
        <f aca="false">globals_transposed_prosp_2017_leg!DD147</f>
        <v>281.200551203736</v>
      </c>
      <c r="DE134" s="156" t="n">
        <f aca="false">globals_transposed_prosp_2017_leg!DE147</f>
        <v>284.358990061229</v>
      </c>
      <c r="DF134" s="156" t="n">
        <f aca="false">globals_transposed_prosp_2017_leg!DF147</f>
        <v>284.358990061229</v>
      </c>
      <c r="DG134" s="156" t="n">
        <f aca="false">globals_transposed_prosp_2017_leg!DG147</f>
        <v>284.366707376603</v>
      </c>
      <c r="DH134" s="156" t="n">
        <f aca="false">globals_transposed_prosp_2017_leg!DH147</f>
        <v>284.366707376603</v>
      </c>
      <c r="DI134" s="156" t="n">
        <f aca="false">globals_transposed_prosp_2017_leg!DI147</f>
        <v>287.170643630912</v>
      </c>
      <c r="DJ134" s="156" t="n">
        <f aca="false">globals_transposed_prosp_2017_leg!DJ147</f>
        <v>287.170643630912</v>
      </c>
      <c r="DK134" s="156" t="n">
        <f aca="false">globals_transposed_prosp_2017_leg!DK147</f>
        <v>286.763786094523</v>
      </c>
      <c r="DL134" s="156" t="n">
        <f aca="false">globals_transposed_prosp_2017_leg!DL147</f>
        <v>286.763786094523</v>
      </c>
      <c r="DM134" s="156" t="n">
        <f aca="false">globals_transposed_prosp_2017_leg!DM147</f>
        <v>287.935582456927</v>
      </c>
      <c r="DN134" s="156" t="n">
        <f aca="false">globals_transposed_prosp_2017_leg!DN147</f>
        <v>287.935582456927</v>
      </c>
      <c r="DO134" s="156" t="n">
        <f aca="false">globals_transposed_prosp_2017_leg!DO147</f>
        <v>288.547556213936</v>
      </c>
      <c r="DP134" s="156" t="n">
        <f aca="false">globals_transposed_prosp_2017_leg!DP147</f>
        <v>288.547556213936</v>
      </c>
      <c r="DQ134" s="156" t="n">
        <f aca="false">globals_transposed_prosp_2017_leg!DQ147</f>
        <v>290.280396582026</v>
      </c>
      <c r="DR134" s="156" t="n">
        <f aca="false">globals_transposed_prosp_2017_leg!DR147</f>
        <v>290.280396582026</v>
      </c>
      <c r="DS134" s="156" t="n">
        <f aca="false">globals_transposed_prosp_2017_leg!DS147</f>
        <v>290.940706392286</v>
      </c>
      <c r="DT134" s="156" t="n">
        <f aca="false">globals_transposed_prosp_2017_leg!DT147</f>
        <v>290.940706392286</v>
      </c>
      <c r="DU134" s="156" t="n">
        <f aca="false">globals_transposed_prosp_2017_leg!DU147</f>
        <v>291.280054315032</v>
      </c>
      <c r="DV134" s="156" t="n">
        <f aca="false">globals_transposed_prosp_2017_leg!DV147</f>
        <v>291.280054315032</v>
      </c>
      <c r="DW134" s="156" t="n">
        <f aca="false">globals_transposed_prosp_2017_leg!DW147</f>
        <v>293.231208241084</v>
      </c>
      <c r="DX134" s="156" t="n">
        <f aca="false">globals_transposed_prosp_2017_leg!DX147</f>
        <v>293.231208241084</v>
      </c>
      <c r="DY134" s="156" t="n">
        <f aca="false">globals_transposed_prosp_2017_leg!DY147</f>
        <v>294.798428786388</v>
      </c>
      <c r="DZ134" s="156" t="n">
        <f aca="false">globals_transposed_prosp_2017_leg!DZ147</f>
        <v>294.798428786388</v>
      </c>
      <c r="EA134" s="156" t="n">
        <f aca="false">globals_transposed_prosp_2017_leg!EA147</f>
        <v>295.624658454294</v>
      </c>
      <c r="EB134" s="156" t="n">
        <f aca="false">globals_transposed_prosp_2017_leg!EB147</f>
        <v>295.624658454294</v>
      </c>
      <c r="EC134" s="156" t="n">
        <f aca="false">globals_transposed_prosp_2017_leg!EC147</f>
        <v>297.820744199888</v>
      </c>
      <c r="ED134" s="156" t="n">
        <f aca="false">globals_transposed_prosp_2017_leg!ED147</f>
        <v>297.820744199888</v>
      </c>
      <c r="EE134" s="156" t="n">
        <f aca="false">globals_transposed_prosp_2017_leg!EE147</f>
        <v>298.018673207342</v>
      </c>
      <c r="EF134" s="156" t="n">
        <f aca="false">globals_transposed_prosp_2017_leg!EF147</f>
        <v>298.018673207342</v>
      </c>
      <c r="EG134" s="156" t="n">
        <f aca="false">globals_transposed_prosp_2017_leg!EG147</f>
        <v>299.176333061974</v>
      </c>
      <c r="EH134" s="156" t="n">
        <f aca="false">globals_transposed_prosp_2017_leg!EH147</f>
        <v>299.176333061974</v>
      </c>
      <c r="EI134" s="156" t="n">
        <f aca="false">globals_transposed_prosp_2017_leg!EI147</f>
        <v>300.413248228394</v>
      </c>
      <c r="EJ134" s="156" t="n">
        <f aca="false">globals_transposed_prosp_2017_leg!EJ147</f>
        <v>300.413248228394</v>
      </c>
      <c r="EK134" s="156" t="n">
        <f aca="false">globals_transposed_prosp_2017_leg!EK147</f>
        <v>302.31966633069</v>
      </c>
      <c r="EL134" s="156" t="n">
        <f aca="false">globals_transposed_prosp_2017_leg!EL147</f>
        <v>302.31966633069</v>
      </c>
      <c r="EM134" s="156" t="n">
        <f aca="false">globals_transposed_prosp_2017_leg!EM147</f>
        <v>302.808379310765</v>
      </c>
      <c r="EN134" s="156" t="n">
        <f aca="false">globals_transposed_prosp_2017_leg!EN147</f>
        <v>302.808379310765</v>
      </c>
      <c r="EO134" s="156" t="n">
        <f aca="false">globals_transposed_prosp_2017_leg!EO147</f>
        <v>304.954444258794</v>
      </c>
      <c r="EP134" s="156" t="n">
        <f aca="false">globals_transposed_prosp_2017_leg!EP147</f>
        <v>304.954444258794</v>
      </c>
      <c r="EQ134" s="156" t="n">
        <f aca="false">globals_transposed_prosp_2017_leg!EQ147</f>
        <v>305.204062311416</v>
      </c>
      <c r="ER134" s="156" t="n">
        <f aca="false">globals_transposed_prosp_2017_leg!ER147</f>
        <v>305.204062311416</v>
      </c>
      <c r="ES134" s="156" t="n">
        <f aca="false">globals_transposed_prosp_2017_leg!ES147</f>
        <v>305.843080831391</v>
      </c>
      <c r="ET134" s="156" t="n">
        <f aca="false">globals_transposed_prosp_2017_leg!ET147</f>
        <v>305.843080831391</v>
      </c>
      <c r="EU134" s="156" t="n">
        <f aca="false">globals_transposed_prosp_2017_leg!EU147</f>
        <v>307.600293149525</v>
      </c>
      <c r="EV134" s="156" t="n">
        <f aca="false">globals_transposed_prosp_2017_leg!EV147</f>
        <v>307.600293149525</v>
      </c>
    </row>
    <row r="135" customFormat="false" ht="12.8" hidden="false" customHeight="false" outlineLevel="0" collapsed="false">
      <c r="A135" s="214" t="str">
        <f aca="false">globals_transposed_prosp_2017_leg!A148</f>
        <v>LIM_MON_ACTU_LOW_CAT_H</v>
      </c>
      <c r="B135" s="214" t="n">
        <f aca="false">globals_transposed_prosp_2017_leg!B148</f>
        <v>0</v>
      </c>
      <c r="C135" s="214" t="n">
        <f aca="false">globals_transposed_prosp_2017_leg!C148</f>
        <v>0</v>
      </c>
      <c r="D135" s="214" t="n">
        <f aca="false">globals_transposed_prosp_2017_leg!D148</f>
        <v>0</v>
      </c>
      <c r="E135" s="214" t="n">
        <f aca="false">globals_transposed_prosp_2017_leg!E148</f>
        <v>0</v>
      </c>
      <c r="F135" s="214" t="n">
        <f aca="false">globals_transposed_prosp_2017_leg!F148</f>
        <v>0</v>
      </c>
      <c r="G135" s="214" t="n">
        <f aca="false">globals_transposed_prosp_2017_leg!G148</f>
        <v>0</v>
      </c>
      <c r="H135" s="214" t="n">
        <f aca="false">globals_transposed_prosp_2017_leg!H148</f>
        <v>0</v>
      </c>
      <c r="I135" s="214" t="n">
        <f aca="false">globals_transposed_prosp_2017_leg!I148</f>
        <v>0</v>
      </c>
      <c r="J135" s="214" t="n">
        <f aca="false">globals_transposed_prosp_2017_leg!J148</f>
        <v>0</v>
      </c>
      <c r="K135" s="214" t="n">
        <f aca="false">globals_transposed_prosp_2017_leg!K148</f>
        <v>0</v>
      </c>
      <c r="L135" s="214" t="n">
        <f aca="false">globals_transposed_prosp_2017_leg!L148</f>
        <v>0</v>
      </c>
      <c r="M135" s="214" t="n">
        <f aca="false">globals_transposed_prosp_2017_leg!M148</f>
        <v>0</v>
      </c>
      <c r="N135" s="214" t="n">
        <f aca="false">globals_transposed_prosp_2017_leg!N148</f>
        <v>0</v>
      </c>
      <c r="O135" s="214" t="n">
        <f aca="false">globals_transposed_prosp_2017_leg!O148</f>
        <v>0</v>
      </c>
      <c r="P135" s="214" t="n">
        <f aca="false">globals_transposed_prosp_2017_leg!P148</f>
        <v>0</v>
      </c>
      <c r="Q135" s="214" t="n">
        <f aca="false">globals_transposed_prosp_2017_leg!Q148</f>
        <v>0</v>
      </c>
      <c r="R135" s="214" t="n">
        <f aca="false">globals_transposed_prosp_2017_leg!R148</f>
        <v>0</v>
      </c>
      <c r="S135" s="214" t="n">
        <f aca="false">globals_transposed_prosp_2017_leg!S148</f>
        <v>0</v>
      </c>
      <c r="T135" s="214" t="n">
        <f aca="false">globals_transposed_prosp_2017_leg!T148</f>
        <v>0</v>
      </c>
      <c r="U135" s="214" t="n">
        <f aca="false">globals_transposed_prosp_2017_leg!U148</f>
        <v>0</v>
      </c>
      <c r="V135" s="214" t="n">
        <f aca="false">globals_transposed_prosp_2017_leg!V148</f>
        <v>0</v>
      </c>
      <c r="W135" s="214" t="n">
        <f aca="false">globals_transposed_prosp_2017_leg!W148</f>
        <v>0</v>
      </c>
      <c r="X135" s="214" t="n">
        <f aca="false">globals_transposed_prosp_2017_leg!X148</f>
        <v>0</v>
      </c>
      <c r="Y135" s="214" t="n">
        <f aca="false">globals_transposed_prosp_2017_leg!Y148</f>
        <v>0</v>
      </c>
      <c r="Z135" s="214" t="n">
        <f aca="false">globals_transposed_prosp_2017_leg!Z148</f>
        <v>0</v>
      </c>
      <c r="AA135" s="214" t="n">
        <f aca="false">globals_transposed_prosp_2017_leg!AA148</f>
        <v>0</v>
      </c>
      <c r="AB135" s="214" t="n">
        <f aca="false">globals_transposed_prosp_2017_leg!AB148</f>
        <v>0</v>
      </c>
      <c r="AC135" s="214" t="n">
        <f aca="false">globals_transposed_prosp_2017_leg!AC148</f>
        <v>0</v>
      </c>
      <c r="AD135" s="214" t="n">
        <f aca="false">globals_transposed_prosp_2017_leg!AD148</f>
        <v>0</v>
      </c>
      <c r="AE135" s="214" t="n">
        <f aca="false">globals_transposed_prosp_2017_leg!AE148</f>
        <v>0</v>
      </c>
      <c r="AF135" s="214" t="n">
        <f aca="false">globals_transposed_prosp_2017_leg!AF148</f>
        <v>0</v>
      </c>
      <c r="AG135" s="214" t="n">
        <f aca="false">globals_transposed_prosp_2017_leg!AG148</f>
        <v>0</v>
      </c>
      <c r="AH135" s="214" t="n">
        <f aca="false">globals_transposed_prosp_2017_leg!AH148</f>
        <v>0</v>
      </c>
      <c r="AI135" s="214" t="n">
        <f aca="false">globals_transposed_prosp_2017_leg!AI148</f>
        <v>0</v>
      </c>
      <c r="AJ135" s="214" t="n">
        <f aca="false">globals_transposed_prosp_2017_leg!AJ148</f>
        <v>0</v>
      </c>
      <c r="AK135" s="214" t="n">
        <f aca="false">globals_transposed_prosp_2017_leg!AK148</f>
        <v>0</v>
      </c>
      <c r="AL135" s="214" t="n">
        <f aca="false">globals_transposed_prosp_2017_leg!AL148</f>
        <v>0</v>
      </c>
      <c r="AM135" s="214" t="n">
        <f aca="false">globals_transposed_prosp_2017_leg!AM148</f>
        <v>0</v>
      </c>
      <c r="AN135" s="214" t="n">
        <f aca="false">globals_transposed_prosp_2017_leg!AN148</f>
        <v>0</v>
      </c>
      <c r="AO135" s="214" t="n">
        <f aca="false">globals_transposed_prosp_2017_leg!AO148</f>
        <v>0</v>
      </c>
      <c r="AP135" s="214" t="n">
        <f aca="false">globals_transposed_prosp_2017_leg!AP148</f>
        <v>0</v>
      </c>
      <c r="AQ135" s="214" t="n">
        <f aca="false">globals_transposed_prosp_2017_leg!AQ148</f>
        <v>0</v>
      </c>
      <c r="AR135" s="156" t="n">
        <f aca="false">globals_transposed_prosp_2017_leg!AR148</f>
        <v>38154.535920608</v>
      </c>
      <c r="AS135" s="156" t="n">
        <f aca="false">globals_transposed_prosp_2017_leg!AS148</f>
        <v>36019.582025479</v>
      </c>
      <c r="AT135" s="156" t="n">
        <f aca="false">globals_transposed_prosp_2017_leg!AT148</f>
        <v>34596.5861923736</v>
      </c>
      <c r="AU135" s="156" t="n">
        <f aca="false">globals_transposed_prosp_2017_leg!AU148</f>
        <v>33333.3333333333</v>
      </c>
      <c r="AV135" s="156" t="n">
        <f aca="false">globals_transposed_prosp_2017_leg!AV148</f>
        <v>32333.8805841182</v>
      </c>
      <c r="AW135" s="156" t="n">
        <f aca="false">globals_transposed_prosp_2017_leg!AW148</f>
        <v>31230.178601235</v>
      </c>
      <c r="AX135" s="156" t="n">
        <f aca="false">globals_transposed_prosp_2017_leg!AX148</f>
        <v>30170.1201322261</v>
      </c>
      <c r="AY135" s="156" t="n">
        <f aca="false">globals_transposed_prosp_2017_leg!AY148</f>
        <v>28787.148653697</v>
      </c>
      <c r="AZ135" s="156" t="n">
        <f aca="false">globals_transposed_prosp_2017_leg!AZ148</f>
        <v>25422.2014244929</v>
      </c>
      <c r="BA135" s="156" t="n">
        <f aca="false">globals_transposed_prosp_2017_leg!BA148</f>
        <v>22538.3059586917</v>
      </c>
      <c r="BB135" s="156" t="n">
        <f aca="false">globals_transposed_prosp_2017_leg!BB148</f>
        <v>21383.7440207703</v>
      </c>
      <c r="BC135" s="156" t="n">
        <f aca="false">globals_transposed_prosp_2017_leg!BC148</f>
        <v>20323.9628341571</v>
      </c>
      <c r="BD135" s="156" t="n">
        <f aca="false">globals_transposed_prosp_2017_leg!BD148</f>
        <v>33895.8263833356</v>
      </c>
      <c r="BE135" s="156" t="n">
        <f aca="false">globals_transposed_prosp_2017_leg!BE148</f>
        <v>31796.9427766727</v>
      </c>
      <c r="BF135" s="156" t="n">
        <f aca="false">globals_transposed_prosp_2017_leg!BF148</f>
        <v>30459.8837841975</v>
      </c>
      <c r="BG135" s="156" t="n">
        <f aca="false">globals_transposed_prosp_2017_leg!BG148</f>
        <v>29045.6452912055</v>
      </c>
      <c r="BH135" s="156" t="n">
        <f aca="false">globals_transposed_prosp_2017_leg!BH148</f>
        <v>34587.8271651667</v>
      </c>
      <c r="BI135" s="156" t="n">
        <f aca="false">globals_transposed_prosp_2017_leg!BI148</f>
        <v>36982.565869336</v>
      </c>
      <c r="BJ135" s="156" t="n">
        <f aca="false">globals_transposed_prosp_2017_leg!BJ148</f>
        <v>32872.2850300921</v>
      </c>
      <c r="BK135" s="156" t="n">
        <f aca="false">globals_transposed_prosp_2017_leg!BK148</f>
        <v>32869.4127505162</v>
      </c>
      <c r="BL135" s="156" t="n">
        <f aca="false">globals_transposed_prosp_2017_leg!BL148</f>
        <v>29738.472316724</v>
      </c>
      <c r="BM135" s="156" t="n">
        <f aca="false">globals_transposed_prosp_2017_leg!BM148</f>
        <v>34532.920401295</v>
      </c>
      <c r="BN135" s="156" t="n">
        <f aca="false">globals_transposed_prosp_2017_leg!BN148</f>
        <v>31381.3322281259</v>
      </c>
      <c r="BO135" s="156" t="n">
        <f aca="false">globals_transposed_prosp_2017_leg!BO148</f>
        <v>33428.5555209372</v>
      </c>
      <c r="BP135" s="156" t="n">
        <f aca="false">globals_transposed_prosp_2017_leg!BP148</f>
        <v>29435.7299775731</v>
      </c>
      <c r="BQ135" s="156" t="n">
        <f aca="false">globals_transposed_prosp_2017_leg!BQ148</f>
        <v>32809.6613150152</v>
      </c>
      <c r="BR135" s="156" t="n">
        <f aca="false">globals_transposed_prosp_2017_leg!BR148</f>
        <v>29838.9870081956</v>
      </c>
      <c r="BS135" s="156" t="n">
        <f aca="false">globals_transposed_prosp_2017_leg!BS148</f>
        <v>32260.7281418129</v>
      </c>
      <c r="BT135" s="156" t="n">
        <f aca="false">globals_transposed_prosp_2017_leg!BT148</f>
        <v>29828.3425597569</v>
      </c>
      <c r="BU135" s="156" t="n">
        <f aca="false">globals_transposed_prosp_2017_leg!BU148</f>
        <v>32970.1786807253</v>
      </c>
      <c r="BV135" s="156" t="n">
        <f aca="false">globals_transposed_prosp_2017_leg!BV148</f>
        <v>30779.6474247849</v>
      </c>
      <c r="BW135" s="156" t="n">
        <f aca="false">globals_transposed_prosp_2017_leg!BW148</f>
        <v>32957.3324946737</v>
      </c>
      <c r="BX135" s="156" t="n">
        <f aca="false">globals_transposed_prosp_2017_leg!BX148</f>
        <v>31095.9530718634</v>
      </c>
      <c r="BY135" s="156" t="n">
        <f aca="false">globals_transposed_prosp_2017_leg!BY148</f>
        <v>33339.5396382092</v>
      </c>
      <c r="BZ135" s="156" t="n">
        <f aca="false">globals_transposed_prosp_2017_leg!BZ148</f>
        <v>31988.168282702</v>
      </c>
      <c r="CA135" s="156" t="n">
        <f aca="false">globals_transposed_prosp_2017_leg!CA148</f>
        <v>34020.2707555358</v>
      </c>
      <c r="CB135" s="156" t="n">
        <f aca="false">globals_transposed_prosp_2017_leg!CB148</f>
        <v>32902.6623358778</v>
      </c>
      <c r="CC135" s="156" t="n">
        <f aca="false">globals_transposed_prosp_2017_leg!CC148</f>
        <v>34445.7849283425</v>
      </c>
      <c r="CD135" s="156" t="n">
        <f aca="false">globals_transposed_prosp_2017_leg!CD148</f>
        <v>33577.5164862387</v>
      </c>
      <c r="CE135" s="156" t="n">
        <f aca="false">globals_transposed_prosp_2017_leg!CE148</f>
        <v>34835.078553484</v>
      </c>
      <c r="CF135" s="156" t="n">
        <f aca="false">globals_transposed_prosp_2017_leg!CF148</f>
        <v>34221.9746393654</v>
      </c>
      <c r="CG135" s="156" t="n">
        <f aca="false">globals_transposed_prosp_2017_leg!CG148</f>
        <v>35276.2900392147</v>
      </c>
      <c r="CH135" s="156" t="n">
        <f aca="false">globals_transposed_prosp_2017_leg!CH148</f>
        <v>34922.4236523747</v>
      </c>
      <c r="CI135" s="156" t="n">
        <f aca="false">globals_transposed_prosp_2017_leg!CI148</f>
        <v>35766.8575139363</v>
      </c>
      <c r="CJ135" s="156" t="n">
        <f aca="false">globals_transposed_prosp_2017_leg!CJ148</f>
        <v>35677.4403701514</v>
      </c>
      <c r="CK135" s="156" t="n">
        <f aca="false">globals_transposed_prosp_2017_leg!CK148</f>
        <v>36255.7127479362</v>
      </c>
      <c r="CL135" s="156" t="n">
        <f aca="false">globals_transposed_prosp_2017_leg!CL148</f>
        <v>36255.7127479362</v>
      </c>
      <c r="CM135" s="156" t="n">
        <f aca="false">globals_transposed_prosp_2017_leg!CM148</f>
        <v>36695.7804977211</v>
      </c>
      <c r="CN135" s="156" t="n">
        <f aca="false">globals_transposed_prosp_2017_leg!CN148</f>
        <v>36695.7804977211</v>
      </c>
      <c r="CO135" s="156" t="n">
        <f aca="false">globals_transposed_prosp_2017_leg!CO148</f>
        <v>37199.7922587945</v>
      </c>
      <c r="CP135" s="156" t="n">
        <f aca="false">globals_transposed_prosp_2017_leg!CP148</f>
        <v>37199.7922587945</v>
      </c>
      <c r="CQ135" s="156" t="n">
        <f aca="false">globals_transposed_prosp_2017_leg!CQ148</f>
        <v>37600.6339560787</v>
      </c>
      <c r="CR135" s="156" t="n">
        <f aca="false">globals_transposed_prosp_2017_leg!CR148</f>
        <v>37600.6339560787</v>
      </c>
      <c r="CS135" s="156" t="n">
        <f aca="false">globals_transposed_prosp_2017_leg!CS148</f>
        <v>37856.8440569485</v>
      </c>
      <c r="CT135" s="156" t="n">
        <f aca="false">globals_transposed_prosp_2017_leg!CT148</f>
        <v>37856.8440569485</v>
      </c>
      <c r="CU135" s="156" t="n">
        <f aca="false">globals_transposed_prosp_2017_leg!CU148</f>
        <v>38171.8991118264</v>
      </c>
      <c r="CV135" s="156" t="n">
        <f aca="false">globals_transposed_prosp_2017_leg!CV148</f>
        <v>38171.8991118264</v>
      </c>
      <c r="CW135" s="156" t="n">
        <f aca="false">globals_transposed_prosp_2017_leg!CW148</f>
        <v>38447.0388685549</v>
      </c>
      <c r="CX135" s="156" t="n">
        <f aca="false">globals_transposed_prosp_2017_leg!CX148</f>
        <v>38447.0388685549</v>
      </c>
      <c r="CY135" s="156" t="n">
        <f aca="false">globals_transposed_prosp_2017_leg!CY148</f>
        <v>38789.5887420398</v>
      </c>
      <c r="CZ135" s="156" t="n">
        <f aca="false">globals_transposed_prosp_2017_leg!CZ148</f>
        <v>38789.5887420398</v>
      </c>
      <c r="DA135" s="156" t="n">
        <f aca="false">globals_transposed_prosp_2017_leg!DA148</f>
        <v>39040.2859033674</v>
      </c>
      <c r="DB135" s="156" t="n">
        <f aca="false">globals_transposed_prosp_2017_leg!DB148</f>
        <v>39040.2859033674</v>
      </c>
      <c r="DC135" s="156" t="n">
        <f aca="false">globals_transposed_prosp_2017_leg!DC148</f>
        <v>39148.8434693529</v>
      </c>
      <c r="DD135" s="156" t="n">
        <f aca="false">globals_transposed_prosp_2017_leg!DD148</f>
        <v>39148.8434693529</v>
      </c>
      <c r="DE135" s="156" t="n">
        <f aca="false">globals_transposed_prosp_2017_leg!DE148</f>
        <v>39588.562480963</v>
      </c>
      <c r="DF135" s="156" t="n">
        <f aca="false">globals_transposed_prosp_2017_leg!DF148</f>
        <v>39588.562480963</v>
      </c>
      <c r="DG135" s="156" t="n">
        <f aca="false">globals_transposed_prosp_2017_leg!DG148</f>
        <v>39589.6368884287</v>
      </c>
      <c r="DH135" s="156" t="n">
        <f aca="false">globals_transposed_prosp_2017_leg!DH148</f>
        <v>39589.6368884287</v>
      </c>
      <c r="DI135" s="156" t="n">
        <f aca="false">globals_transposed_prosp_2017_leg!DI148</f>
        <v>39980.0019181133</v>
      </c>
      <c r="DJ135" s="156" t="n">
        <f aca="false">globals_transposed_prosp_2017_leg!DJ148</f>
        <v>39980.0019181133</v>
      </c>
      <c r="DK135" s="156" t="n">
        <f aca="false">globals_transposed_prosp_2017_leg!DK148</f>
        <v>39923.3590632604</v>
      </c>
      <c r="DL135" s="156" t="n">
        <f aca="false">globals_transposed_prosp_2017_leg!DL148</f>
        <v>39923.3590632604</v>
      </c>
      <c r="DM135" s="156" t="n">
        <f aca="false">globals_transposed_prosp_2017_leg!DM148</f>
        <v>40086.4969809257</v>
      </c>
      <c r="DN135" s="156" t="n">
        <f aca="false">globals_transposed_prosp_2017_leg!DN148</f>
        <v>40086.4969809257</v>
      </c>
      <c r="DO135" s="156" t="n">
        <f aca="false">globals_transposed_prosp_2017_leg!DO148</f>
        <v>40171.6961909483</v>
      </c>
      <c r="DP135" s="156" t="n">
        <f aca="false">globals_transposed_prosp_2017_leg!DP148</f>
        <v>40171.6961909483</v>
      </c>
      <c r="DQ135" s="156" t="n">
        <f aca="false">globals_transposed_prosp_2017_leg!DQ148</f>
        <v>40412.942860051</v>
      </c>
      <c r="DR135" s="156" t="n">
        <f aca="false">globals_transposed_prosp_2017_leg!DR148</f>
        <v>40412.942860051</v>
      </c>
      <c r="DS135" s="156" t="n">
        <f aca="false">globals_transposed_prosp_2017_leg!DS148</f>
        <v>40504.8714330658</v>
      </c>
      <c r="DT135" s="156" t="n">
        <f aca="false">globals_transposed_prosp_2017_leg!DT148</f>
        <v>40504.8714330658</v>
      </c>
      <c r="DU135" s="156" t="n">
        <f aca="false">globals_transposed_prosp_2017_leg!DU148</f>
        <v>40552.1155748442</v>
      </c>
      <c r="DV135" s="156" t="n">
        <f aca="false">globals_transposed_prosp_2017_leg!DV148</f>
        <v>40552.1155748442</v>
      </c>
      <c r="DW135" s="156" t="n">
        <f aca="false">globals_transposed_prosp_2017_leg!DW148</f>
        <v>40823.7559372427</v>
      </c>
      <c r="DX135" s="156" t="n">
        <f aca="false">globals_transposed_prosp_2017_leg!DX148</f>
        <v>40823.7559372427</v>
      </c>
      <c r="DY135" s="156" t="n">
        <f aca="false">globals_transposed_prosp_2017_leg!DY148</f>
        <v>41041.9449541113</v>
      </c>
      <c r="DZ135" s="156" t="n">
        <f aca="false">globals_transposed_prosp_2017_leg!DZ148</f>
        <v>41041.9449541113</v>
      </c>
      <c r="EA135" s="156" t="n">
        <f aca="false">globals_transposed_prosp_2017_leg!EA148</f>
        <v>41156.9729503231</v>
      </c>
      <c r="EB135" s="156" t="n">
        <f aca="false">globals_transposed_prosp_2017_leg!EB148</f>
        <v>41156.9729503231</v>
      </c>
      <c r="EC135" s="156" t="n">
        <f aca="false">globals_transposed_prosp_2017_leg!EC148</f>
        <v>41462.7128101188</v>
      </c>
      <c r="ED135" s="156" t="n">
        <f aca="false">globals_transposed_prosp_2017_leg!ED148</f>
        <v>41462.7128101188</v>
      </c>
      <c r="EE135" s="156" t="n">
        <f aca="false">globals_transposed_prosp_2017_leg!EE148</f>
        <v>41490.2685588458</v>
      </c>
      <c r="EF135" s="156" t="n">
        <f aca="false">globals_transposed_prosp_2017_leg!EF148</f>
        <v>41490.2685588458</v>
      </c>
      <c r="EG135" s="156" t="n">
        <f aca="false">globals_transposed_prosp_2017_leg!EG148</f>
        <v>41651.4383867346</v>
      </c>
      <c r="EH135" s="156" t="n">
        <f aca="false">globals_transposed_prosp_2017_leg!EH148</f>
        <v>41651.4383867346</v>
      </c>
      <c r="EI135" s="156" t="n">
        <f aca="false">globals_transposed_prosp_2017_leg!EI148</f>
        <v>41823.6421680848</v>
      </c>
      <c r="EJ135" s="156" t="n">
        <f aca="false">globals_transposed_prosp_2017_leg!EJ148</f>
        <v>41823.6421680848</v>
      </c>
      <c r="EK135" s="156" t="n">
        <f aca="false">globals_transposed_prosp_2017_leg!EK148</f>
        <v>42089.0543927566</v>
      </c>
      <c r="EL135" s="156" t="n">
        <f aca="false">globals_transposed_prosp_2017_leg!EL148</f>
        <v>42089.0543927566</v>
      </c>
      <c r="EM135" s="156" t="n">
        <f aca="false">globals_transposed_prosp_2017_leg!EM148</f>
        <v>42157.0931923838</v>
      </c>
      <c r="EN135" s="156" t="n">
        <f aca="false">globals_transposed_prosp_2017_leg!EN148</f>
        <v>42157.0931923838</v>
      </c>
      <c r="EO135" s="156" t="n">
        <f aca="false">globals_transposed_prosp_2017_leg!EO148</f>
        <v>42455.8691384686</v>
      </c>
      <c r="EP135" s="156" t="n">
        <f aca="false">globals_transposed_prosp_2017_leg!EP148</f>
        <v>42455.8691384686</v>
      </c>
      <c r="EQ135" s="156" t="n">
        <f aca="false">globals_transposed_prosp_2017_leg!EQ148</f>
        <v>42490.6210549474</v>
      </c>
      <c r="ER135" s="156" t="n">
        <f aca="false">globals_transposed_prosp_2017_leg!ER148</f>
        <v>42490.6210549474</v>
      </c>
      <c r="ES135" s="156" t="n">
        <f aca="false">globals_transposed_prosp_2017_leg!ES148</f>
        <v>42579.5854467503</v>
      </c>
      <c r="ET135" s="156" t="n">
        <f aca="false">globals_transposed_prosp_2017_leg!ET148</f>
        <v>42579.5854467503</v>
      </c>
      <c r="EU135" s="156" t="n">
        <f aca="false">globals_transposed_prosp_2017_leg!EU148</f>
        <v>42824.225187642</v>
      </c>
      <c r="EV135" s="156" t="n">
        <f aca="false">globals_transposed_prosp_2017_leg!EV148</f>
        <v>42824.225187642</v>
      </c>
    </row>
    <row r="136" customFormat="false" ht="12.8" hidden="false" customHeight="false" outlineLevel="0" collapsed="false">
      <c r="A136" s="214" t="str">
        <f aca="false">globals_transposed_prosp_2017_leg!A149</f>
        <v>INT_TAX_MON_ACTU_LOW_H</v>
      </c>
      <c r="B136" s="214" t="n">
        <f aca="false">globals_transposed_prosp_2017_leg!B149</f>
        <v>0</v>
      </c>
      <c r="C136" s="214" t="n">
        <f aca="false">globals_transposed_prosp_2017_leg!C149</f>
        <v>0</v>
      </c>
      <c r="D136" s="214" t="n">
        <f aca="false">globals_transposed_prosp_2017_leg!D149</f>
        <v>0</v>
      </c>
      <c r="E136" s="214" t="n">
        <f aca="false">globals_transposed_prosp_2017_leg!E149</f>
        <v>0</v>
      </c>
      <c r="F136" s="214" t="n">
        <f aca="false">globals_transposed_prosp_2017_leg!F149</f>
        <v>0</v>
      </c>
      <c r="G136" s="214" t="n">
        <f aca="false">globals_transposed_prosp_2017_leg!G149</f>
        <v>0</v>
      </c>
      <c r="H136" s="214" t="n">
        <f aca="false">globals_transposed_prosp_2017_leg!H149</f>
        <v>0</v>
      </c>
      <c r="I136" s="214" t="n">
        <f aca="false">globals_transposed_prosp_2017_leg!I149</f>
        <v>0</v>
      </c>
      <c r="J136" s="214" t="n">
        <f aca="false">globals_transposed_prosp_2017_leg!J149</f>
        <v>0</v>
      </c>
      <c r="K136" s="214" t="n">
        <f aca="false">globals_transposed_prosp_2017_leg!K149</f>
        <v>0</v>
      </c>
      <c r="L136" s="214" t="n">
        <f aca="false">globals_transposed_prosp_2017_leg!L149</f>
        <v>0</v>
      </c>
      <c r="M136" s="214" t="n">
        <f aca="false">globals_transposed_prosp_2017_leg!M149</f>
        <v>0</v>
      </c>
      <c r="N136" s="214" t="n">
        <f aca="false">globals_transposed_prosp_2017_leg!N149</f>
        <v>0</v>
      </c>
      <c r="O136" s="214" t="n">
        <f aca="false">globals_transposed_prosp_2017_leg!O149</f>
        <v>0</v>
      </c>
      <c r="P136" s="214" t="n">
        <f aca="false">globals_transposed_prosp_2017_leg!P149</f>
        <v>0</v>
      </c>
      <c r="Q136" s="214" t="n">
        <f aca="false">globals_transposed_prosp_2017_leg!Q149</f>
        <v>0</v>
      </c>
      <c r="R136" s="214" t="n">
        <f aca="false">globals_transposed_prosp_2017_leg!R149</f>
        <v>0</v>
      </c>
      <c r="S136" s="214" t="n">
        <f aca="false">globals_transposed_prosp_2017_leg!S149</f>
        <v>0</v>
      </c>
      <c r="T136" s="214" t="n">
        <f aca="false">globals_transposed_prosp_2017_leg!T149</f>
        <v>0</v>
      </c>
      <c r="U136" s="214" t="n">
        <f aca="false">globals_transposed_prosp_2017_leg!U149</f>
        <v>0</v>
      </c>
      <c r="V136" s="214" t="n">
        <f aca="false">globals_transposed_prosp_2017_leg!V149</f>
        <v>0</v>
      </c>
      <c r="W136" s="214" t="n">
        <f aca="false">globals_transposed_prosp_2017_leg!W149</f>
        <v>0</v>
      </c>
      <c r="X136" s="214" t="n">
        <f aca="false">globals_transposed_prosp_2017_leg!X149</f>
        <v>0</v>
      </c>
      <c r="Y136" s="214" t="n">
        <f aca="false">globals_transposed_prosp_2017_leg!Y149</f>
        <v>0</v>
      </c>
      <c r="Z136" s="214" t="n">
        <f aca="false">globals_transposed_prosp_2017_leg!Z149</f>
        <v>0</v>
      </c>
      <c r="AA136" s="214" t="n">
        <f aca="false">globals_transposed_prosp_2017_leg!AA149</f>
        <v>0</v>
      </c>
      <c r="AB136" s="214" t="n">
        <f aca="false">globals_transposed_prosp_2017_leg!AB149</f>
        <v>0</v>
      </c>
      <c r="AC136" s="214" t="n">
        <f aca="false">globals_transposed_prosp_2017_leg!AC149</f>
        <v>0</v>
      </c>
      <c r="AD136" s="214" t="n">
        <f aca="false">globals_transposed_prosp_2017_leg!AD149</f>
        <v>0</v>
      </c>
      <c r="AE136" s="214" t="n">
        <f aca="false">globals_transposed_prosp_2017_leg!AE149</f>
        <v>0</v>
      </c>
      <c r="AF136" s="214" t="n">
        <f aca="false">globals_transposed_prosp_2017_leg!AF149</f>
        <v>0</v>
      </c>
      <c r="AG136" s="214" t="n">
        <f aca="false">globals_transposed_prosp_2017_leg!AG149</f>
        <v>0</v>
      </c>
      <c r="AH136" s="214" t="n">
        <f aca="false">globals_transposed_prosp_2017_leg!AH149</f>
        <v>0</v>
      </c>
      <c r="AI136" s="214" t="n">
        <f aca="false">globals_transposed_prosp_2017_leg!AI149</f>
        <v>0</v>
      </c>
      <c r="AJ136" s="214" t="n">
        <f aca="false">globals_transposed_prosp_2017_leg!AJ149</f>
        <v>0</v>
      </c>
      <c r="AK136" s="214" t="n">
        <f aca="false">globals_transposed_prosp_2017_leg!AK149</f>
        <v>0</v>
      </c>
      <c r="AL136" s="214" t="n">
        <f aca="false">globals_transposed_prosp_2017_leg!AL149</f>
        <v>0</v>
      </c>
      <c r="AM136" s="214" t="n">
        <f aca="false">globals_transposed_prosp_2017_leg!AM149</f>
        <v>0</v>
      </c>
      <c r="AN136" s="214" t="n">
        <f aca="false">globals_transposed_prosp_2017_leg!AN149</f>
        <v>0</v>
      </c>
      <c r="AO136" s="214" t="n">
        <f aca="false">globals_transposed_prosp_2017_leg!AO149</f>
        <v>0</v>
      </c>
      <c r="AP136" s="214" t="n">
        <f aca="false">globals_transposed_prosp_2017_leg!AP149</f>
        <v>0</v>
      </c>
      <c r="AQ136" s="214" t="n">
        <f aca="false">globals_transposed_prosp_2017_leg!AQ149</f>
        <v>0</v>
      </c>
      <c r="AR136" s="156" t="n">
        <f aca="false">globals_transposed_prosp_2017_leg!AR149</f>
        <v>1625.3832302179</v>
      </c>
      <c r="AS136" s="156" t="n">
        <f aca="false">globals_transposed_prosp_2017_leg!AS149</f>
        <v>1534.4341942854</v>
      </c>
      <c r="AT136" s="156" t="n">
        <f aca="false">globals_transposed_prosp_2017_leg!AT149</f>
        <v>1473.81457179511</v>
      </c>
      <c r="AU136" s="156" t="n">
        <f aca="false">globals_transposed_prosp_2017_leg!AU149</f>
        <v>1420</v>
      </c>
      <c r="AV136" s="156" t="n">
        <f aca="false">globals_transposed_prosp_2017_leg!AV149</f>
        <v>1377.42331288344</v>
      </c>
      <c r="AW136" s="156" t="n">
        <f aca="false">globals_transposed_prosp_2017_leg!AW149</f>
        <v>1330.40560841261</v>
      </c>
      <c r="AX136" s="156" t="n">
        <f aca="false">globals_transposed_prosp_2017_leg!AX149</f>
        <v>1285.24711763283</v>
      </c>
      <c r="AY136" s="156" t="n">
        <f aca="false">globals_transposed_prosp_2017_leg!AY149</f>
        <v>1226.33253264749</v>
      </c>
      <c r="AZ136" s="156" t="n">
        <f aca="false">globals_transposed_prosp_2017_leg!AZ149</f>
        <v>1082.9857806834</v>
      </c>
      <c r="BA136" s="156" t="n">
        <f aca="false">globals_transposed_prosp_2017_leg!BA149</f>
        <v>960.131833840267</v>
      </c>
      <c r="BB136" s="156" t="n">
        <f aca="false">globals_transposed_prosp_2017_leg!BB149</f>
        <v>910.947495284814</v>
      </c>
      <c r="BC136" s="156" t="n">
        <f aca="false">globals_transposed_prosp_2017_leg!BC149</f>
        <v>865.800816735094</v>
      </c>
      <c r="BD136" s="156" t="n">
        <f aca="false">globals_transposed_prosp_2017_leg!BD149</f>
        <v>1443.9622039301</v>
      </c>
      <c r="BE136" s="156" t="n">
        <f aca="false">globals_transposed_prosp_2017_leg!BE149</f>
        <v>1354.54976228626</v>
      </c>
      <c r="BF136" s="156" t="n">
        <f aca="false">globals_transposed_prosp_2017_leg!BF149</f>
        <v>1297.59104920681</v>
      </c>
      <c r="BG136" s="156" t="n">
        <f aca="false">globals_transposed_prosp_2017_leg!BG149</f>
        <v>1237.34448940535</v>
      </c>
      <c r="BH136" s="156" t="n">
        <f aca="false">globals_transposed_prosp_2017_leg!BH149</f>
        <v>1473.44144381364</v>
      </c>
      <c r="BI136" s="156" t="n">
        <f aca="false">globals_transposed_prosp_2017_leg!BI149</f>
        <v>1575.45731306666</v>
      </c>
      <c r="BJ136" s="156" t="n">
        <f aca="false">globals_transposed_prosp_2017_leg!BJ149</f>
        <v>1400.35934853322</v>
      </c>
      <c r="BK136" s="156" t="n">
        <f aca="false">globals_transposed_prosp_2017_leg!BK149</f>
        <v>1400.23698942274</v>
      </c>
      <c r="BL136" s="156" t="n">
        <f aca="false">globals_transposed_prosp_2017_leg!BL149</f>
        <v>1266.85892634778</v>
      </c>
      <c r="BM136" s="156" t="n">
        <f aca="false">globals_transposed_prosp_2017_leg!BM149</f>
        <v>1471.10241566226</v>
      </c>
      <c r="BN136" s="156" t="n">
        <f aca="false">globals_transposed_prosp_2017_leg!BN149</f>
        <v>1336.84475888592</v>
      </c>
      <c r="BO136" s="156" t="n">
        <f aca="false">globals_transposed_prosp_2017_leg!BO149</f>
        <v>1424.05647154901</v>
      </c>
      <c r="BP136" s="156" t="n">
        <f aca="false">globals_transposed_prosp_2017_leg!BP149</f>
        <v>1253.96210264238</v>
      </c>
      <c r="BQ136" s="156" t="n">
        <f aca="false">globals_transposed_prosp_2017_leg!BQ149</f>
        <v>1397.69157825903</v>
      </c>
      <c r="BR136" s="156" t="n">
        <f aca="false">globals_transposed_prosp_2017_leg!BR149</f>
        <v>1271.14085222359</v>
      </c>
      <c r="BS136" s="156" t="n">
        <f aca="false">globals_transposed_prosp_2017_leg!BS149</f>
        <v>1374.30702497622</v>
      </c>
      <c r="BT136" s="156" t="n">
        <f aca="false">globals_transposed_prosp_2017_leg!BT149</f>
        <v>1270.68739871807</v>
      </c>
      <c r="BU136" s="156" t="n">
        <f aca="false">globals_transposed_prosp_2017_leg!BU149</f>
        <v>1404.52961806881</v>
      </c>
      <c r="BV136" s="156" t="n">
        <f aca="false">globals_transposed_prosp_2017_leg!BV149</f>
        <v>1311.21298614918</v>
      </c>
      <c r="BW136" s="156" t="n">
        <f aca="false">globals_transposed_prosp_2017_leg!BW149</f>
        <v>1403.98237054057</v>
      </c>
      <c r="BX136" s="156" t="n">
        <f aca="false">globals_transposed_prosp_2017_leg!BX149</f>
        <v>1324.68760677487</v>
      </c>
      <c r="BY136" s="156" t="n">
        <f aca="false">globals_transposed_prosp_2017_leg!BY149</f>
        <v>1420.26439492787</v>
      </c>
      <c r="BZ136" s="156" t="n">
        <f aca="false">globals_transposed_prosp_2017_leg!BZ149</f>
        <v>1362.69597492627</v>
      </c>
      <c r="CA136" s="156" t="n">
        <f aca="false">globals_transposed_prosp_2017_leg!CA149</f>
        <v>1449.26354065543</v>
      </c>
      <c r="CB136" s="156" t="n">
        <f aca="false">globals_transposed_prosp_2017_leg!CB149</f>
        <v>1401.65342176546</v>
      </c>
      <c r="CC136" s="156" t="n">
        <f aca="false">globals_transposed_prosp_2017_leg!CC149</f>
        <v>1467.39044449792</v>
      </c>
      <c r="CD136" s="156" t="n">
        <f aca="false">globals_transposed_prosp_2017_leg!CD149</f>
        <v>1430.40220869918</v>
      </c>
      <c r="CE136" s="156" t="n">
        <f aca="false">globals_transposed_prosp_2017_leg!CE149</f>
        <v>1483.97435300298</v>
      </c>
      <c r="CF136" s="156" t="n">
        <f aca="false">globals_transposed_prosp_2017_leg!CF149</f>
        <v>1457.85612614493</v>
      </c>
      <c r="CG136" s="156" t="n">
        <f aca="false">globals_transposed_prosp_2017_leg!CG149</f>
        <v>1502.76996237901</v>
      </c>
      <c r="CH136" s="156" t="n">
        <f aca="false">globals_transposed_prosp_2017_leg!CH149</f>
        <v>1487.69525423233</v>
      </c>
      <c r="CI136" s="156" t="n">
        <f aca="false">globals_transposed_prosp_2017_leg!CI149</f>
        <v>1523.66813689544</v>
      </c>
      <c r="CJ136" s="156" t="n">
        <f aca="false">globals_transposed_prosp_2017_leg!CJ149</f>
        <v>1519.8589665532</v>
      </c>
      <c r="CK136" s="156" t="n">
        <f aca="false">globals_transposed_prosp_2017_leg!CK149</f>
        <v>1544.4933699568</v>
      </c>
      <c r="CL136" s="156" t="n">
        <f aca="false">globals_transposed_prosp_2017_leg!CL149</f>
        <v>1544.4933699568</v>
      </c>
      <c r="CM136" s="156" t="n">
        <f aca="false">globals_transposed_prosp_2017_leg!CM149</f>
        <v>1563.24025618133</v>
      </c>
      <c r="CN136" s="156" t="n">
        <f aca="false">globals_transposed_prosp_2017_leg!CN149</f>
        <v>1563.24025618133</v>
      </c>
      <c r="CO136" s="156" t="n">
        <f aca="false">globals_transposed_prosp_2017_leg!CO149</f>
        <v>1584.7111572989</v>
      </c>
      <c r="CP136" s="156" t="n">
        <f aca="false">globals_transposed_prosp_2017_leg!CP149</f>
        <v>1584.7111572989</v>
      </c>
      <c r="CQ136" s="156" t="n">
        <f aca="false">globals_transposed_prosp_2017_leg!CQ149</f>
        <v>1601.78701367943</v>
      </c>
      <c r="CR136" s="156" t="n">
        <f aca="false">globals_transposed_prosp_2017_leg!CR149</f>
        <v>1601.78701367943</v>
      </c>
      <c r="CS136" s="156" t="n">
        <f aca="false">globals_transposed_prosp_2017_leg!CS149</f>
        <v>1612.70156402521</v>
      </c>
      <c r="CT136" s="156" t="n">
        <f aca="false">globals_transposed_prosp_2017_leg!CT149</f>
        <v>1612.70156402521</v>
      </c>
      <c r="CU136" s="156" t="n">
        <f aca="false">globals_transposed_prosp_2017_leg!CU149</f>
        <v>1626.12290942293</v>
      </c>
      <c r="CV136" s="156" t="n">
        <f aca="false">globals_transposed_prosp_2017_leg!CV149</f>
        <v>1626.12290942293</v>
      </c>
      <c r="CW136" s="156" t="n">
        <f aca="false">globals_transposed_prosp_2017_leg!CW149</f>
        <v>1637.84386311188</v>
      </c>
      <c r="CX136" s="156" t="n">
        <f aca="false">globals_transposed_prosp_2017_leg!CX149</f>
        <v>1637.84386311188</v>
      </c>
      <c r="CY136" s="156" t="n">
        <f aca="false">globals_transposed_prosp_2017_leg!CY149</f>
        <v>1652.43648778748</v>
      </c>
      <c r="CZ136" s="156" t="n">
        <f aca="false">globals_transposed_prosp_2017_leg!CZ149</f>
        <v>1652.43648778748</v>
      </c>
      <c r="DA136" s="156" t="n">
        <f aca="false">globals_transposed_prosp_2017_leg!DA149</f>
        <v>1663.11618690771</v>
      </c>
      <c r="DB136" s="156" t="n">
        <f aca="false">globals_transposed_prosp_2017_leg!DB149</f>
        <v>1663.11618690771</v>
      </c>
      <c r="DC136" s="156" t="n">
        <f aca="false">globals_transposed_prosp_2017_leg!DC149</f>
        <v>1667.74073923934</v>
      </c>
      <c r="DD136" s="156" t="n">
        <f aca="false">globals_transposed_prosp_2017_leg!DD149</f>
        <v>1667.74073923934</v>
      </c>
      <c r="DE136" s="156" t="n">
        <f aca="false">globals_transposed_prosp_2017_leg!DE149</f>
        <v>1686.47276921755</v>
      </c>
      <c r="DF136" s="156" t="n">
        <f aca="false">globals_transposed_prosp_2017_leg!DF149</f>
        <v>1686.47276921755</v>
      </c>
      <c r="DG136" s="156" t="n">
        <f aca="false">globals_transposed_prosp_2017_leg!DG149</f>
        <v>1686.51853897579</v>
      </c>
      <c r="DH136" s="156" t="n">
        <f aca="false">globals_transposed_prosp_2017_leg!DH149</f>
        <v>1686.51853897579</v>
      </c>
      <c r="DI136" s="156" t="n">
        <f aca="false">globals_transposed_prosp_2017_leg!DI149</f>
        <v>1703.14808931459</v>
      </c>
      <c r="DJ136" s="156" t="n">
        <f aca="false">globals_transposed_prosp_2017_leg!DJ149</f>
        <v>1703.14808931459</v>
      </c>
      <c r="DK136" s="156" t="n">
        <f aca="false">globals_transposed_prosp_2017_leg!DK149</f>
        <v>1700.73510368709</v>
      </c>
      <c r="DL136" s="156" t="n">
        <f aca="false">globals_transposed_prosp_2017_leg!DL149</f>
        <v>1700.73510368709</v>
      </c>
      <c r="DM136" s="156" t="n">
        <f aca="false">globals_transposed_prosp_2017_leg!DM149</f>
        <v>1707.68477901065</v>
      </c>
      <c r="DN136" s="156" t="n">
        <f aca="false">globals_transposed_prosp_2017_leg!DN149</f>
        <v>1707.68477901065</v>
      </c>
      <c r="DO136" s="156" t="n">
        <f aca="false">globals_transposed_prosp_2017_leg!DO149</f>
        <v>1711.31426537382</v>
      </c>
      <c r="DP136" s="156" t="n">
        <f aca="false">globals_transposed_prosp_2017_leg!DP149</f>
        <v>1711.31426537382</v>
      </c>
      <c r="DQ136" s="156" t="n">
        <f aca="false">globals_transposed_prosp_2017_leg!DQ149</f>
        <v>1721.59137352347</v>
      </c>
      <c r="DR136" s="156" t="n">
        <f aca="false">globals_transposed_prosp_2017_leg!DR149</f>
        <v>1721.59137352347</v>
      </c>
      <c r="DS136" s="156" t="n">
        <f aca="false">globals_transposed_prosp_2017_leg!DS149</f>
        <v>1725.50753075138</v>
      </c>
      <c r="DT136" s="156" t="n">
        <f aca="false">globals_transposed_prosp_2017_leg!DT149</f>
        <v>1725.50753075138</v>
      </c>
      <c r="DU136" s="156" t="n">
        <f aca="false">globals_transposed_prosp_2017_leg!DU149</f>
        <v>1727.52013120013</v>
      </c>
      <c r="DV136" s="156" t="n">
        <f aca="false">globals_transposed_prosp_2017_leg!DV149</f>
        <v>1727.52013120013</v>
      </c>
      <c r="DW136" s="156" t="n">
        <f aca="false">globals_transposed_prosp_2017_leg!DW149</f>
        <v>1739.09201068996</v>
      </c>
      <c r="DX136" s="156" t="n">
        <f aca="false">globals_transposed_prosp_2017_leg!DX149</f>
        <v>1739.09201068996</v>
      </c>
      <c r="DY136" s="156" t="n">
        <f aca="false">globals_transposed_prosp_2017_leg!DY149</f>
        <v>1748.38686285006</v>
      </c>
      <c r="DZ136" s="156" t="n">
        <f aca="false">globals_transposed_prosp_2017_leg!DZ149</f>
        <v>1748.38686285006</v>
      </c>
      <c r="EA136" s="156" t="n">
        <f aca="false">globals_transposed_prosp_2017_leg!EA149</f>
        <v>1753.28705551055</v>
      </c>
      <c r="EB136" s="156" t="n">
        <f aca="false">globals_transposed_prosp_2017_leg!EB149</f>
        <v>1753.28705551055</v>
      </c>
      <c r="EC136" s="156" t="n">
        <f aca="false">globals_transposed_prosp_2017_leg!EC149</f>
        <v>1766.31157359599</v>
      </c>
      <c r="ED136" s="156" t="n">
        <f aca="false">globals_transposed_prosp_2017_leg!ED149</f>
        <v>1766.31157359599</v>
      </c>
      <c r="EE136" s="156" t="n">
        <f aca="false">globals_transposed_prosp_2017_leg!EE149</f>
        <v>1767.485448497</v>
      </c>
      <c r="EF136" s="156" t="n">
        <f aca="false">globals_transposed_prosp_2017_leg!EF149</f>
        <v>1767.485448497</v>
      </c>
      <c r="EG136" s="156" t="n">
        <f aca="false">globals_transposed_prosp_2017_leg!EG149</f>
        <v>1774.35128319572</v>
      </c>
      <c r="EH136" s="156" t="n">
        <f aca="false">globals_transposed_prosp_2017_leg!EH149</f>
        <v>1774.35128319572</v>
      </c>
      <c r="EI136" s="156" t="n">
        <f aca="false">globals_transposed_prosp_2017_leg!EI149</f>
        <v>1781.68716431398</v>
      </c>
      <c r="EJ136" s="156" t="n">
        <f aca="false">globals_transposed_prosp_2017_leg!EJ149</f>
        <v>1781.68716431398</v>
      </c>
      <c r="EK136" s="156" t="n">
        <f aca="false">globals_transposed_prosp_2017_leg!EK149</f>
        <v>1792.99372513548</v>
      </c>
      <c r="EL136" s="156" t="n">
        <f aca="false">globals_transposed_prosp_2017_leg!EL149</f>
        <v>1792.99372513548</v>
      </c>
      <c r="EM136" s="156" t="n">
        <f aca="false">globals_transposed_prosp_2017_leg!EM149</f>
        <v>1795.89217801253</v>
      </c>
      <c r="EN136" s="156" t="n">
        <f aca="false">globals_transposed_prosp_2017_leg!EN149</f>
        <v>1795.89217801253</v>
      </c>
      <c r="EO136" s="156" t="n">
        <f aca="false">globals_transposed_prosp_2017_leg!EO149</f>
        <v>1808.62003337256</v>
      </c>
      <c r="EP136" s="156" t="n">
        <f aca="false">globals_transposed_prosp_2017_leg!EP149</f>
        <v>1808.62003337256</v>
      </c>
      <c r="EQ136" s="156" t="n">
        <f aca="false">globals_transposed_prosp_2017_leg!EQ149</f>
        <v>1810.10046502117</v>
      </c>
      <c r="ER136" s="156" t="n">
        <f aca="false">globals_transposed_prosp_2017_leg!ER149</f>
        <v>1810.10046502117</v>
      </c>
      <c r="ES136" s="156" t="n">
        <f aca="false">globals_transposed_prosp_2017_leg!ES149</f>
        <v>1813.89034812889</v>
      </c>
      <c r="ET136" s="156" t="n">
        <f aca="false">globals_transposed_prosp_2017_leg!ET149</f>
        <v>1813.89034812889</v>
      </c>
      <c r="EU136" s="156" t="n">
        <f aca="false">globals_transposed_prosp_2017_leg!EU149</f>
        <v>1824.3120011374</v>
      </c>
      <c r="EV136" s="156" t="n">
        <f aca="false">globals_transposed_prosp_2017_leg!EV149</f>
        <v>1824.3120011374</v>
      </c>
    </row>
    <row r="137" customFormat="false" ht="12.8" hidden="false" customHeight="false" outlineLevel="0" collapsed="false">
      <c r="A137" s="214" t="str">
        <f aca="false">globals_transposed_prosp_2017_leg!A150</f>
        <v>SIPA_MON_ACTU_LOW_H</v>
      </c>
      <c r="B137" s="214" t="n">
        <f aca="false">globals_transposed_prosp_2017_leg!B150</f>
        <v>0</v>
      </c>
      <c r="C137" s="214" t="n">
        <f aca="false">globals_transposed_prosp_2017_leg!C150</f>
        <v>0</v>
      </c>
      <c r="D137" s="214" t="n">
        <f aca="false">globals_transposed_prosp_2017_leg!D150</f>
        <v>0</v>
      </c>
      <c r="E137" s="214" t="n">
        <f aca="false">globals_transposed_prosp_2017_leg!E150</f>
        <v>0</v>
      </c>
      <c r="F137" s="214" t="n">
        <f aca="false">globals_transposed_prosp_2017_leg!F150</f>
        <v>0</v>
      </c>
      <c r="G137" s="214" t="n">
        <f aca="false">globals_transposed_prosp_2017_leg!G150</f>
        <v>0</v>
      </c>
      <c r="H137" s="214" t="n">
        <f aca="false">globals_transposed_prosp_2017_leg!H150</f>
        <v>0</v>
      </c>
      <c r="I137" s="214" t="n">
        <f aca="false">globals_transposed_prosp_2017_leg!I150</f>
        <v>0</v>
      </c>
      <c r="J137" s="214" t="n">
        <f aca="false">globals_transposed_prosp_2017_leg!J150</f>
        <v>0</v>
      </c>
      <c r="K137" s="214" t="n">
        <f aca="false">globals_transposed_prosp_2017_leg!K150</f>
        <v>0</v>
      </c>
      <c r="L137" s="214" t="n">
        <f aca="false">globals_transposed_prosp_2017_leg!L150</f>
        <v>0</v>
      </c>
      <c r="M137" s="214" t="n">
        <f aca="false">globals_transposed_prosp_2017_leg!M150</f>
        <v>0</v>
      </c>
      <c r="N137" s="214" t="n">
        <f aca="false">globals_transposed_prosp_2017_leg!N150</f>
        <v>0</v>
      </c>
      <c r="O137" s="214" t="n">
        <f aca="false">globals_transposed_prosp_2017_leg!O150</f>
        <v>0</v>
      </c>
      <c r="P137" s="214" t="n">
        <f aca="false">globals_transposed_prosp_2017_leg!P150</f>
        <v>0</v>
      </c>
      <c r="Q137" s="214" t="n">
        <f aca="false">globals_transposed_prosp_2017_leg!Q150</f>
        <v>0</v>
      </c>
      <c r="R137" s="214" t="n">
        <f aca="false">globals_transposed_prosp_2017_leg!R150</f>
        <v>0</v>
      </c>
      <c r="S137" s="214" t="n">
        <f aca="false">globals_transposed_prosp_2017_leg!S150</f>
        <v>0</v>
      </c>
      <c r="T137" s="214" t="n">
        <f aca="false">globals_transposed_prosp_2017_leg!T150</f>
        <v>0</v>
      </c>
      <c r="U137" s="214" t="n">
        <f aca="false">globals_transposed_prosp_2017_leg!U150</f>
        <v>0</v>
      </c>
      <c r="V137" s="214" t="n">
        <f aca="false">globals_transposed_prosp_2017_leg!V150</f>
        <v>0</v>
      </c>
      <c r="W137" s="214" t="n">
        <f aca="false">globals_transposed_prosp_2017_leg!W150</f>
        <v>0</v>
      </c>
      <c r="X137" s="214" t="n">
        <f aca="false">globals_transposed_prosp_2017_leg!X150</f>
        <v>0</v>
      </c>
      <c r="Y137" s="214" t="n">
        <f aca="false">globals_transposed_prosp_2017_leg!Y150</f>
        <v>0</v>
      </c>
      <c r="Z137" s="214" t="n">
        <f aca="false">globals_transposed_prosp_2017_leg!Z150</f>
        <v>0</v>
      </c>
      <c r="AA137" s="214" t="n">
        <f aca="false">globals_transposed_prosp_2017_leg!AA150</f>
        <v>0</v>
      </c>
      <c r="AB137" s="214" t="n">
        <f aca="false">globals_transposed_prosp_2017_leg!AB150</f>
        <v>0</v>
      </c>
      <c r="AC137" s="214" t="n">
        <f aca="false">globals_transposed_prosp_2017_leg!AC150</f>
        <v>0</v>
      </c>
      <c r="AD137" s="214" t="n">
        <f aca="false">globals_transposed_prosp_2017_leg!AD150</f>
        <v>0</v>
      </c>
      <c r="AE137" s="214" t="n">
        <f aca="false">globals_transposed_prosp_2017_leg!AE150</f>
        <v>0</v>
      </c>
      <c r="AF137" s="214" t="n">
        <f aca="false">globals_transposed_prosp_2017_leg!AF150</f>
        <v>0</v>
      </c>
      <c r="AG137" s="214" t="n">
        <f aca="false">globals_transposed_prosp_2017_leg!AG150</f>
        <v>0</v>
      </c>
      <c r="AH137" s="214" t="n">
        <f aca="false">globals_transposed_prosp_2017_leg!AH150</f>
        <v>0</v>
      </c>
      <c r="AI137" s="214" t="n">
        <f aca="false">globals_transposed_prosp_2017_leg!AI150</f>
        <v>0</v>
      </c>
      <c r="AJ137" s="214" t="n">
        <f aca="false">globals_transposed_prosp_2017_leg!AJ150</f>
        <v>0</v>
      </c>
      <c r="AK137" s="214" t="n">
        <f aca="false">globals_transposed_prosp_2017_leg!AK150</f>
        <v>0</v>
      </c>
      <c r="AL137" s="214" t="n">
        <f aca="false">globals_transposed_prosp_2017_leg!AL150</f>
        <v>0</v>
      </c>
      <c r="AM137" s="214" t="n">
        <f aca="false">globals_transposed_prosp_2017_leg!AM150</f>
        <v>0</v>
      </c>
      <c r="AN137" s="214" t="n">
        <f aca="false">globals_transposed_prosp_2017_leg!AN150</f>
        <v>0</v>
      </c>
      <c r="AO137" s="214" t="n">
        <f aca="false">globals_transposed_prosp_2017_leg!AO150</f>
        <v>0</v>
      </c>
      <c r="AP137" s="214" t="n">
        <f aca="false">globals_transposed_prosp_2017_leg!AP150</f>
        <v>0</v>
      </c>
      <c r="AQ137" s="214" t="n">
        <f aca="false">globals_transposed_prosp_2017_leg!AQ150</f>
        <v>0</v>
      </c>
      <c r="AR137" s="156" t="n">
        <f aca="false">globals_transposed_prosp_2017_leg!AR150</f>
        <v>179.707864186064</v>
      </c>
      <c r="AS137" s="156" t="n">
        <f aca="false">globals_transposed_prosp_2017_leg!AS150</f>
        <v>169.652231340006</v>
      </c>
      <c r="AT137" s="156" t="n">
        <f aca="false">globals_transposed_prosp_2017_leg!AT150</f>
        <v>162.94992096608</v>
      </c>
      <c r="AU137" s="156" t="n">
        <f aca="false">globals_transposed_prosp_2017_leg!AU150</f>
        <v>157</v>
      </c>
      <c r="AV137" s="156" t="n">
        <f aca="false">globals_transposed_prosp_2017_leg!AV150</f>
        <v>152.292577551197</v>
      </c>
      <c r="AW137" s="156" t="n">
        <f aca="false">globals_transposed_prosp_2017_leg!AW150</f>
        <v>147.094141211817</v>
      </c>
      <c r="AX137" s="156" t="n">
        <f aca="false">globals_transposed_prosp_2017_leg!AX150</f>
        <v>142.101265822785</v>
      </c>
      <c r="AY137" s="156" t="n">
        <f aca="false">globals_transposed_prosp_2017_leg!AY150</f>
        <v>135.587470158913</v>
      </c>
      <c r="AZ137" s="156" t="n">
        <f aca="false">globals_transposed_prosp_2017_leg!AZ150</f>
        <v>119.738568709361</v>
      </c>
      <c r="BA137" s="156" t="n">
        <f aca="false">globals_transposed_prosp_2017_leg!BA150</f>
        <v>106.155421065438</v>
      </c>
      <c r="BB137" s="156" t="n">
        <f aca="false">globals_transposed_prosp_2017_leg!BB150</f>
        <v>100.717434337828</v>
      </c>
      <c r="BC137" s="156" t="n">
        <f aca="false">globals_transposed_prosp_2017_leg!BC150</f>
        <v>95.7258649488801</v>
      </c>
      <c r="BD137" s="156" t="n">
        <f aca="false">globals_transposed_prosp_2017_leg!BD150</f>
        <v>339.703079100878</v>
      </c>
      <c r="BE137" s="156" t="n">
        <f aca="false">globals_transposed_prosp_2017_leg!BE150</f>
        <v>318.668122885492</v>
      </c>
      <c r="BF137" s="156" t="n">
        <f aca="false">globals_transposed_prosp_2017_leg!BF150</f>
        <v>305.268152884861</v>
      </c>
      <c r="BG137" s="156" t="n">
        <f aca="false">globals_transposed_prosp_2017_leg!BG150</f>
        <v>291.092137606142</v>
      </c>
      <c r="BH137" s="156" t="n">
        <f aca="false">globals_transposed_prosp_2017_leg!BH150</f>
        <v>346.63525250217</v>
      </c>
      <c r="BI137" s="156" t="n">
        <f aca="false">globals_transposed_prosp_2017_leg!BI150</f>
        <v>370.635050218068</v>
      </c>
      <c r="BJ137" s="156" t="n">
        <f aca="false">globals_transposed_prosp_2017_leg!BJ150</f>
        <v>329.442285209661</v>
      </c>
      <c r="BK137" s="156" t="n">
        <f aca="false">globals_transposed_prosp_2017_leg!BK150</f>
        <v>329.413499551882</v>
      </c>
      <c r="BL137" s="156" t="n">
        <f aca="false">globals_transposed_prosp_2017_leg!BL150</f>
        <v>298.035572206108</v>
      </c>
      <c r="BM137" s="156" t="n">
        <f aca="false">globals_transposed_prosp_2017_leg!BM150</f>
        <v>346.08498318725</v>
      </c>
      <c r="BN137" s="156" t="n">
        <f aca="false">globals_transposed_prosp_2017_leg!BN150</f>
        <v>314.500126556258</v>
      </c>
      <c r="BO137" s="156" t="n">
        <f aca="false">globals_transposed_prosp_2017_leg!BO150</f>
        <v>335.017164520026</v>
      </c>
      <c r="BP137" s="156" t="n">
        <f aca="false">globals_transposed_prosp_2017_leg!BP150</f>
        <v>295.001523068717</v>
      </c>
      <c r="BQ137" s="156" t="n">
        <f aca="false">globals_transposed_prosp_2017_leg!BQ150</f>
        <v>328.814677491354</v>
      </c>
      <c r="BR137" s="156" t="n">
        <f aca="false">globals_transposed_prosp_2017_leg!BR150</f>
        <v>299.042918961139</v>
      </c>
      <c r="BS137" s="156" t="n">
        <f aca="false">globals_transposed_prosp_2017_leg!BS150</f>
        <v>323.313331940181</v>
      </c>
      <c r="BT137" s="156" t="n">
        <f aca="false">globals_transposed_prosp_2017_leg!BT150</f>
        <v>298.936241514919</v>
      </c>
      <c r="BU137" s="156" t="n">
        <f aca="false">globals_transposed_prosp_2017_leg!BU150</f>
        <v>330.42336419284</v>
      </c>
      <c r="BV137" s="156" t="n">
        <f aca="false">globals_transposed_prosp_2017_leg!BV150</f>
        <v>308.470110194233</v>
      </c>
      <c r="BW137" s="156" t="n">
        <f aca="false">globals_transposed_prosp_2017_leg!BW150</f>
        <v>330.294621183791</v>
      </c>
      <c r="BX137" s="156" t="n">
        <f aca="false">globals_transposed_prosp_2017_leg!BX150</f>
        <v>311.640089254189</v>
      </c>
      <c r="BY137" s="156" t="n">
        <f aca="false">globals_transposed_prosp_2017_leg!BY150</f>
        <v>334.125057512587</v>
      </c>
      <c r="BZ137" s="156" t="n">
        <f aca="false">globals_transposed_prosp_2017_leg!BZ150</f>
        <v>320.581768169677</v>
      </c>
      <c r="CA137" s="156" t="n">
        <f aca="false">globals_transposed_prosp_2017_leg!CA150</f>
        <v>340.947267003047</v>
      </c>
      <c r="CB137" s="156" t="n">
        <f aca="false">globals_transposed_prosp_2017_leg!CB150</f>
        <v>329.746723097911</v>
      </c>
      <c r="CC137" s="156" t="n">
        <f aca="false">globals_transposed_prosp_2017_leg!CC150</f>
        <v>345.211721431761</v>
      </c>
      <c r="CD137" s="156" t="n">
        <f aca="false">globals_transposed_prosp_2017_leg!CD150</f>
        <v>336.510034296831</v>
      </c>
      <c r="CE137" s="156" t="n">
        <f aca="false">globals_transposed_prosp_2017_leg!CE150</f>
        <v>349.113177669646</v>
      </c>
      <c r="CF137" s="156" t="n">
        <f aca="false">globals_transposed_prosp_2017_leg!CF150</f>
        <v>342.968720283939</v>
      </c>
      <c r="CG137" s="156" t="n">
        <f aca="false">globals_transposed_prosp_2017_leg!CG150</f>
        <v>353.534948775209</v>
      </c>
      <c r="CH137" s="156" t="n">
        <f aca="false">globals_transposed_prosp_2017_leg!CH150</f>
        <v>349.98854027234</v>
      </c>
      <c r="CI137" s="156" t="n">
        <f aca="false">globals_transposed_prosp_2017_leg!CI150</f>
        <v>358.451359963961</v>
      </c>
      <c r="CJ137" s="156" t="n">
        <f aca="false">globals_transposed_prosp_2017_leg!CJ150</f>
        <v>357.55523156405</v>
      </c>
      <c r="CK137" s="156" t="n">
        <f aca="false">globals_transposed_prosp_2017_leg!CK150</f>
        <v>363.350611271809</v>
      </c>
      <c r="CL137" s="156" t="n">
        <f aca="false">globals_transposed_prosp_2017_leg!CL150</f>
        <v>363.350611271809</v>
      </c>
      <c r="CM137" s="156" t="n">
        <f aca="false">globals_transposed_prosp_2017_leg!CM150</f>
        <v>367.760919986384</v>
      </c>
      <c r="CN137" s="156" t="n">
        <f aca="false">globals_transposed_prosp_2017_leg!CN150</f>
        <v>367.760919986384</v>
      </c>
      <c r="CO137" s="156" t="n">
        <f aca="false">globals_transposed_prosp_2017_leg!CO150</f>
        <v>372.812068277066</v>
      </c>
      <c r="CP137" s="156" t="n">
        <f aca="false">globals_transposed_prosp_2017_leg!CP150</f>
        <v>372.812068277066</v>
      </c>
      <c r="CQ137" s="156" t="n">
        <f aca="false">globals_transposed_prosp_2017_leg!CQ150</f>
        <v>376.829257974701</v>
      </c>
      <c r="CR137" s="156" t="n">
        <f aca="false">globals_transposed_prosp_2017_leg!CR150</f>
        <v>376.829257974701</v>
      </c>
      <c r="CS137" s="156" t="n">
        <f aca="false">globals_transposed_prosp_2017_leg!CS150</f>
        <v>379.396966335927</v>
      </c>
      <c r="CT137" s="156" t="n">
        <f aca="false">globals_transposed_prosp_2017_leg!CT150</f>
        <v>379.396966335927</v>
      </c>
      <c r="CU137" s="156" t="n">
        <f aca="false">globals_transposed_prosp_2017_leg!CU150</f>
        <v>382.554412103717</v>
      </c>
      <c r="CV137" s="156" t="n">
        <f aca="false">globals_transposed_prosp_2017_leg!CV150</f>
        <v>382.554412103717</v>
      </c>
      <c r="CW137" s="156" t="n">
        <f aca="false">globals_transposed_prosp_2017_leg!CW150</f>
        <v>385.311831313416</v>
      </c>
      <c r="CX137" s="156" t="n">
        <f aca="false">globals_transposed_prosp_2017_leg!CX150</f>
        <v>385.311831313416</v>
      </c>
      <c r="CY137" s="156" t="n">
        <f aca="false">globals_transposed_prosp_2017_leg!CY150</f>
        <v>388.744827012249</v>
      </c>
      <c r="CZ137" s="156" t="n">
        <f aca="false">globals_transposed_prosp_2017_leg!CZ150</f>
        <v>388.744827012249</v>
      </c>
      <c r="DA137" s="156" t="n">
        <f aca="false">globals_transposed_prosp_2017_leg!DA150</f>
        <v>391.257285323185</v>
      </c>
      <c r="DB137" s="156" t="n">
        <f aca="false">globals_transposed_prosp_2017_leg!DB150</f>
        <v>391.257285323185</v>
      </c>
      <c r="DC137" s="156" t="n">
        <f aca="false">globals_transposed_prosp_2017_leg!DC150</f>
        <v>392.34523684777</v>
      </c>
      <c r="DD137" s="156" t="n">
        <f aca="false">globals_transposed_prosp_2017_leg!DD150</f>
        <v>392.34523684777</v>
      </c>
      <c r="DE137" s="156" t="n">
        <f aca="false">globals_transposed_prosp_2017_leg!DE150</f>
        <v>396.752050548197</v>
      </c>
      <c r="DF137" s="156" t="n">
        <f aca="false">globals_transposed_prosp_2017_leg!DF150</f>
        <v>396.752050548197</v>
      </c>
      <c r="DG137" s="156" t="n">
        <f aca="false">globals_transposed_prosp_2017_leg!DG150</f>
        <v>396.762818137078</v>
      </c>
      <c r="DH137" s="156" t="n">
        <f aca="false">globals_transposed_prosp_2017_leg!DH150</f>
        <v>396.762818137078</v>
      </c>
      <c r="DI137" s="156" t="n">
        <f aca="false">globals_transposed_prosp_2017_leg!DI150</f>
        <v>400.675011868895</v>
      </c>
      <c r="DJ137" s="156" t="n">
        <f aca="false">globals_transposed_prosp_2017_leg!DJ150</f>
        <v>400.675011868895</v>
      </c>
      <c r="DK137" s="156" t="n">
        <f aca="false">globals_transposed_prosp_2017_leg!DK150</f>
        <v>400.107343648494</v>
      </c>
      <c r="DL137" s="156" t="n">
        <f aca="false">globals_transposed_prosp_2017_leg!DL150</f>
        <v>400.107343648494</v>
      </c>
      <c r="DM137" s="156" t="n">
        <f aca="false">globals_transposed_prosp_2017_leg!DM150</f>
        <v>401.7422932223</v>
      </c>
      <c r="DN137" s="156" t="n">
        <f aca="false">globals_transposed_prosp_2017_leg!DN150</f>
        <v>401.7422932223</v>
      </c>
      <c r="DO137" s="156" t="n">
        <f aca="false">globals_transposed_prosp_2017_leg!DO150</f>
        <v>402.596149971906</v>
      </c>
      <c r="DP137" s="156" t="n">
        <f aca="false">globals_transposed_prosp_2017_leg!DP150</f>
        <v>402.596149971906</v>
      </c>
      <c r="DQ137" s="156" t="n">
        <f aca="false">globals_transposed_prosp_2017_leg!DQ150</f>
        <v>405.013896529398</v>
      </c>
      <c r="DR137" s="156" t="n">
        <f aca="false">globals_transposed_prosp_2017_leg!DR150</f>
        <v>405.013896529398</v>
      </c>
      <c r="DS137" s="156" t="n">
        <f aca="false">globals_transposed_prosp_2017_leg!DS150</f>
        <v>405.935194186143</v>
      </c>
      <c r="DT137" s="156" t="n">
        <f aca="false">globals_transposed_prosp_2017_leg!DT150</f>
        <v>405.935194186143</v>
      </c>
      <c r="DU137" s="156" t="n">
        <f aca="false">globals_transposed_prosp_2017_leg!DU150</f>
        <v>406.408669577829</v>
      </c>
      <c r="DV137" s="156" t="n">
        <f aca="false">globals_transposed_prosp_2017_leg!DV150</f>
        <v>406.408669577829</v>
      </c>
      <c r="DW137" s="156" t="n">
        <f aca="false">globals_transposed_prosp_2017_leg!DW150</f>
        <v>409.131018257327</v>
      </c>
      <c r="DX137" s="156" t="n">
        <f aca="false">globals_transposed_prosp_2017_leg!DX150</f>
        <v>409.131018257327</v>
      </c>
      <c r="DY137" s="156" t="n">
        <f aca="false">globals_transposed_prosp_2017_leg!DY150</f>
        <v>411.317683658258</v>
      </c>
      <c r="DZ137" s="156" t="n">
        <f aca="false">globals_transposed_prosp_2017_leg!DZ150</f>
        <v>411.317683658258</v>
      </c>
      <c r="EA137" s="156" t="n">
        <f aca="false">globals_transposed_prosp_2017_leg!EA150</f>
        <v>412.470481095381</v>
      </c>
      <c r="EB137" s="156" t="n">
        <f aca="false">globals_transposed_prosp_2017_leg!EB150</f>
        <v>412.470481095381</v>
      </c>
      <c r="EC137" s="156" t="n">
        <f aca="false">globals_transposed_prosp_2017_leg!EC150</f>
        <v>415.534571042234</v>
      </c>
      <c r="ED137" s="156" t="n">
        <f aca="false">globals_transposed_prosp_2017_leg!ED150</f>
        <v>415.534571042234</v>
      </c>
      <c r="EE137" s="156" t="n">
        <f aca="false">globals_transposed_prosp_2017_leg!EE150</f>
        <v>415.81073160798</v>
      </c>
      <c r="EF137" s="156" t="n">
        <f aca="false">globals_transposed_prosp_2017_leg!EF150</f>
        <v>415.81073160798</v>
      </c>
      <c r="EG137" s="156" t="n">
        <f aca="false">globals_transposed_prosp_2017_leg!EG150</f>
        <v>417.425957210884</v>
      </c>
      <c r="EH137" s="156" t="n">
        <f aca="false">globals_transposed_prosp_2017_leg!EH150</f>
        <v>417.425957210884</v>
      </c>
      <c r="EI137" s="156" t="n">
        <f aca="false">globals_transposed_prosp_2017_leg!EI150</f>
        <v>419.151763834848</v>
      </c>
      <c r="EJ137" s="156" t="n">
        <f aca="false">globals_transposed_prosp_2017_leg!EJ150</f>
        <v>419.151763834848</v>
      </c>
      <c r="EK137" s="156" t="n">
        <f aca="false">globals_transposed_prosp_2017_leg!EK150</f>
        <v>421.811694829557</v>
      </c>
      <c r="EL137" s="156" t="n">
        <f aca="false">globals_transposed_prosp_2017_leg!EL150</f>
        <v>421.811694829557</v>
      </c>
      <c r="EM137" s="156" t="n">
        <f aca="false">globals_transposed_prosp_2017_leg!EM150</f>
        <v>422.493571906602</v>
      </c>
      <c r="EN137" s="156" t="n">
        <f aca="false">globals_transposed_prosp_2017_leg!EN150</f>
        <v>422.493571906602</v>
      </c>
      <c r="EO137" s="156" t="n">
        <f aca="false">globals_transposed_prosp_2017_leg!EO150</f>
        <v>425.487870305808</v>
      </c>
      <c r="EP137" s="156" t="n">
        <f aca="false">globals_transposed_prosp_2017_leg!EP150</f>
        <v>425.487870305808</v>
      </c>
      <c r="EQ137" s="156" t="n">
        <f aca="false">globals_transposed_prosp_2017_leg!EQ150</f>
        <v>425.836150042666</v>
      </c>
      <c r="ER137" s="156" t="n">
        <f aca="false">globals_transposed_prosp_2017_leg!ER150</f>
        <v>425.836150042666</v>
      </c>
      <c r="ES137" s="156" t="n">
        <f aca="false">globals_transposed_prosp_2017_leg!ES150</f>
        <v>426.727741013935</v>
      </c>
      <c r="ET137" s="156" t="n">
        <f aca="false">globals_transposed_prosp_2017_leg!ET150</f>
        <v>426.727741013935</v>
      </c>
      <c r="EU137" s="156" t="n">
        <f aca="false">globals_transposed_prosp_2017_leg!EU150</f>
        <v>429.179492549269</v>
      </c>
      <c r="EV137" s="156" t="n">
        <f aca="false">globals_transposed_prosp_2017_leg!EV150</f>
        <v>429.179492549269</v>
      </c>
    </row>
    <row r="138" customFormat="false" ht="12.8" hidden="false" customHeight="false" outlineLevel="0" collapsed="false">
      <c r="A138" s="214" t="str">
        <f aca="false">globals_transposed_prosp_2017_leg!A151</f>
        <v>OBRA_MON_ACTU_LOW_H</v>
      </c>
      <c r="B138" s="214" t="n">
        <f aca="false">globals_transposed_prosp_2017_leg!B151</f>
        <v>0</v>
      </c>
      <c r="C138" s="214" t="n">
        <f aca="false">globals_transposed_prosp_2017_leg!C151</f>
        <v>0</v>
      </c>
      <c r="D138" s="214" t="n">
        <f aca="false">globals_transposed_prosp_2017_leg!D151</f>
        <v>0</v>
      </c>
      <c r="E138" s="214" t="n">
        <f aca="false">globals_transposed_prosp_2017_leg!E151</f>
        <v>0</v>
      </c>
      <c r="F138" s="214" t="n">
        <f aca="false">globals_transposed_prosp_2017_leg!F151</f>
        <v>0</v>
      </c>
      <c r="G138" s="214" t="n">
        <f aca="false">globals_transposed_prosp_2017_leg!G151</f>
        <v>0</v>
      </c>
      <c r="H138" s="214" t="n">
        <f aca="false">globals_transposed_prosp_2017_leg!H151</f>
        <v>0</v>
      </c>
      <c r="I138" s="214" t="n">
        <f aca="false">globals_transposed_prosp_2017_leg!I151</f>
        <v>0</v>
      </c>
      <c r="J138" s="214" t="n">
        <f aca="false">globals_transposed_prosp_2017_leg!J151</f>
        <v>0</v>
      </c>
      <c r="K138" s="214" t="n">
        <f aca="false">globals_transposed_prosp_2017_leg!K151</f>
        <v>0</v>
      </c>
      <c r="L138" s="214" t="n">
        <f aca="false">globals_transposed_prosp_2017_leg!L151</f>
        <v>0</v>
      </c>
      <c r="M138" s="214" t="n">
        <f aca="false">globals_transposed_prosp_2017_leg!M151</f>
        <v>0</v>
      </c>
      <c r="N138" s="214" t="n">
        <f aca="false">globals_transposed_prosp_2017_leg!N151</f>
        <v>0</v>
      </c>
      <c r="O138" s="214" t="n">
        <f aca="false">globals_transposed_prosp_2017_leg!O151</f>
        <v>0</v>
      </c>
      <c r="P138" s="214" t="n">
        <f aca="false">globals_transposed_prosp_2017_leg!P151</f>
        <v>0</v>
      </c>
      <c r="Q138" s="214" t="n">
        <f aca="false">globals_transposed_prosp_2017_leg!Q151</f>
        <v>0</v>
      </c>
      <c r="R138" s="214" t="n">
        <f aca="false">globals_transposed_prosp_2017_leg!R151</f>
        <v>0</v>
      </c>
      <c r="S138" s="214" t="n">
        <f aca="false">globals_transposed_prosp_2017_leg!S151</f>
        <v>0</v>
      </c>
      <c r="T138" s="214" t="n">
        <f aca="false">globals_transposed_prosp_2017_leg!T151</f>
        <v>0</v>
      </c>
      <c r="U138" s="214" t="n">
        <f aca="false">globals_transposed_prosp_2017_leg!U151</f>
        <v>0</v>
      </c>
      <c r="V138" s="214" t="n">
        <f aca="false">globals_transposed_prosp_2017_leg!V151</f>
        <v>0</v>
      </c>
      <c r="W138" s="214" t="n">
        <f aca="false">globals_transposed_prosp_2017_leg!W151</f>
        <v>0</v>
      </c>
      <c r="X138" s="214" t="n">
        <f aca="false">globals_transposed_prosp_2017_leg!X151</f>
        <v>0</v>
      </c>
      <c r="Y138" s="214" t="n">
        <f aca="false">globals_transposed_prosp_2017_leg!Y151</f>
        <v>0</v>
      </c>
      <c r="Z138" s="214" t="n">
        <f aca="false">globals_transposed_prosp_2017_leg!Z151</f>
        <v>0</v>
      </c>
      <c r="AA138" s="214" t="n">
        <f aca="false">globals_transposed_prosp_2017_leg!AA151</f>
        <v>0</v>
      </c>
      <c r="AB138" s="214" t="n">
        <f aca="false">globals_transposed_prosp_2017_leg!AB151</f>
        <v>0</v>
      </c>
      <c r="AC138" s="214" t="n">
        <f aca="false">globals_transposed_prosp_2017_leg!AC151</f>
        <v>0</v>
      </c>
      <c r="AD138" s="214" t="n">
        <f aca="false">globals_transposed_prosp_2017_leg!AD151</f>
        <v>0</v>
      </c>
      <c r="AE138" s="214" t="n">
        <f aca="false">globals_transposed_prosp_2017_leg!AE151</f>
        <v>0</v>
      </c>
      <c r="AF138" s="214" t="n">
        <f aca="false">globals_transposed_prosp_2017_leg!AF151</f>
        <v>0</v>
      </c>
      <c r="AG138" s="214" t="n">
        <f aca="false">globals_transposed_prosp_2017_leg!AG151</f>
        <v>0</v>
      </c>
      <c r="AH138" s="214" t="n">
        <f aca="false">globals_transposed_prosp_2017_leg!AH151</f>
        <v>0</v>
      </c>
      <c r="AI138" s="214" t="n">
        <f aca="false">globals_transposed_prosp_2017_leg!AI151</f>
        <v>0</v>
      </c>
      <c r="AJ138" s="214" t="n">
        <f aca="false">globals_transposed_prosp_2017_leg!AJ151</f>
        <v>0</v>
      </c>
      <c r="AK138" s="214" t="n">
        <f aca="false">globals_transposed_prosp_2017_leg!AK151</f>
        <v>0</v>
      </c>
      <c r="AL138" s="214" t="n">
        <f aca="false">globals_transposed_prosp_2017_leg!AL151</f>
        <v>0</v>
      </c>
      <c r="AM138" s="214" t="n">
        <f aca="false">globals_transposed_prosp_2017_leg!AM151</f>
        <v>0</v>
      </c>
      <c r="AN138" s="214" t="n">
        <f aca="false">globals_transposed_prosp_2017_leg!AN151</f>
        <v>0</v>
      </c>
      <c r="AO138" s="214" t="n">
        <f aca="false">globals_transposed_prosp_2017_leg!AO151</f>
        <v>0</v>
      </c>
      <c r="AP138" s="214" t="n">
        <f aca="false">globals_transposed_prosp_2017_leg!AP151</f>
        <v>0</v>
      </c>
      <c r="AQ138" s="214" t="n">
        <f aca="false">globals_transposed_prosp_2017_leg!AQ151</f>
        <v>0</v>
      </c>
      <c r="AR138" s="156" t="n">
        <f aca="false">globals_transposed_prosp_2017_leg!AR151</f>
        <v>167.116867332263</v>
      </c>
      <c r="AS138" s="156" t="n">
        <f aca="false">globals_transposed_prosp_2017_leg!AS151</f>
        <v>157.765769271598</v>
      </c>
      <c r="AT138" s="156" t="n">
        <f aca="false">globals_transposed_prosp_2017_leg!AT151</f>
        <v>151.533047522596</v>
      </c>
      <c r="AU138" s="156" t="n">
        <f aca="false">globals_transposed_prosp_2017_leg!AU151</f>
        <v>233</v>
      </c>
      <c r="AV138" s="156" t="n">
        <f aca="false">globals_transposed_prosp_2017_leg!AV151</f>
        <v>226.013825282986</v>
      </c>
      <c r="AW138" s="156" t="n">
        <f aca="false">globals_transposed_prosp_2017_leg!AW151</f>
        <v>218.298948422633</v>
      </c>
      <c r="AX138" s="156" t="n">
        <f aca="false">globals_transposed_prosp_2017_leg!AX151</f>
        <v>292.348464081271</v>
      </c>
      <c r="AY138" s="156" t="n">
        <f aca="false">globals_transposed_prosp_2017_leg!AY151</f>
        <v>278.947470454324</v>
      </c>
      <c r="AZ138" s="156" t="n">
        <f aca="false">globals_transposed_prosp_2017_leg!AZ151</f>
        <v>246.341131803336</v>
      </c>
      <c r="BA138" s="156" t="n">
        <f aca="false">globals_transposed_prosp_2017_leg!BA151</f>
        <v>218.396184739723</v>
      </c>
      <c r="BB138" s="156" t="n">
        <f aca="false">globals_transposed_prosp_2017_leg!BB151</f>
        <v>268.793662341082</v>
      </c>
      <c r="BC138" s="156" t="n">
        <f aca="false">globals_transposed_prosp_2017_leg!BC151</f>
        <v>255.472212825355</v>
      </c>
      <c r="BD138" s="156" t="n">
        <f aca="false">globals_transposed_prosp_2017_leg!BD151</f>
        <v>243.468878650588</v>
      </c>
      <c r="BE138" s="156" t="n">
        <f aca="false">globals_transposed_prosp_2017_leg!BE151</f>
        <v>228.392897544443</v>
      </c>
      <c r="BF138" s="156" t="n">
        <f aca="false">globals_transposed_prosp_2017_leg!BF151</f>
        <v>218.788993809922</v>
      </c>
      <c r="BG138" s="156" t="n">
        <f aca="false">globals_transposed_prosp_2017_leg!BG151</f>
        <v>208.63072074883</v>
      </c>
      <c r="BH138" s="156" t="n">
        <f aca="false">globals_transposed_prosp_2017_leg!BH151</f>
        <v>248.439422518276</v>
      </c>
      <c r="BI138" s="156" t="n">
        <f aca="false">globals_transposed_prosp_2017_leg!BI151</f>
        <v>265.640488601582</v>
      </c>
      <c r="BJ138" s="156" t="n">
        <f aca="false">globals_transposed_prosp_2017_leg!BJ151</f>
        <v>236.116928384475</v>
      </c>
      <c r="BK138" s="156" t="n">
        <f aca="false">globals_transposed_prosp_2017_leg!BK151</f>
        <v>236.096297210514</v>
      </c>
      <c r="BL138" s="156" t="n">
        <f aca="false">globals_transposed_prosp_2017_leg!BL151</f>
        <v>213.607199251397</v>
      </c>
      <c r="BM138" s="156" t="n">
        <f aca="false">globals_transposed_prosp_2017_leg!BM151</f>
        <v>248.045035075448</v>
      </c>
      <c r="BN138" s="156" t="n">
        <f aca="false">globals_transposed_prosp_2017_leg!BN151</f>
        <v>225.407627353402</v>
      </c>
      <c r="BO138" s="156" t="n">
        <f aca="false">globals_transposed_prosp_2017_leg!BO151</f>
        <v>240.112539870839</v>
      </c>
      <c r="BP138" s="156" t="n">
        <f aca="false">globals_transposed_prosp_2017_leg!BP151</f>
        <v>211.432644268474</v>
      </c>
      <c r="BQ138" s="156" t="n">
        <f aca="false">globals_transposed_prosp_2017_leg!BQ151</f>
        <v>235.667111183314</v>
      </c>
      <c r="BR138" s="156" t="n">
        <f aca="false">globals_transposed_prosp_2017_leg!BR151</f>
        <v>214.329181924219</v>
      </c>
      <c r="BS138" s="156" t="n">
        <f aca="false">globals_transposed_prosp_2017_leg!BS151</f>
        <v>231.724202601625</v>
      </c>
      <c r="BT138" s="156" t="n">
        <f aca="false">globals_transposed_prosp_2017_leg!BT151</f>
        <v>214.252724371378</v>
      </c>
      <c r="BU138" s="156" t="n">
        <f aca="false">globals_transposed_prosp_2017_leg!BU151</f>
        <v>236.820084495305</v>
      </c>
      <c r="BV138" s="156" t="n">
        <f aca="false">globals_transposed_prosp_2017_leg!BV151</f>
        <v>221.085811346682</v>
      </c>
      <c r="BW138" s="156" t="n">
        <f aca="false">globals_transposed_prosp_2017_leg!BW151</f>
        <v>236.727812175653</v>
      </c>
      <c r="BX138" s="156" t="n">
        <f aca="false">globals_transposed_prosp_2017_leg!BX151</f>
        <v>223.357789633269</v>
      </c>
      <c r="BY138" s="156" t="n">
        <f aca="false">globals_transposed_prosp_2017_leg!BY151</f>
        <v>239.473151498904</v>
      </c>
      <c r="BZ138" s="156" t="n">
        <f aca="false">globals_transposed_prosp_2017_leg!BZ151</f>
        <v>229.766444062015</v>
      </c>
      <c r="CA138" s="156" t="n">
        <f aca="false">globals_transposed_prosp_2017_leg!CA151</f>
        <v>244.362745889186</v>
      </c>
      <c r="CB138" s="156" t="n">
        <f aca="false">globals_transposed_prosp_2017_leg!CB151</f>
        <v>236.335124233292</v>
      </c>
      <c r="CC138" s="156" t="n">
        <f aca="false">globals_transposed_prosp_2017_leg!CC151</f>
        <v>247.419153418361</v>
      </c>
      <c r="CD138" s="156" t="n">
        <f aca="false">globals_transposed_prosp_2017_leg!CD151</f>
        <v>241.182505209238</v>
      </c>
      <c r="CE138" s="156" t="n">
        <f aca="false">globals_transposed_prosp_2017_leg!CE151</f>
        <v>250.21539392686</v>
      </c>
      <c r="CF138" s="156" t="n">
        <f aca="false">globals_transposed_prosp_2017_leg!CF151</f>
        <v>245.811556078361</v>
      </c>
      <c r="CG138" s="156" t="n">
        <f aca="false">globals_transposed_prosp_2017_leg!CG151</f>
        <v>253.384553012799</v>
      </c>
      <c r="CH138" s="156" t="n">
        <f aca="false">globals_transposed_prosp_2017_leg!CH151</f>
        <v>250.842781297122</v>
      </c>
      <c r="CI138" s="156" t="n">
        <f aca="false">globals_transposed_prosp_2017_leg!CI151</f>
        <v>256.908229118386</v>
      </c>
      <c r="CJ138" s="156" t="n">
        <f aca="false">globals_transposed_prosp_2017_leg!CJ151</f>
        <v>256.26595854559</v>
      </c>
      <c r="CK138" s="156" t="n">
        <f aca="false">globals_transposed_prosp_2017_leg!CK151</f>
        <v>260.419606443421</v>
      </c>
      <c r="CL138" s="156" t="n">
        <f aca="false">globals_transposed_prosp_2017_leg!CL151</f>
        <v>260.419606443421</v>
      </c>
      <c r="CM138" s="156" t="n">
        <f aca="false">globals_transposed_prosp_2017_leg!CM151</f>
        <v>263.580550237415</v>
      </c>
      <c r="CN138" s="156" t="n">
        <f aca="false">globals_transposed_prosp_2017_leg!CN151</f>
        <v>263.580550237415</v>
      </c>
      <c r="CO138" s="156" t="n">
        <f aca="false">globals_transposed_prosp_2017_leg!CO151</f>
        <v>267.200794731686</v>
      </c>
      <c r="CP138" s="156" t="n">
        <f aca="false">globals_transposed_prosp_2017_leg!CP151</f>
        <v>267.200794731686</v>
      </c>
      <c r="CQ138" s="156" t="n">
        <f aca="false">globals_transposed_prosp_2017_leg!CQ151</f>
        <v>270.079983393031</v>
      </c>
      <c r="CR138" s="156" t="n">
        <f aca="false">globals_transposed_prosp_2017_leg!CR151</f>
        <v>270.079983393031</v>
      </c>
      <c r="CS138" s="156" t="n">
        <f aca="false">globals_transposed_prosp_2017_leg!CS151</f>
        <v>271.920303954352</v>
      </c>
      <c r="CT138" s="156" t="n">
        <f aca="false">globals_transposed_prosp_2017_leg!CT151</f>
        <v>271.920303954352</v>
      </c>
      <c r="CU138" s="156" t="n">
        <f aca="false">globals_transposed_prosp_2017_leg!CU151</f>
        <v>274.183299415777</v>
      </c>
      <c r="CV138" s="156" t="n">
        <f aca="false">globals_transposed_prosp_2017_leg!CV151</f>
        <v>274.183299415777</v>
      </c>
      <c r="CW138" s="156" t="n">
        <f aca="false">globals_transposed_prosp_2017_leg!CW151</f>
        <v>276.159588991501</v>
      </c>
      <c r="CX138" s="156" t="n">
        <f aca="false">globals_transposed_prosp_2017_leg!CX151</f>
        <v>276.159588991501</v>
      </c>
      <c r="CY138" s="156" t="n">
        <f aca="false">globals_transposed_prosp_2017_leg!CY151</f>
        <v>278.62007580803</v>
      </c>
      <c r="CZ138" s="156" t="n">
        <f aca="false">globals_transposed_prosp_2017_leg!CZ151</f>
        <v>278.62007580803</v>
      </c>
      <c r="DA138" s="156" t="n">
        <f aca="false">globals_transposed_prosp_2017_leg!DA151</f>
        <v>280.420797712005</v>
      </c>
      <c r="DB138" s="156" t="n">
        <f aca="false">globals_transposed_prosp_2017_leg!DB151</f>
        <v>280.420797712005</v>
      </c>
      <c r="DC138" s="156" t="n">
        <f aca="false">globals_transposed_prosp_2017_leg!DC151</f>
        <v>281.200551203736</v>
      </c>
      <c r="DD138" s="156" t="n">
        <f aca="false">globals_transposed_prosp_2017_leg!DD151</f>
        <v>281.200551203736</v>
      </c>
      <c r="DE138" s="156" t="n">
        <f aca="false">globals_transposed_prosp_2017_leg!DE151</f>
        <v>284.358990061229</v>
      </c>
      <c r="DF138" s="156" t="n">
        <f aca="false">globals_transposed_prosp_2017_leg!DF151</f>
        <v>284.358990061229</v>
      </c>
      <c r="DG138" s="156" t="n">
        <f aca="false">globals_transposed_prosp_2017_leg!DG151</f>
        <v>284.366707376603</v>
      </c>
      <c r="DH138" s="156" t="n">
        <f aca="false">globals_transposed_prosp_2017_leg!DH151</f>
        <v>284.366707376603</v>
      </c>
      <c r="DI138" s="156" t="n">
        <f aca="false">globals_transposed_prosp_2017_leg!DI151</f>
        <v>287.170643630912</v>
      </c>
      <c r="DJ138" s="156" t="n">
        <f aca="false">globals_transposed_prosp_2017_leg!DJ151</f>
        <v>287.170643630912</v>
      </c>
      <c r="DK138" s="156" t="n">
        <f aca="false">globals_transposed_prosp_2017_leg!DK151</f>
        <v>286.763786094523</v>
      </c>
      <c r="DL138" s="156" t="n">
        <f aca="false">globals_transposed_prosp_2017_leg!DL151</f>
        <v>286.763786094523</v>
      </c>
      <c r="DM138" s="156" t="n">
        <f aca="false">globals_transposed_prosp_2017_leg!DM151</f>
        <v>287.935582456927</v>
      </c>
      <c r="DN138" s="156" t="n">
        <f aca="false">globals_transposed_prosp_2017_leg!DN151</f>
        <v>287.935582456927</v>
      </c>
      <c r="DO138" s="156" t="n">
        <f aca="false">globals_transposed_prosp_2017_leg!DO151</f>
        <v>288.547556213936</v>
      </c>
      <c r="DP138" s="156" t="n">
        <f aca="false">globals_transposed_prosp_2017_leg!DP151</f>
        <v>288.547556213936</v>
      </c>
      <c r="DQ138" s="156" t="n">
        <f aca="false">globals_transposed_prosp_2017_leg!DQ151</f>
        <v>290.280396582026</v>
      </c>
      <c r="DR138" s="156" t="n">
        <f aca="false">globals_transposed_prosp_2017_leg!DR151</f>
        <v>290.280396582026</v>
      </c>
      <c r="DS138" s="156" t="n">
        <f aca="false">globals_transposed_prosp_2017_leg!DS151</f>
        <v>290.940706392286</v>
      </c>
      <c r="DT138" s="156" t="n">
        <f aca="false">globals_transposed_prosp_2017_leg!DT151</f>
        <v>290.940706392286</v>
      </c>
      <c r="DU138" s="156" t="n">
        <f aca="false">globals_transposed_prosp_2017_leg!DU151</f>
        <v>291.280054315032</v>
      </c>
      <c r="DV138" s="156" t="n">
        <f aca="false">globals_transposed_prosp_2017_leg!DV151</f>
        <v>291.280054315032</v>
      </c>
      <c r="DW138" s="156" t="n">
        <f aca="false">globals_transposed_prosp_2017_leg!DW151</f>
        <v>293.231208241084</v>
      </c>
      <c r="DX138" s="156" t="n">
        <f aca="false">globals_transposed_prosp_2017_leg!DX151</f>
        <v>293.231208241084</v>
      </c>
      <c r="DY138" s="156" t="n">
        <f aca="false">globals_transposed_prosp_2017_leg!DY151</f>
        <v>294.798428786388</v>
      </c>
      <c r="DZ138" s="156" t="n">
        <f aca="false">globals_transposed_prosp_2017_leg!DZ151</f>
        <v>294.798428786388</v>
      </c>
      <c r="EA138" s="156" t="n">
        <f aca="false">globals_transposed_prosp_2017_leg!EA151</f>
        <v>295.624658454294</v>
      </c>
      <c r="EB138" s="156" t="n">
        <f aca="false">globals_transposed_prosp_2017_leg!EB151</f>
        <v>295.624658454294</v>
      </c>
      <c r="EC138" s="156" t="n">
        <f aca="false">globals_transposed_prosp_2017_leg!EC151</f>
        <v>297.820744199888</v>
      </c>
      <c r="ED138" s="156" t="n">
        <f aca="false">globals_transposed_prosp_2017_leg!ED151</f>
        <v>297.820744199888</v>
      </c>
      <c r="EE138" s="156" t="n">
        <f aca="false">globals_transposed_prosp_2017_leg!EE151</f>
        <v>298.018673207342</v>
      </c>
      <c r="EF138" s="156" t="n">
        <f aca="false">globals_transposed_prosp_2017_leg!EF151</f>
        <v>298.018673207342</v>
      </c>
      <c r="EG138" s="156" t="n">
        <f aca="false">globals_transposed_prosp_2017_leg!EG151</f>
        <v>299.176333061974</v>
      </c>
      <c r="EH138" s="156" t="n">
        <f aca="false">globals_transposed_prosp_2017_leg!EH151</f>
        <v>299.176333061974</v>
      </c>
      <c r="EI138" s="156" t="n">
        <f aca="false">globals_transposed_prosp_2017_leg!EI151</f>
        <v>300.413248228394</v>
      </c>
      <c r="EJ138" s="156" t="n">
        <f aca="false">globals_transposed_prosp_2017_leg!EJ151</f>
        <v>300.413248228394</v>
      </c>
      <c r="EK138" s="156" t="n">
        <f aca="false">globals_transposed_prosp_2017_leg!EK151</f>
        <v>302.31966633069</v>
      </c>
      <c r="EL138" s="156" t="n">
        <f aca="false">globals_transposed_prosp_2017_leg!EL151</f>
        <v>302.31966633069</v>
      </c>
      <c r="EM138" s="156" t="n">
        <f aca="false">globals_transposed_prosp_2017_leg!EM151</f>
        <v>302.808379310765</v>
      </c>
      <c r="EN138" s="156" t="n">
        <f aca="false">globals_transposed_prosp_2017_leg!EN151</f>
        <v>302.808379310765</v>
      </c>
      <c r="EO138" s="156" t="n">
        <f aca="false">globals_transposed_prosp_2017_leg!EO151</f>
        <v>304.954444258794</v>
      </c>
      <c r="EP138" s="156" t="n">
        <f aca="false">globals_transposed_prosp_2017_leg!EP151</f>
        <v>304.954444258794</v>
      </c>
      <c r="EQ138" s="156" t="n">
        <f aca="false">globals_transposed_prosp_2017_leg!EQ151</f>
        <v>305.204062311416</v>
      </c>
      <c r="ER138" s="156" t="n">
        <f aca="false">globals_transposed_prosp_2017_leg!ER151</f>
        <v>305.204062311416</v>
      </c>
      <c r="ES138" s="156" t="n">
        <f aca="false">globals_transposed_prosp_2017_leg!ES151</f>
        <v>305.843080831391</v>
      </c>
      <c r="ET138" s="156" t="n">
        <f aca="false">globals_transposed_prosp_2017_leg!ET151</f>
        <v>305.843080831391</v>
      </c>
      <c r="EU138" s="156" t="n">
        <f aca="false">globals_transposed_prosp_2017_leg!EU151</f>
        <v>307.600293149525</v>
      </c>
      <c r="EV138" s="156" t="n">
        <f aca="false">globals_transposed_prosp_2017_leg!EV151</f>
        <v>307.600293149525</v>
      </c>
    </row>
    <row r="139" customFormat="false" ht="12.8" hidden="false" customHeight="false" outlineLevel="0" collapsed="false">
      <c r="A139" s="214" t="str">
        <f aca="false">globals_transposed_prosp_2017_leg!A152</f>
        <v>FAM_CAP_LOW_1</v>
      </c>
      <c r="B139" s="214" t="n">
        <f aca="false">globals_transposed_prosp_2017_leg!B152</f>
        <v>0</v>
      </c>
      <c r="C139" s="214" t="n">
        <f aca="false">globals_transposed_prosp_2017_leg!C152</f>
        <v>0</v>
      </c>
      <c r="D139" s="214" t="n">
        <f aca="false">globals_transposed_prosp_2017_leg!D152</f>
        <v>0</v>
      </c>
      <c r="E139" s="214" t="n">
        <f aca="false">globals_transposed_prosp_2017_leg!E152</f>
        <v>0</v>
      </c>
      <c r="F139" s="214" t="n">
        <f aca="false">globals_transposed_prosp_2017_leg!F152</f>
        <v>0</v>
      </c>
      <c r="G139" s="214" t="n">
        <f aca="false">globals_transposed_prosp_2017_leg!G152</f>
        <v>0</v>
      </c>
      <c r="H139" s="214" t="n">
        <f aca="false">globals_transposed_prosp_2017_leg!H152</f>
        <v>0</v>
      </c>
      <c r="I139" s="214" t="n">
        <f aca="false">globals_transposed_prosp_2017_leg!I152</f>
        <v>0</v>
      </c>
      <c r="J139" s="214" t="n">
        <f aca="false">globals_transposed_prosp_2017_leg!J152</f>
        <v>0</v>
      </c>
      <c r="K139" s="214" t="n">
        <f aca="false">globals_transposed_prosp_2017_leg!K152</f>
        <v>0</v>
      </c>
      <c r="L139" s="214" t="n">
        <f aca="false">globals_transposed_prosp_2017_leg!L152</f>
        <v>0</v>
      </c>
      <c r="M139" s="214" t="n">
        <f aca="false">globals_transposed_prosp_2017_leg!M152</f>
        <v>0</v>
      </c>
      <c r="N139" s="214" t="n">
        <f aca="false">globals_transposed_prosp_2017_leg!N152</f>
        <v>0</v>
      </c>
      <c r="O139" s="214" t="n">
        <f aca="false">globals_transposed_prosp_2017_leg!O152</f>
        <v>0</v>
      </c>
      <c r="P139" s="214" t="n">
        <f aca="false">globals_transposed_prosp_2017_leg!P152</f>
        <v>0</v>
      </c>
      <c r="Q139" s="214" t="n">
        <f aca="false">globals_transposed_prosp_2017_leg!Q152</f>
        <v>0</v>
      </c>
      <c r="R139" s="214" t="n">
        <f aca="false">globals_transposed_prosp_2017_leg!R152</f>
        <v>0</v>
      </c>
      <c r="S139" s="214" t="n">
        <f aca="false">globals_transposed_prosp_2017_leg!S152</f>
        <v>0</v>
      </c>
      <c r="T139" s="214" t="n">
        <f aca="false">globals_transposed_prosp_2017_leg!T152</f>
        <v>0</v>
      </c>
      <c r="U139" s="214" t="n">
        <f aca="false">globals_transposed_prosp_2017_leg!U152</f>
        <v>0</v>
      </c>
      <c r="V139" s="214" t="n">
        <f aca="false">globals_transposed_prosp_2017_leg!V152</f>
        <v>0</v>
      </c>
      <c r="W139" s="214" t="n">
        <f aca="false">globals_transposed_prosp_2017_leg!W152</f>
        <v>0</v>
      </c>
      <c r="X139" s="214" t="n">
        <f aca="false">globals_transposed_prosp_2017_leg!X152</f>
        <v>0</v>
      </c>
      <c r="Y139" s="214" t="n">
        <f aca="false">globals_transposed_prosp_2017_leg!Y152</f>
        <v>0</v>
      </c>
      <c r="Z139" s="214" t="n">
        <f aca="false">globals_transposed_prosp_2017_leg!Z152</f>
        <v>0</v>
      </c>
      <c r="AA139" s="214" t="n">
        <f aca="false">globals_transposed_prosp_2017_leg!AA152</f>
        <v>0</v>
      </c>
      <c r="AB139" s="214" t="n">
        <f aca="false">globals_transposed_prosp_2017_leg!AB152</f>
        <v>0</v>
      </c>
      <c r="AC139" s="214" t="n">
        <f aca="false">globals_transposed_prosp_2017_leg!AC152</f>
        <v>0</v>
      </c>
      <c r="AD139" s="214" t="n">
        <f aca="false">globals_transposed_prosp_2017_leg!AD152</f>
        <v>0</v>
      </c>
      <c r="AE139" s="214" t="n">
        <f aca="false">globals_transposed_prosp_2017_leg!AE152</f>
        <v>0</v>
      </c>
      <c r="AF139" s="214" t="n">
        <f aca="false">globals_transposed_prosp_2017_leg!AF152</f>
        <v>0</v>
      </c>
      <c r="AG139" s="214" t="n">
        <f aca="false">globals_transposed_prosp_2017_leg!AG152</f>
        <v>0</v>
      </c>
      <c r="AH139" s="214" t="n">
        <f aca="false">globals_transposed_prosp_2017_leg!AH152</f>
        <v>0</v>
      </c>
      <c r="AI139" s="214" t="n">
        <f aca="false">globals_transposed_prosp_2017_leg!AI152</f>
        <v>0</v>
      </c>
      <c r="AJ139" s="214" t="n">
        <f aca="false">globals_transposed_prosp_2017_leg!AJ152</f>
        <v>0</v>
      </c>
      <c r="AK139" s="214" t="n">
        <f aca="false">globals_transposed_prosp_2017_leg!AK152</f>
        <v>0</v>
      </c>
      <c r="AL139" s="214" t="n">
        <f aca="false">globals_transposed_prosp_2017_leg!AL152</f>
        <v>0</v>
      </c>
      <c r="AM139" s="214" t="n">
        <f aca="false">globals_transposed_prosp_2017_leg!AM152</f>
        <v>0</v>
      </c>
      <c r="AN139" s="214" t="n">
        <f aca="false">globals_transposed_prosp_2017_leg!AN152</f>
        <v>0</v>
      </c>
      <c r="AO139" s="214" t="n">
        <f aca="false">globals_transposed_prosp_2017_leg!AO152</f>
        <v>0</v>
      </c>
      <c r="AP139" s="214" t="n">
        <f aca="false">globals_transposed_prosp_2017_leg!AP152</f>
        <v>0</v>
      </c>
      <c r="AQ139" s="214" t="n">
        <f aca="false">globals_transposed_prosp_2017_leg!AQ152</f>
        <v>0</v>
      </c>
      <c r="AR139" s="156" t="n">
        <f aca="false">globals_transposed_prosp_2017_leg!AR152</f>
        <v>5494.25317256755</v>
      </c>
      <c r="AS139" s="156" t="n">
        <f aca="false">globals_transposed_prosp_2017_leg!AS152</f>
        <v>5186.81981166898</v>
      </c>
      <c r="AT139" s="156" t="n">
        <f aca="false">globals_transposed_prosp_2017_leg!AT152</f>
        <v>5500.85720458741</v>
      </c>
      <c r="AU139" s="156" t="n">
        <f aca="false">globals_transposed_prosp_2017_leg!AU152</f>
        <v>5800</v>
      </c>
      <c r="AV139" s="156" t="n">
        <f aca="false">globals_transposed_prosp_2017_leg!AV152</f>
        <v>5626.09522163657</v>
      </c>
      <c r="AW139" s="156" t="n">
        <f aca="false">globals_transposed_prosp_2017_leg!AW152</f>
        <v>5434.0510766149</v>
      </c>
      <c r="AX139" s="156" t="n">
        <f aca="false">globals_transposed_prosp_2017_leg!AX152</f>
        <v>6788.27702975087</v>
      </c>
      <c r="AY139" s="156" t="n">
        <f aca="false">globals_transposed_prosp_2017_leg!AY152</f>
        <v>6477.10844708183</v>
      </c>
      <c r="AZ139" s="156" t="n">
        <f aca="false">globals_transposed_prosp_2017_leg!AZ152</f>
        <v>5719.9953205109</v>
      </c>
      <c r="BA139" s="156" t="n">
        <f aca="false">globals_transposed_prosp_2017_leg!BA152</f>
        <v>5850.04269463802</v>
      </c>
      <c r="BB139" s="156" t="n">
        <f aca="false">globals_transposed_prosp_2017_leg!BB152</f>
        <v>5550.36459803113</v>
      </c>
      <c r="BC139" s="156" t="n">
        <f aca="false">globals_transposed_prosp_2017_leg!BC152</f>
        <v>10440.8261871632</v>
      </c>
      <c r="BD139" s="156" t="n">
        <f aca="false">globals_transposed_prosp_2017_leg!BD152</f>
        <v>9950.26510265554</v>
      </c>
      <c r="BE139" s="156" t="n">
        <f aca="false">globals_transposed_prosp_2017_leg!BE152</f>
        <v>10544.2296183764</v>
      </c>
      <c r="BF139" s="156" t="n">
        <f aca="false">globals_transposed_prosp_2017_leg!BF152</f>
        <v>10100.8455757974</v>
      </c>
      <c r="BG139" s="156" t="n">
        <f aca="false">globals_transposed_prosp_2017_leg!BG152</f>
        <v>10912.8686859921</v>
      </c>
      <c r="BH139" s="156" t="n">
        <f aca="false">globals_transposed_prosp_2017_leg!BH152</f>
        <v>10153.9635630034</v>
      </c>
      <c r="BI139" s="156" t="n">
        <f aca="false">globals_transposed_prosp_2017_leg!BI152</f>
        <v>10856.9880527735</v>
      </c>
      <c r="BJ139" s="156" t="n">
        <f aca="false">globals_transposed_prosp_2017_leg!BJ152</f>
        <v>9650.33110736631</v>
      </c>
      <c r="BK139" s="156" t="n">
        <f aca="false">globals_transposed_prosp_2017_leg!BK152</f>
        <v>9649.48789099375</v>
      </c>
      <c r="BL139" s="156" t="n">
        <f aca="false">globals_transposed_prosp_2017_leg!BL152</f>
        <v>8730.33633715816</v>
      </c>
      <c r="BM139" s="156" t="n">
        <f aca="false">globals_transposed_prosp_2017_leg!BM152</f>
        <v>10137.8445602961</v>
      </c>
      <c r="BN139" s="156" t="n">
        <f aca="false">globals_transposed_prosp_2017_leg!BN152</f>
        <v>9212.63144057227</v>
      </c>
      <c r="BO139" s="156" t="n">
        <f aca="false">globals_transposed_prosp_2017_leg!BO152</f>
        <v>9813.63567889209</v>
      </c>
      <c r="BP139" s="156" t="n">
        <f aca="false">globals_transposed_prosp_2017_leg!BP152</f>
        <v>8641.46013611675</v>
      </c>
      <c r="BQ139" s="156" t="n">
        <f aca="false">globals_transposed_prosp_2017_leg!BQ152</f>
        <v>9631.94663591528</v>
      </c>
      <c r="BR139" s="156" t="n">
        <f aca="false">globals_transposed_prosp_2017_leg!BR152</f>
        <v>8759.84447913756</v>
      </c>
      <c r="BS139" s="156" t="n">
        <f aca="false">globals_transposed_prosp_2017_leg!BS152</f>
        <v>9470.79608394207</v>
      </c>
      <c r="BT139" s="156" t="n">
        <f aca="false">globals_transposed_prosp_2017_leg!BT152</f>
        <v>8756.7195837494</v>
      </c>
      <c r="BU139" s="156" t="n">
        <f aca="false">globals_transposed_prosp_2017_leg!BU152</f>
        <v>9679.06978923934</v>
      </c>
      <c r="BV139" s="156" t="n">
        <f aca="false">globals_transposed_prosp_2017_leg!BV152</f>
        <v>9035.99456944524</v>
      </c>
      <c r="BW139" s="156" t="n">
        <f aca="false">globals_transposed_prosp_2017_leg!BW152</f>
        <v>9675.29852877625</v>
      </c>
      <c r="BX139" s="156" t="n">
        <f aca="false">globals_transposed_prosp_2017_leg!BX152</f>
        <v>9128.85255673282</v>
      </c>
      <c r="BY139" s="156" t="n">
        <f aca="false">globals_transposed_prosp_2017_leg!BY152</f>
        <v>9787.50324722956</v>
      </c>
      <c r="BZ139" s="156" t="n">
        <f aca="false">globals_transposed_prosp_2017_leg!BZ152</f>
        <v>9390.78056677955</v>
      </c>
      <c r="CA139" s="156" t="n">
        <f aca="false">globals_transposed_prosp_2017_leg!CA152</f>
        <v>9987.34577935884</v>
      </c>
      <c r="CB139" s="156" t="n">
        <f aca="false">globals_transposed_prosp_2017_leg!CB152</f>
        <v>9659.24898632461</v>
      </c>
      <c r="CC139" s="156" t="n">
        <f aca="false">globals_transposed_prosp_2017_leg!CC152</f>
        <v>10112.2641613546</v>
      </c>
      <c r="CD139" s="156" t="n">
        <f aca="false">globals_transposed_prosp_2017_leg!CD152</f>
        <v>9857.36621468891</v>
      </c>
      <c r="CE139" s="156" t="n">
        <f aca="false">globals_transposed_prosp_2017_leg!CE152</f>
        <v>10226.5492613153</v>
      </c>
      <c r="CF139" s="156" t="n">
        <f aca="false">globals_transposed_prosp_2017_leg!CF152</f>
        <v>10046.5600768382</v>
      </c>
      <c r="CG139" s="156" t="n">
        <f aca="false">globals_transposed_prosp_2017_leg!CG152</f>
        <v>10356.0759103383</v>
      </c>
      <c r="CH139" s="156" t="n">
        <f aca="false">globals_transposed_prosp_2017_leg!CH152</f>
        <v>10252.1912002353</v>
      </c>
      <c r="CI139" s="156" t="n">
        <f aca="false">globals_transposed_prosp_2017_leg!CI152</f>
        <v>10500.0920186567</v>
      </c>
      <c r="CJ139" s="156" t="n">
        <f aca="false">globals_transposed_prosp_2017_leg!CJ152</f>
        <v>10473.84178861</v>
      </c>
      <c r="CK139" s="156" t="n">
        <f aca="false">globals_transposed_prosp_2017_leg!CK152</f>
        <v>10643.6054637168</v>
      </c>
      <c r="CL139" s="156" t="n">
        <f aca="false">globals_transposed_prosp_2017_leg!CL152</f>
        <v>10643.6054637168</v>
      </c>
      <c r="CM139" s="156" t="n">
        <f aca="false">globals_transposed_prosp_2017_leg!CM152</f>
        <v>10772.7963456774</v>
      </c>
      <c r="CN139" s="156" t="n">
        <f aca="false">globals_transposed_prosp_2017_leg!CN152</f>
        <v>10772.7963456774</v>
      </c>
      <c r="CO139" s="156" t="n">
        <f aca="false">globals_transposed_prosp_2017_leg!CO152</f>
        <v>10920.7592990259</v>
      </c>
      <c r="CP139" s="156" t="n">
        <f aca="false">globals_transposed_prosp_2017_leg!CP152</f>
        <v>10920.7592990259</v>
      </c>
      <c r="CQ139" s="156" t="n">
        <f aca="false">globals_transposed_prosp_2017_leg!CQ152</f>
        <v>11038.4345715812</v>
      </c>
      <c r="CR139" s="156" t="n">
        <f aca="false">globals_transposed_prosp_2017_leg!CR152</f>
        <v>11038.4345715812</v>
      </c>
      <c r="CS139" s="156" t="n">
        <f aca="false">globals_transposed_prosp_2017_leg!CS152</f>
        <v>11113.6502830592</v>
      </c>
      <c r="CT139" s="156" t="n">
        <f aca="false">globals_transposed_prosp_2017_leg!CT152</f>
        <v>11113.6502830592</v>
      </c>
      <c r="CU139" s="156" t="n">
        <f aca="false">globals_transposed_prosp_2017_leg!CU152</f>
        <v>11206.1411334469</v>
      </c>
      <c r="CV139" s="156" t="n">
        <f aca="false">globals_transposed_prosp_2017_leg!CV152</f>
        <v>11206.1411334469</v>
      </c>
      <c r="CW139" s="156" t="n">
        <f aca="false">globals_transposed_prosp_2017_leg!CW152</f>
        <v>11286.9140322825</v>
      </c>
      <c r="CX139" s="156" t="n">
        <f aca="false">globals_transposed_prosp_2017_leg!CX152</f>
        <v>11286.9140322825</v>
      </c>
      <c r="CY139" s="156" t="n">
        <f aca="false">globals_transposed_prosp_2017_leg!CY152</f>
        <v>11387.4765486056</v>
      </c>
      <c r="CZ139" s="156" t="n">
        <f aca="false">globals_transposed_prosp_2017_leg!CZ152</f>
        <v>11387.4765486056</v>
      </c>
      <c r="DA139" s="156" t="n">
        <f aca="false">globals_transposed_prosp_2017_leg!DA152</f>
        <v>11461.0738240087</v>
      </c>
      <c r="DB139" s="156" t="n">
        <f aca="false">globals_transposed_prosp_2017_leg!DB152</f>
        <v>11461.0738240087</v>
      </c>
      <c r="DC139" s="156" t="n">
        <f aca="false">globals_transposed_prosp_2017_leg!DC152</f>
        <v>11492.9431161802</v>
      </c>
      <c r="DD139" s="156" t="n">
        <f aca="false">globals_transposed_prosp_2017_leg!DD152</f>
        <v>11492.9431161802</v>
      </c>
      <c r="DE139" s="156" t="n">
        <f aca="false">globals_transposed_prosp_2017_leg!DE152</f>
        <v>11622.0316189221</v>
      </c>
      <c r="DF139" s="156" t="n">
        <f aca="false">globals_transposed_prosp_2017_leg!DF152</f>
        <v>11622.0316189221</v>
      </c>
      <c r="DG139" s="156" t="n">
        <f aca="false">globals_transposed_prosp_2017_leg!DG152</f>
        <v>11622.3470331922</v>
      </c>
      <c r="DH139" s="156" t="n">
        <f aca="false">globals_transposed_prosp_2017_leg!DH152</f>
        <v>11622.3470331922</v>
      </c>
      <c r="DI139" s="156" t="n">
        <f aca="false">globals_transposed_prosp_2017_leg!DI152</f>
        <v>11736.9466658537</v>
      </c>
      <c r="DJ139" s="156" t="n">
        <f aca="false">globals_transposed_prosp_2017_leg!DJ152</f>
        <v>11736.9466658537</v>
      </c>
      <c r="DK139" s="156" t="n">
        <f aca="false">globals_transposed_prosp_2017_leg!DK152</f>
        <v>11720.317998157</v>
      </c>
      <c r="DL139" s="156" t="n">
        <f aca="false">globals_transposed_prosp_2017_leg!DL152</f>
        <v>11720.317998157</v>
      </c>
      <c r="DM139" s="156" t="n">
        <f aca="false">globals_transposed_prosp_2017_leg!DM152</f>
        <v>11768.2104680658</v>
      </c>
      <c r="DN139" s="156" t="n">
        <f aca="false">globals_transposed_prosp_2017_leg!DN152</f>
        <v>11768.2104680658</v>
      </c>
      <c r="DO139" s="156" t="n">
        <f aca="false">globals_transposed_prosp_2017_leg!DO152</f>
        <v>11793.2224374513</v>
      </c>
      <c r="DP139" s="156" t="n">
        <f aca="false">globals_transposed_prosp_2017_leg!DP152</f>
        <v>11793.2224374513</v>
      </c>
      <c r="DQ139" s="156" t="n">
        <f aca="false">globals_transposed_prosp_2017_leg!DQ152</f>
        <v>11864.0453277146</v>
      </c>
      <c r="DR139" s="156" t="n">
        <f aca="false">globals_transposed_prosp_2017_leg!DR152</f>
        <v>11864.0453277146</v>
      </c>
      <c r="DS139" s="156" t="n">
        <f aca="false">globals_transposed_prosp_2017_leg!DS152</f>
        <v>11891.0328391398</v>
      </c>
      <c r="DT139" s="156" t="n">
        <f aca="false">globals_transposed_prosp_2017_leg!DT152</f>
        <v>11891.0328391398</v>
      </c>
      <c r="DU139" s="156" t="n">
        <f aca="false">globals_transposed_prosp_2017_leg!DU152</f>
        <v>11904.9023225246</v>
      </c>
      <c r="DV139" s="156" t="n">
        <f aca="false">globals_transposed_prosp_2017_leg!DV152</f>
        <v>11904.9023225246</v>
      </c>
      <c r="DW139" s="156" t="n">
        <f aca="false">globals_transposed_prosp_2017_leg!DW152</f>
        <v>11984.6479026347</v>
      </c>
      <c r="DX139" s="156" t="n">
        <f aca="false">globals_transposed_prosp_2017_leg!DX152</f>
        <v>11984.6479026347</v>
      </c>
      <c r="DY139" s="156" t="n">
        <f aca="false">globals_transposed_prosp_2017_leg!DY152</f>
        <v>12048.7017478373</v>
      </c>
      <c r="DZ139" s="156" t="n">
        <f aca="false">globals_transposed_prosp_2017_leg!DZ152</f>
        <v>12048.7017478373</v>
      </c>
      <c r="EA139" s="156" t="n">
        <f aca="false">globals_transposed_prosp_2017_leg!EA152</f>
        <v>12082.470567043</v>
      </c>
      <c r="EB139" s="156" t="n">
        <f aca="false">globals_transposed_prosp_2017_leg!EB152</f>
        <v>12082.470567043</v>
      </c>
      <c r="EC139" s="156" t="n">
        <f aca="false">globals_transposed_prosp_2017_leg!EC152</f>
        <v>12172.2267515324</v>
      </c>
      <c r="ED139" s="156" t="n">
        <f aca="false">globals_transposed_prosp_2017_leg!ED152</f>
        <v>12172.2267515324</v>
      </c>
      <c r="EE139" s="156" t="n">
        <f aca="false">globals_transposed_prosp_2017_leg!EE152</f>
        <v>12180.3163047497</v>
      </c>
      <c r="EF139" s="156" t="n">
        <f aca="false">globals_transposed_prosp_2017_leg!EF152</f>
        <v>12180.3163047497</v>
      </c>
      <c r="EG139" s="156" t="n">
        <f aca="false">globals_transposed_prosp_2017_leg!EG152</f>
        <v>12227.6310016812</v>
      </c>
      <c r="EH139" s="156" t="n">
        <f aca="false">globals_transposed_prosp_2017_leg!EH152</f>
        <v>12227.6310016812</v>
      </c>
      <c r="EI139" s="156" t="n">
        <f aca="false">globals_transposed_prosp_2017_leg!EI152</f>
        <v>12278.1849411609</v>
      </c>
      <c r="EJ139" s="156" t="n">
        <f aca="false">globals_transposed_prosp_2017_leg!EJ152</f>
        <v>12278.1849411609</v>
      </c>
      <c r="EK139" s="156" t="n">
        <f aca="false">globals_transposed_prosp_2017_leg!EK152</f>
        <v>12356.102124152</v>
      </c>
      <c r="EL139" s="156" t="n">
        <f aca="false">globals_transposed_prosp_2017_leg!EL152</f>
        <v>12356.102124152</v>
      </c>
      <c r="EM139" s="156" t="n">
        <f aca="false">globals_transposed_prosp_2017_leg!EM152</f>
        <v>12376.0763043451</v>
      </c>
      <c r="EN139" s="156" t="n">
        <f aca="false">globals_transposed_prosp_2017_leg!EN152</f>
        <v>12376.0763043451</v>
      </c>
      <c r="EO139" s="156" t="n">
        <f aca="false">globals_transposed_prosp_2017_leg!EO152</f>
        <v>12463.7880896377</v>
      </c>
      <c r="EP139" s="156" t="n">
        <f aca="false">globals_transposed_prosp_2017_leg!EP152</f>
        <v>12463.7880896377</v>
      </c>
      <c r="EQ139" s="156" t="n">
        <f aca="false">globals_transposed_prosp_2017_leg!EQ152</f>
        <v>12473.9902249723</v>
      </c>
      <c r="ER139" s="156" t="n">
        <f aca="false">globals_transposed_prosp_2017_leg!ER152</f>
        <v>12473.9902249723</v>
      </c>
      <c r="ES139" s="156" t="n">
        <f aca="false">globals_transposed_prosp_2017_leg!ES152</f>
        <v>12500.1075404214</v>
      </c>
      <c r="ET139" s="156" t="n">
        <f aca="false">globals_transposed_prosp_2017_leg!ET152</f>
        <v>12500.1075404214</v>
      </c>
      <c r="EU139" s="156" t="n">
        <f aca="false">globals_transposed_prosp_2017_leg!EU152</f>
        <v>12571.9265362553</v>
      </c>
      <c r="EV139" s="156" t="n">
        <f aca="false">globals_transposed_prosp_2017_leg!EV152</f>
        <v>12571.9265362553</v>
      </c>
    </row>
    <row r="140" customFormat="false" ht="12.8" hidden="false" customHeight="false" outlineLevel="0" collapsed="false">
      <c r="A140" s="214" t="str">
        <f aca="false">globals_transposed_prosp_2017_leg!A153</f>
        <v>FAM_CAP_LOW_2</v>
      </c>
      <c r="B140" s="214" t="n">
        <f aca="false">globals_transposed_prosp_2017_leg!B153</f>
        <v>0</v>
      </c>
      <c r="C140" s="214" t="n">
        <f aca="false">globals_transposed_prosp_2017_leg!C153</f>
        <v>0</v>
      </c>
      <c r="D140" s="214" t="n">
        <f aca="false">globals_transposed_prosp_2017_leg!D153</f>
        <v>0</v>
      </c>
      <c r="E140" s="214" t="n">
        <f aca="false">globals_transposed_prosp_2017_leg!E153</f>
        <v>0</v>
      </c>
      <c r="F140" s="214" t="n">
        <f aca="false">globals_transposed_prosp_2017_leg!F153</f>
        <v>0</v>
      </c>
      <c r="G140" s="214" t="n">
        <f aca="false">globals_transposed_prosp_2017_leg!G153</f>
        <v>0</v>
      </c>
      <c r="H140" s="214" t="n">
        <f aca="false">globals_transposed_prosp_2017_leg!H153</f>
        <v>0</v>
      </c>
      <c r="I140" s="214" t="n">
        <f aca="false">globals_transposed_prosp_2017_leg!I153</f>
        <v>0</v>
      </c>
      <c r="J140" s="214" t="n">
        <f aca="false">globals_transposed_prosp_2017_leg!J153</f>
        <v>0</v>
      </c>
      <c r="K140" s="214" t="n">
        <f aca="false">globals_transposed_prosp_2017_leg!K153</f>
        <v>0</v>
      </c>
      <c r="L140" s="214" t="n">
        <f aca="false">globals_transposed_prosp_2017_leg!L153</f>
        <v>0</v>
      </c>
      <c r="M140" s="214" t="n">
        <f aca="false">globals_transposed_prosp_2017_leg!M153</f>
        <v>0</v>
      </c>
      <c r="N140" s="214" t="n">
        <f aca="false">globals_transposed_prosp_2017_leg!N153</f>
        <v>0</v>
      </c>
      <c r="O140" s="214" t="n">
        <f aca="false">globals_transposed_prosp_2017_leg!O153</f>
        <v>0</v>
      </c>
      <c r="P140" s="214" t="n">
        <f aca="false">globals_transposed_prosp_2017_leg!P153</f>
        <v>0</v>
      </c>
      <c r="Q140" s="214" t="n">
        <f aca="false">globals_transposed_prosp_2017_leg!Q153</f>
        <v>0</v>
      </c>
      <c r="R140" s="214" t="n">
        <f aca="false">globals_transposed_prosp_2017_leg!R153</f>
        <v>0</v>
      </c>
      <c r="S140" s="214" t="n">
        <f aca="false">globals_transposed_prosp_2017_leg!S153</f>
        <v>0</v>
      </c>
      <c r="T140" s="214" t="n">
        <f aca="false">globals_transposed_prosp_2017_leg!T153</f>
        <v>0</v>
      </c>
      <c r="U140" s="214" t="n">
        <f aca="false">globals_transposed_prosp_2017_leg!U153</f>
        <v>0</v>
      </c>
      <c r="V140" s="214" t="n">
        <f aca="false">globals_transposed_prosp_2017_leg!V153</f>
        <v>0</v>
      </c>
      <c r="W140" s="214" t="n">
        <f aca="false">globals_transposed_prosp_2017_leg!W153</f>
        <v>0</v>
      </c>
      <c r="X140" s="214" t="n">
        <f aca="false">globals_transposed_prosp_2017_leg!X153</f>
        <v>0</v>
      </c>
      <c r="Y140" s="214" t="n">
        <f aca="false">globals_transposed_prosp_2017_leg!Y153</f>
        <v>0</v>
      </c>
      <c r="Z140" s="214" t="n">
        <f aca="false">globals_transposed_prosp_2017_leg!Z153</f>
        <v>0</v>
      </c>
      <c r="AA140" s="214" t="n">
        <f aca="false">globals_transposed_prosp_2017_leg!AA153</f>
        <v>0</v>
      </c>
      <c r="AB140" s="214" t="n">
        <f aca="false">globals_transposed_prosp_2017_leg!AB153</f>
        <v>0</v>
      </c>
      <c r="AC140" s="214" t="n">
        <f aca="false">globals_transposed_prosp_2017_leg!AC153</f>
        <v>0</v>
      </c>
      <c r="AD140" s="214" t="n">
        <f aca="false">globals_transposed_prosp_2017_leg!AD153</f>
        <v>0</v>
      </c>
      <c r="AE140" s="214" t="n">
        <f aca="false">globals_transposed_prosp_2017_leg!AE153</f>
        <v>0</v>
      </c>
      <c r="AF140" s="214" t="n">
        <f aca="false">globals_transposed_prosp_2017_leg!AF153</f>
        <v>0</v>
      </c>
      <c r="AG140" s="214" t="n">
        <f aca="false">globals_transposed_prosp_2017_leg!AG153</f>
        <v>0</v>
      </c>
      <c r="AH140" s="214" t="n">
        <f aca="false">globals_transposed_prosp_2017_leg!AH153</f>
        <v>0</v>
      </c>
      <c r="AI140" s="214" t="n">
        <f aca="false">globals_transposed_prosp_2017_leg!AI153</f>
        <v>0</v>
      </c>
      <c r="AJ140" s="214" t="n">
        <f aca="false">globals_transposed_prosp_2017_leg!AJ153</f>
        <v>0</v>
      </c>
      <c r="AK140" s="214" t="n">
        <f aca="false">globals_transposed_prosp_2017_leg!AK153</f>
        <v>0</v>
      </c>
      <c r="AL140" s="214" t="n">
        <f aca="false">globals_transposed_prosp_2017_leg!AL153</f>
        <v>0</v>
      </c>
      <c r="AM140" s="214" t="n">
        <f aca="false">globals_transposed_prosp_2017_leg!AM153</f>
        <v>0</v>
      </c>
      <c r="AN140" s="214" t="n">
        <f aca="false">globals_transposed_prosp_2017_leg!AN153</f>
        <v>0</v>
      </c>
      <c r="AO140" s="214" t="n">
        <f aca="false">globals_transposed_prosp_2017_leg!AO153</f>
        <v>0</v>
      </c>
      <c r="AP140" s="214" t="n">
        <f aca="false">globals_transposed_prosp_2017_leg!AP153</f>
        <v>0</v>
      </c>
      <c r="AQ140" s="214" t="n">
        <f aca="false">globals_transposed_prosp_2017_leg!AQ153</f>
        <v>0</v>
      </c>
      <c r="AR140" s="156" t="n">
        <f aca="false">globals_transposed_prosp_2017_leg!AR153</f>
        <v>6867.81646570944</v>
      </c>
      <c r="AS140" s="156" t="n">
        <f aca="false">globals_transposed_prosp_2017_leg!AS153</f>
        <v>6483.52476458622</v>
      </c>
      <c r="AT140" s="156" t="n">
        <f aca="false">globals_transposed_prosp_2017_leg!AT153</f>
        <v>6850.12406608999</v>
      </c>
      <c r="AU140" s="156" t="n">
        <f aca="false">globals_transposed_prosp_2017_leg!AU153</f>
        <v>7600</v>
      </c>
      <c r="AV140" s="156" t="n">
        <f aca="false">globals_transposed_prosp_2017_leg!AV153</f>
        <v>7372.12477317895</v>
      </c>
      <c r="AW140" s="156" t="n">
        <f aca="false">globals_transposed_prosp_2017_leg!AW153</f>
        <v>7120.48072108159</v>
      </c>
      <c r="AX140" s="156" t="n">
        <f aca="false">globals_transposed_prosp_2017_leg!AX153</f>
        <v>8870.01531887447</v>
      </c>
      <c r="AY140" s="156" t="n">
        <f aca="false">globals_transposed_prosp_2017_leg!AY153</f>
        <v>8463.42170418692</v>
      </c>
      <c r="AZ140" s="156" t="n">
        <f aca="false">globals_transposed_prosp_2017_leg!AZ153</f>
        <v>7474.12721880091</v>
      </c>
      <c r="BA140" s="156" t="n">
        <f aca="false">globals_transposed_prosp_2017_leg!BA153</f>
        <v>7643.86646589029</v>
      </c>
      <c r="BB140" s="156" t="n">
        <f aca="false">globals_transposed_prosp_2017_leg!BB153</f>
        <v>7252.29678464424</v>
      </c>
      <c r="BC140" s="156" t="n">
        <f aca="false">globals_transposed_prosp_2017_leg!BC153</f>
        <v>15313.6995162807</v>
      </c>
      <c r="BD140" s="156" t="n">
        <f aca="false">globals_transposed_prosp_2017_leg!BD153</f>
        <v>14594.187007609</v>
      </c>
      <c r="BE140" s="156" t="n">
        <f aca="false">globals_transposed_prosp_2017_leg!BE153</f>
        <v>15465.3061793101</v>
      </c>
      <c r="BF140" s="156" t="n">
        <f aca="false">globals_transposed_prosp_2017_leg!BF153</f>
        <v>14814.9912467186</v>
      </c>
      <c r="BG140" s="156" t="n">
        <f aca="false">globals_transposed_prosp_2017_leg!BG153</f>
        <v>16006.1381320203</v>
      </c>
      <c r="BH140" s="156" t="n">
        <f aca="false">globals_transposed_prosp_2017_leg!BH153</f>
        <v>14893.0357409645</v>
      </c>
      <c r="BI140" s="156" t="n">
        <f aca="false">globals_transposed_prosp_2017_leg!BI153</f>
        <v>15924.1768109471</v>
      </c>
      <c r="BJ140" s="156" t="n">
        <f aca="false">globals_transposed_prosp_2017_leg!BJ153</f>
        <v>14154.347236168</v>
      </c>
      <c r="BK140" s="156" t="n">
        <f aca="false">globals_transposed_prosp_2017_leg!BK153</f>
        <v>14153.1104726622</v>
      </c>
      <c r="BL140" s="156" t="n">
        <f aca="false">globals_transposed_prosp_2017_leg!BL153</f>
        <v>12804.9712108164</v>
      </c>
      <c r="BM140" s="156" t="n">
        <f aca="false">globals_transposed_prosp_2017_leg!BM153</f>
        <v>14869.3936546069</v>
      </c>
      <c r="BN140" s="156" t="n">
        <f aca="false">globals_transposed_prosp_2017_leg!BN153</f>
        <v>13512.3637643026</v>
      </c>
      <c r="BO140" s="156" t="n">
        <f aca="false">globals_transposed_prosp_2017_leg!BO153</f>
        <v>14393.8695473626</v>
      </c>
      <c r="BP140" s="156" t="n">
        <f aca="false">globals_transposed_prosp_2017_leg!BP153</f>
        <v>12674.6145840255</v>
      </c>
      <c r="BQ140" s="156" t="n">
        <f aca="false">globals_transposed_prosp_2017_leg!BQ153</f>
        <v>14127.3823383033</v>
      </c>
      <c r="BR140" s="156" t="n">
        <f aca="false">globals_transposed_prosp_2017_leg!BR153</f>
        <v>12848.2514343884</v>
      </c>
      <c r="BS140" s="156" t="n">
        <f aca="false">globals_transposed_prosp_2017_leg!BS153</f>
        <v>13891.0193737012</v>
      </c>
      <c r="BT140" s="156" t="n">
        <f aca="false">globals_transposed_prosp_2017_leg!BT153</f>
        <v>12843.6680834227</v>
      </c>
      <c r="BU140" s="156" t="n">
        <f aca="false">globals_transposed_prosp_2017_leg!BU153</f>
        <v>14196.4988761289</v>
      </c>
      <c r="BV140" s="156" t="n">
        <f aca="false">globals_transposed_prosp_2017_leg!BV153</f>
        <v>13253.2866838557</v>
      </c>
      <c r="BW140" s="156" t="n">
        <f aca="false">globals_transposed_prosp_2017_leg!BW153</f>
        <v>14190.9674876699</v>
      </c>
      <c r="BX140" s="156" t="n">
        <f aca="false">globals_transposed_prosp_2017_leg!BX153</f>
        <v>13389.4834817787</v>
      </c>
      <c r="BY140" s="156" t="n">
        <f aca="false">globals_transposed_prosp_2017_leg!BY153</f>
        <v>14355.5405503819</v>
      </c>
      <c r="BZ140" s="156" t="n">
        <f aca="false">globals_transposed_prosp_2017_leg!BZ153</f>
        <v>13773.6589016511</v>
      </c>
      <c r="CA140" s="156" t="n">
        <f aca="false">globals_transposed_prosp_2017_leg!CA153</f>
        <v>14648.6538706237</v>
      </c>
      <c r="CB140" s="156" t="n">
        <f aca="false">globals_transposed_prosp_2017_leg!CB153</f>
        <v>14167.4272801563</v>
      </c>
      <c r="CC140" s="156" t="n">
        <f aca="false">globals_transposed_prosp_2017_leg!CC153</f>
        <v>14831.8743358364</v>
      </c>
      <c r="CD140" s="156" t="n">
        <f aca="false">globals_transposed_prosp_2017_leg!CD153</f>
        <v>14458.0100604295</v>
      </c>
      <c r="CE140" s="156" t="n">
        <f aca="false">globals_transposed_prosp_2017_leg!CE153</f>
        <v>14999.4987386437</v>
      </c>
      <c r="CF140" s="156" t="n">
        <f aca="false">globals_transposed_prosp_2017_leg!CF153</f>
        <v>14735.5047484375</v>
      </c>
      <c r="CG140" s="156" t="n">
        <f aca="false">globals_transposed_prosp_2017_leg!CG153</f>
        <v>15189.4782477621</v>
      </c>
      <c r="CH140" s="156" t="n">
        <f aca="false">globals_transposed_prosp_2017_leg!CH153</f>
        <v>15037.108319418</v>
      </c>
      <c r="CI140" s="156" t="n">
        <f aca="false">globals_transposed_prosp_2017_leg!CI153</f>
        <v>15400.7097570296</v>
      </c>
      <c r="CJ140" s="156" t="n">
        <f aca="false">globals_transposed_prosp_2017_leg!CJ153</f>
        <v>15362.207982637</v>
      </c>
      <c r="CK140" s="156" t="n">
        <f aca="false">globals_transposed_prosp_2017_leg!CK153</f>
        <v>15611.2039993349</v>
      </c>
      <c r="CL140" s="156" t="n">
        <f aca="false">globals_transposed_prosp_2017_leg!CL153</f>
        <v>15611.2039993349</v>
      </c>
      <c r="CM140" s="156" t="n">
        <f aca="false">globals_transposed_prosp_2017_leg!CM153</f>
        <v>15800.6910317147</v>
      </c>
      <c r="CN140" s="156" t="n">
        <f aca="false">globals_transposed_prosp_2017_leg!CN153</f>
        <v>15800.6910317147</v>
      </c>
      <c r="CO140" s="156" t="n">
        <f aca="false">globals_transposed_prosp_2017_leg!CO153</f>
        <v>16017.7114630846</v>
      </c>
      <c r="CP140" s="156" t="n">
        <f aca="false">globals_transposed_prosp_2017_leg!CP153</f>
        <v>16017.7114630846</v>
      </c>
      <c r="CQ140" s="156" t="n">
        <f aca="false">globals_transposed_prosp_2017_leg!CQ153</f>
        <v>16190.3083046155</v>
      </c>
      <c r="CR140" s="156" t="n">
        <f aca="false">globals_transposed_prosp_2017_leg!CR153</f>
        <v>16190.3083046155</v>
      </c>
      <c r="CS140" s="156" t="n">
        <f aca="false">globals_transposed_prosp_2017_leg!CS153</f>
        <v>16300.6287989104</v>
      </c>
      <c r="CT140" s="156" t="n">
        <f aca="false">globals_transposed_prosp_2017_leg!CT153</f>
        <v>16300.6287989104</v>
      </c>
      <c r="CU140" s="156" t="n">
        <f aca="false">globals_transposed_prosp_2017_leg!CU153</f>
        <v>16436.2871092826</v>
      </c>
      <c r="CV140" s="156" t="n">
        <f aca="false">globals_transposed_prosp_2017_leg!CV153</f>
        <v>16436.2871092826</v>
      </c>
      <c r="CW140" s="156" t="n">
        <f aca="false">globals_transposed_prosp_2017_leg!CW153</f>
        <v>16554.7584492471</v>
      </c>
      <c r="CX140" s="156" t="n">
        <f aca="false">globals_transposed_prosp_2017_leg!CX153</f>
        <v>16554.7584492471</v>
      </c>
      <c r="CY140" s="156" t="n">
        <f aca="false">globals_transposed_prosp_2017_leg!CY153</f>
        <v>16702.2556448503</v>
      </c>
      <c r="CZ140" s="156" t="n">
        <f aca="false">globals_transposed_prosp_2017_leg!CZ153</f>
        <v>16702.2556448503</v>
      </c>
      <c r="DA140" s="156" t="n">
        <f aca="false">globals_transposed_prosp_2017_leg!DA153</f>
        <v>16810.2023443056</v>
      </c>
      <c r="DB140" s="156" t="n">
        <f aca="false">globals_transposed_prosp_2017_leg!DB153</f>
        <v>16810.2023443056</v>
      </c>
      <c r="DC140" s="156" t="n">
        <f aca="false">globals_transposed_prosp_2017_leg!DC153</f>
        <v>16856.9457174136</v>
      </c>
      <c r="DD140" s="156" t="n">
        <f aca="false">globals_transposed_prosp_2017_leg!DD153</f>
        <v>16856.9457174136</v>
      </c>
      <c r="DE140" s="156" t="n">
        <f aca="false">globals_transposed_prosp_2017_leg!DE153</f>
        <v>17046.2825880015</v>
      </c>
      <c r="DF140" s="156" t="n">
        <f aca="false">globals_transposed_prosp_2017_leg!DF153</f>
        <v>17046.2825880015</v>
      </c>
      <c r="DG140" s="156" t="n">
        <f aca="false">globals_transposed_prosp_2017_leg!DG153</f>
        <v>17046.7452128641</v>
      </c>
      <c r="DH140" s="156" t="n">
        <f aca="false">globals_transposed_prosp_2017_leg!DH153</f>
        <v>17046.7452128641</v>
      </c>
      <c r="DI140" s="156" t="n">
        <f aca="false">globals_transposed_prosp_2017_leg!DI153</f>
        <v>17214.8309475173</v>
      </c>
      <c r="DJ140" s="156" t="n">
        <f aca="false">globals_transposed_prosp_2017_leg!DJ153</f>
        <v>17214.8309475173</v>
      </c>
      <c r="DK140" s="156" t="n">
        <f aca="false">globals_transposed_prosp_2017_leg!DK153</f>
        <v>17190.4413246085</v>
      </c>
      <c r="DL140" s="156" t="n">
        <f aca="false">globals_transposed_prosp_2017_leg!DL153</f>
        <v>17190.4413246085</v>
      </c>
      <c r="DM140" s="156" t="n">
        <f aca="false">globals_transposed_prosp_2017_leg!DM153</f>
        <v>17260.6862355389</v>
      </c>
      <c r="DN140" s="156" t="n">
        <f aca="false">globals_transposed_prosp_2017_leg!DN153</f>
        <v>17260.6862355389</v>
      </c>
      <c r="DO140" s="156" t="n">
        <f aca="false">globals_transposed_prosp_2017_leg!DO153</f>
        <v>17297.3718265103</v>
      </c>
      <c r="DP140" s="156" t="n">
        <f aca="false">globals_transposed_prosp_2017_leg!DP153</f>
        <v>17297.3718265103</v>
      </c>
      <c r="DQ140" s="156" t="n">
        <f aca="false">globals_transposed_prosp_2017_leg!DQ153</f>
        <v>17401.2492758851</v>
      </c>
      <c r="DR140" s="156" t="n">
        <f aca="false">globals_transposed_prosp_2017_leg!DR153</f>
        <v>17401.2492758851</v>
      </c>
      <c r="DS140" s="156" t="n">
        <f aca="false">globals_transposed_prosp_2017_leg!DS153</f>
        <v>17440.8324366598</v>
      </c>
      <c r="DT140" s="156" t="n">
        <f aca="false">globals_transposed_prosp_2017_leg!DT153</f>
        <v>17440.8324366598</v>
      </c>
      <c r="DU140" s="156" t="n">
        <f aca="false">globals_transposed_prosp_2017_leg!DU153</f>
        <v>17461.1751048678</v>
      </c>
      <c r="DV140" s="156" t="n">
        <f aca="false">globals_transposed_prosp_2017_leg!DV153</f>
        <v>17461.1751048678</v>
      </c>
      <c r="DW140" s="156" t="n">
        <f aca="false">globals_transposed_prosp_2017_leg!DW153</f>
        <v>17578.1396544641</v>
      </c>
      <c r="DX140" s="156" t="n">
        <f aca="false">globals_transposed_prosp_2017_leg!DX153</f>
        <v>17578.1396544641</v>
      </c>
      <c r="DY140" s="156" t="n">
        <f aca="false">globals_transposed_prosp_2017_leg!DY153</f>
        <v>17672.088800532</v>
      </c>
      <c r="DZ140" s="156" t="n">
        <f aca="false">globals_transposed_prosp_2017_leg!DZ153</f>
        <v>17672.088800532</v>
      </c>
      <c r="EA140" s="156" t="n">
        <f aca="false">globals_transposed_prosp_2017_leg!EA153</f>
        <v>17721.6182506073</v>
      </c>
      <c r="EB140" s="156" t="n">
        <f aca="false">globals_transposed_prosp_2017_leg!EB153</f>
        <v>17721.6182506073</v>
      </c>
      <c r="EC140" s="156" t="n">
        <f aca="false">globals_transposed_prosp_2017_leg!EC153</f>
        <v>17853.2655679607</v>
      </c>
      <c r="ED140" s="156" t="n">
        <f aca="false">globals_transposed_prosp_2017_leg!ED153</f>
        <v>17853.2655679607</v>
      </c>
      <c r="EE140" s="156" t="n">
        <f aca="false">globals_transposed_prosp_2017_leg!EE153</f>
        <v>17865.1306888513</v>
      </c>
      <c r="EF140" s="156" t="n">
        <f aca="false">globals_transposed_prosp_2017_leg!EF153</f>
        <v>17865.1306888513</v>
      </c>
      <c r="EG140" s="156" t="n">
        <f aca="false">globals_transposed_prosp_2017_leg!EG153</f>
        <v>17934.5281677867</v>
      </c>
      <c r="EH140" s="156" t="n">
        <f aca="false">globals_transposed_prosp_2017_leg!EH153</f>
        <v>17934.5281677867</v>
      </c>
      <c r="EI140" s="156" t="n">
        <f aca="false">globals_transposed_prosp_2017_leg!EI153</f>
        <v>18008.6767131154</v>
      </c>
      <c r="EJ140" s="156" t="n">
        <f aca="false">globals_transposed_prosp_2017_leg!EJ153</f>
        <v>18008.6767131154</v>
      </c>
      <c r="EK140" s="156" t="n">
        <f aca="false">globals_transposed_prosp_2017_leg!EK153</f>
        <v>18122.9595135137</v>
      </c>
      <c r="EL140" s="156" t="n">
        <f aca="false">globals_transposed_prosp_2017_leg!EL153</f>
        <v>18122.9595135137</v>
      </c>
      <c r="EM140" s="156" t="n">
        <f aca="false">globals_transposed_prosp_2017_leg!EM153</f>
        <v>18152.256071224</v>
      </c>
      <c r="EN140" s="156" t="n">
        <f aca="false">globals_transposed_prosp_2017_leg!EN153</f>
        <v>18152.256071224</v>
      </c>
      <c r="EO140" s="156" t="n">
        <f aca="false">globals_transposed_prosp_2017_leg!EO153</f>
        <v>18280.9048245074</v>
      </c>
      <c r="EP140" s="156" t="n">
        <f aca="false">globals_transposed_prosp_2017_leg!EP153</f>
        <v>18280.9048245074</v>
      </c>
      <c r="EQ140" s="156" t="n">
        <f aca="false">globals_transposed_prosp_2017_leg!EQ153</f>
        <v>18295.8685148171</v>
      </c>
      <c r="ER140" s="156" t="n">
        <f aca="false">globals_transposed_prosp_2017_leg!ER153</f>
        <v>18295.8685148171</v>
      </c>
      <c r="ES140" s="156" t="n">
        <f aca="false">globals_transposed_prosp_2017_leg!ES153</f>
        <v>18334.175340524</v>
      </c>
      <c r="ET140" s="156" t="n">
        <f aca="false">globals_transposed_prosp_2017_leg!ET153</f>
        <v>18334.175340524</v>
      </c>
      <c r="EU140" s="156" t="n">
        <f aca="false">globals_transposed_prosp_2017_leg!EU153</f>
        <v>18439.5137992644</v>
      </c>
      <c r="EV140" s="156" t="n">
        <f aca="false">globals_transposed_prosp_2017_leg!EV153</f>
        <v>18439.5137992644</v>
      </c>
    </row>
    <row r="141" customFormat="false" ht="12.8" hidden="false" customHeight="false" outlineLevel="0" collapsed="false">
      <c r="A141" s="214" t="str">
        <f aca="false">globals_transposed_prosp_2017_leg!A154</f>
        <v>FAM_CAP_LOW_3</v>
      </c>
      <c r="B141" s="214" t="n">
        <f aca="false">globals_transposed_prosp_2017_leg!B154</f>
        <v>0</v>
      </c>
      <c r="C141" s="214" t="n">
        <f aca="false">globals_transposed_prosp_2017_leg!C154</f>
        <v>0</v>
      </c>
      <c r="D141" s="214" t="n">
        <f aca="false">globals_transposed_prosp_2017_leg!D154</f>
        <v>0</v>
      </c>
      <c r="E141" s="214" t="n">
        <f aca="false">globals_transposed_prosp_2017_leg!E154</f>
        <v>0</v>
      </c>
      <c r="F141" s="214" t="n">
        <f aca="false">globals_transposed_prosp_2017_leg!F154</f>
        <v>0</v>
      </c>
      <c r="G141" s="214" t="n">
        <f aca="false">globals_transposed_prosp_2017_leg!G154</f>
        <v>0</v>
      </c>
      <c r="H141" s="214" t="n">
        <f aca="false">globals_transposed_prosp_2017_leg!H154</f>
        <v>0</v>
      </c>
      <c r="I141" s="214" t="n">
        <f aca="false">globals_transposed_prosp_2017_leg!I154</f>
        <v>0</v>
      </c>
      <c r="J141" s="214" t="n">
        <f aca="false">globals_transposed_prosp_2017_leg!J154</f>
        <v>0</v>
      </c>
      <c r="K141" s="214" t="n">
        <f aca="false">globals_transposed_prosp_2017_leg!K154</f>
        <v>0</v>
      </c>
      <c r="L141" s="214" t="n">
        <f aca="false">globals_transposed_prosp_2017_leg!L154</f>
        <v>0</v>
      </c>
      <c r="M141" s="214" t="n">
        <f aca="false">globals_transposed_prosp_2017_leg!M154</f>
        <v>0</v>
      </c>
      <c r="N141" s="214" t="n">
        <f aca="false">globals_transposed_prosp_2017_leg!N154</f>
        <v>0</v>
      </c>
      <c r="O141" s="214" t="n">
        <f aca="false">globals_transposed_prosp_2017_leg!O154</f>
        <v>0</v>
      </c>
      <c r="P141" s="214" t="n">
        <f aca="false">globals_transposed_prosp_2017_leg!P154</f>
        <v>0</v>
      </c>
      <c r="Q141" s="214" t="n">
        <f aca="false">globals_transposed_prosp_2017_leg!Q154</f>
        <v>0</v>
      </c>
      <c r="R141" s="214" t="n">
        <f aca="false">globals_transposed_prosp_2017_leg!R154</f>
        <v>0</v>
      </c>
      <c r="S141" s="214" t="n">
        <f aca="false">globals_transposed_prosp_2017_leg!S154</f>
        <v>0</v>
      </c>
      <c r="T141" s="214" t="n">
        <f aca="false">globals_transposed_prosp_2017_leg!T154</f>
        <v>0</v>
      </c>
      <c r="U141" s="214" t="n">
        <f aca="false">globals_transposed_prosp_2017_leg!U154</f>
        <v>0</v>
      </c>
      <c r="V141" s="214" t="n">
        <f aca="false">globals_transposed_prosp_2017_leg!V154</f>
        <v>0</v>
      </c>
      <c r="W141" s="214" t="n">
        <f aca="false">globals_transposed_prosp_2017_leg!W154</f>
        <v>0</v>
      </c>
      <c r="X141" s="214" t="n">
        <f aca="false">globals_transposed_prosp_2017_leg!X154</f>
        <v>0</v>
      </c>
      <c r="Y141" s="214" t="n">
        <f aca="false">globals_transposed_prosp_2017_leg!Y154</f>
        <v>0</v>
      </c>
      <c r="Z141" s="214" t="n">
        <f aca="false">globals_transposed_prosp_2017_leg!Z154</f>
        <v>0</v>
      </c>
      <c r="AA141" s="214" t="n">
        <f aca="false">globals_transposed_prosp_2017_leg!AA154</f>
        <v>0</v>
      </c>
      <c r="AB141" s="214" t="n">
        <f aca="false">globals_transposed_prosp_2017_leg!AB154</f>
        <v>0</v>
      </c>
      <c r="AC141" s="214" t="n">
        <f aca="false">globals_transposed_prosp_2017_leg!AC154</f>
        <v>0</v>
      </c>
      <c r="AD141" s="214" t="n">
        <f aca="false">globals_transposed_prosp_2017_leg!AD154</f>
        <v>0</v>
      </c>
      <c r="AE141" s="214" t="n">
        <f aca="false">globals_transposed_prosp_2017_leg!AE154</f>
        <v>0</v>
      </c>
      <c r="AF141" s="214" t="n">
        <f aca="false">globals_transposed_prosp_2017_leg!AF154</f>
        <v>0</v>
      </c>
      <c r="AG141" s="214" t="n">
        <f aca="false">globals_transposed_prosp_2017_leg!AG154</f>
        <v>0</v>
      </c>
      <c r="AH141" s="214" t="n">
        <f aca="false">globals_transposed_prosp_2017_leg!AH154</f>
        <v>0</v>
      </c>
      <c r="AI141" s="214" t="n">
        <f aca="false">globals_transposed_prosp_2017_leg!AI154</f>
        <v>0</v>
      </c>
      <c r="AJ141" s="214" t="n">
        <f aca="false">globals_transposed_prosp_2017_leg!AJ154</f>
        <v>0</v>
      </c>
      <c r="AK141" s="214" t="n">
        <f aca="false">globals_transposed_prosp_2017_leg!AK154</f>
        <v>0</v>
      </c>
      <c r="AL141" s="214" t="n">
        <f aca="false">globals_transposed_prosp_2017_leg!AL154</f>
        <v>0</v>
      </c>
      <c r="AM141" s="214" t="n">
        <f aca="false">globals_transposed_prosp_2017_leg!AM154</f>
        <v>0</v>
      </c>
      <c r="AN141" s="214" t="n">
        <f aca="false">globals_transposed_prosp_2017_leg!AN154</f>
        <v>0</v>
      </c>
      <c r="AO141" s="214" t="n">
        <f aca="false">globals_transposed_prosp_2017_leg!AO154</f>
        <v>0</v>
      </c>
      <c r="AP141" s="214" t="n">
        <f aca="false">globals_transposed_prosp_2017_leg!AP154</f>
        <v>0</v>
      </c>
      <c r="AQ141" s="214" t="n">
        <f aca="false">globals_transposed_prosp_2017_leg!AQ154</f>
        <v>0</v>
      </c>
      <c r="AR141" s="156" t="n">
        <f aca="false">globals_transposed_prosp_2017_leg!AR154</f>
        <v>8928.16140542227</v>
      </c>
      <c r="AS141" s="156" t="n">
        <f aca="false">globals_transposed_prosp_2017_leg!AS154</f>
        <v>8428.58219396209</v>
      </c>
      <c r="AT141" s="156" t="n">
        <f aca="false">globals_transposed_prosp_2017_leg!AT154</f>
        <v>8925.91923763241</v>
      </c>
      <c r="AU141" s="156" t="n">
        <f aca="false">globals_transposed_prosp_2017_leg!AU154</f>
        <v>9800</v>
      </c>
      <c r="AV141" s="156" t="n">
        <f aca="false">globals_transposed_prosp_2017_leg!AV154</f>
        <v>9506.16089173075</v>
      </c>
      <c r="AW141" s="156" t="n">
        <f aca="false">globals_transposed_prosp_2017_leg!AW154</f>
        <v>9181.6725087631</v>
      </c>
      <c r="AX141" s="156" t="n">
        <f aca="false">globals_transposed_prosp_2017_leg!AX154</f>
        <v>11494.8157703781</v>
      </c>
      <c r="AY141" s="156" t="n">
        <f aca="false">globals_transposed_prosp_2017_leg!AY154</f>
        <v>10967.9036370586</v>
      </c>
      <c r="AZ141" s="156" t="n">
        <f aca="false">globals_transposed_prosp_2017_leg!AZ154</f>
        <v>9685.85874273178</v>
      </c>
      <c r="BA141" s="156" t="n">
        <f aca="false">globals_transposed_prosp_2017_leg!BA154</f>
        <v>9905.585468845</v>
      </c>
      <c r="BB141" s="156" t="n">
        <f aca="false">globals_transposed_prosp_2017_leg!BB154</f>
        <v>9398.15549712853</v>
      </c>
      <c r="BC141" s="156" t="n">
        <f aca="false">globals_transposed_prosp_2017_leg!BC154</f>
        <v>17680.0185090616</v>
      </c>
      <c r="BD141" s="156" t="n">
        <f aca="false">globals_transposed_prosp_2017_leg!BD154</f>
        <v>16849.3247595014</v>
      </c>
      <c r="BE141" s="156" t="n">
        <f aca="false">globals_transposed_prosp_2017_leg!BE154</f>
        <v>17854.982701589</v>
      </c>
      <c r="BF141" s="156" t="n">
        <f aca="false">globals_transposed_prosp_2017_leg!BF154</f>
        <v>17104.1820554601</v>
      </c>
      <c r="BG141" s="156" t="n">
        <f aca="false">globals_transposed_prosp_2017_leg!BG154</f>
        <v>18479.3433522205</v>
      </c>
      <c r="BH141" s="156" t="n">
        <f aca="false">globals_transposed_prosp_2017_leg!BH154</f>
        <v>17194.2487778242</v>
      </c>
      <c r="BI141" s="156" t="n">
        <f aca="false">globals_transposed_prosp_2017_leg!BI154</f>
        <v>18384.7176916633</v>
      </c>
      <c r="BJ141" s="156" t="n">
        <f aca="false">globals_transposed_prosp_2017_leg!BJ154</f>
        <v>16341.421043996</v>
      </c>
      <c r="BK141" s="156" t="n">
        <f aca="false">globals_transposed_prosp_2017_leg!BK154</f>
        <v>16339.99318068</v>
      </c>
      <c r="BL141" s="156" t="n">
        <f aca="false">globals_transposed_prosp_2017_leg!BL154</f>
        <v>14783.5447669043</v>
      </c>
      <c r="BM141" s="156" t="n">
        <f aca="false">globals_transposed_prosp_2017_leg!BM154</f>
        <v>17166.9536096979</v>
      </c>
      <c r="BN141" s="156" t="n">
        <f aca="false">globals_transposed_prosp_2017_leg!BN154</f>
        <v>15600.2408226833</v>
      </c>
      <c r="BO141" s="156" t="n">
        <f aca="false">globals_transposed_prosp_2017_leg!BO154</f>
        <v>16617.9533963082</v>
      </c>
      <c r="BP141" s="156" t="n">
        <f aca="false">globals_transposed_prosp_2017_leg!BP154</f>
        <v>14633.0459492109</v>
      </c>
      <c r="BQ141" s="156" t="n">
        <f aca="false">globals_transposed_prosp_2017_leg!BQ154</f>
        <v>16310.2896366577</v>
      </c>
      <c r="BR141" s="156" t="n">
        <f aca="false">globals_transposed_prosp_2017_leg!BR154</f>
        <v>14833.5124796125</v>
      </c>
      <c r="BS141" s="156" t="n">
        <f aca="false">globals_transposed_prosp_2017_leg!BS154</f>
        <v>16037.4048006901</v>
      </c>
      <c r="BT141" s="156" t="n">
        <f aca="false">globals_transposed_prosp_2017_leg!BT154</f>
        <v>14828.2209273654</v>
      </c>
      <c r="BU141" s="156" t="n">
        <f aca="false">globals_transposed_prosp_2017_leg!BU154</f>
        <v>16390.0857888127</v>
      </c>
      <c r="BV141" s="156" t="n">
        <f aca="false">globals_transposed_prosp_2017_leg!BV154</f>
        <v>15301.1321754393</v>
      </c>
      <c r="BW141" s="156" t="n">
        <f aca="false">globals_transposed_prosp_2017_leg!BW154</f>
        <v>16383.6997120648</v>
      </c>
      <c r="BX141" s="156" t="n">
        <f aca="false">globals_transposed_prosp_2017_leg!BX154</f>
        <v>15458.3735644323</v>
      </c>
      <c r="BY141" s="156" t="n">
        <f aca="false">globals_transposed_prosp_2017_leg!BY154</f>
        <v>16573.7019541608</v>
      </c>
      <c r="BZ141" s="156" t="n">
        <f aca="false">globals_transposed_prosp_2017_leg!BZ154</f>
        <v>15901.9102522173</v>
      </c>
      <c r="CA141" s="156" t="n">
        <f aca="false">globals_transposed_prosp_2017_leg!CA154</f>
        <v>16912.1059864878</v>
      </c>
      <c r="CB141" s="156" t="n">
        <f aca="false">globals_transposed_prosp_2017_leg!CB154</f>
        <v>16356.522164699</v>
      </c>
      <c r="CC141" s="156" t="n">
        <f aca="false">globals_transposed_prosp_2017_leg!CC154</f>
        <v>17123.6369540386</v>
      </c>
      <c r="CD141" s="156" t="n">
        <f aca="false">globals_transposed_prosp_2017_leg!CD154</f>
        <v>16692.0046480202</v>
      </c>
      <c r="CE141" s="156" t="n">
        <f aca="false">globals_transposed_prosp_2017_leg!CE154</f>
        <v>17317.1620172448</v>
      </c>
      <c r="CF141" s="156" t="n">
        <f aca="false">globals_transposed_prosp_2017_leg!CF154</f>
        <v>17012.3767187734</v>
      </c>
      <c r="CG141" s="156" t="n">
        <f aca="false">globals_transposed_prosp_2017_leg!CG154</f>
        <v>17536.4964094592</v>
      </c>
      <c r="CH141" s="156" t="n">
        <f aca="false">globals_transposed_prosp_2017_leg!CH154</f>
        <v>17360.5828818362</v>
      </c>
      <c r="CI141" s="156" t="n">
        <f aca="false">globals_transposed_prosp_2017_leg!CI154</f>
        <v>17780.3665769141</v>
      </c>
      <c r="CJ141" s="156" t="n">
        <f aca="false">globals_transposed_prosp_2017_leg!CJ154</f>
        <v>17735.9156604718</v>
      </c>
      <c r="CK141" s="156" t="n">
        <f aca="false">globals_transposed_prosp_2017_leg!CK154</f>
        <v>18023.3855578289</v>
      </c>
      <c r="CL141" s="156" t="n">
        <f aca="false">globals_transposed_prosp_2017_leg!CL154</f>
        <v>18023.3855578289</v>
      </c>
      <c r="CM141" s="156" t="n">
        <f aca="false">globals_transposed_prosp_2017_leg!CM154</f>
        <v>18242.1513777449</v>
      </c>
      <c r="CN141" s="156" t="n">
        <f aca="false">globals_transposed_prosp_2017_leg!CN154</f>
        <v>18242.1513777449</v>
      </c>
      <c r="CO141" s="156" t="n">
        <f aca="false">globals_transposed_prosp_2017_leg!CO154</f>
        <v>18492.7049486721</v>
      </c>
      <c r="CP141" s="156" t="n">
        <f aca="false">globals_transposed_prosp_2017_leg!CP154</f>
        <v>18492.7049486721</v>
      </c>
      <c r="CQ141" s="156" t="n">
        <f aca="false">globals_transposed_prosp_2017_leg!CQ154</f>
        <v>18691.9707721861</v>
      </c>
      <c r="CR141" s="156" t="n">
        <f aca="false">globals_transposed_prosp_2017_leg!CR154</f>
        <v>18691.9707721861</v>
      </c>
      <c r="CS141" s="156" t="n">
        <f aca="false">globals_transposed_prosp_2017_leg!CS154</f>
        <v>18819.3375533577</v>
      </c>
      <c r="CT141" s="156" t="n">
        <f aca="false">globals_transposed_prosp_2017_leg!CT154</f>
        <v>18819.3375533577</v>
      </c>
      <c r="CU141" s="156" t="n">
        <f aca="false">globals_transposed_prosp_2017_leg!CU154</f>
        <v>18975.9572498311</v>
      </c>
      <c r="CV141" s="156" t="n">
        <f aca="false">globals_transposed_prosp_2017_leg!CV154</f>
        <v>18975.9572498311</v>
      </c>
      <c r="CW141" s="156" t="n">
        <f aca="false">globals_transposed_prosp_2017_leg!CW154</f>
        <v>19112.7343131392</v>
      </c>
      <c r="CX141" s="156" t="n">
        <f aca="false">globals_transposed_prosp_2017_leg!CX154</f>
        <v>19112.7343131392</v>
      </c>
      <c r="CY141" s="156" t="n">
        <f aca="false">globals_transposed_prosp_2017_leg!CY154</f>
        <v>19283.0221926115</v>
      </c>
      <c r="CZ141" s="156" t="n">
        <f aca="false">globals_transposed_prosp_2017_leg!CZ154</f>
        <v>19283.0221926115</v>
      </c>
      <c r="DA141" s="156" t="n">
        <f aca="false">globals_transposed_prosp_2017_leg!DA154</f>
        <v>19407.6483895442</v>
      </c>
      <c r="DB141" s="156" t="n">
        <f aca="false">globals_transposed_prosp_2017_leg!DB154</f>
        <v>19407.6483895442</v>
      </c>
      <c r="DC141" s="156" t="n">
        <f aca="false">globals_transposed_prosp_2017_leg!DC154</f>
        <v>19461.6143639709</v>
      </c>
      <c r="DD141" s="156" t="n">
        <f aca="false">globals_transposed_prosp_2017_leg!DD154</f>
        <v>19461.6143639709</v>
      </c>
      <c r="DE141" s="156" t="n">
        <f aca="false">globals_transposed_prosp_2017_leg!DE154</f>
        <v>19680.2068196883</v>
      </c>
      <c r="DF141" s="156" t="n">
        <f aca="false">globals_transposed_prosp_2017_leg!DF154</f>
        <v>19680.2068196883</v>
      </c>
      <c r="DG141" s="156" t="n">
        <f aca="false">globals_transposed_prosp_2017_leg!DG154</f>
        <v>19680.7409275167</v>
      </c>
      <c r="DH141" s="156" t="n">
        <f aca="false">globals_transposed_prosp_2017_leg!DH154</f>
        <v>19680.7409275167</v>
      </c>
      <c r="DI141" s="156" t="n">
        <f aca="false">globals_transposed_prosp_2017_leg!DI154</f>
        <v>19874.7986057428</v>
      </c>
      <c r="DJ141" s="156" t="n">
        <f aca="false">globals_transposed_prosp_2017_leg!DJ154</f>
        <v>19874.7986057428</v>
      </c>
      <c r="DK141" s="156" t="n">
        <f aca="false">globals_transposed_prosp_2017_leg!DK154</f>
        <v>19846.6403946712</v>
      </c>
      <c r="DL141" s="156" t="n">
        <f aca="false">globals_transposed_prosp_2017_leg!DL154</f>
        <v>19846.6403946712</v>
      </c>
      <c r="DM141" s="156" t="n">
        <f aca="false">globals_transposed_prosp_2017_leg!DM154</f>
        <v>19927.7392716847</v>
      </c>
      <c r="DN141" s="156" t="n">
        <f aca="false">globals_transposed_prosp_2017_leg!DN154</f>
        <v>19927.7392716847</v>
      </c>
      <c r="DO141" s="156" t="n">
        <f aca="false">globals_transposed_prosp_2017_leg!DO154</f>
        <v>19970.0933752197</v>
      </c>
      <c r="DP141" s="156" t="n">
        <f aca="false">globals_transposed_prosp_2017_leg!DP154</f>
        <v>19970.0933752197</v>
      </c>
      <c r="DQ141" s="156" t="n">
        <f aca="false">globals_transposed_prosp_2017_leg!DQ154</f>
        <v>20090.021557628</v>
      </c>
      <c r="DR141" s="156" t="n">
        <f aca="false">globals_transposed_prosp_2017_leg!DR154</f>
        <v>20090.021557628</v>
      </c>
      <c r="DS141" s="156" t="n">
        <f aca="false">globals_transposed_prosp_2017_leg!DS154</f>
        <v>20135.7209520034</v>
      </c>
      <c r="DT141" s="156" t="n">
        <f aca="false">globals_transposed_prosp_2017_leg!DT154</f>
        <v>20135.7209520034</v>
      </c>
      <c r="DU141" s="156" t="n">
        <f aca="false">globals_transposed_prosp_2017_leg!DU154</f>
        <v>20159.2068889243</v>
      </c>
      <c r="DV141" s="156" t="n">
        <f aca="false">globals_transposed_prosp_2017_leg!DV154</f>
        <v>20159.2068889243</v>
      </c>
      <c r="DW141" s="156" t="n">
        <f aca="false">globals_transposed_prosp_2017_leg!DW154</f>
        <v>20294.2443385702</v>
      </c>
      <c r="DX141" s="156" t="n">
        <f aca="false">globals_transposed_prosp_2017_leg!DX154</f>
        <v>20294.2443385702</v>
      </c>
      <c r="DY141" s="156" t="n">
        <f aca="false">globals_transposed_prosp_2017_leg!DY154</f>
        <v>20402.7101354736</v>
      </c>
      <c r="DZ141" s="156" t="n">
        <f aca="false">globals_transposed_prosp_2017_leg!DZ154</f>
        <v>20402.7101354736</v>
      </c>
      <c r="EA141" s="156" t="n">
        <f aca="false">globals_transposed_prosp_2017_leg!EA154</f>
        <v>20459.8926804723</v>
      </c>
      <c r="EB141" s="156" t="n">
        <f aca="false">globals_transposed_prosp_2017_leg!EB154</f>
        <v>20459.8926804723</v>
      </c>
      <c r="EC141" s="156" t="n">
        <f aca="false">globals_transposed_prosp_2017_leg!EC154</f>
        <v>20611.8816211341</v>
      </c>
      <c r="ED141" s="156" t="n">
        <f aca="false">globals_transposed_prosp_2017_leg!ED154</f>
        <v>20611.8816211341</v>
      </c>
      <c r="EE141" s="156" t="n">
        <f aca="false">globals_transposed_prosp_2017_leg!EE154</f>
        <v>20625.5800936229</v>
      </c>
      <c r="EF141" s="156" t="n">
        <f aca="false">globals_transposed_prosp_2017_leg!EF154</f>
        <v>20625.5800936229</v>
      </c>
      <c r="EG141" s="156" t="n">
        <f aca="false">globals_transposed_prosp_2017_leg!EG154</f>
        <v>20705.7005967978</v>
      </c>
      <c r="EH141" s="156" t="n">
        <f aca="false">globals_transposed_prosp_2017_leg!EH154</f>
        <v>20705.7005967978</v>
      </c>
      <c r="EI141" s="156" t="n">
        <f aca="false">globals_transposed_prosp_2017_leg!EI154</f>
        <v>20791.3062823726</v>
      </c>
      <c r="EJ141" s="156" t="n">
        <f aca="false">globals_transposed_prosp_2017_leg!EJ154</f>
        <v>20791.3062823726</v>
      </c>
      <c r="EK141" s="156" t="n">
        <f aca="false">globals_transposed_prosp_2017_leg!EK154</f>
        <v>20923.2476095306</v>
      </c>
      <c r="EL141" s="156" t="n">
        <f aca="false">globals_transposed_prosp_2017_leg!EL154</f>
        <v>20923.2476095306</v>
      </c>
      <c r="EM141" s="156" t="n">
        <f aca="false">globals_transposed_prosp_2017_leg!EM154</f>
        <v>20957.0709555809</v>
      </c>
      <c r="EN141" s="156" t="n">
        <f aca="false">globals_transposed_prosp_2017_leg!EN154</f>
        <v>20957.0709555809</v>
      </c>
      <c r="EO141" s="156" t="n">
        <f aca="false">globals_transposed_prosp_2017_leg!EO154</f>
        <v>21105.5980059006</v>
      </c>
      <c r="EP141" s="156" t="n">
        <f aca="false">globals_transposed_prosp_2017_leg!EP154</f>
        <v>21105.5980059006</v>
      </c>
      <c r="EQ141" s="156" t="n">
        <f aca="false">globals_transposed_prosp_2017_leg!EQ154</f>
        <v>21122.873826512</v>
      </c>
      <c r="ER141" s="156" t="n">
        <f aca="false">globals_transposed_prosp_2017_leg!ER154</f>
        <v>21122.873826512</v>
      </c>
      <c r="ES141" s="156" t="n">
        <f aca="false">globals_transposed_prosp_2017_leg!ES154</f>
        <v>21167.0996715679</v>
      </c>
      <c r="ET141" s="156" t="n">
        <f aca="false">globals_transposed_prosp_2017_leg!ET154</f>
        <v>21167.0996715679</v>
      </c>
      <c r="EU141" s="156" t="n">
        <f aca="false">globals_transposed_prosp_2017_leg!EU154</f>
        <v>21288.7146127363</v>
      </c>
      <c r="EV141" s="156" t="n">
        <f aca="false">globals_transposed_prosp_2017_leg!EV154</f>
        <v>21288.7146127363</v>
      </c>
    </row>
    <row r="142" customFormat="false" ht="12.8" hidden="false" customHeight="false" outlineLevel="0" collapsed="false">
      <c r="A142" s="214" t="str">
        <f aca="false">globals_transposed_prosp_2017_leg!A155</f>
        <v>FAM_CAP_LOW_4</v>
      </c>
      <c r="B142" s="214" t="n">
        <f aca="false">globals_transposed_prosp_2017_leg!B155</f>
        <v>0</v>
      </c>
      <c r="C142" s="214" t="n">
        <f aca="false">globals_transposed_prosp_2017_leg!C155</f>
        <v>0</v>
      </c>
      <c r="D142" s="214" t="n">
        <f aca="false">globals_transposed_prosp_2017_leg!D155</f>
        <v>0</v>
      </c>
      <c r="E142" s="214" t="n">
        <f aca="false">globals_transposed_prosp_2017_leg!E155</f>
        <v>0</v>
      </c>
      <c r="F142" s="214" t="n">
        <f aca="false">globals_transposed_prosp_2017_leg!F155</f>
        <v>0</v>
      </c>
      <c r="G142" s="214" t="n">
        <f aca="false">globals_transposed_prosp_2017_leg!G155</f>
        <v>0</v>
      </c>
      <c r="H142" s="214" t="n">
        <f aca="false">globals_transposed_prosp_2017_leg!H155</f>
        <v>0</v>
      </c>
      <c r="I142" s="214" t="n">
        <f aca="false">globals_transposed_prosp_2017_leg!I155</f>
        <v>0</v>
      </c>
      <c r="J142" s="214" t="n">
        <f aca="false">globals_transposed_prosp_2017_leg!J155</f>
        <v>0</v>
      </c>
      <c r="K142" s="214" t="n">
        <f aca="false">globals_transposed_prosp_2017_leg!K155</f>
        <v>0</v>
      </c>
      <c r="L142" s="214" t="n">
        <f aca="false">globals_transposed_prosp_2017_leg!L155</f>
        <v>0</v>
      </c>
      <c r="M142" s="214" t="n">
        <f aca="false">globals_transposed_prosp_2017_leg!M155</f>
        <v>0</v>
      </c>
      <c r="N142" s="214" t="n">
        <f aca="false">globals_transposed_prosp_2017_leg!N155</f>
        <v>0</v>
      </c>
      <c r="O142" s="214" t="n">
        <f aca="false">globals_transposed_prosp_2017_leg!O155</f>
        <v>0</v>
      </c>
      <c r="P142" s="214" t="n">
        <f aca="false">globals_transposed_prosp_2017_leg!P155</f>
        <v>0</v>
      </c>
      <c r="Q142" s="214" t="n">
        <f aca="false">globals_transposed_prosp_2017_leg!Q155</f>
        <v>0</v>
      </c>
      <c r="R142" s="214" t="n">
        <f aca="false">globals_transposed_prosp_2017_leg!R155</f>
        <v>0</v>
      </c>
      <c r="S142" s="214" t="n">
        <f aca="false">globals_transposed_prosp_2017_leg!S155</f>
        <v>0</v>
      </c>
      <c r="T142" s="214" t="n">
        <f aca="false">globals_transposed_prosp_2017_leg!T155</f>
        <v>0</v>
      </c>
      <c r="U142" s="214" t="n">
        <f aca="false">globals_transposed_prosp_2017_leg!U155</f>
        <v>0</v>
      </c>
      <c r="V142" s="214" t="n">
        <f aca="false">globals_transposed_prosp_2017_leg!V155</f>
        <v>0</v>
      </c>
      <c r="W142" s="214" t="n">
        <f aca="false">globals_transposed_prosp_2017_leg!W155</f>
        <v>0</v>
      </c>
      <c r="X142" s="214" t="n">
        <f aca="false">globals_transposed_prosp_2017_leg!X155</f>
        <v>0</v>
      </c>
      <c r="Y142" s="214" t="n">
        <f aca="false">globals_transposed_prosp_2017_leg!Y155</f>
        <v>0</v>
      </c>
      <c r="Z142" s="214" t="n">
        <f aca="false">globals_transposed_prosp_2017_leg!Z155</f>
        <v>0</v>
      </c>
      <c r="AA142" s="214" t="n">
        <f aca="false">globals_transposed_prosp_2017_leg!AA155</f>
        <v>0</v>
      </c>
      <c r="AB142" s="214" t="n">
        <f aca="false">globals_transposed_prosp_2017_leg!AB155</f>
        <v>0</v>
      </c>
      <c r="AC142" s="214" t="n">
        <f aca="false">globals_transposed_prosp_2017_leg!AC155</f>
        <v>0</v>
      </c>
      <c r="AD142" s="214" t="n">
        <f aca="false">globals_transposed_prosp_2017_leg!AD155</f>
        <v>0</v>
      </c>
      <c r="AE142" s="214" t="n">
        <f aca="false">globals_transposed_prosp_2017_leg!AE155</f>
        <v>0</v>
      </c>
      <c r="AF142" s="214" t="n">
        <f aca="false">globals_transposed_prosp_2017_leg!AF155</f>
        <v>0</v>
      </c>
      <c r="AG142" s="214" t="n">
        <f aca="false">globals_transposed_prosp_2017_leg!AG155</f>
        <v>0</v>
      </c>
      <c r="AH142" s="214" t="n">
        <f aca="false">globals_transposed_prosp_2017_leg!AH155</f>
        <v>0</v>
      </c>
      <c r="AI142" s="214" t="n">
        <f aca="false">globals_transposed_prosp_2017_leg!AI155</f>
        <v>0</v>
      </c>
      <c r="AJ142" s="214" t="n">
        <f aca="false">globals_transposed_prosp_2017_leg!AJ155</f>
        <v>0</v>
      </c>
      <c r="AK142" s="214" t="n">
        <f aca="false">globals_transposed_prosp_2017_leg!AK155</f>
        <v>0</v>
      </c>
      <c r="AL142" s="214" t="n">
        <f aca="false">globals_transposed_prosp_2017_leg!AL155</f>
        <v>0</v>
      </c>
      <c r="AM142" s="214" t="n">
        <f aca="false">globals_transposed_prosp_2017_leg!AM155</f>
        <v>0</v>
      </c>
      <c r="AN142" s="214" t="n">
        <f aca="false">globals_transposed_prosp_2017_leg!AN155</f>
        <v>0</v>
      </c>
      <c r="AO142" s="214" t="n">
        <f aca="false">globals_transposed_prosp_2017_leg!AO155</f>
        <v>0</v>
      </c>
      <c r="AP142" s="214" t="n">
        <f aca="false">globals_transposed_prosp_2017_leg!AP155</f>
        <v>0</v>
      </c>
      <c r="AQ142" s="214" t="n">
        <f aca="false">globals_transposed_prosp_2017_leg!AQ155</f>
        <v>0</v>
      </c>
      <c r="AR142" s="156" t="n">
        <f aca="false">globals_transposed_prosp_2017_leg!AR155</f>
        <v>34339.0823285472</v>
      </c>
      <c r="AS142" s="156" t="n">
        <f aca="false">globals_transposed_prosp_2017_leg!AS155</f>
        <v>32417.6238229311</v>
      </c>
      <c r="AT142" s="156" t="n">
        <f aca="false">globals_transposed_prosp_2017_leg!AT155</f>
        <v>31136.9275731363</v>
      </c>
      <c r="AU142" s="156" t="n">
        <f aca="false">globals_transposed_prosp_2017_leg!AU155</f>
        <v>30000</v>
      </c>
      <c r="AV142" s="156" t="n">
        <f aca="false">globals_transposed_prosp_2017_leg!AV155</f>
        <v>29100.4925257064</v>
      </c>
      <c r="AW142" s="156" t="n">
        <f aca="false">globals_transposed_prosp_2017_leg!AW155</f>
        <v>28107.1607411115</v>
      </c>
      <c r="AX142" s="156" t="n">
        <f aca="false">globals_transposed_prosp_2017_leg!AX155</f>
        <v>27153.1081190035</v>
      </c>
      <c r="AY142" s="156" t="n">
        <f aca="false">globals_transposed_prosp_2017_leg!AY155</f>
        <v>25908.4337883273</v>
      </c>
      <c r="AZ142" s="156" t="n">
        <f aca="false">globals_transposed_prosp_2017_leg!AZ155</f>
        <v>22879.9812820436</v>
      </c>
      <c r="BA142" s="156" t="n">
        <f aca="false">globals_transposed_prosp_2017_leg!BA155</f>
        <v>20284.4753628225</v>
      </c>
      <c r="BB142" s="156" t="n">
        <f aca="false">globals_transposed_prosp_2017_leg!BB155</f>
        <v>19245.3696186932</v>
      </c>
      <c r="BC142" s="156" t="n">
        <f aca="false">globals_transposed_prosp_2017_leg!BC155</f>
        <v>36583.1331014828</v>
      </c>
      <c r="BD142" s="156" t="n">
        <f aca="false">globals_transposed_prosp_2017_leg!BD155</f>
        <v>34864.2785657167</v>
      </c>
      <c r="BE142" s="156" t="n">
        <f aca="false">globals_transposed_prosp_2017_leg!BE155</f>
        <v>40123.0176669484</v>
      </c>
      <c r="BF142" s="156" t="n">
        <f aca="false">globals_transposed_prosp_2017_leg!BF155</f>
        <v>38435.8478672093</v>
      </c>
      <c r="BG142" s="156" t="n">
        <f aca="false">globals_transposed_prosp_2017_leg!BG155</f>
        <v>36644.0599534011</v>
      </c>
      <c r="BH142" s="156" t="n">
        <f aca="false">globals_transposed_prosp_2017_leg!BH155</f>
        <v>34095.7506475777</v>
      </c>
      <c r="BI142" s="156" t="n">
        <f aca="false">globals_transposed_prosp_2017_leg!BI155</f>
        <v>36456.4197157316</v>
      </c>
      <c r="BJ142" s="156" t="n">
        <f aca="false">globals_transposed_prosp_2017_leg!BJ155</f>
        <v>32404.615307286</v>
      </c>
      <c r="BK142" s="156" t="n">
        <f aca="false">globals_transposed_prosp_2017_leg!BK155</f>
        <v>32401.7838912579</v>
      </c>
      <c r="BL142" s="156" t="n">
        <f aca="false">globals_transposed_prosp_2017_leg!BL155</f>
        <v>29315.3869397169</v>
      </c>
      <c r="BM142" s="156" t="n">
        <f aca="false">globals_transposed_prosp_2017_leg!BM155</f>
        <v>34041.6250350928</v>
      </c>
      <c r="BN142" s="156" t="n">
        <f aca="false">globals_transposed_prosp_2017_leg!BN155</f>
        <v>30934.874096877</v>
      </c>
      <c r="BO142" s="156" t="n">
        <f aca="false">globals_transposed_prosp_2017_leg!BO155</f>
        <v>32952.9718102224</v>
      </c>
      <c r="BP142" s="156" t="n">
        <f aca="false">globals_transposed_prosp_2017_leg!BP155</f>
        <v>29016.9516764417</v>
      </c>
      <c r="BQ142" s="156" t="n">
        <f aca="false">globals_transposed_prosp_2017_leg!BQ155</f>
        <v>32342.8825316568</v>
      </c>
      <c r="BR142" s="156" t="n">
        <f aca="false">globals_transposed_prosp_2017_leg!BR155</f>
        <v>29414.4716217488</v>
      </c>
      <c r="BS142" s="156" t="n">
        <f aca="false">globals_transposed_prosp_2017_leg!BS155</f>
        <v>31801.7589592995</v>
      </c>
      <c r="BT142" s="156" t="n">
        <f aca="false">globals_transposed_prosp_2017_leg!BT155</f>
        <v>29403.9786104933</v>
      </c>
      <c r="BU142" s="156" t="n">
        <f aca="false">globals_transposed_prosp_2017_leg!BU155</f>
        <v>32501.1162376865</v>
      </c>
      <c r="BV142" s="156" t="n">
        <f aca="false">globals_transposed_prosp_2017_leg!BV155</f>
        <v>30341.7493849606</v>
      </c>
      <c r="BW142" s="156" t="n">
        <f aca="false">globals_transposed_prosp_2017_leg!BW155</f>
        <v>32488.4528126526</v>
      </c>
      <c r="BX142" s="156" t="n">
        <f aca="false">globals_transposed_prosp_2017_leg!BX155</f>
        <v>30653.554992746</v>
      </c>
      <c r="BY142" s="156" t="n">
        <f aca="false">globals_transposed_prosp_2017_leg!BY155</f>
        <v>32865.222344878</v>
      </c>
      <c r="BZ142" s="156" t="n">
        <f aca="false">globals_transposed_prosp_2017_leg!BZ155</f>
        <v>31533.0767738473</v>
      </c>
      <c r="CA142" s="156" t="n">
        <f aca="false">globals_transposed_prosp_2017_leg!CA155</f>
        <v>33536.2687891538</v>
      </c>
      <c r="CB142" s="156" t="n">
        <f aca="false">globals_transposed_prosp_2017_leg!CB155</f>
        <v>32434.5604390939</v>
      </c>
      <c r="CC142" s="156" t="n">
        <f aca="false">globals_transposed_prosp_2017_leg!CC155</f>
        <v>33955.7292271787</v>
      </c>
      <c r="CD142" s="156" t="n">
        <f aca="false">globals_transposed_prosp_2017_leg!CD155</f>
        <v>33099.8135272486</v>
      </c>
      <c r="CE142" s="156" t="n">
        <f aca="false">globals_transposed_prosp_2017_leg!CE155</f>
        <v>34339.484422558</v>
      </c>
      <c r="CF142" s="156" t="n">
        <f aca="false">globals_transposed_prosp_2017_leg!CF155</f>
        <v>33735.1030580676</v>
      </c>
      <c r="CG142" s="156" t="n">
        <f aca="false">globals_transposed_prosp_2017_leg!CG155</f>
        <v>34774.418849878</v>
      </c>
      <c r="CH142" s="156" t="n">
        <f aca="false">globals_transposed_prosp_2017_leg!CH155</f>
        <v>34425.5868740895</v>
      </c>
      <c r="CI142" s="156" t="n">
        <f aca="false">globals_transposed_prosp_2017_leg!CI155</f>
        <v>35258.007084954</v>
      </c>
      <c r="CJ142" s="156" t="n">
        <f aca="false">globals_transposed_prosp_2017_leg!CJ155</f>
        <v>35169.8620672415</v>
      </c>
      <c r="CK142" s="156" t="n">
        <f aca="false">globals_transposed_prosp_2017_leg!CK155</f>
        <v>35739.9074391344</v>
      </c>
      <c r="CL142" s="156" t="n">
        <f aca="false">globals_transposed_prosp_2017_leg!CL155</f>
        <v>35739.9074391344</v>
      </c>
      <c r="CM142" s="156" t="n">
        <f aca="false">globals_transposed_prosp_2017_leg!CM155</f>
        <v>36173.714402291</v>
      </c>
      <c r="CN142" s="156" t="n">
        <f aca="false">globals_transposed_prosp_2017_leg!CN155</f>
        <v>36173.714402291</v>
      </c>
      <c r="CO142" s="156" t="n">
        <f aca="false">globals_transposed_prosp_2017_leg!CO155</f>
        <v>36670.5556536059</v>
      </c>
      <c r="CP142" s="156" t="n">
        <f aca="false">globals_transposed_prosp_2017_leg!CP155</f>
        <v>36670.5556536059</v>
      </c>
      <c r="CQ142" s="156" t="n">
        <f aca="false">globals_transposed_prosp_2017_leg!CQ155</f>
        <v>37065.6946282078</v>
      </c>
      <c r="CR142" s="156" t="n">
        <f aca="false">globals_transposed_prosp_2017_leg!CR155</f>
        <v>37065.6946282078</v>
      </c>
      <c r="CS142" s="156" t="n">
        <f aca="false">globals_transposed_prosp_2017_leg!CS155</f>
        <v>37318.2596613026</v>
      </c>
      <c r="CT142" s="156" t="n">
        <f aca="false">globals_transposed_prosp_2017_leg!CT155</f>
        <v>37318.2596613026</v>
      </c>
      <c r="CU142" s="156" t="n">
        <f aca="false">globals_transposed_prosp_2017_leg!CU155</f>
        <v>37628.8324689</v>
      </c>
      <c r="CV142" s="156" t="n">
        <f aca="false">globals_transposed_prosp_2017_leg!CV155</f>
        <v>37628.8324689</v>
      </c>
      <c r="CW142" s="156" t="n">
        <f aca="false">globals_transposed_prosp_2017_leg!CW155</f>
        <v>37900.0578481021</v>
      </c>
      <c r="CX142" s="156" t="n">
        <f aca="false">globals_transposed_prosp_2017_leg!CX155</f>
        <v>37900.0578481021</v>
      </c>
      <c r="CY142" s="156" t="n">
        <f aca="false">globals_transposed_prosp_2017_leg!CY155</f>
        <v>38237.7343090988</v>
      </c>
      <c r="CZ142" s="156" t="n">
        <f aca="false">globals_transposed_prosp_2017_leg!CZ155</f>
        <v>38237.7343090988</v>
      </c>
      <c r="DA142" s="156" t="n">
        <f aca="false">globals_transposed_prosp_2017_leg!DA155</f>
        <v>38484.8648345251</v>
      </c>
      <c r="DB142" s="156" t="n">
        <f aca="false">globals_transposed_prosp_2017_leg!DB155</f>
        <v>38484.8648345251</v>
      </c>
      <c r="DC142" s="156" t="n">
        <f aca="false">globals_transposed_prosp_2017_leg!DC155</f>
        <v>38591.8779661415</v>
      </c>
      <c r="DD142" s="156" t="n">
        <f aca="false">globals_transposed_prosp_2017_leg!DD155</f>
        <v>38591.8779661415</v>
      </c>
      <c r="DE142" s="156" t="n">
        <f aca="false">globals_transposed_prosp_2017_leg!DE155</f>
        <v>39025.3411525759</v>
      </c>
      <c r="DF142" s="156" t="n">
        <f aca="false">globals_transposed_prosp_2017_leg!DF155</f>
        <v>39025.3411525759</v>
      </c>
      <c r="DG142" s="156" t="n">
        <f aca="false">globals_transposed_prosp_2017_leg!DG155</f>
        <v>39026.4002745864</v>
      </c>
      <c r="DH142" s="156" t="n">
        <f aca="false">globals_transposed_prosp_2017_leg!DH155</f>
        <v>39026.4002745864</v>
      </c>
      <c r="DI142" s="156" t="n">
        <f aca="false">globals_transposed_prosp_2017_leg!DI155</f>
        <v>39411.2116317758</v>
      </c>
      <c r="DJ142" s="156" t="n">
        <f aca="false">globals_transposed_prosp_2017_leg!DJ155</f>
        <v>39411.2116317758</v>
      </c>
      <c r="DK142" s="156" t="n">
        <f aca="false">globals_transposed_prosp_2017_leg!DK155</f>
        <v>39355.3746274503</v>
      </c>
      <c r="DL142" s="156" t="n">
        <f aca="false">globals_transposed_prosp_2017_leg!DL155</f>
        <v>39355.3746274503</v>
      </c>
      <c r="DM142" s="156" t="n">
        <f aca="false">globals_transposed_prosp_2017_leg!DM155</f>
        <v>39516.1916031833</v>
      </c>
      <c r="DN142" s="156" t="n">
        <f aca="false">globals_transposed_prosp_2017_leg!DN155</f>
        <v>39516.1916031833</v>
      </c>
      <c r="DO142" s="156" t="n">
        <f aca="false">globals_transposed_prosp_2017_leg!DO155</f>
        <v>39600.1786951284</v>
      </c>
      <c r="DP142" s="156" t="n">
        <f aca="false">globals_transposed_prosp_2017_leg!DP155</f>
        <v>39600.1786951284</v>
      </c>
      <c r="DQ142" s="156" t="n">
        <f aca="false">globals_transposed_prosp_2017_leg!DQ155</f>
        <v>39837.9931792533</v>
      </c>
      <c r="DR142" s="156" t="n">
        <f aca="false">globals_transposed_prosp_2017_leg!DR155</f>
        <v>39837.9931792533</v>
      </c>
      <c r="DS142" s="156" t="n">
        <f aca="false">globals_transposed_prosp_2017_leg!DS155</f>
        <v>39928.6138964187</v>
      </c>
      <c r="DT142" s="156" t="n">
        <f aca="false">globals_transposed_prosp_2017_leg!DT155</f>
        <v>39928.6138964187</v>
      </c>
      <c r="DU142" s="156" t="n">
        <f aca="false">globals_transposed_prosp_2017_leg!DU155</f>
        <v>39975.185901938</v>
      </c>
      <c r="DV142" s="156" t="n">
        <f aca="false">globals_transposed_prosp_2017_leg!DV155</f>
        <v>39975.185901938</v>
      </c>
      <c r="DW142" s="156" t="n">
        <f aca="false">globals_transposed_prosp_2017_leg!DW155</f>
        <v>40242.961672238</v>
      </c>
      <c r="DX142" s="156" t="n">
        <f aca="false">globals_transposed_prosp_2017_leg!DX155</f>
        <v>40242.961672238</v>
      </c>
      <c r="DY142" s="156" t="n">
        <f aca="false">globals_transposed_prosp_2017_leg!DY155</f>
        <v>40458.0465423476</v>
      </c>
      <c r="DZ142" s="156" t="n">
        <f aca="false">globals_transposed_prosp_2017_leg!DZ155</f>
        <v>40458.0465423476</v>
      </c>
      <c r="EA142" s="156" t="n">
        <f aca="false">globals_transposed_prosp_2017_leg!EA155</f>
        <v>40571.4380502211</v>
      </c>
      <c r="EB142" s="156" t="n">
        <f aca="false">globals_transposed_prosp_2017_leg!EB155</f>
        <v>40571.4380502211</v>
      </c>
      <c r="EC142" s="156" t="n">
        <f aca="false">globals_transposed_prosp_2017_leg!EC155</f>
        <v>40872.8281888048</v>
      </c>
      <c r="ED142" s="156" t="n">
        <f aca="false">globals_transposed_prosp_2017_leg!ED155</f>
        <v>40872.8281888048</v>
      </c>
      <c r="EE142" s="156" t="n">
        <f aca="false">globals_transposed_prosp_2017_leg!EE155</f>
        <v>40899.9919054794</v>
      </c>
      <c r="EF142" s="156" t="n">
        <f aca="false">globals_transposed_prosp_2017_leg!EF155</f>
        <v>40899.9919054794</v>
      </c>
      <c r="EG142" s="156" t="n">
        <f aca="false">globals_transposed_prosp_2017_leg!EG155</f>
        <v>41058.8687911933</v>
      </c>
      <c r="EH142" s="156" t="n">
        <f aca="false">globals_transposed_prosp_2017_leg!EH155</f>
        <v>41058.8687911933</v>
      </c>
      <c r="EI142" s="156" t="n">
        <f aca="false">globals_transposed_prosp_2017_leg!EI155</f>
        <v>41228.622651748</v>
      </c>
      <c r="EJ142" s="156" t="n">
        <f aca="false">globals_transposed_prosp_2017_leg!EJ155</f>
        <v>41228.622651748</v>
      </c>
      <c r="EK142" s="156" t="n">
        <f aca="false">globals_transposed_prosp_2017_leg!EK155</f>
        <v>41490.2588912266</v>
      </c>
      <c r="EL142" s="156" t="n">
        <f aca="false">globals_transposed_prosp_2017_leg!EL155</f>
        <v>41490.2588912266</v>
      </c>
      <c r="EM142" s="156" t="n">
        <f aca="false">globals_transposed_prosp_2017_leg!EM155</f>
        <v>41557.3297117025</v>
      </c>
      <c r="EN142" s="156" t="n">
        <f aca="false">globals_transposed_prosp_2017_leg!EN155</f>
        <v>41557.3297117025</v>
      </c>
      <c r="EO142" s="156" t="n">
        <f aca="false">globals_transposed_prosp_2017_leg!EO155</f>
        <v>41851.8550112698</v>
      </c>
      <c r="EP142" s="156" t="n">
        <f aca="false">globals_transposed_prosp_2017_leg!EP155</f>
        <v>41851.8550112698</v>
      </c>
      <c r="EQ142" s="156" t="n">
        <f aca="false">globals_transposed_prosp_2017_leg!EQ155</f>
        <v>41886.1125167537</v>
      </c>
      <c r="ER142" s="156" t="n">
        <f aca="false">globals_transposed_prosp_2017_leg!ER155</f>
        <v>41886.1125167537</v>
      </c>
      <c r="ES142" s="156" t="n">
        <f aca="false">globals_transposed_prosp_2017_leg!ES155</f>
        <v>41973.8112237277</v>
      </c>
      <c r="ET142" s="156" t="n">
        <f aca="false">globals_transposed_prosp_2017_leg!ET155</f>
        <v>41973.8112237277</v>
      </c>
      <c r="EU142" s="156" t="n">
        <f aca="false">globals_transposed_prosp_2017_leg!EU155</f>
        <v>42214.9705068506</v>
      </c>
      <c r="EV142" s="156" t="n">
        <f aca="false">globals_transposed_prosp_2017_leg!EV155</f>
        <v>42214.9705068506</v>
      </c>
    </row>
    <row r="143" customFormat="false" ht="12.8" hidden="false" customHeight="false" outlineLevel="0" collapsed="false">
      <c r="A143" s="214" t="str">
        <f aca="false">globals_transposed_prosp_2017_leg!A156</f>
        <v>IND_FAM_CAP_LOW</v>
      </c>
      <c r="B143" s="214" t="n">
        <f aca="false">globals_transposed_prosp_2017_leg!B156</f>
        <v>0</v>
      </c>
      <c r="C143" s="214" t="n">
        <f aca="false">globals_transposed_prosp_2017_leg!C156</f>
        <v>0</v>
      </c>
      <c r="D143" s="214" t="n">
        <f aca="false">globals_transposed_prosp_2017_leg!D156</f>
        <v>0</v>
      </c>
      <c r="E143" s="214" t="n">
        <f aca="false">globals_transposed_prosp_2017_leg!E156</f>
        <v>0</v>
      </c>
      <c r="F143" s="214" t="n">
        <f aca="false">globals_transposed_prosp_2017_leg!F156</f>
        <v>0</v>
      </c>
      <c r="G143" s="214" t="n">
        <f aca="false">globals_transposed_prosp_2017_leg!G156</f>
        <v>0</v>
      </c>
      <c r="H143" s="214" t="n">
        <f aca="false">globals_transposed_prosp_2017_leg!H156</f>
        <v>0</v>
      </c>
      <c r="I143" s="214" t="n">
        <f aca="false">globals_transposed_prosp_2017_leg!I156</f>
        <v>0</v>
      </c>
      <c r="J143" s="214" t="n">
        <f aca="false">globals_transposed_prosp_2017_leg!J156</f>
        <v>0</v>
      </c>
      <c r="K143" s="214" t="n">
        <f aca="false">globals_transposed_prosp_2017_leg!K156</f>
        <v>0</v>
      </c>
      <c r="L143" s="214" t="n">
        <f aca="false">globals_transposed_prosp_2017_leg!L156</f>
        <v>0</v>
      </c>
      <c r="M143" s="214" t="n">
        <f aca="false">globals_transposed_prosp_2017_leg!M156</f>
        <v>0</v>
      </c>
      <c r="N143" s="214" t="n">
        <f aca="false">globals_transposed_prosp_2017_leg!N156</f>
        <v>0</v>
      </c>
      <c r="O143" s="214" t="n">
        <f aca="false">globals_transposed_prosp_2017_leg!O156</f>
        <v>0</v>
      </c>
      <c r="P143" s="214" t="n">
        <f aca="false">globals_transposed_prosp_2017_leg!P156</f>
        <v>0</v>
      </c>
      <c r="Q143" s="214" t="n">
        <f aca="false">globals_transposed_prosp_2017_leg!Q156</f>
        <v>0</v>
      </c>
      <c r="R143" s="214" t="n">
        <f aca="false">globals_transposed_prosp_2017_leg!R156</f>
        <v>0</v>
      </c>
      <c r="S143" s="214" t="n">
        <f aca="false">globals_transposed_prosp_2017_leg!S156</f>
        <v>0</v>
      </c>
      <c r="T143" s="214" t="n">
        <f aca="false">globals_transposed_prosp_2017_leg!T156</f>
        <v>0</v>
      </c>
      <c r="U143" s="214" t="n">
        <f aca="false">globals_transposed_prosp_2017_leg!U156</f>
        <v>0</v>
      </c>
      <c r="V143" s="214" t="n">
        <f aca="false">globals_transposed_prosp_2017_leg!V156</f>
        <v>0</v>
      </c>
      <c r="W143" s="214" t="n">
        <f aca="false">globals_transposed_prosp_2017_leg!W156</f>
        <v>0</v>
      </c>
      <c r="X143" s="214" t="n">
        <f aca="false">globals_transposed_prosp_2017_leg!X156</f>
        <v>0</v>
      </c>
      <c r="Y143" s="214" t="n">
        <f aca="false">globals_transposed_prosp_2017_leg!Y156</f>
        <v>0</v>
      </c>
      <c r="Z143" s="214" t="n">
        <f aca="false">globals_transposed_prosp_2017_leg!Z156</f>
        <v>0</v>
      </c>
      <c r="AA143" s="214" t="n">
        <f aca="false">globals_transposed_prosp_2017_leg!AA156</f>
        <v>0</v>
      </c>
      <c r="AB143" s="214" t="n">
        <f aca="false">globals_transposed_prosp_2017_leg!AB156</f>
        <v>0</v>
      </c>
      <c r="AC143" s="214" t="n">
        <f aca="false">globals_transposed_prosp_2017_leg!AC156</f>
        <v>0</v>
      </c>
      <c r="AD143" s="214" t="n">
        <f aca="false">globals_transposed_prosp_2017_leg!AD156</f>
        <v>0</v>
      </c>
      <c r="AE143" s="214" t="n">
        <f aca="false">globals_transposed_prosp_2017_leg!AE156</f>
        <v>0</v>
      </c>
      <c r="AF143" s="214" t="n">
        <f aca="false">globals_transposed_prosp_2017_leg!AF156</f>
        <v>0</v>
      </c>
      <c r="AG143" s="214" t="n">
        <f aca="false">globals_transposed_prosp_2017_leg!AG156</f>
        <v>0</v>
      </c>
      <c r="AH143" s="214" t="n">
        <f aca="false">globals_transposed_prosp_2017_leg!AH156</f>
        <v>0</v>
      </c>
      <c r="AI143" s="214" t="n">
        <f aca="false">globals_transposed_prosp_2017_leg!AI156</f>
        <v>0</v>
      </c>
      <c r="AJ143" s="214" t="n">
        <f aca="false">globals_transposed_prosp_2017_leg!AJ156</f>
        <v>0</v>
      </c>
      <c r="AK143" s="214" t="n">
        <f aca="false">globals_transposed_prosp_2017_leg!AK156</f>
        <v>0</v>
      </c>
      <c r="AL143" s="214" t="n">
        <f aca="false">globals_transposed_prosp_2017_leg!AL156</f>
        <v>0</v>
      </c>
      <c r="AM143" s="214" t="n">
        <f aca="false">globals_transposed_prosp_2017_leg!AM156</f>
        <v>0</v>
      </c>
      <c r="AN143" s="214" t="n">
        <f aca="false">globals_transposed_prosp_2017_leg!AN156</f>
        <v>0</v>
      </c>
      <c r="AO143" s="214" t="n">
        <f aca="false">globals_transposed_prosp_2017_leg!AO156</f>
        <v>0</v>
      </c>
      <c r="AP143" s="214" t="n">
        <f aca="false">globals_transposed_prosp_2017_leg!AP156</f>
        <v>0</v>
      </c>
      <c r="AQ143" s="214" t="n">
        <f aca="false">globals_transposed_prosp_2017_leg!AQ156</f>
        <v>0</v>
      </c>
      <c r="AR143" s="156" t="n">
        <f aca="false">globals_transposed_prosp_2017_leg!AR156</f>
        <v>17169.5411642736</v>
      </c>
      <c r="AS143" s="156" t="n">
        <f aca="false">globals_transposed_prosp_2017_leg!AS156</f>
        <v>16208.8119114655</v>
      </c>
      <c r="AT143" s="156" t="n">
        <f aca="false">globals_transposed_prosp_2017_leg!AT156</f>
        <v>15568.4637865682</v>
      </c>
      <c r="AU143" s="156" t="n">
        <f aca="false">globals_transposed_prosp_2017_leg!AU156</f>
        <v>15000</v>
      </c>
      <c r="AV143" s="156" t="n">
        <f aca="false">globals_transposed_prosp_2017_leg!AV156</f>
        <v>14550.2462628532</v>
      </c>
      <c r="AW143" s="156" t="n">
        <f aca="false">globals_transposed_prosp_2017_leg!AW156</f>
        <v>14053.5803705558</v>
      </c>
      <c r="AX143" s="156" t="n">
        <f aca="false">globals_transposed_prosp_2017_leg!AX156</f>
        <v>13576.5540595017</v>
      </c>
      <c r="AY143" s="156" t="n">
        <f aca="false">globals_transposed_prosp_2017_leg!AY156</f>
        <v>12954.2168941637</v>
      </c>
      <c r="AZ143" s="156" t="n">
        <f aca="false">globals_transposed_prosp_2017_leg!AZ156</f>
        <v>11439.9906410218</v>
      </c>
      <c r="BA143" s="156" t="n">
        <f aca="false">globals_transposed_prosp_2017_leg!BA156</f>
        <v>10142.2376814113</v>
      </c>
      <c r="BB143" s="156" t="n">
        <f aca="false">globals_transposed_prosp_2017_leg!BB156</f>
        <v>9622.68480934662</v>
      </c>
      <c r="BC143" s="156" t="n">
        <f aca="false">globals_transposed_prosp_2017_leg!BC156</f>
        <v>18291.5665507414</v>
      </c>
      <c r="BD143" s="156" t="n">
        <f aca="false">globals_transposed_prosp_2017_leg!BD156</f>
        <v>17432.1392828583</v>
      </c>
      <c r="BE143" s="156" t="n">
        <f aca="false">globals_transposed_prosp_2017_leg!BE156</f>
        <v>20061.5088334742</v>
      </c>
      <c r="BF143" s="156" t="n">
        <f aca="false">globals_transposed_prosp_2017_leg!BF156</f>
        <v>19217.9239336047</v>
      </c>
      <c r="BG143" s="156" t="n">
        <f aca="false">globals_transposed_prosp_2017_leg!BG156</f>
        <v>18322.0299767005</v>
      </c>
      <c r="BH143" s="156" t="n">
        <f aca="false">globals_transposed_prosp_2017_leg!BH156</f>
        <v>17047.8753237888</v>
      </c>
      <c r="BI143" s="156" t="n">
        <f aca="false">globals_transposed_prosp_2017_leg!BI156</f>
        <v>18228.2098578657</v>
      </c>
      <c r="BJ143" s="156" t="n">
        <f aca="false">globals_transposed_prosp_2017_leg!BJ156</f>
        <v>16202.307653643</v>
      </c>
      <c r="BK143" s="156" t="n">
        <f aca="false">globals_transposed_prosp_2017_leg!BK156</f>
        <v>16200.8919456289</v>
      </c>
      <c r="BL143" s="156" t="n">
        <f aca="false">globals_transposed_prosp_2017_leg!BL156</f>
        <v>14657.6934698584</v>
      </c>
      <c r="BM143" s="156" t="n">
        <f aca="false">globals_transposed_prosp_2017_leg!BM156</f>
        <v>17020.8125175464</v>
      </c>
      <c r="BN143" s="156" t="n">
        <f aca="false">globals_transposed_prosp_2017_leg!BN156</f>
        <v>15467.4370484384</v>
      </c>
      <c r="BO143" s="156" t="n">
        <f aca="false">globals_transposed_prosp_2017_leg!BO156</f>
        <v>16476.4859051112</v>
      </c>
      <c r="BP143" s="156" t="n">
        <f aca="false">globals_transposed_prosp_2017_leg!BP156</f>
        <v>14508.4758382208</v>
      </c>
      <c r="BQ143" s="156" t="n">
        <f aca="false">globals_transposed_prosp_2017_leg!BQ156</f>
        <v>16171.4412658284</v>
      </c>
      <c r="BR143" s="156" t="n">
        <f aca="false">globals_transposed_prosp_2017_leg!BR156</f>
        <v>14707.2358108743</v>
      </c>
      <c r="BS143" s="156" t="n">
        <f aca="false">globals_transposed_prosp_2017_leg!BS156</f>
        <v>15900.8794796497</v>
      </c>
      <c r="BT143" s="156" t="n">
        <f aca="false">globals_transposed_prosp_2017_leg!BT156</f>
        <v>14701.9893052466</v>
      </c>
      <c r="BU143" s="156" t="n">
        <f aca="false">globals_transposed_prosp_2017_leg!BU156</f>
        <v>16250.5581188432</v>
      </c>
      <c r="BV143" s="156" t="n">
        <f aca="false">globals_transposed_prosp_2017_leg!BV156</f>
        <v>15170.8746924803</v>
      </c>
      <c r="BW143" s="156" t="n">
        <f aca="false">globals_transposed_prosp_2017_leg!BW156</f>
        <v>16244.2264063263</v>
      </c>
      <c r="BX143" s="156" t="n">
        <f aca="false">globals_transposed_prosp_2017_leg!BX156</f>
        <v>15326.777496373</v>
      </c>
      <c r="BY143" s="156" t="n">
        <f aca="false">globals_transposed_prosp_2017_leg!BY156</f>
        <v>16432.6111724389</v>
      </c>
      <c r="BZ143" s="156" t="n">
        <f aca="false">globals_transposed_prosp_2017_leg!BZ156</f>
        <v>15766.5383869236</v>
      </c>
      <c r="CA143" s="156" t="n">
        <f aca="false">globals_transposed_prosp_2017_leg!CA156</f>
        <v>16768.1343945769</v>
      </c>
      <c r="CB143" s="156" t="n">
        <f aca="false">globals_transposed_prosp_2017_leg!CB156</f>
        <v>16217.2802195469</v>
      </c>
      <c r="CC143" s="156" t="n">
        <f aca="false">globals_transposed_prosp_2017_leg!CC156</f>
        <v>16977.8646135893</v>
      </c>
      <c r="CD143" s="156" t="n">
        <f aca="false">globals_transposed_prosp_2017_leg!CD156</f>
        <v>16549.9067636243</v>
      </c>
      <c r="CE143" s="156" t="n">
        <f aca="false">globals_transposed_prosp_2017_leg!CE156</f>
        <v>17169.742211279</v>
      </c>
      <c r="CF143" s="156" t="n">
        <f aca="false">globals_transposed_prosp_2017_leg!CF156</f>
        <v>16867.5515290338</v>
      </c>
      <c r="CG143" s="156" t="n">
        <f aca="false">globals_transposed_prosp_2017_leg!CG156</f>
        <v>17387.209424939</v>
      </c>
      <c r="CH143" s="156" t="n">
        <f aca="false">globals_transposed_prosp_2017_leg!CH156</f>
        <v>17212.7934370447</v>
      </c>
      <c r="CI143" s="156" t="n">
        <f aca="false">globals_transposed_prosp_2017_leg!CI156</f>
        <v>17629.003542477</v>
      </c>
      <c r="CJ143" s="156" t="n">
        <f aca="false">globals_transposed_prosp_2017_leg!CJ156</f>
        <v>17584.9310336207</v>
      </c>
      <c r="CK143" s="156" t="n">
        <f aca="false">globals_transposed_prosp_2017_leg!CK156</f>
        <v>17869.9537195672</v>
      </c>
      <c r="CL143" s="156" t="n">
        <f aca="false">globals_transposed_prosp_2017_leg!CL156</f>
        <v>17869.9537195672</v>
      </c>
      <c r="CM143" s="156" t="n">
        <f aca="false">globals_transposed_prosp_2017_leg!CM156</f>
        <v>18086.8572011455</v>
      </c>
      <c r="CN143" s="156" t="n">
        <f aca="false">globals_transposed_prosp_2017_leg!CN156</f>
        <v>18086.8572011455</v>
      </c>
      <c r="CO143" s="156" t="n">
        <f aca="false">globals_transposed_prosp_2017_leg!CO156</f>
        <v>18335.2778268029</v>
      </c>
      <c r="CP143" s="156" t="n">
        <f aca="false">globals_transposed_prosp_2017_leg!CP156</f>
        <v>18335.2778268029</v>
      </c>
      <c r="CQ143" s="156" t="n">
        <f aca="false">globals_transposed_prosp_2017_leg!CQ156</f>
        <v>18532.8473141039</v>
      </c>
      <c r="CR143" s="156" t="n">
        <f aca="false">globals_transposed_prosp_2017_leg!CR156</f>
        <v>18532.8473141039</v>
      </c>
      <c r="CS143" s="156" t="n">
        <f aca="false">globals_transposed_prosp_2017_leg!CS156</f>
        <v>18659.1298306513</v>
      </c>
      <c r="CT143" s="156" t="n">
        <f aca="false">globals_transposed_prosp_2017_leg!CT156</f>
        <v>18659.1298306513</v>
      </c>
      <c r="CU143" s="156" t="n">
        <f aca="false">globals_transposed_prosp_2017_leg!CU156</f>
        <v>18814.41623445</v>
      </c>
      <c r="CV143" s="156" t="n">
        <f aca="false">globals_transposed_prosp_2017_leg!CV156</f>
        <v>18814.41623445</v>
      </c>
      <c r="CW143" s="156" t="n">
        <f aca="false">globals_transposed_prosp_2017_leg!CW156</f>
        <v>18950.028924051</v>
      </c>
      <c r="CX143" s="156" t="n">
        <f aca="false">globals_transposed_prosp_2017_leg!CX156</f>
        <v>18950.028924051</v>
      </c>
      <c r="CY143" s="156" t="n">
        <f aca="false">globals_transposed_prosp_2017_leg!CY156</f>
        <v>19118.8671545494</v>
      </c>
      <c r="CZ143" s="156" t="n">
        <f aca="false">globals_transposed_prosp_2017_leg!CZ156</f>
        <v>19118.8671545494</v>
      </c>
      <c r="DA143" s="156" t="n">
        <f aca="false">globals_transposed_prosp_2017_leg!DA156</f>
        <v>19242.4324172625</v>
      </c>
      <c r="DB143" s="156" t="n">
        <f aca="false">globals_transposed_prosp_2017_leg!DB156</f>
        <v>19242.4324172625</v>
      </c>
      <c r="DC143" s="156" t="n">
        <f aca="false">globals_transposed_prosp_2017_leg!DC156</f>
        <v>19295.9389830707</v>
      </c>
      <c r="DD143" s="156" t="n">
        <f aca="false">globals_transposed_prosp_2017_leg!DD156</f>
        <v>19295.9389830707</v>
      </c>
      <c r="DE143" s="156" t="n">
        <f aca="false">globals_transposed_prosp_2017_leg!DE156</f>
        <v>19512.6705762879</v>
      </c>
      <c r="DF143" s="156" t="n">
        <f aca="false">globals_transposed_prosp_2017_leg!DF156</f>
        <v>19512.6705762879</v>
      </c>
      <c r="DG143" s="156" t="n">
        <f aca="false">globals_transposed_prosp_2017_leg!DG156</f>
        <v>19513.2001372932</v>
      </c>
      <c r="DH143" s="156" t="n">
        <f aca="false">globals_transposed_prosp_2017_leg!DH156</f>
        <v>19513.2001372932</v>
      </c>
      <c r="DI143" s="156" t="n">
        <f aca="false">globals_transposed_prosp_2017_leg!DI156</f>
        <v>19705.6058158879</v>
      </c>
      <c r="DJ143" s="156" t="n">
        <f aca="false">globals_transposed_prosp_2017_leg!DJ156</f>
        <v>19705.6058158879</v>
      </c>
      <c r="DK143" s="156" t="n">
        <f aca="false">globals_transposed_prosp_2017_leg!DK156</f>
        <v>19677.6873137251</v>
      </c>
      <c r="DL143" s="156" t="n">
        <f aca="false">globals_transposed_prosp_2017_leg!DL156</f>
        <v>19677.6873137251</v>
      </c>
      <c r="DM143" s="156" t="n">
        <f aca="false">globals_transposed_prosp_2017_leg!DM156</f>
        <v>19758.0958015916</v>
      </c>
      <c r="DN143" s="156" t="n">
        <f aca="false">globals_transposed_prosp_2017_leg!DN156</f>
        <v>19758.0958015916</v>
      </c>
      <c r="DO143" s="156" t="n">
        <f aca="false">globals_transposed_prosp_2017_leg!DO156</f>
        <v>19800.0893475642</v>
      </c>
      <c r="DP143" s="156" t="n">
        <f aca="false">globals_transposed_prosp_2017_leg!DP156</f>
        <v>19800.0893475642</v>
      </c>
      <c r="DQ143" s="156" t="n">
        <f aca="false">globals_transposed_prosp_2017_leg!DQ156</f>
        <v>19918.9965896266</v>
      </c>
      <c r="DR143" s="156" t="n">
        <f aca="false">globals_transposed_prosp_2017_leg!DR156</f>
        <v>19918.9965896266</v>
      </c>
      <c r="DS143" s="156" t="n">
        <f aca="false">globals_transposed_prosp_2017_leg!DS156</f>
        <v>19964.3069482093</v>
      </c>
      <c r="DT143" s="156" t="n">
        <f aca="false">globals_transposed_prosp_2017_leg!DT156</f>
        <v>19964.3069482093</v>
      </c>
      <c r="DU143" s="156" t="n">
        <f aca="false">globals_transposed_prosp_2017_leg!DU156</f>
        <v>19987.592950969</v>
      </c>
      <c r="DV143" s="156" t="n">
        <f aca="false">globals_transposed_prosp_2017_leg!DV156</f>
        <v>19987.592950969</v>
      </c>
      <c r="DW143" s="156" t="n">
        <f aca="false">globals_transposed_prosp_2017_leg!DW156</f>
        <v>20121.480836119</v>
      </c>
      <c r="DX143" s="156" t="n">
        <f aca="false">globals_transposed_prosp_2017_leg!DX156</f>
        <v>20121.480836119</v>
      </c>
      <c r="DY143" s="156" t="n">
        <f aca="false">globals_transposed_prosp_2017_leg!DY156</f>
        <v>20229.0232711738</v>
      </c>
      <c r="DZ143" s="156" t="n">
        <f aca="false">globals_transposed_prosp_2017_leg!DZ156</f>
        <v>20229.0232711738</v>
      </c>
      <c r="EA143" s="156" t="n">
        <f aca="false">globals_transposed_prosp_2017_leg!EA156</f>
        <v>20285.7190251105</v>
      </c>
      <c r="EB143" s="156" t="n">
        <f aca="false">globals_transposed_prosp_2017_leg!EB156</f>
        <v>20285.7190251105</v>
      </c>
      <c r="EC143" s="156" t="n">
        <f aca="false">globals_transposed_prosp_2017_leg!EC156</f>
        <v>20436.4140944024</v>
      </c>
      <c r="ED143" s="156" t="n">
        <f aca="false">globals_transposed_prosp_2017_leg!ED156</f>
        <v>20436.4140944024</v>
      </c>
      <c r="EE143" s="156" t="n">
        <f aca="false">globals_transposed_prosp_2017_leg!EE156</f>
        <v>20449.9959527396</v>
      </c>
      <c r="EF143" s="156" t="n">
        <f aca="false">globals_transposed_prosp_2017_leg!EF156</f>
        <v>20449.9959527396</v>
      </c>
      <c r="EG143" s="156" t="n">
        <f aca="false">globals_transposed_prosp_2017_leg!EG156</f>
        <v>20529.4343955966</v>
      </c>
      <c r="EH143" s="156" t="n">
        <f aca="false">globals_transposed_prosp_2017_leg!EH156</f>
        <v>20529.4343955966</v>
      </c>
      <c r="EI143" s="156" t="n">
        <f aca="false">globals_transposed_prosp_2017_leg!EI156</f>
        <v>20614.311325874</v>
      </c>
      <c r="EJ143" s="156" t="n">
        <f aca="false">globals_transposed_prosp_2017_leg!EJ156</f>
        <v>20614.311325874</v>
      </c>
      <c r="EK143" s="156" t="n">
        <f aca="false">globals_transposed_prosp_2017_leg!EK156</f>
        <v>20745.1294456132</v>
      </c>
      <c r="EL143" s="156" t="n">
        <f aca="false">globals_transposed_prosp_2017_leg!EL156</f>
        <v>20745.1294456132</v>
      </c>
      <c r="EM143" s="156" t="n">
        <f aca="false">globals_transposed_prosp_2017_leg!EM156</f>
        <v>20778.6648558512</v>
      </c>
      <c r="EN143" s="156" t="n">
        <f aca="false">globals_transposed_prosp_2017_leg!EN156</f>
        <v>20778.6648558512</v>
      </c>
      <c r="EO143" s="156" t="n">
        <f aca="false">globals_transposed_prosp_2017_leg!EO156</f>
        <v>20925.9275056348</v>
      </c>
      <c r="EP143" s="156" t="n">
        <f aca="false">globals_transposed_prosp_2017_leg!EP156</f>
        <v>20925.9275056348</v>
      </c>
      <c r="EQ143" s="156" t="n">
        <f aca="false">globals_transposed_prosp_2017_leg!EQ156</f>
        <v>20943.0562583768</v>
      </c>
      <c r="ER143" s="156" t="n">
        <f aca="false">globals_transposed_prosp_2017_leg!ER156</f>
        <v>20943.0562583768</v>
      </c>
      <c r="ES143" s="156" t="n">
        <f aca="false">globals_transposed_prosp_2017_leg!ES156</f>
        <v>20986.9056118638</v>
      </c>
      <c r="ET143" s="156" t="n">
        <f aca="false">globals_transposed_prosp_2017_leg!ET156</f>
        <v>20986.9056118638</v>
      </c>
      <c r="EU143" s="156" t="n">
        <f aca="false">globals_transposed_prosp_2017_leg!EU156</f>
        <v>21107.4852534252</v>
      </c>
      <c r="EV143" s="156" t="n">
        <f aca="false">globals_transposed_prosp_2017_leg!EV156</f>
        <v>21107.4852534252</v>
      </c>
    </row>
    <row r="144" customFormat="false" ht="12.8" hidden="false" customHeight="false" outlineLevel="0" collapsed="false">
      <c r="A144" s="214" t="str">
        <f aca="false">globals_transposed_prosp_2017_leg!A157</f>
        <v>BIRTH_BEN_LOW</v>
      </c>
      <c r="B144" s="214" t="n">
        <f aca="false">globals_transposed_prosp_2017_leg!B157</f>
        <v>0</v>
      </c>
      <c r="C144" s="214" t="n">
        <f aca="false">globals_transposed_prosp_2017_leg!C157</f>
        <v>0</v>
      </c>
      <c r="D144" s="214" t="n">
        <f aca="false">globals_transposed_prosp_2017_leg!D157</f>
        <v>0</v>
      </c>
      <c r="E144" s="214" t="n">
        <f aca="false">globals_transposed_prosp_2017_leg!E157</f>
        <v>0</v>
      </c>
      <c r="F144" s="214" t="n">
        <f aca="false">globals_transposed_prosp_2017_leg!F157</f>
        <v>0</v>
      </c>
      <c r="G144" s="214" t="n">
        <f aca="false">globals_transposed_prosp_2017_leg!G157</f>
        <v>0</v>
      </c>
      <c r="H144" s="214" t="n">
        <f aca="false">globals_transposed_prosp_2017_leg!H157</f>
        <v>0</v>
      </c>
      <c r="I144" s="214" t="n">
        <f aca="false">globals_transposed_prosp_2017_leg!I157</f>
        <v>0</v>
      </c>
      <c r="J144" s="214" t="n">
        <f aca="false">globals_transposed_prosp_2017_leg!J157</f>
        <v>0</v>
      </c>
      <c r="K144" s="214" t="n">
        <f aca="false">globals_transposed_prosp_2017_leg!K157</f>
        <v>0</v>
      </c>
      <c r="L144" s="214" t="n">
        <f aca="false">globals_transposed_prosp_2017_leg!L157</f>
        <v>0</v>
      </c>
      <c r="M144" s="214" t="n">
        <f aca="false">globals_transposed_prosp_2017_leg!M157</f>
        <v>0</v>
      </c>
      <c r="N144" s="214" t="n">
        <f aca="false">globals_transposed_prosp_2017_leg!N157</f>
        <v>0</v>
      </c>
      <c r="O144" s="214" t="n">
        <f aca="false">globals_transposed_prosp_2017_leg!O157</f>
        <v>0</v>
      </c>
      <c r="P144" s="214" t="n">
        <f aca="false">globals_transposed_prosp_2017_leg!P157</f>
        <v>0</v>
      </c>
      <c r="Q144" s="214" t="n">
        <f aca="false">globals_transposed_prosp_2017_leg!Q157</f>
        <v>0</v>
      </c>
      <c r="R144" s="214" t="n">
        <f aca="false">globals_transposed_prosp_2017_leg!R157</f>
        <v>0</v>
      </c>
      <c r="S144" s="214" t="n">
        <f aca="false">globals_transposed_prosp_2017_leg!S157</f>
        <v>0</v>
      </c>
      <c r="T144" s="214" t="n">
        <f aca="false">globals_transposed_prosp_2017_leg!T157</f>
        <v>0</v>
      </c>
      <c r="U144" s="214" t="n">
        <f aca="false">globals_transposed_prosp_2017_leg!U157</f>
        <v>0</v>
      </c>
      <c r="V144" s="214" t="n">
        <f aca="false">globals_transposed_prosp_2017_leg!V157</f>
        <v>0</v>
      </c>
      <c r="W144" s="214" t="n">
        <f aca="false">globals_transposed_prosp_2017_leg!W157</f>
        <v>0</v>
      </c>
      <c r="X144" s="214" t="n">
        <f aca="false">globals_transposed_prosp_2017_leg!X157</f>
        <v>0</v>
      </c>
      <c r="Y144" s="214" t="n">
        <f aca="false">globals_transposed_prosp_2017_leg!Y157</f>
        <v>0</v>
      </c>
      <c r="Z144" s="214" t="n">
        <f aca="false">globals_transposed_prosp_2017_leg!Z157</f>
        <v>0</v>
      </c>
      <c r="AA144" s="214" t="n">
        <f aca="false">globals_transposed_prosp_2017_leg!AA157</f>
        <v>0</v>
      </c>
      <c r="AB144" s="214" t="n">
        <f aca="false">globals_transposed_prosp_2017_leg!AB157</f>
        <v>0</v>
      </c>
      <c r="AC144" s="214" t="n">
        <f aca="false">globals_transposed_prosp_2017_leg!AC157</f>
        <v>0</v>
      </c>
      <c r="AD144" s="214" t="n">
        <f aca="false">globals_transposed_prosp_2017_leg!AD157</f>
        <v>0</v>
      </c>
      <c r="AE144" s="214" t="n">
        <f aca="false">globals_transposed_prosp_2017_leg!AE157</f>
        <v>0</v>
      </c>
      <c r="AF144" s="214" t="n">
        <f aca="false">globals_transposed_prosp_2017_leg!AF157</f>
        <v>0</v>
      </c>
      <c r="AG144" s="214" t="n">
        <f aca="false">globals_transposed_prosp_2017_leg!AG157</f>
        <v>0</v>
      </c>
      <c r="AH144" s="214" t="n">
        <f aca="false">globals_transposed_prosp_2017_leg!AH157</f>
        <v>0</v>
      </c>
      <c r="AI144" s="214" t="n">
        <f aca="false">globals_transposed_prosp_2017_leg!AI157</f>
        <v>0</v>
      </c>
      <c r="AJ144" s="214" t="n">
        <f aca="false">globals_transposed_prosp_2017_leg!AJ157</f>
        <v>0</v>
      </c>
      <c r="AK144" s="214" t="n">
        <f aca="false">globals_transposed_prosp_2017_leg!AK157</f>
        <v>0</v>
      </c>
      <c r="AL144" s="214" t="n">
        <f aca="false">globals_transposed_prosp_2017_leg!AL157</f>
        <v>0</v>
      </c>
      <c r="AM144" s="214" t="n">
        <f aca="false">globals_transposed_prosp_2017_leg!AM157</f>
        <v>0</v>
      </c>
      <c r="AN144" s="214" t="n">
        <f aca="false">globals_transposed_prosp_2017_leg!AN157</f>
        <v>0</v>
      </c>
      <c r="AO144" s="214" t="n">
        <f aca="false">globals_transposed_prosp_2017_leg!AO157</f>
        <v>0</v>
      </c>
      <c r="AP144" s="214" t="n">
        <f aca="false">globals_transposed_prosp_2017_leg!AP157</f>
        <v>0</v>
      </c>
      <c r="AQ144" s="214" t="n">
        <f aca="false">globals_transposed_prosp_2017_leg!AQ157</f>
        <v>0</v>
      </c>
      <c r="AR144" s="156" t="n">
        <f aca="false">globals_transposed_prosp_2017_leg!AR157</f>
        <v>858.47705821368</v>
      </c>
      <c r="AS144" s="156" t="n">
        <f aca="false">globals_transposed_prosp_2017_leg!AS157</f>
        <v>810.440595573277</v>
      </c>
      <c r="AT144" s="156" t="n">
        <f aca="false">globals_transposed_prosp_2017_leg!AT157</f>
        <v>778.423189328408</v>
      </c>
      <c r="AU144" s="156" t="n">
        <f aca="false">globals_transposed_prosp_2017_leg!AU157</f>
        <v>750</v>
      </c>
      <c r="AV144" s="156" t="n">
        <f aca="false">globals_transposed_prosp_2017_leg!AV157</f>
        <v>727.51231314266</v>
      </c>
      <c r="AW144" s="156" t="n">
        <f aca="false">globals_transposed_prosp_2017_leg!AW157</f>
        <v>702.679018527788</v>
      </c>
      <c r="AX144" s="156" t="n">
        <f aca="false">globals_transposed_prosp_2017_leg!AX157</f>
        <v>882.476013867614</v>
      </c>
      <c r="AY144" s="156" t="n">
        <f aca="false">globals_transposed_prosp_2017_leg!AY157</f>
        <v>842.024098120637</v>
      </c>
      <c r="AZ144" s="156" t="n">
        <f aca="false">globals_transposed_prosp_2017_leg!AZ157</f>
        <v>743.599391666416</v>
      </c>
      <c r="BA144" s="156" t="n">
        <f aca="false">globals_transposed_prosp_2017_leg!BA157</f>
        <v>760.667826105845</v>
      </c>
      <c r="BB144" s="156" t="n">
        <f aca="false">globals_transposed_prosp_2017_leg!BB157</f>
        <v>721.701360700997</v>
      </c>
      <c r="BC144" s="156" t="n">
        <f aca="false">globals_transposed_prosp_2017_leg!BC157</f>
        <v>783.488767256758</v>
      </c>
      <c r="BD144" s="156" t="n">
        <f aca="false">globals_transposed_prosp_2017_leg!BD157</f>
        <v>746.676632615765</v>
      </c>
      <c r="BE144" s="156" t="n">
        <f aca="false">globals_transposed_prosp_2017_leg!BE157</f>
        <v>791.47132991535</v>
      </c>
      <c r="BF144" s="156" t="n">
        <f aca="false">globals_transposed_prosp_2017_leg!BF157</f>
        <v>758.190021508368</v>
      </c>
      <c r="BG144" s="156" t="n">
        <f aca="false">globals_transposed_prosp_2017_leg!BG157</f>
        <v>819.42346868952</v>
      </c>
      <c r="BH144" s="156" t="n">
        <f aca="false">globals_transposed_prosp_2017_leg!BH157</f>
        <v>762.438940956321</v>
      </c>
      <c r="BI144" s="156" t="n">
        <f aca="false">globals_transposed_prosp_2017_leg!BI157</f>
        <v>815.227514021494</v>
      </c>
      <c r="BJ144" s="156" t="n">
        <f aca="false">globals_transposed_prosp_2017_leg!BJ157</f>
        <v>724.622280129778</v>
      </c>
      <c r="BK144" s="156" t="n">
        <f aca="false">globals_transposed_prosp_2017_leg!BK157</f>
        <v>724.558964854506</v>
      </c>
      <c r="BL144" s="156" t="n">
        <f aca="false">globals_transposed_prosp_2017_leg!BL157</f>
        <v>655.541882713483</v>
      </c>
      <c r="BM144" s="156" t="n">
        <f aca="false">globals_transposed_prosp_2017_leg!BM157</f>
        <v>761.228600257619</v>
      </c>
      <c r="BN144" s="156" t="n">
        <f aca="false">globals_transposed_prosp_2017_leg!BN157</f>
        <v>691.756368376528</v>
      </c>
      <c r="BO144" s="156" t="n">
        <f aca="false">globals_transposed_prosp_2017_leg!BO157</f>
        <v>736.884463640176</v>
      </c>
      <c r="BP144" s="156" t="n">
        <f aca="false">globals_transposed_prosp_2017_leg!BP157</f>
        <v>648.868362941841</v>
      </c>
      <c r="BQ144" s="156" t="n">
        <f aca="false">globals_transposed_prosp_2017_leg!BQ157</f>
        <v>723.241830332397</v>
      </c>
      <c r="BR144" s="156" t="n">
        <f aca="false">globals_transposed_prosp_2017_leg!BR157</f>
        <v>657.757584629367</v>
      </c>
      <c r="BS144" s="156" t="n">
        <f aca="false">globals_transposed_prosp_2017_leg!BS157</f>
        <v>711.141387444395</v>
      </c>
      <c r="BT144" s="156" t="n">
        <f aca="false">globals_transposed_prosp_2017_leg!BT157</f>
        <v>657.522943061514</v>
      </c>
      <c r="BU144" s="156" t="n">
        <f aca="false">globals_transposed_prosp_2017_leg!BU157</f>
        <v>726.780204967286</v>
      </c>
      <c r="BV144" s="156" t="n">
        <f aca="false">globals_transposed_prosp_2017_leg!BV157</f>
        <v>678.493091615656</v>
      </c>
      <c r="BW144" s="156" t="n">
        <f aca="false">globals_transposed_prosp_2017_leg!BW157</f>
        <v>726.497029258046</v>
      </c>
      <c r="BX144" s="156" t="n">
        <f aca="false">globals_transposed_prosp_2017_leg!BX157</f>
        <v>685.465595017661</v>
      </c>
      <c r="BY144" s="156" t="n">
        <f aca="false">globals_transposed_prosp_2017_leg!BY157</f>
        <v>734.922236437196</v>
      </c>
      <c r="BZ144" s="156" t="n">
        <f aca="false">globals_transposed_prosp_2017_leg!BZ157</f>
        <v>705.13319706761</v>
      </c>
      <c r="CA144" s="156" t="n">
        <f aca="false">globals_transposed_prosp_2017_leg!CA157</f>
        <v>749.927975586176</v>
      </c>
      <c r="CB144" s="156" t="n">
        <f aca="false">globals_transposed_prosp_2017_leg!CB157</f>
        <v>725.291904178195</v>
      </c>
      <c r="CC144" s="156" t="n">
        <f aca="false">globals_transposed_prosp_2017_leg!CC157</f>
        <v>759.307823985655</v>
      </c>
      <c r="CD144" s="156" t="n">
        <f aca="false">globals_transposed_prosp_2017_leg!CD157</f>
        <v>740.168094036671</v>
      </c>
      <c r="CE144" s="156" t="n">
        <f aca="false">globals_transposed_prosp_2017_leg!CE157</f>
        <v>767.889242467266</v>
      </c>
      <c r="CF144" s="156" t="n">
        <f aca="false">globals_transposed_prosp_2017_leg!CF157</f>
        <v>754.374247820608</v>
      </c>
      <c r="CG144" s="156" t="n">
        <f aca="false">globals_transposed_prosp_2017_leg!CG157</f>
        <v>777.615115570307</v>
      </c>
      <c r="CH144" s="156" t="n">
        <f aca="false">globals_transposed_prosp_2017_leg!CH157</f>
        <v>769.814639641769</v>
      </c>
      <c r="CI144" s="156" t="n">
        <f aca="false">globals_transposed_prosp_2017_leg!CI157</f>
        <v>788.428970517258</v>
      </c>
      <c r="CJ144" s="156" t="n">
        <f aca="false">globals_transposed_prosp_2017_leg!CJ157</f>
        <v>786.457898090963</v>
      </c>
      <c r="CK144" s="156" t="n">
        <f aca="false">globals_transposed_prosp_2017_leg!CK157</f>
        <v>799.205081578296</v>
      </c>
      <c r="CL144" s="156" t="n">
        <f aca="false">globals_transposed_prosp_2017_leg!CL157</f>
        <v>799.205081578296</v>
      </c>
      <c r="CM144" s="156" t="n">
        <f aca="false">globals_transposed_prosp_2017_leg!CM157</f>
        <v>808.905742666165</v>
      </c>
      <c r="CN144" s="156" t="n">
        <f aca="false">globals_transposed_prosp_2017_leg!CN157</f>
        <v>808.905742666165</v>
      </c>
      <c r="CO144" s="156" t="n">
        <f aca="false">globals_transposed_prosp_2017_leg!CO157</f>
        <v>820.015957583895</v>
      </c>
      <c r="CP144" s="156" t="n">
        <f aca="false">globals_transposed_prosp_2017_leg!CP157</f>
        <v>820.015957583895</v>
      </c>
      <c r="CQ144" s="156" t="n">
        <f aca="false">globals_transposed_prosp_2017_leg!CQ157</f>
        <v>828.851936719244</v>
      </c>
      <c r="CR144" s="156" t="n">
        <f aca="false">globals_transposed_prosp_2017_leg!CR157</f>
        <v>828.851936719244</v>
      </c>
      <c r="CS144" s="156" t="n">
        <f aca="false">globals_transposed_prosp_2017_leg!CS157</f>
        <v>834.499720173136</v>
      </c>
      <c r="CT144" s="156" t="n">
        <f aca="false">globals_transposed_prosp_2017_leg!CT157</f>
        <v>834.499720173136</v>
      </c>
      <c r="CU144" s="156" t="n">
        <f aca="false">globals_transposed_prosp_2017_leg!CU157</f>
        <v>841.444656067404</v>
      </c>
      <c r="CV144" s="156" t="n">
        <f aca="false">globals_transposed_prosp_2017_leg!CV157</f>
        <v>841.444656067404</v>
      </c>
      <c r="CW144" s="156" t="n">
        <f aca="false">globals_transposed_prosp_2017_leg!CW157</f>
        <v>847.509716579396</v>
      </c>
      <c r="CX144" s="156" t="n">
        <f aca="false">globals_transposed_prosp_2017_leg!CX157</f>
        <v>847.509716579396</v>
      </c>
      <c r="CY144" s="156" t="n">
        <f aca="false">globals_transposed_prosp_2017_leg!CY157</f>
        <v>855.060736234875</v>
      </c>
      <c r="CZ144" s="156" t="n">
        <f aca="false">globals_transposed_prosp_2017_leg!CZ157</f>
        <v>855.060736234875</v>
      </c>
      <c r="DA144" s="156" t="n">
        <f aca="false">globals_transposed_prosp_2017_leg!DA157</f>
        <v>860.58699485964</v>
      </c>
      <c r="DB144" s="156" t="n">
        <f aca="false">globals_transposed_prosp_2017_leg!DB157</f>
        <v>860.58699485964</v>
      </c>
      <c r="DC144" s="156" t="n">
        <f aca="false">globals_transposed_prosp_2017_leg!DC157</f>
        <v>862.979990385133</v>
      </c>
      <c r="DD144" s="156" t="n">
        <f aca="false">globals_transposed_prosp_2017_leg!DD157</f>
        <v>862.979990385133</v>
      </c>
      <c r="DE144" s="156" t="n">
        <f aca="false">globals_transposed_prosp_2017_leg!DE157</f>
        <v>872.672964041137</v>
      </c>
      <c r="DF144" s="156" t="n">
        <f aca="false">globals_transposed_prosp_2017_leg!DF157</f>
        <v>872.672964041137</v>
      </c>
      <c r="DG144" s="156" t="n">
        <f aca="false">globals_transposed_prosp_2017_leg!DG157</f>
        <v>872.696647809603</v>
      </c>
      <c r="DH144" s="156" t="n">
        <f aca="false">globals_transposed_prosp_2017_leg!DH157</f>
        <v>872.696647809603</v>
      </c>
      <c r="DI144" s="156" t="n">
        <f aca="false">globals_transposed_prosp_2017_leg!DI157</f>
        <v>881.301683864567</v>
      </c>
      <c r="DJ144" s="156" t="n">
        <f aca="false">globals_transposed_prosp_2017_leg!DJ157</f>
        <v>881.301683864567</v>
      </c>
      <c r="DK144" s="156" t="n">
        <f aca="false">globals_transposed_prosp_2017_leg!DK157</f>
        <v>880.053073535258</v>
      </c>
      <c r="DL144" s="156" t="n">
        <f aca="false">globals_transposed_prosp_2017_leg!DL157</f>
        <v>880.053073535258</v>
      </c>
      <c r="DM144" s="156" t="n">
        <f aca="false">globals_transposed_prosp_2017_leg!DM157</f>
        <v>883.649214471794</v>
      </c>
      <c r="DN144" s="156" t="n">
        <f aca="false">globals_transposed_prosp_2017_leg!DN157</f>
        <v>883.649214471794</v>
      </c>
      <c r="DO144" s="156" t="n">
        <f aca="false">globals_transposed_prosp_2017_leg!DO157</f>
        <v>885.527308610225</v>
      </c>
      <c r="DP144" s="156" t="n">
        <f aca="false">globals_transposed_prosp_2017_leg!DP157</f>
        <v>885.527308610225</v>
      </c>
      <c r="DQ144" s="156" t="n">
        <f aca="false">globals_transposed_prosp_2017_leg!DQ157</f>
        <v>890.84524471594</v>
      </c>
      <c r="DR144" s="156" t="n">
        <f aca="false">globals_transposed_prosp_2017_leg!DR157</f>
        <v>890.84524471594</v>
      </c>
      <c r="DS144" s="156" t="n">
        <f aca="false">globals_transposed_prosp_2017_leg!DS157</f>
        <v>892.871677990236</v>
      </c>
      <c r="DT144" s="156" t="n">
        <f aca="false">globals_transposed_prosp_2017_leg!DT157</f>
        <v>892.871677990236</v>
      </c>
      <c r="DU144" s="156" t="n">
        <f aca="false">globals_transposed_prosp_2017_leg!DU157</f>
        <v>893.913107197451</v>
      </c>
      <c r="DV144" s="156" t="n">
        <f aca="false">globals_transposed_prosp_2017_leg!DV157</f>
        <v>893.913107197451</v>
      </c>
      <c r="DW144" s="156" t="n">
        <f aca="false">globals_transposed_prosp_2017_leg!DW157</f>
        <v>899.901028590695</v>
      </c>
      <c r="DX144" s="156" t="n">
        <f aca="false">globals_transposed_prosp_2017_leg!DX157</f>
        <v>899.901028590695</v>
      </c>
      <c r="DY144" s="156" t="n">
        <f aca="false">globals_transposed_prosp_2017_leg!DY157</f>
        <v>904.710691890884</v>
      </c>
      <c r="DZ144" s="156" t="n">
        <f aca="false">globals_transposed_prosp_2017_leg!DZ157</f>
        <v>904.710691890884</v>
      </c>
      <c r="EA144" s="156" t="n">
        <f aca="false">globals_transposed_prosp_2017_leg!EA157</f>
        <v>907.246318751548</v>
      </c>
      <c r="EB144" s="156" t="n">
        <f aca="false">globals_transposed_prosp_2017_leg!EB157</f>
        <v>907.246318751548</v>
      </c>
      <c r="EC144" s="156" t="n">
        <f aca="false">globals_transposed_prosp_2017_leg!EC157</f>
        <v>913.985914557831</v>
      </c>
      <c r="ED144" s="156" t="n">
        <f aca="false">globals_transposed_prosp_2017_leg!ED157</f>
        <v>913.985914557831</v>
      </c>
      <c r="EE144" s="156" t="n">
        <f aca="false">globals_transposed_prosp_2017_leg!EE157</f>
        <v>914.593341435973</v>
      </c>
      <c r="EF144" s="156" t="n">
        <f aca="false">globals_transposed_prosp_2017_leg!EF157</f>
        <v>914.593341435973</v>
      </c>
      <c r="EG144" s="156" t="n">
        <f aca="false">globals_transposed_prosp_2017_leg!EG157</f>
        <v>918.146098661887</v>
      </c>
      <c r="EH144" s="156" t="n">
        <f aca="false">globals_transposed_prosp_2017_leg!EH157</f>
        <v>918.146098661887</v>
      </c>
      <c r="EI144" s="156" t="n">
        <f aca="false">globals_transposed_prosp_2017_leg!EI157</f>
        <v>921.942083534089</v>
      </c>
      <c r="EJ144" s="156" t="n">
        <f aca="false">globals_transposed_prosp_2017_leg!EJ157</f>
        <v>921.942083534089</v>
      </c>
      <c r="EK144" s="156" t="n">
        <f aca="false">globals_transposed_prosp_2017_leg!EK157</f>
        <v>927.792714582097</v>
      </c>
      <c r="EL144" s="156" t="n">
        <f aca="false">globals_transposed_prosp_2017_leg!EL157</f>
        <v>927.792714582097</v>
      </c>
      <c r="EM144" s="156" t="n">
        <f aca="false">globals_transposed_prosp_2017_leg!EM157</f>
        <v>929.292532135942</v>
      </c>
      <c r="EN144" s="156" t="n">
        <f aca="false">globals_transposed_prosp_2017_leg!EN157</f>
        <v>929.292532135942</v>
      </c>
      <c r="EO144" s="156" t="n">
        <f aca="false">globals_transposed_prosp_2017_leg!EO157</f>
        <v>935.878618472857</v>
      </c>
      <c r="EP144" s="156" t="n">
        <f aca="false">globals_transposed_prosp_2017_leg!EP157</f>
        <v>935.878618472857</v>
      </c>
      <c r="EQ144" s="156" t="n">
        <f aca="false">globals_transposed_prosp_2017_leg!EQ157</f>
        <v>936.644674526907</v>
      </c>
      <c r="ER144" s="156" t="n">
        <f aca="false">globals_transposed_prosp_2017_leg!ER157</f>
        <v>936.644674526907</v>
      </c>
      <c r="ES144" s="156" t="n">
        <f aca="false">globals_transposed_prosp_2017_leg!ES157</f>
        <v>938.605766686444</v>
      </c>
      <c r="ET144" s="156" t="n">
        <f aca="false">globals_transposed_prosp_2017_leg!ET157</f>
        <v>938.605766686444</v>
      </c>
      <c r="EU144" s="156" t="n">
        <f aca="false">globals_transposed_prosp_2017_leg!EU157</f>
        <v>943.998498183296</v>
      </c>
      <c r="EV144" s="156" t="n">
        <f aca="false">globals_transposed_prosp_2017_leg!EV157</f>
        <v>943.998498183296</v>
      </c>
    </row>
    <row r="145" customFormat="false" ht="12.8" hidden="false" customHeight="false" outlineLevel="0" collapsed="false">
      <c r="A145" s="214" t="str">
        <f aca="false">globals_transposed_prosp_2017_leg!A158</f>
        <v>MAR_BEN_LOW</v>
      </c>
      <c r="B145" s="214" t="n">
        <f aca="false">globals_transposed_prosp_2017_leg!B158</f>
        <v>0</v>
      </c>
      <c r="C145" s="214" t="n">
        <f aca="false">globals_transposed_prosp_2017_leg!C158</f>
        <v>0</v>
      </c>
      <c r="D145" s="214" t="n">
        <f aca="false">globals_transposed_prosp_2017_leg!D158</f>
        <v>0</v>
      </c>
      <c r="E145" s="214" t="n">
        <f aca="false">globals_transposed_prosp_2017_leg!E158</f>
        <v>0</v>
      </c>
      <c r="F145" s="214" t="n">
        <f aca="false">globals_transposed_prosp_2017_leg!F158</f>
        <v>0</v>
      </c>
      <c r="G145" s="214" t="n">
        <f aca="false">globals_transposed_prosp_2017_leg!G158</f>
        <v>0</v>
      </c>
      <c r="H145" s="214" t="n">
        <f aca="false">globals_transposed_prosp_2017_leg!H158</f>
        <v>0</v>
      </c>
      <c r="I145" s="214" t="n">
        <f aca="false">globals_transposed_prosp_2017_leg!I158</f>
        <v>0</v>
      </c>
      <c r="J145" s="214" t="n">
        <f aca="false">globals_transposed_prosp_2017_leg!J158</f>
        <v>0</v>
      </c>
      <c r="K145" s="214" t="n">
        <f aca="false">globals_transposed_prosp_2017_leg!K158</f>
        <v>0</v>
      </c>
      <c r="L145" s="214" t="n">
        <f aca="false">globals_transposed_prosp_2017_leg!L158</f>
        <v>0</v>
      </c>
      <c r="M145" s="214" t="n">
        <f aca="false">globals_transposed_prosp_2017_leg!M158</f>
        <v>0</v>
      </c>
      <c r="N145" s="214" t="n">
        <f aca="false">globals_transposed_prosp_2017_leg!N158</f>
        <v>0</v>
      </c>
      <c r="O145" s="214" t="n">
        <f aca="false">globals_transposed_prosp_2017_leg!O158</f>
        <v>0</v>
      </c>
      <c r="P145" s="214" t="n">
        <f aca="false">globals_transposed_prosp_2017_leg!P158</f>
        <v>0</v>
      </c>
      <c r="Q145" s="214" t="n">
        <f aca="false">globals_transposed_prosp_2017_leg!Q158</f>
        <v>0</v>
      </c>
      <c r="R145" s="214" t="n">
        <f aca="false">globals_transposed_prosp_2017_leg!R158</f>
        <v>0</v>
      </c>
      <c r="S145" s="214" t="n">
        <f aca="false">globals_transposed_prosp_2017_leg!S158</f>
        <v>0</v>
      </c>
      <c r="T145" s="214" t="n">
        <f aca="false">globals_transposed_prosp_2017_leg!T158</f>
        <v>0</v>
      </c>
      <c r="U145" s="214" t="n">
        <f aca="false">globals_transposed_prosp_2017_leg!U158</f>
        <v>0</v>
      </c>
      <c r="V145" s="214" t="n">
        <f aca="false">globals_transposed_prosp_2017_leg!V158</f>
        <v>0</v>
      </c>
      <c r="W145" s="214" t="n">
        <f aca="false">globals_transposed_prosp_2017_leg!W158</f>
        <v>0</v>
      </c>
      <c r="X145" s="214" t="n">
        <f aca="false">globals_transposed_prosp_2017_leg!X158</f>
        <v>0</v>
      </c>
      <c r="Y145" s="214" t="n">
        <f aca="false">globals_transposed_prosp_2017_leg!Y158</f>
        <v>0</v>
      </c>
      <c r="Z145" s="214" t="n">
        <f aca="false">globals_transposed_prosp_2017_leg!Z158</f>
        <v>0</v>
      </c>
      <c r="AA145" s="214" t="n">
        <f aca="false">globals_transposed_prosp_2017_leg!AA158</f>
        <v>0</v>
      </c>
      <c r="AB145" s="214" t="n">
        <f aca="false">globals_transposed_prosp_2017_leg!AB158</f>
        <v>0</v>
      </c>
      <c r="AC145" s="214" t="n">
        <f aca="false">globals_transposed_prosp_2017_leg!AC158</f>
        <v>0</v>
      </c>
      <c r="AD145" s="214" t="n">
        <f aca="false">globals_transposed_prosp_2017_leg!AD158</f>
        <v>0</v>
      </c>
      <c r="AE145" s="214" t="n">
        <f aca="false">globals_transposed_prosp_2017_leg!AE158</f>
        <v>0</v>
      </c>
      <c r="AF145" s="214" t="n">
        <f aca="false">globals_transposed_prosp_2017_leg!AF158</f>
        <v>0</v>
      </c>
      <c r="AG145" s="214" t="n">
        <f aca="false">globals_transposed_prosp_2017_leg!AG158</f>
        <v>0</v>
      </c>
      <c r="AH145" s="214" t="n">
        <f aca="false">globals_transposed_prosp_2017_leg!AH158</f>
        <v>0</v>
      </c>
      <c r="AI145" s="214" t="n">
        <f aca="false">globals_transposed_prosp_2017_leg!AI158</f>
        <v>0</v>
      </c>
      <c r="AJ145" s="214" t="n">
        <f aca="false">globals_transposed_prosp_2017_leg!AJ158</f>
        <v>0</v>
      </c>
      <c r="AK145" s="214" t="n">
        <f aca="false">globals_transposed_prosp_2017_leg!AK158</f>
        <v>0</v>
      </c>
      <c r="AL145" s="214" t="n">
        <f aca="false">globals_transposed_prosp_2017_leg!AL158</f>
        <v>0</v>
      </c>
      <c r="AM145" s="214" t="n">
        <f aca="false">globals_transposed_prosp_2017_leg!AM158</f>
        <v>0</v>
      </c>
      <c r="AN145" s="214" t="n">
        <f aca="false">globals_transposed_prosp_2017_leg!AN158</f>
        <v>0</v>
      </c>
      <c r="AO145" s="214" t="n">
        <f aca="false">globals_transposed_prosp_2017_leg!AO158</f>
        <v>0</v>
      </c>
      <c r="AP145" s="214" t="n">
        <f aca="false">globals_transposed_prosp_2017_leg!AP158</f>
        <v>0</v>
      </c>
      <c r="AQ145" s="214" t="n">
        <f aca="false">globals_transposed_prosp_2017_leg!AQ158</f>
        <v>0</v>
      </c>
      <c r="AR145" s="156" t="n">
        <f aca="false">globals_transposed_prosp_2017_leg!AR158</f>
        <v>1287.71558732052</v>
      </c>
      <c r="AS145" s="156" t="n">
        <f aca="false">globals_transposed_prosp_2017_leg!AS158</f>
        <v>1215.66089335992</v>
      </c>
      <c r="AT145" s="156" t="n">
        <f aca="false">globals_transposed_prosp_2017_leg!AT158</f>
        <v>1167.63478399261</v>
      </c>
      <c r="AU145" s="156" t="n">
        <f aca="false">globals_transposed_prosp_2017_leg!AU158</f>
        <v>1125</v>
      </c>
      <c r="AV145" s="156" t="n">
        <f aca="false">globals_transposed_prosp_2017_leg!AV158</f>
        <v>1091.26846971399</v>
      </c>
      <c r="AW145" s="156" t="n">
        <f aca="false">globals_transposed_prosp_2017_leg!AW158</f>
        <v>1054.01852779168</v>
      </c>
      <c r="AX145" s="156" t="n">
        <f aca="false">globals_transposed_prosp_2017_leg!AX158</f>
        <v>1323.26146899944</v>
      </c>
      <c r="AY145" s="156" t="n">
        <f aca="false">globals_transposed_prosp_2017_leg!AY158</f>
        <v>1262.60433995115</v>
      </c>
      <c r="AZ145" s="156" t="n">
        <f aca="false">globals_transposed_prosp_2017_leg!AZ158</f>
        <v>1115.01775447826</v>
      </c>
      <c r="BA145" s="156" t="n">
        <f aca="false">globals_transposed_prosp_2017_leg!BA158</f>
        <v>1140.66366456939</v>
      </c>
      <c r="BB145" s="156" t="n">
        <f aca="false">globals_transposed_prosp_2017_leg!BB158</f>
        <v>1082.23128489118</v>
      </c>
      <c r="BC145" s="156" t="n">
        <f aca="false">globals_transposed_prosp_2017_leg!BC158</f>
        <v>1174.3185725576</v>
      </c>
      <c r="BD145" s="156" t="n">
        <f aca="false">globals_transposed_prosp_2017_leg!BD158</f>
        <v>1119.14334195951</v>
      </c>
      <c r="BE145" s="156" t="n">
        <f aca="false">globals_transposed_prosp_2017_leg!BE158</f>
        <v>1186.11681397782</v>
      </c>
      <c r="BF145" s="156" t="n">
        <f aca="false">globals_transposed_prosp_2017_leg!BF158</f>
        <v>1136.24069338995</v>
      </c>
      <c r="BG145" s="156" t="n">
        <f aca="false">globals_transposed_prosp_2017_leg!BG158</f>
        <v>1227.64172162112</v>
      </c>
      <c r="BH145" s="156" t="n">
        <f aca="false">globals_transposed_prosp_2017_leg!BH158</f>
        <v>1142.26879003541</v>
      </c>
      <c r="BI145" s="156" t="n">
        <f aca="false">globals_transposed_prosp_2017_leg!BI158</f>
        <v>1221.35543716707</v>
      </c>
      <c r="BJ145" s="156" t="n">
        <f aca="false">globals_transposed_prosp_2017_leg!BJ158</f>
        <v>1085.61272345081</v>
      </c>
      <c r="BK145" s="156" t="n">
        <f aca="false">globals_transposed_prosp_2017_leg!BK158</f>
        <v>1085.51786593634</v>
      </c>
      <c r="BL145" s="156" t="n">
        <f aca="false">globals_transposed_prosp_2017_leg!BL158</f>
        <v>982.118033275484</v>
      </c>
      <c r="BM145" s="156" t="n">
        <f aca="false">globals_transposed_prosp_2017_leg!BM158</f>
        <v>1140.45548495461</v>
      </c>
      <c r="BN145" s="156" t="n">
        <f aca="false">globals_transposed_prosp_2017_leg!BN158</f>
        <v>1036.37375723968</v>
      </c>
      <c r="BO145" s="156" t="n">
        <f aca="false">globals_transposed_prosp_2017_leg!BO158</f>
        <v>1103.98364965776</v>
      </c>
      <c r="BP145" s="156" t="n">
        <f aca="false">globals_transposed_prosp_2017_leg!BP158</f>
        <v>972.119916776778</v>
      </c>
      <c r="BQ145" s="156" t="n">
        <f aca="false">globals_transposed_prosp_2017_leg!BQ158</f>
        <v>1083.54456476287</v>
      </c>
      <c r="BR145" s="156" t="n">
        <f aca="false">globals_transposed_prosp_2017_leg!BR158</f>
        <v>985.43754781046</v>
      </c>
      <c r="BS145" s="156" t="n">
        <f aca="false">globals_transposed_prosp_2017_leg!BS158</f>
        <v>1065.41595470102</v>
      </c>
      <c r="BT145" s="156" t="n">
        <f aca="false">globals_transposed_prosp_2017_leg!BT158</f>
        <v>985.086013116458</v>
      </c>
      <c r="BU145" s="156" t="n">
        <f aca="false">globals_transposed_prosp_2017_leg!BU158</f>
        <v>1088.84567767274</v>
      </c>
      <c r="BV145" s="156" t="n">
        <f aca="false">globals_transposed_prosp_2017_leg!BV158</f>
        <v>1016.50301574982</v>
      </c>
      <c r="BW145" s="156" t="n">
        <f aca="false">globals_transposed_prosp_2017_leg!BW158</f>
        <v>1088.42143022499</v>
      </c>
      <c r="BX145" s="156" t="n">
        <f aca="false">globals_transposed_prosp_2017_leg!BX158</f>
        <v>1026.94906276643</v>
      </c>
      <c r="BY145" s="156" t="n">
        <f aca="false">globals_transposed_prosp_2017_leg!BY158</f>
        <v>1101.04388520907</v>
      </c>
      <c r="BZ145" s="156" t="n">
        <f aca="false">globals_transposed_prosp_2017_leg!BZ158</f>
        <v>1056.41461966508</v>
      </c>
      <c r="CA145" s="156" t="n">
        <f aca="false">globals_transposed_prosp_2017_leg!CA158</f>
        <v>1123.52514446872</v>
      </c>
      <c r="CB145" s="156" t="n">
        <f aca="false">globals_transposed_prosp_2017_leg!CB158</f>
        <v>1086.61593906648</v>
      </c>
      <c r="CC145" s="156" t="n">
        <f aca="false">globals_transposed_prosp_2017_leg!CC158</f>
        <v>1137.57782135396</v>
      </c>
      <c r="CD145" s="156" t="n">
        <f aca="false">globals_transposed_prosp_2017_leg!CD158</f>
        <v>1108.90311050694</v>
      </c>
      <c r="CE145" s="156" t="n">
        <f aca="false">globals_transposed_prosp_2017_leg!CE158</f>
        <v>1150.43430858097</v>
      </c>
      <c r="CF145" s="156" t="n">
        <f aca="false">globals_transposed_prosp_2017_leg!CF158</f>
        <v>1130.18644904351</v>
      </c>
      <c r="CG145" s="156" t="n">
        <f aca="false">globals_transposed_prosp_2017_leg!CG158</f>
        <v>1165.00539185685</v>
      </c>
      <c r="CH145" s="156" t="n">
        <f aca="false">globals_transposed_prosp_2017_leg!CH158</f>
        <v>1153.31889511336</v>
      </c>
      <c r="CI145" s="156" t="n">
        <f aca="false">globals_transposed_prosp_2017_leg!CI158</f>
        <v>1181.20646494262</v>
      </c>
      <c r="CJ145" s="156" t="n">
        <f aca="false">globals_transposed_prosp_2017_leg!CJ158</f>
        <v>1178.25344878026</v>
      </c>
      <c r="CK145" s="156" t="n">
        <f aca="false">globals_transposed_prosp_2017_leg!CK158</f>
        <v>1197.35099099154</v>
      </c>
      <c r="CL145" s="156" t="n">
        <f aca="false">globals_transposed_prosp_2017_leg!CL158</f>
        <v>1197.35099099154</v>
      </c>
      <c r="CM145" s="156" t="n">
        <f aca="false">globals_transposed_prosp_2017_leg!CM158</f>
        <v>1211.88430219609</v>
      </c>
      <c r="CN145" s="156" t="n">
        <f aca="false">globals_transposed_prosp_2017_leg!CN158</f>
        <v>1211.88430219609</v>
      </c>
      <c r="CO145" s="156" t="n">
        <f aca="false">globals_transposed_prosp_2017_leg!CO158</f>
        <v>1228.52937509227</v>
      </c>
      <c r="CP145" s="156" t="n">
        <f aca="false">globals_transposed_prosp_2017_leg!CP158</f>
        <v>1228.52937509227</v>
      </c>
      <c r="CQ145" s="156" t="n">
        <f aca="false">globals_transposed_prosp_2017_leg!CQ158</f>
        <v>1241.76723933758</v>
      </c>
      <c r="CR145" s="156" t="n">
        <f aca="false">globals_transposed_prosp_2017_leg!CR158</f>
        <v>1241.76723933758</v>
      </c>
      <c r="CS145" s="156" t="n">
        <f aca="false">globals_transposed_prosp_2017_leg!CS158</f>
        <v>1250.22862086692</v>
      </c>
      <c r="CT145" s="156" t="n">
        <f aca="false">globals_transposed_prosp_2017_leg!CT158</f>
        <v>1250.22862086692</v>
      </c>
      <c r="CU145" s="156" t="n">
        <f aca="false">globals_transposed_prosp_2017_leg!CU158</f>
        <v>1260.63336686647</v>
      </c>
      <c r="CV145" s="156" t="n">
        <f aca="false">globals_transposed_prosp_2017_leg!CV158</f>
        <v>1260.63336686647</v>
      </c>
      <c r="CW145" s="156" t="n">
        <f aca="false">globals_transposed_prosp_2017_leg!CW158</f>
        <v>1269.7199034537</v>
      </c>
      <c r="CX145" s="156" t="n">
        <f aca="false">globals_transposed_prosp_2017_leg!CX158</f>
        <v>1269.7199034537</v>
      </c>
      <c r="CY145" s="156" t="n">
        <f aca="false">globals_transposed_prosp_2017_leg!CY158</f>
        <v>1281.03267044666</v>
      </c>
      <c r="CZ145" s="156" t="n">
        <f aca="false">globals_transposed_prosp_2017_leg!CZ158</f>
        <v>1281.03267044666</v>
      </c>
      <c r="DA145" s="156" t="n">
        <f aca="false">globals_transposed_prosp_2017_leg!DA158</f>
        <v>1289.31198622349</v>
      </c>
      <c r="DB145" s="156" t="n">
        <f aca="false">globals_transposed_prosp_2017_leg!DB158</f>
        <v>1289.31198622349</v>
      </c>
      <c r="DC145" s="156" t="n">
        <f aca="false">globals_transposed_prosp_2017_leg!DC158</f>
        <v>1292.89711803751</v>
      </c>
      <c r="DD145" s="156" t="n">
        <f aca="false">globals_transposed_prosp_2017_leg!DD158</f>
        <v>1292.89711803751</v>
      </c>
      <c r="DE145" s="156" t="n">
        <f aca="false">globals_transposed_prosp_2017_leg!DE158</f>
        <v>1307.41891210537</v>
      </c>
      <c r="DF145" s="156" t="n">
        <f aca="false">globals_transposed_prosp_2017_leg!DF158</f>
        <v>1307.41891210537</v>
      </c>
      <c r="DG145" s="156" t="n">
        <f aca="false">globals_transposed_prosp_2017_leg!DG158</f>
        <v>1307.45439459203</v>
      </c>
      <c r="DH145" s="156" t="n">
        <f aca="false">globals_transposed_prosp_2017_leg!DH158</f>
        <v>1307.45439459203</v>
      </c>
      <c r="DI145" s="156" t="n">
        <f aca="false">globals_transposed_prosp_2017_leg!DI158</f>
        <v>1320.34626513367</v>
      </c>
      <c r="DJ145" s="156" t="n">
        <f aca="false">globals_transposed_prosp_2017_leg!DJ158</f>
        <v>1320.34626513367</v>
      </c>
      <c r="DK145" s="156" t="n">
        <f aca="false">globals_transposed_prosp_2017_leg!DK158</f>
        <v>1318.47562535719</v>
      </c>
      <c r="DL145" s="156" t="n">
        <f aca="false">globals_transposed_prosp_2017_leg!DL158</f>
        <v>1318.47562535719</v>
      </c>
      <c r="DM145" s="156" t="n">
        <f aca="false">globals_transposed_prosp_2017_leg!DM158</f>
        <v>1323.86328243465</v>
      </c>
      <c r="DN145" s="156" t="n">
        <f aca="false">globals_transposed_prosp_2017_leg!DN158</f>
        <v>1323.86328243465</v>
      </c>
      <c r="DO145" s="156" t="n">
        <f aca="false">globals_transposed_prosp_2017_leg!DO158</f>
        <v>1326.67700062747</v>
      </c>
      <c r="DP145" s="156" t="n">
        <f aca="false">globals_transposed_prosp_2017_leg!DP158</f>
        <v>1326.67700062747</v>
      </c>
      <c r="DQ145" s="156" t="n">
        <f aca="false">globals_transposed_prosp_2017_leg!DQ158</f>
        <v>1334.6442123144</v>
      </c>
      <c r="DR145" s="156" t="n">
        <f aca="false">globals_transposed_prosp_2017_leg!DR158</f>
        <v>1334.6442123144</v>
      </c>
      <c r="DS145" s="156" t="n">
        <f aca="false">globals_transposed_prosp_2017_leg!DS158</f>
        <v>1337.68016884807</v>
      </c>
      <c r="DT145" s="156" t="n">
        <f aca="false">globals_transposed_prosp_2017_leg!DT158</f>
        <v>1337.68016884807</v>
      </c>
      <c r="DU145" s="156" t="n">
        <f aca="false">globals_transposed_prosp_2017_leg!DU158</f>
        <v>1339.24041454976</v>
      </c>
      <c r="DV145" s="156" t="n">
        <f aca="false">globals_transposed_prosp_2017_leg!DV158</f>
        <v>1339.24041454976</v>
      </c>
      <c r="DW145" s="156" t="n">
        <f aca="false">globals_transposed_prosp_2017_leg!DW158</f>
        <v>1348.21138305264</v>
      </c>
      <c r="DX145" s="156" t="n">
        <f aca="false">globals_transposed_prosp_2017_leg!DX158</f>
        <v>1348.21138305264</v>
      </c>
      <c r="DY145" s="156" t="n">
        <f aca="false">globals_transposed_prosp_2017_leg!DY158</f>
        <v>1355.41711190943</v>
      </c>
      <c r="DZ145" s="156" t="n">
        <f aca="false">globals_transposed_prosp_2017_leg!DZ158</f>
        <v>1355.41711190943</v>
      </c>
      <c r="EA145" s="156" t="n">
        <f aca="false">globals_transposed_prosp_2017_leg!EA158</f>
        <v>1359.21593076629</v>
      </c>
      <c r="EB145" s="156" t="n">
        <f aca="false">globals_transposed_prosp_2017_leg!EB158</f>
        <v>1359.21593076629</v>
      </c>
      <c r="EC145" s="156" t="n">
        <f aca="false">globals_transposed_prosp_2017_leg!EC158</f>
        <v>1369.31304088676</v>
      </c>
      <c r="ED145" s="156" t="n">
        <f aca="false">globals_transposed_prosp_2017_leg!ED158</f>
        <v>1369.31304088676</v>
      </c>
      <c r="EE145" s="156" t="n">
        <f aca="false">globals_transposed_prosp_2017_leg!EE158</f>
        <v>1370.2230741076</v>
      </c>
      <c r="EF145" s="156" t="n">
        <f aca="false">globals_transposed_prosp_2017_leg!EF158</f>
        <v>1370.2230741076</v>
      </c>
      <c r="EG145" s="156" t="n">
        <f aca="false">globals_transposed_prosp_2017_leg!EG158</f>
        <v>1375.54573469028</v>
      </c>
      <c r="EH145" s="156" t="n">
        <f aca="false">globals_transposed_prosp_2017_leg!EH158</f>
        <v>1375.54573469028</v>
      </c>
      <c r="EI145" s="156" t="n">
        <f aca="false">globals_transposed_prosp_2017_leg!EI158</f>
        <v>1381.23279343564</v>
      </c>
      <c r="EJ145" s="156" t="n">
        <f aca="false">globals_transposed_prosp_2017_leg!EJ158</f>
        <v>1381.23279343564</v>
      </c>
      <c r="EK145" s="156" t="n">
        <f aca="false">globals_transposed_prosp_2017_leg!EK158</f>
        <v>1389.99807664608</v>
      </c>
      <c r="EL145" s="156" t="n">
        <f aca="false">globals_transposed_prosp_2017_leg!EL158</f>
        <v>1389.99807664608</v>
      </c>
      <c r="EM145" s="156" t="n">
        <f aca="false">globals_transposed_prosp_2017_leg!EM158</f>
        <v>1392.24506940901</v>
      </c>
      <c r="EN145" s="156" t="n">
        <f aca="false">globals_transposed_prosp_2017_leg!EN158</f>
        <v>1392.24506940901</v>
      </c>
      <c r="EO145" s="156" t="n">
        <f aca="false">globals_transposed_prosp_2017_leg!EO158</f>
        <v>1402.11219511182</v>
      </c>
      <c r="EP145" s="156" t="n">
        <f aca="false">globals_transposed_prosp_2017_leg!EP158</f>
        <v>1402.11219511182</v>
      </c>
      <c r="EQ145" s="156" t="n">
        <f aca="false">globals_transposed_prosp_2017_leg!EQ158</f>
        <v>1403.25988297895</v>
      </c>
      <c r="ER145" s="156" t="n">
        <f aca="false">globals_transposed_prosp_2017_leg!ER158</f>
        <v>1403.25988297895</v>
      </c>
      <c r="ES145" s="156" t="n">
        <f aca="false">globals_transposed_prosp_2017_leg!ES158</f>
        <v>1406.19794693121</v>
      </c>
      <c r="ET145" s="156" t="n">
        <f aca="false">globals_transposed_prosp_2017_leg!ET158</f>
        <v>1406.19794693121</v>
      </c>
      <c r="EU145" s="156" t="n">
        <f aca="false">globals_transposed_prosp_2017_leg!EU158</f>
        <v>1414.27721538275</v>
      </c>
      <c r="EV145" s="156" t="n">
        <f aca="false">globals_transposed_prosp_2017_leg!EV158</f>
        <v>1414.27721538275</v>
      </c>
    </row>
    <row r="146" customFormat="false" ht="12.8" hidden="false" customHeight="false" outlineLevel="0" collapsed="false">
      <c r="A146" s="214" t="str">
        <f aca="false">globals_transposed_prosp_2017_leg!A159</f>
        <v>CHILD_BEN_LOW_1</v>
      </c>
      <c r="B146" s="214" t="n">
        <f aca="false">globals_transposed_prosp_2017_leg!B159</f>
        <v>0</v>
      </c>
      <c r="C146" s="214" t="n">
        <f aca="false">globals_transposed_prosp_2017_leg!C159</f>
        <v>0</v>
      </c>
      <c r="D146" s="214" t="n">
        <f aca="false">globals_transposed_prosp_2017_leg!D159</f>
        <v>0</v>
      </c>
      <c r="E146" s="214" t="n">
        <f aca="false">globals_transposed_prosp_2017_leg!E159</f>
        <v>0</v>
      </c>
      <c r="F146" s="214" t="n">
        <f aca="false">globals_transposed_prosp_2017_leg!F159</f>
        <v>0</v>
      </c>
      <c r="G146" s="214" t="n">
        <f aca="false">globals_transposed_prosp_2017_leg!G159</f>
        <v>0</v>
      </c>
      <c r="H146" s="214" t="n">
        <f aca="false">globals_transposed_prosp_2017_leg!H159</f>
        <v>0</v>
      </c>
      <c r="I146" s="214" t="n">
        <f aca="false">globals_transposed_prosp_2017_leg!I159</f>
        <v>0</v>
      </c>
      <c r="J146" s="214" t="n">
        <f aca="false">globals_transposed_prosp_2017_leg!J159</f>
        <v>0</v>
      </c>
      <c r="K146" s="214" t="n">
        <f aca="false">globals_transposed_prosp_2017_leg!K159</f>
        <v>0</v>
      </c>
      <c r="L146" s="214" t="n">
        <f aca="false">globals_transposed_prosp_2017_leg!L159</f>
        <v>0</v>
      </c>
      <c r="M146" s="214" t="n">
        <f aca="false">globals_transposed_prosp_2017_leg!M159</f>
        <v>0</v>
      </c>
      <c r="N146" s="214" t="n">
        <f aca="false">globals_transposed_prosp_2017_leg!N159</f>
        <v>0</v>
      </c>
      <c r="O146" s="214" t="n">
        <f aca="false">globals_transposed_prosp_2017_leg!O159</f>
        <v>0</v>
      </c>
      <c r="P146" s="214" t="n">
        <f aca="false">globals_transposed_prosp_2017_leg!P159</f>
        <v>0</v>
      </c>
      <c r="Q146" s="214" t="n">
        <f aca="false">globals_transposed_prosp_2017_leg!Q159</f>
        <v>0</v>
      </c>
      <c r="R146" s="214" t="n">
        <f aca="false">globals_transposed_prosp_2017_leg!R159</f>
        <v>0</v>
      </c>
      <c r="S146" s="214" t="n">
        <f aca="false">globals_transposed_prosp_2017_leg!S159</f>
        <v>0</v>
      </c>
      <c r="T146" s="214" t="n">
        <f aca="false">globals_transposed_prosp_2017_leg!T159</f>
        <v>0</v>
      </c>
      <c r="U146" s="214" t="n">
        <f aca="false">globals_transposed_prosp_2017_leg!U159</f>
        <v>0</v>
      </c>
      <c r="V146" s="214" t="n">
        <f aca="false">globals_transposed_prosp_2017_leg!V159</f>
        <v>0</v>
      </c>
      <c r="W146" s="214" t="n">
        <f aca="false">globals_transposed_prosp_2017_leg!W159</f>
        <v>0</v>
      </c>
      <c r="X146" s="214" t="n">
        <f aca="false">globals_transposed_prosp_2017_leg!X159</f>
        <v>0</v>
      </c>
      <c r="Y146" s="214" t="n">
        <f aca="false">globals_transposed_prosp_2017_leg!Y159</f>
        <v>0</v>
      </c>
      <c r="Z146" s="214" t="n">
        <f aca="false">globals_transposed_prosp_2017_leg!Z159</f>
        <v>0</v>
      </c>
      <c r="AA146" s="214" t="n">
        <f aca="false">globals_transposed_prosp_2017_leg!AA159</f>
        <v>0</v>
      </c>
      <c r="AB146" s="214" t="n">
        <f aca="false">globals_transposed_prosp_2017_leg!AB159</f>
        <v>0</v>
      </c>
      <c r="AC146" s="214" t="n">
        <f aca="false">globals_transposed_prosp_2017_leg!AC159</f>
        <v>0</v>
      </c>
      <c r="AD146" s="214" t="n">
        <f aca="false">globals_transposed_prosp_2017_leg!AD159</f>
        <v>0</v>
      </c>
      <c r="AE146" s="214" t="n">
        <f aca="false">globals_transposed_prosp_2017_leg!AE159</f>
        <v>0</v>
      </c>
      <c r="AF146" s="214" t="n">
        <f aca="false">globals_transposed_prosp_2017_leg!AF159</f>
        <v>0</v>
      </c>
      <c r="AG146" s="214" t="n">
        <f aca="false">globals_transposed_prosp_2017_leg!AG159</f>
        <v>0</v>
      </c>
      <c r="AH146" s="214" t="n">
        <f aca="false">globals_transposed_prosp_2017_leg!AH159</f>
        <v>0</v>
      </c>
      <c r="AI146" s="214" t="n">
        <f aca="false">globals_transposed_prosp_2017_leg!AI159</f>
        <v>0</v>
      </c>
      <c r="AJ146" s="214" t="n">
        <f aca="false">globals_transposed_prosp_2017_leg!AJ159</f>
        <v>0</v>
      </c>
      <c r="AK146" s="214" t="n">
        <f aca="false">globals_transposed_prosp_2017_leg!AK159</f>
        <v>0</v>
      </c>
      <c r="AL146" s="214" t="n">
        <f aca="false">globals_transposed_prosp_2017_leg!AL159</f>
        <v>0</v>
      </c>
      <c r="AM146" s="214" t="n">
        <f aca="false">globals_transposed_prosp_2017_leg!AM159</f>
        <v>0</v>
      </c>
      <c r="AN146" s="214" t="n">
        <f aca="false">globals_transposed_prosp_2017_leg!AN159</f>
        <v>0</v>
      </c>
      <c r="AO146" s="214" t="n">
        <f aca="false">globals_transposed_prosp_2017_leg!AO159</f>
        <v>0</v>
      </c>
      <c r="AP146" s="214" t="n">
        <f aca="false">globals_transposed_prosp_2017_leg!AP159</f>
        <v>0</v>
      </c>
      <c r="AQ146" s="214" t="n">
        <f aca="false">globals_transposed_prosp_2017_leg!AQ159</f>
        <v>0</v>
      </c>
      <c r="AR146" s="156" t="n">
        <f aca="false">globals_transposed_prosp_2017_leg!AR159</f>
        <v>526.53259570439</v>
      </c>
      <c r="AS146" s="156" t="n">
        <f aca="false">globals_transposed_prosp_2017_leg!AS159</f>
        <v>497.07023195161</v>
      </c>
      <c r="AT146" s="156" t="n">
        <f aca="false">globals_transposed_prosp_2017_leg!AT159</f>
        <v>668.406045236659</v>
      </c>
      <c r="AU146" s="156" t="n">
        <f aca="false">globals_transposed_prosp_2017_leg!AU159</f>
        <v>644</v>
      </c>
      <c r="AV146" s="156" t="n">
        <f aca="false">globals_transposed_prosp_2017_leg!AV159</f>
        <v>624.690572885164</v>
      </c>
      <c r="AW146" s="156" t="n">
        <f aca="false">globals_transposed_prosp_2017_leg!AW159</f>
        <v>603.367050575861</v>
      </c>
      <c r="AX146" s="156" t="n">
        <f aca="false">globals_transposed_prosp_2017_leg!AX159</f>
        <v>757.571716520197</v>
      </c>
      <c r="AY146" s="156" t="n">
        <f aca="false">globals_transposed_prosp_2017_leg!AY159</f>
        <v>722.845302694332</v>
      </c>
      <c r="AZ146" s="156" t="n">
        <f aca="false">globals_transposed_prosp_2017_leg!AZ159</f>
        <v>638.351477769016</v>
      </c>
      <c r="BA146" s="156" t="n">
        <f aca="false">globals_transposed_prosp_2017_leg!BA159</f>
        <v>653.160106682885</v>
      </c>
      <c r="BB146" s="156" t="n">
        <f aca="false">globals_transposed_prosp_2017_leg!BB159</f>
        <v>619.700901721922</v>
      </c>
      <c r="BC146" s="156" t="n">
        <f aca="false">globals_transposed_prosp_2017_leg!BC159</f>
        <v>672.51993018226</v>
      </c>
      <c r="BD146" s="156" t="n">
        <f aca="false">globals_transposed_prosp_2017_leg!BD159</f>
        <v>640.921654299758</v>
      </c>
      <c r="BE146" s="156" t="n">
        <f aca="false">globals_transposed_prosp_2017_leg!BE159</f>
        <v>679.182697709728</v>
      </c>
      <c r="BF146" s="156" t="n">
        <f aca="false">globals_transposed_prosp_2017_leg!BF159</f>
        <v>650.623117630459</v>
      </c>
      <c r="BG146" s="156" t="n">
        <f aca="false">globals_transposed_prosp_2017_leg!BG159</f>
        <v>702.931918462699</v>
      </c>
      <c r="BH146" s="156" t="n">
        <f aca="false">globals_transposed_prosp_2017_leg!BH159</f>
        <v>654.048471828873</v>
      </c>
      <c r="BI146" s="156" t="n">
        <f aca="false">globals_transposed_prosp_2017_leg!BI159</f>
        <v>699.332472538487</v>
      </c>
      <c r="BJ146" s="156" t="n">
        <f aca="false">globals_transposed_prosp_2017_leg!BJ159</f>
        <v>621.607934108898</v>
      </c>
      <c r="BK146" s="156" t="n">
        <f aca="false">globals_transposed_prosp_2017_leg!BK159</f>
        <v>621.553619911642</v>
      </c>
      <c r="BL146" s="156" t="n">
        <f aca="false">globals_transposed_prosp_2017_leg!BL159</f>
        <v>562.348200723838</v>
      </c>
      <c r="BM146" s="156" t="n">
        <f aca="false">globals_transposed_prosp_2017_leg!BM159</f>
        <v>653.010196575794</v>
      </c>
      <c r="BN146" s="156" t="n">
        <f aca="false">globals_transposed_prosp_2017_leg!BN159</f>
        <v>593.414333018018</v>
      </c>
      <c r="BO146" s="156" t="n">
        <f aca="false">globals_transposed_prosp_2017_leg!BO159</f>
        <v>632.126891044914</v>
      </c>
      <c r="BP146" s="156" t="n">
        <f aca="false">globals_transposed_prosp_2017_leg!BP159</f>
        <v>556.623407335285</v>
      </c>
      <c r="BQ146" s="156" t="n">
        <f aca="false">globals_transposed_prosp_2017_leg!BQ159</f>
        <v>620.423732946139</v>
      </c>
      <c r="BR146" s="156" t="n">
        <f aca="false">globals_transposed_prosp_2017_leg!BR159</f>
        <v>564.248912209396</v>
      </c>
      <c r="BS146" s="156" t="n">
        <f aca="false">globals_transposed_prosp_2017_leg!BS159</f>
        <v>610.043523129699</v>
      </c>
      <c r="BT146" s="156" t="n">
        <f aca="false">globals_transposed_prosp_2017_leg!BT159</f>
        <v>564.047627948273</v>
      </c>
      <c r="BU146" s="156" t="n">
        <f aca="false">globals_transposed_prosp_2017_leg!BU159</f>
        <v>623.459082268413</v>
      </c>
      <c r="BV146" s="156" t="n">
        <f aca="false">globals_transposed_prosp_2017_leg!BV159</f>
        <v>582.036601070052</v>
      </c>
      <c r="BW146" s="156" t="n">
        <f aca="false">globals_transposed_prosp_2017_leg!BW159</f>
        <v>623.216163616258</v>
      </c>
      <c r="BX146" s="156" t="n">
        <f aca="false">globals_transposed_prosp_2017_leg!BX159</f>
        <v>588.017873733255</v>
      </c>
      <c r="BY146" s="156" t="n">
        <f aca="false">globals_transposed_prosp_2017_leg!BY159</f>
        <v>630.44361959254</v>
      </c>
      <c r="BZ146" s="156" t="n">
        <f aca="false">globals_transposed_prosp_2017_leg!BZ159</f>
        <v>604.889474033696</v>
      </c>
      <c r="CA146" s="156" t="n">
        <f aca="false">globals_transposed_prosp_2017_leg!CA159</f>
        <v>643.316100563597</v>
      </c>
      <c r="CB146" s="156" t="n">
        <f aca="false">globals_transposed_prosp_2017_leg!CB159</f>
        <v>622.182362514952</v>
      </c>
      <c r="CC146" s="156" t="n">
        <f aca="false">globals_transposed_prosp_2017_leg!CC159</f>
        <v>651.362483273235</v>
      </c>
      <c r="CD146" s="156" t="n">
        <f aca="false">globals_transposed_prosp_2017_leg!CD159</f>
        <v>634.943711287837</v>
      </c>
      <c r="CE146" s="156" t="n">
        <f aca="false">globals_transposed_prosp_2017_leg!CE159</f>
        <v>658.723943112867</v>
      </c>
      <c r="CF146" s="156" t="n">
        <f aca="false">globals_transposed_prosp_2017_leg!CF159</f>
        <v>647.13027820334</v>
      </c>
      <c r="CG146" s="156" t="n">
        <f aca="false">globals_transposed_prosp_2017_leg!CG159</f>
        <v>667.067158678781</v>
      </c>
      <c r="CH146" s="156" t="n">
        <f aca="false">globals_transposed_prosp_2017_leg!CH159</f>
        <v>660.375620397434</v>
      </c>
      <c r="CI146" s="156" t="n">
        <f aca="false">globals_transposed_prosp_2017_leg!CI159</f>
        <v>676.343685522702</v>
      </c>
      <c r="CJ146" s="156" t="n">
        <f aca="false">globals_transposed_prosp_2017_leg!CJ159</f>
        <v>674.652826308894</v>
      </c>
      <c r="CK146" s="156" t="n">
        <f aca="false">globals_transposed_prosp_2017_leg!CK159</f>
        <v>685.587834257931</v>
      </c>
      <c r="CL146" s="156" t="n">
        <f aca="false">globals_transposed_prosp_2017_leg!CL159</f>
        <v>685.587834257931</v>
      </c>
      <c r="CM146" s="156" t="n">
        <f aca="false">globals_transposed_prosp_2017_leg!CM159</f>
        <v>693.90942201982</v>
      </c>
      <c r="CN146" s="156" t="n">
        <f aca="false">globals_transposed_prosp_2017_leg!CN159</f>
        <v>693.90942201982</v>
      </c>
      <c r="CO146" s="156" t="n">
        <f aca="false">globals_transposed_prosp_2017_leg!CO159</f>
        <v>703.44017746565</v>
      </c>
      <c r="CP146" s="156" t="n">
        <f aca="false">globals_transposed_prosp_2017_leg!CP159</f>
        <v>703.44017746565</v>
      </c>
      <c r="CQ146" s="156" t="n">
        <f aca="false">globals_transposed_prosp_2017_leg!CQ159</f>
        <v>711.020008898889</v>
      </c>
      <c r="CR146" s="156" t="n">
        <f aca="false">globals_transposed_prosp_2017_leg!CR159</f>
        <v>711.020008898889</v>
      </c>
      <c r="CS146" s="156" t="n">
        <f aca="false">globals_transposed_prosp_2017_leg!CS159</f>
        <v>715.864887536128</v>
      </c>
      <c r="CT146" s="156" t="n">
        <f aca="false">globals_transposed_prosp_2017_leg!CT159</f>
        <v>715.864887536128</v>
      </c>
      <c r="CU146" s="156" t="n">
        <f aca="false">globals_transposed_prosp_2017_leg!CU159</f>
        <v>721.822511766205</v>
      </c>
      <c r="CV146" s="156" t="n">
        <f aca="false">globals_transposed_prosp_2017_leg!CV159</f>
        <v>721.822511766205</v>
      </c>
      <c r="CW146" s="156" t="n">
        <f aca="false">globals_transposed_prosp_2017_leg!CW159</f>
        <v>727.025346178679</v>
      </c>
      <c r="CX146" s="156" t="n">
        <f aca="false">globals_transposed_prosp_2017_leg!CX159</f>
        <v>727.025346178679</v>
      </c>
      <c r="CY146" s="156" t="n">
        <f aca="false">globals_transposed_prosp_2017_leg!CY159</f>
        <v>733.50289159395</v>
      </c>
      <c r="CZ146" s="156" t="n">
        <f aca="false">globals_transposed_prosp_2017_leg!CZ159</f>
        <v>733.50289159395</v>
      </c>
      <c r="DA146" s="156" t="n">
        <f aca="false">globals_transposed_prosp_2017_leg!DA159</f>
        <v>738.243521714344</v>
      </c>
      <c r="DB146" s="156" t="n">
        <f aca="false">globals_transposed_prosp_2017_leg!DB159</f>
        <v>738.243521714344</v>
      </c>
      <c r="DC146" s="156" t="n">
        <f aca="false">globals_transposed_prosp_2017_leg!DC159</f>
        <v>740.296322250187</v>
      </c>
      <c r="DD146" s="156" t="n">
        <f aca="false">globals_transposed_prosp_2017_leg!DD159</f>
        <v>740.296322250187</v>
      </c>
      <c r="DE146" s="156" t="n">
        <f aca="false">globals_transposed_prosp_2017_leg!DE159</f>
        <v>748.611315447196</v>
      </c>
      <c r="DF146" s="156" t="n">
        <f aca="false">globals_transposed_prosp_2017_leg!DF159</f>
        <v>748.611315447196</v>
      </c>
      <c r="DG146" s="156" t="n">
        <f aca="false">globals_transposed_prosp_2017_leg!DG159</f>
        <v>748.631632264373</v>
      </c>
      <c r="DH146" s="156" t="n">
        <f aca="false">globals_transposed_prosp_2017_leg!DH159</f>
        <v>748.631632264373</v>
      </c>
      <c r="DI146" s="156" t="n">
        <f aca="false">globals_transposed_prosp_2017_leg!DI159</f>
        <v>756.013352136554</v>
      </c>
      <c r="DJ146" s="156" t="n">
        <f aca="false">globals_transposed_prosp_2017_leg!DJ159</f>
        <v>756.013352136554</v>
      </c>
      <c r="DK146" s="156" t="n">
        <f aca="false">globals_transposed_prosp_2017_leg!DK159</f>
        <v>754.942247771436</v>
      </c>
      <c r="DL146" s="156" t="n">
        <f aca="false">globals_transposed_prosp_2017_leg!DL159</f>
        <v>754.942247771436</v>
      </c>
      <c r="DM146" s="156" t="n">
        <f aca="false">globals_transposed_prosp_2017_leg!DM159</f>
        <v>758.027151175074</v>
      </c>
      <c r="DN146" s="156" t="n">
        <f aca="false">globals_transposed_prosp_2017_leg!DN159</f>
        <v>758.027151175074</v>
      </c>
      <c r="DO146" s="156" t="n">
        <f aca="false">globals_transposed_prosp_2017_leg!DO159</f>
        <v>759.638250156523</v>
      </c>
      <c r="DP146" s="156" t="n">
        <f aca="false">globals_transposed_prosp_2017_leg!DP159</f>
        <v>759.638250156523</v>
      </c>
      <c r="DQ146" s="156" t="n">
        <f aca="false">globals_transposed_prosp_2017_leg!DQ159</f>
        <v>764.200173474427</v>
      </c>
      <c r="DR146" s="156" t="n">
        <f aca="false">globals_transposed_prosp_2017_leg!DR159</f>
        <v>764.200173474427</v>
      </c>
      <c r="DS146" s="156" t="n">
        <f aca="false">globals_transposed_prosp_2017_leg!DS159</f>
        <v>765.938523282024</v>
      </c>
      <c r="DT146" s="156" t="n">
        <f aca="false">globals_transposed_prosp_2017_leg!DT159</f>
        <v>765.938523282024</v>
      </c>
      <c r="DU146" s="156" t="n">
        <f aca="false">globals_transposed_prosp_2017_leg!DU159</f>
        <v>766.8318999774</v>
      </c>
      <c r="DV146" s="156" t="n">
        <f aca="false">globals_transposed_prosp_2017_leg!DV159</f>
        <v>766.8318999774</v>
      </c>
      <c r="DW146" s="156" t="n">
        <f aca="false">globals_transposed_prosp_2017_leg!DW159</f>
        <v>771.968561585699</v>
      </c>
      <c r="DX146" s="156" t="n">
        <f aca="false">globals_transposed_prosp_2017_leg!DX159</f>
        <v>771.968561585699</v>
      </c>
      <c r="DY146" s="156" t="n">
        <f aca="false">globals_transposed_prosp_2017_leg!DY159</f>
        <v>776.094469592908</v>
      </c>
      <c r="DZ146" s="156" t="n">
        <f aca="false">globals_transposed_prosp_2017_leg!DZ159</f>
        <v>776.094469592908</v>
      </c>
      <c r="EA146" s="156" t="n">
        <f aca="false">globals_transposed_prosp_2017_leg!EA159</f>
        <v>778.269624591242</v>
      </c>
      <c r="EB146" s="156" t="n">
        <f aca="false">globals_transposed_prosp_2017_leg!EB159</f>
        <v>778.269624591242</v>
      </c>
      <c r="EC146" s="156" t="n">
        <f aca="false">globals_transposed_prosp_2017_leg!EC159</f>
        <v>784.051100459086</v>
      </c>
      <c r="ED146" s="156" t="n">
        <f aca="false">globals_transposed_prosp_2017_leg!ED159</f>
        <v>784.051100459086</v>
      </c>
      <c r="EE146" s="156" t="n">
        <f aca="false">globals_transposed_prosp_2017_leg!EE159</f>
        <v>784.572173819923</v>
      </c>
      <c r="EF146" s="156" t="n">
        <f aca="false">globals_transposed_prosp_2017_leg!EF159</f>
        <v>784.572173819923</v>
      </c>
      <c r="EG146" s="156" t="n">
        <f aca="false">globals_transposed_prosp_2017_leg!EG159</f>
        <v>787.619861063538</v>
      </c>
      <c r="EH146" s="156" t="n">
        <f aca="false">globals_transposed_prosp_2017_leg!EH159</f>
        <v>787.619861063538</v>
      </c>
      <c r="EI146" s="156" t="n">
        <f aca="false">globals_transposed_prosp_2017_leg!EI159</f>
        <v>790.876198025597</v>
      </c>
      <c r="EJ146" s="156" t="n">
        <f aca="false">globals_transposed_prosp_2017_leg!EJ159</f>
        <v>790.876198025597</v>
      </c>
      <c r="EK146" s="156" t="n">
        <f aca="false">globals_transposed_prosp_2017_leg!EK159</f>
        <v>795.895086871154</v>
      </c>
      <c r="EL146" s="156" t="n">
        <f aca="false">globals_transposed_prosp_2017_leg!EL159</f>
        <v>795.895086871154</v>
      </c>
      <c r="EM146" s="156" t="n">
        <f aca="false">globals_transposed_prosp_2017_leg!EM159</f>
        <v>797.181686133626</v>
      </c>
      <c r="EN146" s="156" t="n">
        <f aca="false">globals_transposed_prosp_2017_leg!EN159</f>
        <v>797.181686133626</v>
      </c>
      <c r="EO146" s="156" t="n">
        <f aca="false">globals_transposed_prosp_2017_leg!EO159</f>
        <v>802.831475871005</v>
      </c>
      <c r="EP146" s="156" t="n">
        <f aca="false">globals_transposed_prosp_2017_leg!EP159</f>
        <v>802.831475871005</v>
      </c>
      <c r="EQ146" s="156" t="n">
        <f aca="false">globals_transposed_prosp_2017_leg!EQ159</f>
        <v>803.488627236933</v>
      </c>
      <c r="ER146" s="156" t="n">
        <f aca="false">globals_transposed_prosp_2017_leg!ER159</f>
        <v>803.488627236933</v>
      </c>
      <c r="ES146" s="156" t="n">
        <f aca="false">globals_transposed_prosp_2017_leg!ES159</f>
        <v>805.17092500684</v>
      </c>
      <c r="ET146" s="156" t="n">
        <f aca="false">globals_transposed_prosp_2017_leg!ET159</f>
        <v>805.17092500684</v>
      </c>
      <c r="EU146" s="156" t="n">
        <f aca="false">globals_transposed_prosp_2017_leg!EU159</f>
        <v>809.797010592232</v>
      </c>
      <c r="EV146" s="156" t="n">
        <f aca="false">globals_transposed_prosp_2017_leg!EV159</f>
        <v>809.797010592232</v>
      </c>
    </row>
    <row r="147" customFormat="false" ht="12.8" hidden="false" customHeight="false" outlineLevel="0" collapsed="false">
      <c r="A147" s="214" t="str">
        <f aca="false">globals_transposed_prosp_2017_leg!A160</f>
        <v>CHILD_BEN_LOW_2</v>
      </c>
      <c r="B147" s="214" t="n">
        <f aca="false">globals_transposed_prosp_2017_leg!B160</f>
        <v>0</v>
      </c>
      <c r="C147" s="214" t="n">
        <f aca="false">globals_transposed_prosp_2017_leg!C160</f>
        <v>0</v>
      </c>
      <c r="D147" s="214" t="n">
        <f aca="false">globals_transposed_prosp_2017_leg!D160</f>
        <v>0</v>
      </c>
      <c r="E147" s="214" t="n">
        <f aca="false">globals_transposed_prosp_2017_leg!E160</f>
        <v>0</v>
      </c>
      <c r="F147" s="214" t="n">
        <f aca="false">globals_transposed_prosp_2017_leg!F160</f>
        <v>0</v>
      </c>
      <c r="G147" s="214" t="n">
        <f aca="false">globals_transposed_prosp_2017_leg!G160</f>
        <v>0</v>
      </c>
      <c r="H147" s="214" t="n">
        <f aca="false">globals_transposed_prosp_2017_leg!H160</f>
        <v>0</v>
      </c>
      <c r="I147" s="214" t="n">
        <f aca="false">globals_transposed_prosp_2017_leg!I160</f>
        <v>0</v>
      </c>
      <c r="J147" s="214" t="n">
        <f aca="false">globals_transposed_prosp_2017_leg!J160</f>
        <v>0</v>
      </c>
      <c r="K147" s="214" t="n">
        <f aca="false">globals_transposed_prosp_2017_leg!K160</f>
        <v>0</v>
      </c>
      <c r="L147" s="214" t="n">
        <f aca="false">globals_transposed_prosp_2017_leg!L160</f>
        <v>0</v>
      </c>
      <c r="M147" s="214" t="n">
        <f aca="false">globals_transposed_prosp_2017_leg!M160</f>
        <v>0</v>
      </c>
      <c r="N147" s="214" t="n">
        <f aca="false">globals_transposed_prosp_2017_leg!N160</f>
        <v>0</v>
      </c>
      <c r="O147" s="214" t="n">
        <f aca="false">globals_transposed_prosp_2017_leg!O160</f>
        <v>0</v>
      </c>
      <c r="P147" s="214" t="n">
        <f aca="false">globals_transposed_prosp_2017_leg!P160</f>
        <v>0</v>
      </c>
      <c r="Q147" s="214" t="n">
        <f aca="false">globals_transposed_prosp_2017_leg!Q160</f>
        <v>0</v>
      </c>
      <c r="R147" s="214" t="n">
        <f aca="false">globals_transposed_prosp_2017_leg!R160</f>
        <v>0</v>
      </c>
      <c r="S147" s="214" t="n">
        <f aca="false">globals_transposed_prosp_2017_leg!S160</f>
        <v>0</v>
      </c>
      <c r="T147" s="214" t="n">
        <f aca="false">globals_transposed_prosp_2017_leg!T160</f>
        <v>0</v>
      </c>
      <c r="U147" s="214" t="n">
        <f aca="false">globals_transposed_prosp_2017_leg!U160</f>
        <v>0</v>
      </c>
      <c r="V147" s="214" t="n">
        <f aca="false">globals_transposed_prosp_2017_leg!V160</f>
        <v>0</v>
      </c>
      <c r="W147" s="214" t="n">
        <f aca="false">globals_transposed_prosp_2017_leg!W160</f>
        <v>0</v>
      </c>
      <c r="X147" s="214" t="n">
        <f aca="false">globals_transposed_prosp_2017_leg!X160</f>
        <v>0</v>
      </c>
      <c r="Y147" s="214" t="n">
        <f aca="false">globals_transposed_prosp_2017_leg!Y160</f>
        <v>0</v>
      </c>
      <c r="Z147" s="214" t="n">
        <f aca="false">globals_transposed_prosp_2017_leg!Z160</f>
        <v>0</v>
      </c>
      <c r="AA147" s="214" t="n">
        <f aca="false">globals_transposed_prosp_2017_leg!AA160</f>
        <v>0</v>
      </c>
      <c r="AB147" s="214" t="n">
        <f aca="false">globals_transposed_prosp_2017_leg!AB160</f>
        <v>0</v>
      </c>
      <c r="AC147" s="214" t="n">
        <f aca="false">globals_transposed_prosp_2017_leg!AC160</f>
        <v>0</v>
      </c>
      <c r="AD147" s="214" t="n">
        <f aca="false">globals_transposed_prosp_2017_leg!AD160</f>
        <v>0</v>
      </c>
      <c r="AE147" s="214" t="n">
        <f aca="false">globals_transposed_prosp_2017_leg!AE160</f>
        <v>0</v>
      </c>
      <c r="AF147" s="214" t="n">
        <f aca="false">globals_transposed_prosp_2017_leg!AF160</f>
        <v>0</v>
      </c>
      <c r="AG147" s="214" t="n">
        <f aca="false">globals_transposed_prosp_2017_leg!AG160</f>
        <v>0</v>
      </c>
      <c r="AH147" s="214" t="n">
        <f aca="false">globals_transposed_prosp_2017_leg!AH160</f>
        <v>0</v>
      </c>
      <c r="AI147" s="214" t="n">
        <f aca="false">globals_transposed_prosp_2017_leg!AI160</f>
        <v>0</v>
      </c>
      <c r="AJ147" s="214" t="n">
        <f aca="false">globals_transposed_prosp_2017_leg!AJ160</f>
        <v>0</v>
      </c>
      <c r="AK147" s="214" t="n">
        <f aca="false">globals_transposed_prosp_2017_leg!AK160</f>
        <v>0</v>
      </c>
      <c r="AL147" s="214" t="n">
        <f aca="false">globals_transposed_prosp_2017_leg!AL160</f>
        <v>0</v>
      </c>
      <c r="AM147" s="214" t="n">
        <f aca="false">globals_transposed_prosp_2017_leg!AM160</f>
        <v>0</v>
      </c>
      <c r="AN147" s="214" t="n">
        <f aca="false">globals_transposed_prosp_2017_leg!AN160</f>
        <v>0</v>
      </c>
      <c r="AO147" s="214" t="n">
        <f aca="false">globals_transposed_prosp_2017_leg!AO160</f>
        <v>0</v>
      </c>
      <c r="AP147" s="214" t="n">
        <f aca="false">globals_transposed_prosp_2017_leg!AP160</f>
        <v>0</v>
      </c>
      <c r="AQ147" s="214" t="n">
        <f aca="false">globals_transposed_prosp_2017_leg!AQ160</f>
        <v>0</v>
      </c>
      <c r="AR147" s="156" t="n">
        <f aca="false">globals_transposed_prosp_2017_leg!AR160</f>
        <v>366.283544837837</v>
      </c>
      <c r="AS147" s="156" t="n">
        <f aca="false">globals_transposed_prosp_2017_leg!AS160</f>
        <v>345.787987444598</v>
      </c>
      <c r="AT147" s="156" t="n">
        <f aca="false">globals_transposed_prosp_2017_leg!AT160</f>
        <v>448.371757053163</v>
      </c>
      <c r="AU147" s="156" t="n">
        <f aca="false">globals_transposed_prosp_2017_leg!AU160</f>
        <v>432</v>
      </c>
      <c r="AV147" s="156" t="n">
        <f aca="false">globals_transposed_prosp_2017_leg!AV160</f>
        <v>419.047092370172</v>
      </c>
      <c r="AW147" s="156" t="n">
        <f aca="false">globals_transposed_prosp_2017_leg!AW160</f>
        <v>404.743114672006</v>
      </c>
      <c r="AX147" s="156" t="n">
        <f aca="false">globals_transposed_prosp_2017_leg!AX160</f>
        <v>508.668225429332</v>
      </c>
      <c r="AY147" s="156" t="n">
        <f aca="false">globals_transposed_prosp_2017_leg!AY160</f>
        <v>485.351326301331</v>
      </c>
      <c r="AZ147" s="156" t="n">
        <f aca="false">globals_transposed_prosp_2017_leg!AZ160</f>
        <v>428.61831601695</v>
      </c>
      <c r="BA147" s="156" t="n">
        <f aca="false">globals_transposed_prosp_2017_leg!BA160</f>
        <v>438.820817015727</v>
      </c>
      <c r="BB147" s="156" t="n">
        <f aca="false">globals_transposed_prosp_2017_leg!BB160</f>
        <v>416.341496084397</v>
      </c>
      <c r="BC147" s="156" t="n">
        <f aca="false">globals_transposed_prosp_2017_leg!BC160</f>
        <v>451.801693803313</v>
      </c>
      <c r="BD147" s="156" t="n">
        <f aca="false">globals_transposed_prosp_2017_leg!BD160</f>
        <v>430.573840286601</v>
      </c>
      <c r="BE147" s="156" t="n">
        <f aca="false">globals_transposed_prosp_2017_leg!BE160</f>
        <v>456.785795088886</v>
      </c>
      <c r="BF147" s="156" t="n">
        <f aca="false">globals_transposed_prosp_2017_leg!BF160</f>
        <v>437.577987619843</v>
      </c>
      <c r="BG147" s="156" t="n">
        <f aca="false">globals_transposed_prosp_2017_leg!BG160</f>
        <v>472.935780835385</v>
      </c>
      <c r="BH147" s="156" t="n">
        <f aca="false">globals_transposed_prosp_2017_leg!BH160</f>
        <v>440.046776372117</v>
      </c>
      <c r="BI147" s="156" t="n">
        <f aca="false">globals_transposed_prosp_2017_leg!BI160</f>
        <v>470.514057302806</v>
      </c>
      <c r="BJ147" s="156" t="n">
        <f aca="false">globals_transposed_prosp_2017_leg!BJ160</f>
        <v>418.220635554854</v>
      </c>
      <c r="BK147" s="156" t="n">
        <f aca="false">globals_transposed_prosp_2017_leg!BK160</f>
        <v>418.184092716756</v>
      </c>
      <c r="BL147" s="156" t="n">
        <f aca="false">globals_transposed_prosp_2017_leg!BL160</f>
        <v>378.350418334027</v>
      </c>
      <c r="BM147" s="156" t="n">
        <f aca="false">globals_transposed_prosp_2017_leg!BM160</f>
        <v>439.348220075782</v>
      </c>
      <c r="BN147" s="156" t="n">
        <f aca="false">globals_transposed_prosp_2017_leg!BN160</f>
        <v>399.251852951216</v>
      </c>
      <c r="BO147" s="156" t="n">
        <f aca="false">globals_transposed_prosp_2017_leg!BO160</f>
        <v>425.297837459397</v>
      </c>
      <c r="BP147" s="156" t="n">
        <f aca="false">globals_transposed_prosp_2017_leg!BP160</f>
        <v>374.498751394136</v>
      </c>
      <c r="BQ147" s="156" t="n">
        <f aca="false">globals_transposed_prosp_2017_leg!BQ160</f>
        <v>417.423899645065</v>
      </c>
      <c r="BR147" s="156" t="n">
        <f aca="false">globals_transposed_prosp_2017_leg!BR160</f>
        <v>379.629225636633</v>
      </c>
      <c r="BS147" s="156" t="n">
        <f aca="false">globals_transposed_prosp_2017_leg!BS160</f>
        <v>410.440047431455</v>
      </c>
      <c r="BT147" s="156" t="n">
        <f aca="false">globals_transposed_prosp_2017_leg!BT160</f>
        <v>379.493800673413</v>
      </c>
      <c r="BU147" s="156" t="n">
        <f aca="false">globals_transposed_prosp_2017_leg!BU160</f>
        <v>419.466096427048</v>
      </c>
      <c r="BV147" s="156" t="n">
        <f aca="false">globals_transposed_prosp_2017_leg!BV160</f>
        <v>391.596863326168</v>
      </c>
      <c r="BW147" s="156" t="n">
        <f aca="false">globals_transposed_prosp_2017_leg!BW160</f>
        <v>419.302659656831</v>
      </c>
      <c r="BX147" s="156" t="n">
        <f aca="false">globals_transposed_prosp_2017_leg!BX160</f>
        <v>395.621090684555</v>
      </c>
      <c r="BY147" s="156" t="n">
        <f aca="false">globals_transposed_prosp_2017_leg!BY160</f>
        <v>424.16532479668</v>
      </c>
      <c r="BZ147" s="156" t="n">
        <f aca="false">globals_transposed_prosp_2017_leg!BZ160</f>
        <v>406.972379838535</v>
      </c>
      <c r="CA147" s="156" t="n">
        <f aca="false">globals_transposed_prosp_2017_leg!CA160</f>
        <v>432.82598833953</v>
      </c>
      <c r="CB147" s="156" t="n">
        <f aca="false">globals_transposed_prosp_2017_leg!CB160</f>
        <v>418.607113590088</v>
      </c>
      <c r="CC147" s="156" t="n">
        <f aca="false">globals_transposed_prosp_2017_leg!CC160</f>
        <v>438.239631097431</v>
      </c>
      <c r="CD147" s="156" t="n">
        <f aca="false">globals_transposed_prosp_2017_leg!CD160</f>
        <v>427.193006886292</v>
      </c>
      <c r="CE147" s="156" t="n">
        <f aca="false">globals_transposed_prosp_2017_leg!CE160</f>
        <v>443.192454643926</v>
      </c>
      <c r="CF147" s="156" t="n">
        <f aca="false">globals_transposed_prosp_2017_leg!CF160</f>
        <v>435.392184343607</v>
      </c>
      <c r="CG147" s="156" t="n">
        <f aca="false">globals_transposed_prosp_2017_leg!CG160</f>
        <v>448.805807892947</v>
      </c>
      <c r="CH147" s="156" t="n">
        <f aca="false">globals_transposed_prosp_2017_leg!CH160</f>
        <v>444.303710607339</v>
      </c>
      <c r="CI147" s="156" t="n">
        <f aca="false">globals_transposed_prosp_2017_leg!CI160</f>
        <v>455.047097200118</v>
      </c>
      <c r="CJ147" s="156" t="n">
        <f aca="false">globals_transposed_prosp_2017_leg!CJ160</f>
        <v>453.909479457117</v>
      </c>
      <c r="CK147" s="156" t="n">
        <f aca="false">globals_transposed_prosp_2017_leg!CK160</f>
        <v>461.266602369004</v>
      </c>
      <c r="CL147" s="156" t="n">
        <f aca="false">globals_transposed_prosp_2017_leg!CL160</f>
        <v>461.266602369004</v>
      </c>
      <c r="CM147" s="156" t="n">
        <f aca="false">globals_transposed_prosp_2017_leg!CM160</f>
        <v>466.865404333448</v>
      </c>
      <c r="CN147" s="156" t="n">
        <f aca="false">globals_transposed_prosp_2017_leg!CN160</f>
        <v>466.865404333448</v>
      </c>
      <c r="CO147" s="156" t="n">
        <f aca="false">globals_transposed_prosp_2017_leg!CO160</f>
        <v>473.277739796294</v>
      </c>
      <c r="CP147" s="156" t="n">
        <f aca="false">globals_transposed_prosp_2017_leg!CP160</f>
        <v>473.277739796294</v>
      </c>
      <c r="CQ147" s="156" t="n">
        <f aca="false">globals_transposed_prosp_2017_leg!CQ160</f>
        <v>478.377484740754</v>
      </c>
      <c r="CR147" s="156" t="n">
        <f aca="false">globals_transposed_prosp_2017_leg!CR160</f>
        <v>478.377484740754</v>
      </c>
      <c r="CS147" s="156" t="n">
        <f aca="false">globals_transposed_prosp_2017_leg!CS160</f>
        <v>481.637141047678</v>
      </c>
      <c r="CT147" s="156" t="n">
        <f aca="false">globals_transposed_prosp_2017_leg!CT160</f>
        <v>481.637141047678</v>
      </c>
      <c r="CU147" s="156" t="n">
        <f aca="false">globals_transposed_prosp_2017_leg!CU160</f>
        <v>485.64545763307</v>
      </c>
      <c r="CV147" s="156" t="n">
        <f aca="false">globals_transposed_prosp_2017_leg!CV160</f>
        <v>485.64545763307</v>
      </c>
      <c r="CW147" s="156" t="n">
        <f aca="false">globals_transposed_prosp_2017_leg!CW160</f>
        <v>489.145948208035</v>
      </c>
      <c r="CX147" s="156" t="n">
        <f aca="false">globals_transposed_prosp_2017_leg!CX160</f>
        <v>489.145948208035</v>
      </c>
      <c r="CY147" s="156" t="n">
        <f aca="false">globals_transposed_prosp_2017_leg!CY160</f>
        <v>493.504070123409</v>
      </c>
      <c r="CZ147" s="156" t="n">
        <f aca="false">globals_transposed_prosp_2017_leg!CZ160</f>
        <v>493.504070123409</v>
      </c>
      <c r="DA147" s="156" t="n">
        <f aca="false">globals_transposed_prosp_2017_leg!DA160</f>
        <v>496.693587555685</v>
      </c>
      <c r="DB147" s="156" t="n">
        <f aca="false">globals_transposed_prosp_2017_leg!DB160</f>
        <v>496.693587555685</v>
      </c>
      <c r="DC147" s="156" t="n">
        <f aca="false">globals_transposed_prosp_2017_leg!DC160</f>
        <v>498.074721060678</v>
      </c>
      <c r="DD147" s="156" t="n">
        <f aca="false">globals_transposed_prosp_2017_leg!DD160</f>
        <v>498.074721060678</v>
      </c>
      <c r="DE147" s="156" t="n">
        <f aca="false">globals_transposed_prosp_2017_leg!DE160</f>
        <v>503.66908617198</v>
      </c>
      <c r="DF147" s="156" t="n">
        <f aca="false">globals_transposed_prosp_2017_leg!DF160</f>
        <v>503.66908617198</v>
      </c>
      <c r="DG147" s="156" t="n">
        <f aca="false">globals_transposed_prosp_2017_leg!DG160</f>
        <v>503.682755418665</v>
      </c>
      <c r="DH147" s="156" t="n">
        <f aca="false">globals_transposed_prosp_2017_leg!DH160</f>
        <v>503.682755418665</v>
      </c>
      <c r="DI147" s="156" t="n">
        <f aca="false">globals_transposed_prosp_2017_leg!DI160</f>
        <v>508.649210006888</v>
      </c>
      <c r="DJ147" s="156" t="n">
        <f aca="false">globals_transposed_prosp_2017_leg!DJ160</f>
        <v>508.649210006888</v>
      </c>
      <c r="DK147" s="156" t="n">
        <f aca="false">globals_transposed_prosp_2017_leg!DK160</f>
        <v>507.928566135173</v>
      </c>
      <c r="DL147" s="156" t="n">
        <f aca="false">globals_transposed_prosp_2017_leg!DL160</f>
        <v>507.928566135173</v>
      </c>
      <c r="DM147" s="156" t="n">
        <f aca="false">globals_transposed_prosp_2017_leg!DM160</f>
        <v>510.004103127706</v>
      </c>
      <c r="DN147" s="156" t="n">
        <f aca="false">globals_transposed_prosp_2017_leg!DN160</f>
        <v>510.004103127706</v>
      </c>
      <c r="DO147" s="156" t="n">
        <f aca="false">globals_transposed_prosp_2017_leg!DO160</f>
        <v>511.088057824856</v>
      </c>
      <c r="DP147" s="156" t="n">
        <f aca="false">globals_transposed_prosp_2017_leg!DP160</f>
        <v>511.088057824856</v>
      </c>
      <c r="DQ147" s="156" t="n">
        <f aca="false">globals_transposed_prosp_2017_leg!DQ160</f>
        <v>514.157340510415</v>
      </c>
      <c r="DR147" s="156" t="n">
        <f aca="false">globals_transposed_prosp_2017_leg!DR160</f>
        <v>514.157340510415</v>
      </c>
      <c r="DS147" s="156" t="n">
        <f aca="false">globals_transposed_prosp_2017_leg!DS160</f>
        <v>515.326910140172</v>
      </c>
      <c r="DT147" s="156" t="n">
        <f aca="false">globals_transposed_prosp_2017_leg!DT160</f>
        <v>515.326910140172</v>
      </c>
      <c r="DU147" s="156" t="n">
        <f aca="false">globals_transposed_prosp_2017_leg!DU160</f>
        <v>515.92797803012</v>
      </c>
      <c r="DV147" s="156" t="n">
        <f aca="false">globals_transposed_prosp_2017_leg!DV160</f>
        <v>515.92797803012</v>
      </c>
      <c r="DW147" s="156" t="n">
        <f aca="false">globals_transposed_prosp_2017_leg!DW160</f>
        <v>519.383947242503</v>
      </c>
      <c r="DX147" s="156" t="n">
        <f aca="false">globals_transposed_prosp_2017_leg!DX160</f>
        <v>519.383947242503</v>
      </c>
      <c r="DY147" s="156" t="n">
        <f aca="false">globals_transposed_prosp_2017_leg!DY160</f>
        <v>522.159876850753</v>
      </c>
      <c r="DZ147" s="156" t="n">
        <f aca="false">globals_transposed_prosp_2017_leg!DZ160</f>
        <v>522.159876850753</v>
      </c>
      <c r="EA147" s="156" t="n">
        <f aca="false">globals_transposed_prosp_2017_leg!EA160</f>
        <v>523.623330992692</v>
      </c>
      <c r="EB147" s="156" t="n">
        <f aca="false">globals_transposed_prosp_2017_leg!EB160</f>
        <v>523.623330992692</v>
      </c>
      <c r="EC147" s="156" t="n">
        <f aca="false">globals_transposed_prosp_2017_leg!EC160</f>
        <v>527.513134161567</v>
      </c>
      <c r="ED147" s="156" t="n">
        <f aca="false">globals_transposed_prosp_2017_leg!ED160</f>
        <v>527.513134161567</v>
      </c>
      <c r="EE147" s="156" t="n">
        <f aca="false">globals_transposed_prosp_2017_leg!EE160</f>
        <v>527.863714680543</v>
      </c>
      <c r="EF147" s="156" t="n">
        <f aca="false">globals_transposed_prosp_2017_leg!EF160</f>
        <v>527.863714680543</v>
      </c>
      <c r="EG147" s="156" t="n">
        <f aca="false">globals_transposed_prosp_2017_leg!EG160</f>
        <v>529.914212471927</v>
      </c>
      <c r="EH147" s="156" t="n">
        <f aca="false">globals_transposed_prosp_2017_leg!EH160</f>
        <v>529.914212471927</v>
      </c>
      <c r="EI147" s="156" t="n">
        <f aca="false">globals_transposed_prosp_2017_leg!EI160</f>
        <v>532.105090739602</v>
      </c>
      <c r="EJ147" s="156" t="n">
        <f aca="false">globals_transposed_prosp_2017_leg!EJ160</f>
        <v>532.105090739602</v>
      </c>
      <c r="EK147" s="156" t="n">
        <f aca="false">globals_transposed_prosp_2017_leg!EK160</f>
        <v>535.481821903397</v>
      </c>
      <c r="EL147" s="156" t="n">
        <f aca="false">globals_transposed_prosp_2017_leg!EL160</f>
        <v>535.481821903397</v>
      </c>
      <c r="EM147" s="156" t="n">
        <f aca="false">globals_transposed_prosp_2017_leg!EM160</f>
        <v>536.3474517188</v>
      </c>
      <c r="EN147" s="156" t="n">
        <f aca="false">globals_transposed_prosp_2017_leg!EN160</f>
        <v>536.3474517188</v>
      </c>
      <c r="EO147" s="156" t="n">
        <f aca="false">globals_transposed_prosp_2017_leg!EO160</f>
        <v>540.14865586222</v>
      </c>
      <c r="EP147" s="156" t="n">
        <f aca="false">globals_transposed_prosp_2017_leg!EP160</f>
        <v>540.14865586222</v>
      </c>
      <c r="EQ147" s="156" t="n">
        <f aca="false">globals_transposed_prosp_2017_leg!EQ160</f>
        <v>540.590790279807</v>
      </c>
      <c r="ER147" s="156" t="n">
        <f aca="false">globals_transposed_prosp_2017_leg!ER160</f>
        <v>540.590790279807</v>
      </c>
      <c r="ES147" s="156" t="n">
        <f aca="false">globals_transposed_prosp_2017_leg!ES160</f>
        <v>541.722647844545</v>
      </c>
      <c r="ET147" s="156" t="n">
        <f aca="false">globals_transposed_prosp_2017_leg!ET160</f>
        <v>541.722647844545</v>
      </c>
      <c r="EU147" s="156" t="n">
        <f aca="false">globals_transposed_prosp_2017_leg!EU160</f>
        <v>544.83509919449</v>
      </c>
      <c r="EV147" s="156" t="n">
        <f aca="false">globals_transposed_prosp_2017_leg!EV160</f>
        <v>544.83509919449</v>
      </c>
    </row>
    <row r="148" customFormat="false" ht="12.8" hidden="false" customHeight="false" outlineLevel="0" collapsed="false">
      <c r="A148" s="214" t="str">
        <f aca="false">globals_transposed_prosp_2017_leg!A161</f>
        <v>CHILD_BEN_LOW_3</v>
      </c>
      <c r="B148" s="214" t="n">
        <f aca="false">globals_transposed_prosp_2017_leg!B161</f>
        <v>0</v>
      </c>
      <c r="C148" s="214" t="n">
        <f aca="false">globals_transposed_prosp_2017_leg!C161</f>
        <v>0</v>
      </c>
      <c r="D148" s="214" t="n">
        <f aca="false">globals_transposed_prosp_2017_leg!D161</f>
        <v>0</v>
      </c>
      <c r="E148" s="214" t="n">
        <f aca="false">globals_transposed_prosp_2017_leg!E161</f>
        <v>0</v>
      </c>
      <c r="F148" s="214" t="n">
        <f aca="false">globals_transposed_prosp_2017_leg!F161</f>
        <v>0</v>
      </c>
      <c r="G148" s="214" t="n">
        <f aca="false">globals_transposed_prosp_2017_leg!G161</f>
        <v>0</v>
      </c>
      <c r="H148" s="214" t="n">
        <f aca="false">globals_transposed_prosp_2017_leg!H161</f>
        <v>0</v>
      </c>
      <c r="I148" s="214" t="n">
        <f aca="false">globals_transposed_prosp_2017_leg!I161</f>
        <v>0</v>
      </c>
      <c r="J148" s="214" t="n">
        <f aca="false">globals_transposed_prosp_2017_leg!J161</f>
        <v>0</v>
      </c>
      <c r="K148" s="214" t="n">
        <f aca="false">globals_transposed_prosp_2017_leg!K161</f>
        <v>0</v>
      </c>
      <c r="L148" s="214" t="n">
        <f aca="false">globals_transposed_prosp_2017_leg!L161</f>
        <v>0</v>
      </c>
      <c r="M148" s="214" t="n">
        <f aca="false">globals_transposed_prosp_2017_leg!M161</f>
        <v>0</v>
      </c>
      <c r="N148" s="214" t="n">
        <f aca="false">globals_transposed_prosp_2017_leg!N161</f>
        <v>0</v>
      </c>
      <c r="O148" s="214" t="n">
        <f aca="false">globals_transposed_prosp_2017_leg!O161</f>
        <v>0</v>
      </c>
      <c r="P148" s="214" t="n">
        <f aca="false">globals_transposed_prosp_2017_leg!P161</f>
        <v>0</v>
      </c>
      <c r="Q148" s="214" t="n">
        <f aca="false">globals_transposed_prosp_2017_leg!Q161</f>
        <v>0</v>
      </c>
      <c r="R148" s="214" t="n">
        <f aca="false">globals_transposed_prosp_2017_leg!R161</f>
        <v>0</v>
      </c>
      <c r="S148" s="214" t="n">
        <f aca="false">globals_transposed_prosp_2017_leg!S161</f>
        <v>0</v>
      </c>
      <c r="T148" s="214" t="n">
        <f aca="false">globals_transposed_prosp_2017_leg!T161</f>
        <v>0</v>
      </c>
      <c r="U148" s="214" t="n">
        <f aca="false">globals_transposed_prosp_2017_leg!U161</f>
        <v>0</v>
      </c>
      <c r="V148" s="214" t="n">
        <f aca="false">globals_transposed_prosp_2017_leg!V161</f>
        <v>0</v>
      </c>
      <c r="W148" s="214" t="n">
        <f aca="false">globals_transposed_prosp_2017_leg!W161</f>
        <v>0</v>
      </c>
      <c r="X148" s="214" t="n">
        <f aca="false">globals_transposed_prosp_2017_leg!X161</f>
        <v>0</v>
      </c>
      <c r="Y148" s="214" t="n">
        <f aca="false">globals_transposed_prosp_2017_leg!Y161</f>
        <v>0</v>
      </c>
      <c r="Z148" s="214" t="n">
        <f aca="false">globals_transposed_prosp_2017_leg!Z161</f>
        <v>0</v>
      </c>
      <c r="AA148" s="214" t="n">
        <f aca="false">globals_transposed_prosp_2017_leg!AA161</f>
        <v>0</v>
      </c>
      <c r="AB148" s="214" t="n">
        <f aca="false">globals_transposed_prosp_2017_leg!AB161</f>
        <v>0</v>
      </c>
      <c r="AC148" s="214" t="n">
        <f aca="false">globals_transposed_prosp_2017_leg!AC161</f>
        <v>0</v>
      </c>
      <c r="AD148" s="214" t="n">
        <f aca="false">globals_transposed_prosp_2017_leg!AD161</f>
        <v>0</v>
      </c>
      <c r="AE148" s="214" t="n">
        <f aca="false">globals_transposed_prosp_2017_leg!AE161</f>
        <v>0</v>
      </c>
      <c r="AF148" s="214" t="n">
        <f aca="false">globals_transposed_prosp_2017_leg!AF161</f>
        <v>0</v>
      </c>
      <c r="AG148" s="214" t="n">
        <f aca="false">globals_transposed_prosp_2017_leg!AG161</f>
        <v>0</v>
      </c>
      <c r="AH148" s="214" t="n">
        <f aca="false">globals_transposed_prosp_2017_leg!AH161</f>
        <v>0</v>
      </c>
      <c r="AI148" s="214" t="n">
        <f aca="false">globals_transposed_prosp_2017_leg!AI161</f>
        <v>0</v>
      </c>
      <c r="AJ148" s="214" t="n">
        <f aca="false">globals_transposed_prosp_2017_leg!AJ161</f>
        <v>0</v>
      </c>
      <c r="AK148" s="214" t="n">
        <f aca="false">globals_transposed_prosp_2017_leg!AK161</f>
        <v>0</v>
      </c>
      <c r="AL148" s="214" t="n">
        <f aca="false">globals_transposed_prosp_2017_leg!AL161</f>
        <v>0</v>
      </c>
      <c r="AM148" s="214" t="n">
        <f aca="false">globals_transposed_prosp_2017_leg!AM161</f>
        <v>0</v>
      </c>
      <c r="AN148" s="214" t="n">
        <f aca="false">globals_transposed_prosp_2017_leg!AN161</f>
        <v>0</v>
      </c>
      <c r="AO148" s="214" t="n">
        <f aca="false">globals_transposed_prosp_2017_leg!AO161</f>
        <v>0</v>
      </c>
      <c r="AP148" s="214" t="n">
        <f aca="false">globals_transposed_prosp_2017_leg!AP161</f>
        <v>0</v>
      </c>
      <c r="AQ148" s="214" t="n">
        <f aca="false">globals_transposed_prosp_2017_leg!AQ161</f>
        <v>0</v>
      </c>
      <c r="AR148" s="156" t="n">
        <f aca="false">globals_transposed_prosp_2017_leg!AR161</f>
        <v>228.927215523648</v>
      </c>
      <c r="AS148" s="156" t="n">
        <f aca="false">globals_transposed_prosp_2017_leg!AS161</f>
        <v>216.117492152874</v>
      </c>
      <c r="AT148" s="156" t="n">
        <f aca="false">globals_transposed_prosp_2017_leg!AT161</f>
        <v>269.853372300515</v>
      </c>
      <c r="AU148" s="156" t="n">
        <f aca="false">globals_transposed_prosp_2017_leg!AU161</f>
        <v>260</v>
      </c>
      <c r="AV148" s="156" t="n">
        <f aca="false">globals_transposed_prosp_2017_leg!AV161</f>
        <v>252.204268556122</v>
      </c>
      <c r="AW148" s="156" t="n">
        <f aca="false">globals_transposed_prosp_2017_leg!AW161</f>
        <v>243.595393089633</v>
      </c>
      <c r="AX148" s="156" t="n">
        <f aca="false">globals_transposed_prosp_2017_leg!AX161</f>
        <v>305.925018140773</v>
      </c>
      <c r="AY148" s="156" t="n">
        <f aca="false">globals_transposed_prosp_2017_leg!AY161</f>
        <v>291.901687348488</v>
      </c>
      <c r="AZ148" s="156" t="n">
        <f aca="false">globals_transposed_prosp_2017_leg!AZ161</f>
        <v>257.781122444358</v>
      </c>
      <c r="BA148" s="156" t="n">
        <f aca="false">globals_transposed_prosp_2017_leg!BA161</f>
        <v>263.698179716693</v>
      </c>
      <c r="BB148" s="156" t="n">
        <f aca="false">globals_transposed_prosp_2017_leg!BB161</f>
        <v>250.189805043012</v>
      </c>
      <c r="BC148" s="156" t="n">
        <f aca="false">globals_transposed_prosp_2017_leg!BC161</f>
        <v>271.934622721023</v>
      </c>
      <c r="BD148" s="156" t="n">
        <f aca="false">globals_transposed_prosp_2017_leg!BD161</f>
        <v>259.157804005161</v>
      </c>
      <c r="BE148" s="156" t="n">
        <f aca="false">globals_transposed_prosp_2017_leg!BE161</f>
        <v>274.725585590452</v>
      </c>
      <c r="BF148" s="156" t="n">
        <f aca="false">globals_transposed_prosp_2017_leg!BF161</f>
        <v>263.173395895467</v>
      </c>
      <c r="BG148" s="156" t="n">
        <f aca="false">globals_transposed_prosp_2017_leg!BG161</f>
        <v>284.757122776674</v>
      </c>
      <c r="BH148" s="156" t="n">
        <f aca="false">globals_transposed_prosp_2017_leg!BH161</f>
        <v>264.954480089317</v>
      </c>
      <c r="BI148" s="156" t="n">
        <f aca="false">globals_transposed_prosp_2017_leg!BI161</f>
        <v>283.298990291795</v>
      </c>
      <c r="BJ148" s="156" t="n">
        <f aca="false">globals_transposed_prosp_2017_leg!BJ161</f>
        <v>251.812845828817</v>
      </c>
      <c r="BK148" s="156" t="n">
        <f aca="false">globals_transposed_prosp_2017_leg!BK161</f>
        <v>251.790843193668</v>
      </c>
      <c r="BL148" s="156" t="n">
        <f aca="false">globals_transposed_prosp_2017_leg!BL161</f>
        <v>227.806778196909</v>
      </c>
      <c r="BM148" s="156" t="n">
        <f aca="false">globals_transposed_prosp_2017_leg!BM161</f>
        <v>264.533875666682</v>
      </c>
      <c r="BN148" s="156" t="n">
        <f aca="false">globals_transposed_prosp_2017_leg!BN161</f>
        <v>240.391641987469</v>
      </c>
      <c r="BO148" s="156" t="n">
        <f aca="false">globals_transposed_prosp_2017_leg!BO161</f>
        <v>256.074066343974</v>
      </c>
      <c r="BP148" s="156" t="n">
        <f aca="false">globals_transposed_prosp_2017_leg!BP161</f>
        <v>225.48766926047</v>
      </c>
      <c r="BQ148" s="156" t="n">
        <f aca="false">globals_transposed_prosp_2017_leg!BQ161</f>
        <v>251.333126944187</v>
      </c>
      <c r="BR148" s="156" t="n">
        <f aca="false">globals_transposed_prosp_2017_leg!BR161</f>
        <v>228.576754804373</v>
      </c>
      <c r="BS148" s="156" t="n">
        <f aca="false">globals_transposed_prosp_2017_leg!BS161</f>
        <v>247.128112769255</v>
      </c>
      <c r="BT148" s="156" t="n">
        <f aca="false">globals_transposed_prosp_2017_leg!BT161</f>
        <v>228.495214721255</v>
      </c>
      <c r="BU148" s="156" t="n">
        <f aca="false">globals_transposed_prosp_2017_leg!BU161</f>
        <v>252.562744375023</v>
      </c>
      <c r="BV148" s="156" t="n">
        <f aca="false">globals_transposed_prosp_2017_leg!BV161</f>
        <v>235.782532444809</v>
      </c>
      <c r="BW148" s="156" t="n">
        <f aca="false">globals_transposed_prosp_2017_leg!BW161</f>
        <v>252.464338235481</v>
      </c>
      <c r="BX148" s="156" t="n">
        <f aca="false">globals_transposed_prosp_2017_leg!BX161</f>
        <v>238.205540917438</v>
      </c>
      <c r="BY148" s="156" t="n">
        <f aca="false">globals_transposed_prosp_2017_leg!BY161</f>
        <v>255.392174509159</v>
      </c>
      <c r="BZ148" s="156" t="n">
        <f aca="false">globals_transposed_prosp_2017_leg!BZ161</f>
        <v>245.040211860676</v>
      </c>
      <c r="CA148" s="156" t="n">
        <f aca="false">globals_transposed_prosp_2017_leg!CA161</f>
        <v>260.606805610749</v>
      </c>
      <c r="CB148" s="156" t="n">
        <f aca="false">globals_transposed_prosp_2017_leg!CB161</f>
        <v>252.045546287927</v>
      </c>
      <c r="CC148" s="156" t="n">
        <f aca="false">globals_transposed_prosp_2017_leg!CC161</f>
        <v>263.866388408138</v>
      </c>
      <c r="CD148" s="156" t="n">
        <f aca="false">globals_transposed_prosp_2017_leg!CD161</f>
        <v>257.215157830484</v>
      </c>
      <c r="CE148" s="156" t="n">
        <f aca="false">globals_transposed_prosp_2017_leg!CE161</f>
        <v>266.848509532975</v>
      </c>
      <c r="CF148" s="156" t="n">
        <f aca="false">globals_transposed_prosp_2017_leg!CF161</f>
        <v>262.151925731098</v>
      </c>
      <c r="CG148" s="156" t="n">
        <f aca="false">globals_transposed_prosp_2017_leg!CG161</f>
        <v>270.228339068175</v>
      </c>
      <c r="CH148" s="156" t="n">
        <f aca="false">globals_transposed_prosp_2017_leg!CH161</f>
        <v>267.517602597261</v>
      </c>
      <c r="CI148" s="156" t="n">
        <f aca="false">globals_transposed_prosp_2017_leg!CI161</f>
        <v>273.986252208913</v>
      </c>
      <c r="CJ148" s="156" t="n">
        <f aca="false">globals_transposed_prosp_2017_leg!CJ161</f>
        <v>273.301286578391</v>
      </c>
      <c r="CK148" s="156" t="n">
        <f aca="false">globals_transposed_prosp_2017_leg!CK161</f>
        <v>277.731049005338</v>
      </c>
      <c r="CL148" s="156" t="n">
        <f aca="false">globals_transposed_prosp_2017_leg!CL161</f>
        <v>277.731049005338</v>
      </c>
      <c r="CM148" s="156" t="n">
        <f aca="false">globals_transposed_prosp_2017_leg!CM161</f>
        <v>281.102117135508</v>
      </c>
      <c r="CN148" s="156" t="n">
        <f aca="false">globals_transposed_prosp_2017_leg!CN161</f>
        <v>281.102117135508</v>
      </c>
      <c r="CO148" s="156" t="n">
        <f aca="false">globals_transposed_prosp_2017_leg!CO161</f>
        <v>284.963018066821</v>
      </c>
      <c r="CP148" s="156" t="n">
        <f aca="false">globals_transposed_prosp_2017_leg!CP161</f>
        <v>284.963018066821</v>
      </c>
      <c r="CQ148" s="156" t="n">
        <f aca="false">globals_transposed_prosp_2017_leg!CQ161</f>
        <v>288.033601338644</v>
      </c>
      <c r="CR148" s="156" t="n">
        <f aca="false">globals_transposed_prosp_2017_leg!CR161</f>
        <v>288.033601338644</v>
      </c>
      <c r="CS148" s="156" t="n">
        <f aca="false">globals_transposed_prosp_2017_leg!CS161</f>
        <v>289.996257557129</v>
      </c>
      <c r="CT148" s="156" t="n">
        <f aca="false">globals_transposed_prosp_2017_leg!CT161</f>
        <v>289.996257557129</v>
      </c>
      <c r="CU148" s="156" t="n">
        <f aca="false">globals_transposed_prosp_2017_leg!CU161</f>
        <v>292.409686069596</v>
      </c>
      <c r="CV148" s="156" t="n">
        <f aca="false">globals_transposed_prosp_2017_leg!CV161</f>
        <v>292.409686069596</v>
      </c>
      <c r="CW148" s="156" t="n">
        <f aca="false">globals_transposed_prosp_2017_leg!CW161</f>
        <v>294.517349868417</v>
      </c>
      <c r="CX148" s="156" t="n">
        <f aca="false">globals_transposed_prosp_2017_leg!CX161</f>
        <v>294.517349868417</v>
      </c>
      <c r="CY148" s="156" t="n">
        <f aca="false">globals_transposed_prosp_2017_leg!CY161</f>
        <v>297.141398011147</v>
      </c>
      <c r="CZ148" s="156" t="n">
        <f aca="false">globals_transposed_prosp_2017_leg!CZ161</f>
        <v>297.141398011147</v>
      </c>
      <c r="DA148" s="156" t="n">
        <f aca="false">globals_transposed_prosp_2017_leg!DA161</f>
        <v>299.061823244055</v>
      </c>
      <c r="DB148" s="156" t="n">
        <f aca="false">globals_transposed_prosp_2017_leg!DB161</f>
        <v>299.061823244055</v>
      </c>
      <c r="DC148" s="156" t="n">
        <f aca="false">globals_transposed_prosp_2017_leg!DC161</f>
        <v>299.893410996535</v>
      </c>
      <c r="DD148" s="156" t="n">
        <f aca="false">globals_transposed_prosp_2017_leg!DD161</f>
        <v>299.893410996535</v>
      </c>
      <c r="DE148" s="156" t="n">
        <f aca="false">globals_transposed_prosp_2017_leg!DE161</f>
        <v>303.261807674077</v>
      </c>
      <c r="DF148" s="156" t="n">
        <f aca="false">globals_transposed_prosp_2017_leg!DF161</f>
        <v>303.261807674077</v>
      </c>
      <c r="DG148" s="156" t="n">
        <f aca="false">globals_transposed_prosp_2017_leg!DG161</f>
        <v>303.270037999449</v>
      </c>
      <c r="DH148" s="156" t="n">
        <f aca="false">globals_transposed_prosp_2017_leg!DH161</f>
        <v>303.270037999449</v>
      </c>
      <c r="DI148" s="156" t="n">
        <f aca="false">globals_transposed_prosp_2017_leg!DI161</f>
        <v>306.260366446253</v>
      </c>
      <c r="DJ148" s="156" t="n">
        <f aca="false">globals_transposed_prosp_2017_leg!DJ161</f>
        <v>306.260366446253</v>
      </c>
      <c r="DK148" s="156" t="n">
        <f aca="false">globals_transposed_prosp_2017_leg!DK161</f>
        <v>305.826462978231</v>
      </c>
      <c r="DL148" s="156" t="n">
        <f aca="false">globals_transposed_prosp_2017_leg!DL161</f>
        <v>305.826462978231</v>
      </c>
      <c r="DM148" s="156" t="n">
        <f aca="false">globals_transposed_prosp_2017_leg!DM161</f>
        <v>307.076154725314</v>
      </c>
      <c r="DN148" s="156" t="n">
        <f aca="false">globals_transposed_prosp_2017_leg!DN161</f>
        <v>307.076154725314</v>
      </c>
      <c r="DO148" s="156" t="n">
        <f aca="false">globals_transposed_prosp_2017_leg!DO161</f>
        <v>307.728809553493</v>
      </c>
      <c r="DP148" s="156" t="n">
        <f aca="false">globals_transposed_prosp_2017_leg!DP161</f>
        <v>307.728809553493</v>
      </c>
      <c r="DQ148" s="156" t="n">
        <f aca="false">globals_transposed_prosp_2017_leg!DQ161</f>
        <v>309.576840812587</v>
      </c>
      <c r="DR148" s="156" t="n">
        <f aca="false">globals_transposed_prosp_2017_leg!DR161</f>
        <v>309.576840812587</v>
      </c>
      <c r="DS148" s="156" t="n">
        <f aca="false">globals_transposed_prosp_2017_leg!DS161</f>
        <v>310.281044842293</v>
      </c>
      <c r="DT148" s="156" t="n">
        <f aca="false">globals_transposed_prosp_2017_leg!DT161</f>
        <v>310.281044842293</v>
      </c>
      <c r="DU148" s="156" t="n">
        <f aca="false">globals_transposed_prosp_2017_leg!DU161</f>
        <v>310.642950982346</v>
      </c>
      <c r="DV148" s="156" t="n">
        <f aca="false">globals_transposed_prosp_2017_leg!DV161</f>
        <v>310.642950982346</v>
      </c>
      <c r="DW148" s="156" t="n">
        <f aca="false">globals_transposed_prosp_2017_leg!DW161</f>
        <v>312.723808234433</v>
      </c>
      <c r="DX148" s="156" t="n">
        <f aca="false">globals_transposed_prosp_2017_leg!DX161</f>
        <v>312.723808234433</v>
      </c>
      <c r="DY148" s="156" t="n">
        <f aca="false">globals_transposed_prosp_2017_leg!DY161</f>
        <v>314.395210061716</v>
      </c>
      <c r="DZ148" s="156" t="n">
        <f aca="false">globals_transposed_prosp_2017_leg!DZ161</f>
        <v>314.395210061716</v>
      </c>
      <c r="EA148" s="156" t="n">
        <f aca="false">globals_transposed_prosp_2017_leg!EA161</f>
        <v>315.276363502968</v>
      </c>
      <c r="EB148" s="156" t="n">
        <f aca="false">globals_transposed_prosp_2017_leg!EB161</f>
        <v>315.276363502968</v>
      </c>
      <c r="EC148" s="156" t="n">
        <f aca="false">globals_transposed_prosp_2017_leg!EC161</f>
        <v>317.618434463596</v>
      </c>
      <c r="ED148" s="156" t="n">
        <f aca="false">globals_transposed_prosp_2017_leg!ED161</f>
        <v>317.618434463596</v>
      </c>
      <c r="EE148" s="156" t="n">
        <f aca="false">globals_transposed_prosp_2017_leg!EE161</f>
        <v>317.829520839232</v>
      </c>
      <c r="EF148" s="156" t="n">
        <f aca="false">globals_transposed_prosp_2017_leg!EF161</f>
        <v>317.829520839232</v>
      </c>
      <c r="EG148" s="156" t="n">
        <f aca="false">globals_transposed_prosp_2017_leg!EG161</f>
        <v>319.064136351519</v>
      </c>
      <c r="EH148" s="156" t="n">
        <f aca="false">globals_transposed_prosp_2017_leg!EH161</f>
        <v>319.064136351519</v>
      </c>
      <c r="EI148" s="156" t="n">
        <f aca="false">globals_transposed_prosp_2017_leg!EI161</f>
        <v>320.383275687423</v>
      </c>
      <c r="EJ148" s="156" t="n">
        <f aca="false">globals_transposed_prosp_2017_leg!EJ161</f>
        <v>320.383275687423</v>
      </c>
      <c r="EK148" s="156" t="n">
        <f aca="false">globals_transposed_prosp_2017_leg!EK161</f>
        <v>322.416423293414</v>
      </c>
      <c r="EL148" s="156" t="n">
        <f aca="false">globals_transposed_prosp_2017_leg!EL161</f>
        <v>322.416423293414</v>
      </c>
      <c r="EM148" s="156" t="n">
        <f aca="false">globals_transposed_prosp_2017_leg!EM161</f>
        <v>322.937623561214</v>
      </c>
      <c r="EN148" s="156" t="n">
        <f aca="false">globals_transposed_prosp_2017_leg!EN161</f>
        <v>322.937623561214</v>
      </c>
      <c r="EO148" s="156" t="n">
        <f aca="false">globals_transposed_prosp_2017_leg!EO161</f>
        <v>325.226348582305</v>
      </c>
      <c r="EP148" s="156" t="n">
        <f aca="false">globals_transposed_prosp_2017_leg!EP161</f>
        <v>325.226348582305</v>
      </c>
      <c r="EQ148" s="156" t="n">
        <f aca="false">globals_transposed_prosp_2017_leg!EQ161</f>
        <v>325.492560042157</v>
      </c>
      <c r="ER148" s="156" t="n">
        <f aca="false">globals_transposed_prosp_2017_leg!ER161</f>
        <v>325.492560042157</v>
      </c>
      <c r="ES148" s="156" t="n">
        <f aca="false">globals_transposed_prosp_2017_leg!ES161</f>
        <v>326.174057439032</v>
      </c>
      <c r="ET148" s="156" t="n">
        <f aca="false">globals_transposed_prosp_2017_leg!ET161</f>
        <v>326.174057439032</v>
      </c>
      <c r="EU148" s="156" t="n">
        <f aca="false">globals_transposed_prosp_2017_leg!EU161</f>
        <v>328.048080778157</v>
      </c>
      <c r="EV148" s="156" t="n">
        <f aca="false">globals_transposed_prosp_2017_leg!EV161</f>
        <v>328.048080778157</v>
      </c>
    </row>
    <row r="149" customFormat="false" ht="12.8" hidden="false" customHeight="false" outlineLevel="0" collapsed="false">
      <c r="A149" s="214" t="str">
        <f aca="false">globals_transposed_prosp_2017_leg!A162</f>
        <v>CHILD_BEN_LOW_4</v>
      </c>
      <c r="B149" s="214" t="n">
        <f aca="false">globals_transposed_prosp_2017_leg!B162</f>
        <v>0</v>
      </c>
      <c r="C149" s="214" t="n">
        <f aca="false">globals_transposed_prosp_2017_leg!C162</f>
        <v>0</v>
      </c>
      <c r="D149" s="214" t="n">
        <f aca="false">globals_transposed_prosp_2017_leg!D162</f>
        <v>0</v>
      </c>
      <c r="E149" s="214" t="n">
        <f aca="false">globals_transposed_prosp_2017_leg!E162</f>
        <v>0</v>
      </c>
      <c r="F149" s="214" t="n">
        <f aca="false">globals_transposed_prosp_2017_leg!F162</f>
        <v>0</v>
      </c>
      <c r="G149" s="214" t="n">
        <f aca="false">globals_transposed_prosp_2017_leg!G162</f>
        <v>0</v>
      </c>
      <c r="H149" s="214" t="n">
        <f aca="false">globals_transposed_prosp_2017_leg!H162</f>
        <v>0</v>
      </c>
      <c r="I149" s="214" t="n">
        <f aca="false">globals_transposed_prosp_2017_leg!I162</f>
        <v>0</v>
      </c>
      <c r="J149" s="214" t="n">
        <f aca="false">globals_transposed_prosp_2017_leg!J162</f>
        <v>0</v>
      </c>
      <c r="K149" s="214" t="n">
        <f aca="false">globals_transposed_prosp_2017_leg!K162</f>
        <v>0</v>
      </c>
      <c r="L149" s="214" t="n">
        <f aca="false">globals_transposed_prosp_2017_leg!L162</f>
        <v>0</v>
      </c>
      <c r="M149" s="214" t="n">
        <f aca="false">globals_transposed_prosp_2017_leg!M162</f>
        <v>0</v>
      </c>
      <c r="N149" s="214" t="n">
        <f aca="false">globals_transposed_prosp_2017_leg!N162</f>
        <v>0</v>
      </c>
      <c r="O149" s="214" t="n">
        <f aca="false">globals_transposed_prosp_2017_leg!O162</f>
        <v>0</v>
      </c>
      <c r="P149" s="214" t="n">
        <f aca="false">globals_transposed_prosp_2017_leg!P162</f>
        <v>0</v>
      </c>
      <c r="Q149" s="214" t="n">
        <f aca="false">globals_transposed_prosp_2017_leg!Q162</f>
        <v>0</v>
      </c>
      <c r="R149" s="214" t="n">
        <f aca="false">globals_transposed_prosp_2017_leg!R162</f>
        <v>0</v>
      </c>
      <c r="S149" s="214" t="n">
        <f aca="false">globals_transposed_prosp_2017_leg!S162</f>
        <v>0</v>
      </c>
      <c r="T149" s="214" t="n">
        <f aca="false">globals_transposed_prosp_2017_leg!T162</f>
        <v>0</v>
      </c>
      <c r="U149" s="214" t="n">
        <f aca="false">globals_transposed_prosp_2017_leg!U162</f>
        <v>0</v>
      </c>
      <c r="V149" s="214" t="n">
        <f aca="false">globals_transposed_prosp_2017_leg!V162</f>
        <v>0</v>
      </c>
      <c r="W149" s="214" t="n">
        <f aca="false">globals_transposed_prosp_2017_leg!W162</f>
        <v>0</v>
      </c>
      <c r="X149" s="214" t="n">
        <f aca="false">globals_transposed_prosp_2017_leg!X162</f>
        <v>0</v>
      </c>
      <c r="Y149" s="214" t="n">
        <f aca="false">globals_transposed_prosp_2017_leg!Y162</f>
        <v>0</v>
      </c>
      <c r="Z149" s="214" t="n">
        <f aca="false">globals_transposed_prosp_2017_leg!Z162</f>
        <v>0</v>
      </c>
      <c r="AA149" s="214" t="n">
        <f aca="false">globals_transposed_prosp_2017_leg!AA162</f>
        <v>0</v>
      </c>
      <c r="AB149" s="214" t="n">
        <f aca="false">globals_transposed_prosp_2017_leg!AB162</f>
        <v>0</v>
      </c>
      <c r="AC149" s="214" t="n">
        <f aca="false">globals_transposed_prosp_2017_leg!AC162</f>
        <v>0</v>
      </c>
      <c r="AD149" s="214" t="n">
        <f aca="false">globals_transposed_prosp_2017_leg!AD162</f>
        <v>0</v>
      </c>
      <c r="AE149" s="214" t="n">
        <f aca="false">globals_transposed_prosp_2017_leg!AE162</f>
        <v>0</v>
      </c>
      <c r="AF149" s="214" t="n">
        <f aca="false">globals_transposed_prosp_2017_leg!AF162</f>
        <v>0</v>
      </c>
      <c r="AG149" s="214" t="n">
        <f aca="false">globals_transposed_prosp_2017_leg!AG162</f>
        <v>0</v>
      </c>
      <c r="AH149" s="214" t="n">
        <f aca="false">globals_transposed_prosp_2017_leg!AH162</f>
        <v>0</v>
      </c>
      <c r="AI149" s="214" t="n">
        <f aca="false">globals_transposed_prosp_2017_leg!AI162</f>
        <v>0</v>
      </c>
      <c r="AJ149" s="214" t="n">
        <f aca="false">globals_transposed_prosp_2017_leg!AJ162</f>
        <v>0</v>
      </c>
      <c r="AK149" s="214" t="n">
        <f aca="false">globals_transposed_prosp_2017_leg!AK162</f>
        <v>0</v>
      </c>
      <c r="AL149" s="214" t="n">
        <f aca="false">globals_transposed_prosp_2017_leg!AL162</f>
        <v>0</v>
      </c>
      <c r="AM149" s="214" t="n">
        <f aca="false">globals_transposed_prosp_2017_leg!AM162</f>
        <v>0</v>
      </c>
      <c r="AN149" s="214" t="n">
        <f aca="false">globals_transposed_prosp_2017_leg!AN162</f>
        <v>0</v>
      </c>
      <c r="AO149" s="214" t="n">
        <f aca="false">globals_transposed_prosp_2017_leg!AO162</f>
        <v>0</v>
      </c>
      <c r="AP149" s="214" t="n">
        <f aca="false">globals_transposed_prosp_2017_leg!AP162</f>
        <v>0</v>
      </c>
      <c r="AQ149" s="214" t="n">
        <f aca="false">globals_transposed_prosp_2017_leg!AQ162</f>
        <v>0</v>
      </c>
      <c r="AR149" s="156" t="n">
        <f aca="false">globals_transposed_prosp_2017_leg!AR162</f>
        <v>125.909968538006</v>
      </c>
      <c r="AS149" s="156" t="n">
        <f aca="false">globals_transposed_prosp_2017_leg!AS162</f>
        <v>118.864620684081</v>
      </c>
      <c r="AT149" s="156" t="n">
        <f aca="false">globals_transposed_prosp_2017_leg!AT162</f>
        <v>137.0024813218</v>
      </c>
      <c r="AU149" s="156" t="n">
        <f aca="false">globals_transposed_prosp_2017_leg!AU162</f>
        <v>132</v>
      </c>
      <c r="AV149" s="156" t="n">
        <f aca="false">globals_transposed_prosp_2017_leg!AV162</f>
        <v>128.042167113108</v>
      </c>
      <c r="AW149" s="156" t="n">
        <f aca="false">globals_transposed_prosp_2017_leg!AW162</f>
        <v>123.671507260891</v>
      </c>
      <c r="AX149" s="156" t="n">
        <f aca="false">globals_transposed_prosp_2017_leg!AX162</f>
        <v>155.677819882287</v>
      </c>
      <c r="AY149" s="156" t="n">
        <f aca="false">globals_transposed_prosp_2017_leg!AY162</f>
        <v>148.541687053077</v>
      </c>
      <c r="AZ149" s="156" t="n">
        <f aca="false">globals_transposed_prosp_2017_leg!AZ162</f>
        <v>131.178559350383</v>
      </c>
      <c r="BA149" s="156" t="n">
        <f aca="false">globals_transposed_prosp_2017_leg!BA162</f>
        <v>134.553686573389</v>
      </c>
      <c r="BB149" s="156" t="n">
        <f aca="false">globals_transposed_prosp_2017_leg!BB162</f>
        <v>127.660951803999</v>
      </c>
      <c r="BC149" s="156" t="n">
        <f aca="false">globals_transposed_prosp_2017_leg!BC162</f>
        <v>139.015905785635</v>
      </c>
      <c r="BD149" s="156" t="n">
        <f aca="false">globals_transposed_prosp_2017_leg!BD162</f>
        <v>132.484258549723</v>
      </c>
      <c r="BE149" s="156" t="n">
        <f aca="false">globals_transposed_prosp_2017_leg!BE162</f>
        <v>140.633335480827</v>
      </c>
      <c r="BF149" s="156" t="n">
        <f aca="false">globals_transposed_prosp_2017_leg!BF162</f>
        <v>134.719714565536</v>
      </c>
      <c r="BG149" s="156" t="n">
        <f aca="false">globals_transposed_prosp_2017_leg!BG162</f>
        <v>145.863351352387</v>
      </c>
      <c r="BH149" s="156" t="n">
        <f aca="false">globals_transposed_prosp_2017_leg!BH162</f>
        <v>135.719689975821</v>
      </c>
      <c r="BI149" s="156" t="n">
        <f aca="false">globals_transposed_prosp_2017_leg!BI162</f>
        <v>145.116440831286</v>
      </c>
      <c r="BJ149" s="156" t="n">
        <f aca="false">globals_transposed_prosp_2017_leg!BJ162</f>
        <v>128.988048650076</v>
      </c>
      <c r="BK149" s="156" t="n">
        <f aca="false">globals_transposed_prosp_2017_leg!BK162</f>
        <v>128.976778069483</v>
      </c>
      <c r="BL149" s="156" t="n">
        <f aca="false">globals_transposed_prosp_2017_leg!BL162</f>
        <v>116.691234286179</v>
      </c>
      <c r="BM149" s="156" t="n">
        <f aca="false">globals_transposed_prosp_2017_leg!BM162</f>
        <v>135.504240507583</v>
      </c>
      <c r="BN149" s="156" t="n">
        <f aca="false">globals_transposed_prosp_2017_leg!BN162</f>
        <v>123.137676752322</v>
      </c>
      <c r="BO149" s="156" t="n">
        <f aca="false">globals_transposed_prosp_2017_leg!BO162</f>
        <v>131.170806711161</v>
      </c>
      <c r="BP149" s="156" t="n">
        <f aca="false">globals_transposed_prosp_2017_leg!BP162</f>
        <v>115.503299114191</v>
      </c>
      <c r="BQ149" s="156" t="n">
        <f aca="false">globals_transposed_prosp_2017_leg!BQ162</f>
        <v>128.742318522109</v>
      </c>
      <c r="BR149" s="156" t="n">
        <f aca="false">globals_transposed_prosp_2017_leg!BR162</f>
        <v>117.085645380561</v>
      </c>
      <c r="BS149" s="156" t="n">
        <f aca="false">globals_transposed_prosp_2017_leg!BS162</f>
        <v>126.588351470964</v>
      </c>
      <c r="BT149" s="156" t="n">
        <f aca="false">globals_transposed_prosp_2017_leg!BT162</f>
        <v>117.043877470852</v>
      </c>
      <c r="BU149" s="156" t="n">
        <f aca="false">globals_transposed_prosp_2017_leg!BU162</f>
        <v>129.372175003289</v>
      </c>
      <c r="BV149" s="156" t="n">
        <f aca="false">globals_transposed_prosp_2017_leg!BV162</f>
        <v>120.776716794281</v>
      </c>
      <c r="BW149" s="156" t="n">
        <f aca="false">globals_transposed_prosp_2017_leg!BW162</f>
        <v>129.32176766258</v>
      </c>
      <c r="BX149" s="156" t="n">
        <f aca="false">globals_transposed_prosp_2017_leg!BX162</f>
        <v>122.017873232184</v>
      </c>
      <c r="BY149" s="156" t="n">
        <f aca="false">globals_transposed_prosp_2017_leg!BY162</f>
        <v>130.821515963607</v>
      </c>
      <c r="BZ149" s="156" t="n">
        <f aca="false">globals_transposed_prosp_2017_leg!BZ162</f>
        <v>125.518849781779</v>
      </c>
      <c r="CA149" s="156" t="n">
        <f aca="false">globals_transposed_prosp_2017_leg!CA162</f>
        <v>133.492646929981</v>
      </c>
      <c r="CB149" s="156" t="n">
        <f aca="false">globals_transposed_prosp_2017_leg!CB162</f>
        <v>129.107246612522</v>
      </c>
      <c r="CC149" s="156" t="n">
        <f aca="false">globals_transposed_prosp_2017_leg!CC162</f>
        <v>135.162328327944</v>
      </c>
      <c r="CD149" s="156" t="n">
        <f aca="false">globals_transposed_prosp_2017_leg!CD162</f>
        <v>131.755316860719</v>
      </c>
      <c r="CE149" s="156" t="n">
        <f aca="false">globals_transposed_prosp_2017_leg!CE162</f>
        <v>136.689883379653</v>
      </c>
      <c r="CF149" s="156" t="n">
        <f aca="false">globals_transposed_prosp_2017_leg!CF162</f>
        <v>134.284115802817</v>
      </c>
      <c r="CG149" s="156" t="n">
        <f aca="false">globals_transposed_prosp_2017_leg!CG162</f>
        <v>138.421159697509</v>
      </c>
      <c r="CH149" s="156" t="n">
        <f aca="false">globals_transposed_prosp_2017_leg!CH162</f>
        <v>137.032618113631</v>
      </c>
      <c r="CI149" s="156" t="n">
        <f aca="false">globals_transposed_prosp_2017_leg!CI162</f>
        <v>140.346104715404</v>
      </c>
      <c r="CJ149" s="156" t="n">
        <f aca="false">globals_transposed_prosp_2017_leg!CJ162</f>
        <v>139.995239453616</v>
      </c>
      <c r="CK149" s="156" t="n">
        <f aca="false">globals_transposed_prosp_2017_leg!CK162</f>
        <v>142.26433104644</v>
      </c>
      <c r="CL149" s="156" t="n">
        <f aca="false">globals_transposed_prosp_2017_leg!CL162</f>
        <v>142.26433104644</v>
      </c>
      <c r="CM149" s="156" t="n">
        <f aca="false">globals_transposed_prosp_2017_leg!CM162</f>
        <v>143.991119441789</v>
      </c>
      <c r="CN149" s="156" t="n">
        <f aca="false">globals_transposed_prosp_2017_leg!CN162</f>
        <v>143.991119441789</v>
      </c>
      <c r="CO149" s="156" t="n">
        <f aca="false">globals_transposed_prosp_2017_leg!CO162</f>
        <v>145.968818695067</v>
      </c>
      <c r="CP149" s="156" t="n">
        <f aca="false">globals_transposed_prosp_2017_leg!CP162</f>
        <v>145.968818695067</v>
      </c>
      <c r="CQ149" s="156" t="n">
        <f aca="false">globals_transposed_prosp_2017_leg!CQ162</f>
        <v>147.54168739899</v>
      </c>
      <c r="CR149" s="156" t="n">
        <f aca="false">globals_transposed_prosp_2017_leg!CR162</f>
        <v>147.54168739899</v>
      </c>
      <c r="CS149" s="156" t="n">
        <f aca="false">globals_transposed_prosp_2017_leg!CS162</f>
        <v>148.547034028389</v>
      </c>
      <c r="CT149" s="156" t="n">
        <f aca="false">globals_transposed_prosp_2017_leg!CT162</f>
        <v>148.547034028389</v>
      </c>
      <c r="CU149" s="156" t="n">
        <f aca="false">globals_transposed_prosp_2017_leg!CU162</f>
        <v>149.783283248936</v>
      </c>
      <c r="CV149" s="156" t="n">
        <f aca="false">globals_transposed_prosp_2017_leg!CV162</f>
        <v>149.783283248936</v>
      </c>
      <c r="CW149" s="156" t="n">
        <f aca="false">globals_transposed_prosp_2017_leg!CW162</f>
        <v>150.862908236793</v>
      </c>
      <c r="CX149" s="156" t="n">
        <f aca="false">globals_transposed_prosp_2017_leg!CX162</f>
        <v>150.862908236793</v>
      </c>
      <c r="CY149" s="156" t="n">
        <f aca="false">globals_transposed_prosp_2017_leg!CY162</f>
        <v>152.20704478543</v>
      </c>
      <c r="CZ149" s="156" t="n">
        <f aca="false">globals_transposed_prosp_2017_leg!CZ162</f>
        <v>152.20704478543</v>
      </c>
      <c r="DA149" s="156" t="n">
        <f aca="false">globals_transposed_prosp_2017_leg!DA162</f>
        <v>153.190759109279</v>
      </c>
      <c r="DB149" s="156" t="n">
        <f aca="false">globals_transposed_prosp_2017_leg!DB162</f>
        <v>153.190759109279</v>
      </c>
      <c r="DC149" s="156" t="n">
        <f aca="false">globals_transposed_prosp_2017_leg!DC162</f>
        <v>153.616729758714</v>
      </c>
      <c r="DD149" s="156" t="n">
        <f aca="false">globals_transposed_prosp_2017_leg!DD162</f>
        <v>153.616729758714</v>
      </c>
      <c r="DE149" s="156" t="n">
        <f aca="false">globals_transposed_prosp_2017_leg!DE162</f>
        <v>155.342149735147</v>
      </c>
      <c r="DF149" s="156" t="n">
        <f aca="false">globals_transposed_prosp_2017_leg!DF162</f>
        <v>155.342149735147</v>
      </c>
      <c r="DG149" s="156" t="n">
        <f aca="false">globals_transposed_prosp_2017_leg!DG162</f>
        <v>155.346365618598</v>
      </c>
      <c r="DH149" s="156" t="n">
        <f aca="false">globals_transposed_prosp_2017_leg!DH162</f>
        <v>155.346365618598</v>
      </c>
      <c r="DI149" s="156" t="n">
        <f aca="false">globals_transposed_prosp_2017_leg!DI162</f>
        <v>156.878124770545</v>
      </c>
      <c r="DJ149" s="156" t="n">
        <f aca="false">globals_transposed_prosp_2017_leg!DJ162</f>
        <v>156.878124770545</v>
      </c>
      <c r="DK149" s="156" t="n">
        <f aca="false">globals_transposed_prosp_2017_leg!DK162</f>
        <v>156.655863029058</v>
      </c>
      <c r="DL149" s="156" t="n">
        <f aca="false">globals_transposed_prosp_2017_leg!DL162</f>
        <v>156.655863029058</v>
      </c>
      <c r="DM149" s="156" t="n">
        <f aca="false">globals_transposed_prosp_2017_leg!DM162</f>
        <v>157.296002333071</v>
      </c>
      <c r="DN149" s="156" t="n">
        <f aca="false">globals_transposed_prosp_2017_leg!DN162</f>
        <v>157.296002333071</v>
      </c>
      <c r="DO149" s="156" t="n">
        <f aca="false">globals_transposed_prosp_2017_leg!DO162</f>
        <v>157.630316781771</v>
      </c>
      <c r="DP149" s="156" t="n">
        <f aca="false">globals_transposed_prosp_2017_leg!DP162</f>
        <v>157.630316781771</v>
      </c>
      <c r="DQ149" s="156" t="n">
        <f aca="false">globals_transposed_prosp_2017_leg!DQ162</f>
        <v>158.576948178475</v>
      </c>
      <c r="DR149" s="156" t="n">
        <f aca="false">globals_transposed_prosp_2017_leg!DR162</f>
        <v>158.576948178475</v>
      </c>
      <c r="DS149" s="156" t="n">
        <f aca="false">globals_transposed_prosp_2017_leg!DS162</f>
        <v>158.93766807481</v>
      </c>
      <c r="DT149" s="156" t="n">
        <f aca="false">globals_transposed_prosp_2017_leg!DT162</f>
        <v>158.93766807481</v>
      </c>
      <c r="DU149" s="156" t="n">
        <f aca="false">globals_transposed_prosp_2017_leg!DU162</f>
        <v>159.123050066131</v>
      </c>
      <c r="DV149" s="156" t="n">
        <f aca="false">globals_transposed_prosp_2017_leg!DV162</f>
        <v>159.123050066131</v>
      </c>
      <c r="DW149" s="156" t="n">
        <f aca="false">globals_transposed_prosp_2017_leg!DW162</f>
        <v>160.188943728477</v>
      </c>
      <c r="DX149" s="156" t="n">
        <f aca="false">globals_transposed_prosp_2017_leg!DX162</f>
        <v>160.188943728477</v>
      </c>
      <c r="DY149" s="156" t="n">
        <f aca="false">globals_transposed_prosp_2017_leg!DY162</f>
        <v>161.045098860284</v>
      </c>
      <c r="DZ149" s="156" t="n">
        <f aca="false">globals_transposed_prosp_2017_leg!DZ162</f>
        <v>161.045098860284</v>
      </c>
      <c r="EA149" s="156" t="n">
        <f aca="false">globals_transposed_prosp_2017_leg!EA162</f>
        <v>161.496458927219</v>
      </c>
      <c r="EB149" s="156" t="n">
        <f aca="false">globals_transposed_prosp_2017_leg!EB162</f>
        <v>161.496458927219</v>
      </c>
      <c r="EC149" s="156" t="n">
        <f aca="false">globals_transposed_prosp_2017_leg!EC162</f>
        <v>162.696156115093</v>
      </c>
      <c r="ED149" s="156" t="n">
        <f aca="false">globals_transposed_prosp_2017_leg!ED162</f>
        <v>162.696156115093</v>
      </c>
      <c r="EE149" s="156" t="n">
        <f aca="false">globals_transposed_prosp_2017_leg!EE162</f>
        <v>162.804282527788</v>
      </c>
      <c r="EF149" s="156" t="n">
        <f aca="false">globals_transposed_prosp_2017_leg!EF162</f>
        <v>162.804282527788</v>
      </c>
      <c r="EG149" s="156" t="n">
        <f aca="false">globals_transposed_prosp_2017_leg!EG162</f>
        <v>163.436699215025</v>
      </c>
      <c r="EH149" s="156" t="n">
        <f aca="false">globals_transposed_prosp_2017_leg!EH162</f>
        <v>163.436699215025</v>
      </c>
      <c r="EI149" s="156" t="n">
        <f aca="false">globals_transposed_prosp_2017_leg!EI162</f>
        <v>164.112412196529</v>
      </c>
      <c r="EJ149" s="156" t="n">
        <f aca="false">globals_transposed_prosp_2017_leg!EJ162</f>
        <v>164.112412196529</v>
      </c>
      <c r="EK149" s="156" t="n">
        <f aca="false">globals_transposed_prosp_2017_leg!EK162</f>
        <v>165.153867176521</v>
      </c>
      <c r="EL149" s="156" t="n">
        <f aca="false">globals_transposed_prosp_2017_leg!EL162</f>
        <v>165.153867176521</v>
      </c>
      <c r="EM149" s="156" t="n">
        <f aca="false">globals_transposed_prosp_2017_leg!EM162</f>
        <v>165.420845635377</v>
      </c>
      <c r="EN149" s="156" t="n">
        <f aca="false">globals_transposed_prosp_2017_leg!EN162</f>
        <v>165.420845635377</v>
      </c>
      <c r="EO149" s="156" t="n">
        <f aca="false">globals_transposed_prosp_2017_leg!EO162</f>
        <v>166.593217018558</v>
      </c>
      <c r="EP149" s="156" t="n">
        <f aca="false">globals_transposed_prosp_2017_leg!EP162</f>
        <v>166.593217018558</v>
      </c>
      <c r="EQ149" s="156" t="n">
        <f aca="false">globals_transposed_prosp_2017_leg!EQ162</f>
        <v>166.729580581035</v>
      </c>
      <c r="ER149" s="156" t="n">
        <f aca="false">globals_transposed_prosp_2017_leg!ER162</f>
        <v>166.729580581035</v>
      </c>
      <c r="ES149" s="156" t="n">
        <f aca="false">globals_transposed_prosp_2017_leg!ES162</f>
        <v>167.07866928258</v>
      </c>
      <c r="ET149" s="156" t="n">
        <f aca="false">globals_transposed_prosp_2017_leg!ET162</f>
        <v>167.07866928258</v>
      </c>
      <c r="EU149" s="156" t="n">
        <f aca="false">globals_transposed_prosp_2017_leg!EU162</f>
        <v>168.038614804195</v>
      </c>
      <c r="EV149" s="156" t="n">
        <f aca="false">globals_transposed_prosp_2017_leg!EV162</f>
        <v>168.038614804195</v>
      </c>
    </row>
    <row r="150" customFormat="false" ht="12.8" hidden="false" customHeight="false" outlineLevel="0" collapsed="false">
      <c r="A150" s="214" t="str">
        <f aca="false">globals_transposed_prosp_2017_leg!A163</f>
        <v>SCHOOL_AID_LOW</v>
      </c>
      <c r="B150" s="214" t="n">
        <f aca="false">globals_transposed_prosp_2017_leg!B163</f>
        <v>0</v>
      </c>
      <c r="C150" s="214" t="n">
        <f aca="false">globals_transposed_prosp_2017_leg!C163</f>
        <v>0</v>
      </c>
      <c r="D150" s="214" t="n">
        <f aca="false">globals_transposed_prosp_2017_leg!D163</f>
        <v>0</v>
      </c>
      <c r="E150" s="214" t="n">
        <f aca="false">globals_transposed_prosp_2017_leg!E163</f>
        <v>0</v>
      </c>
      <c r="F150" s="214" t="n">
        <f aca="false">globals_transposed_prosp_2017_leg!F163</f>
        <v>0</v>
      </c>
      <c r="G150" s="214" t="n">
        <f aca="false">globals_transposed_prosp_2017_leg!G163</f>
        <v>0</v>
      </c>
      <c r="H150" s="214" t="n">
        <f aca="false">globals_transposed_prosp_2017_leg!H163</f>
        <v>0</v>
      </c>
      <c r="I150" s="214" t="n">
        <f aca="false">globals_transposed_prosp_2017_leg!I163</f>
        <v>0</v>
      </c>
      <c r="J150" s="214" t="n">
        <f aca="false">globals_transposed_prosp_2017_leg!J163</f>
        <v>0</v>
      </c>
      <c r="K150" s="214" t="n">
        <f aca="false">globals_transposed_prosp_2017_leg!K163</f>
        <v>0</v>
      </c>
      <c r="L150" s="214" t="n">
        <f aca="false">globals_transposed_prosp_2017_leg!L163</f>
        <v>0</v>
      </c>
      <c r="M150" s="214" t="n">
        <f aca="false">globals_transposed_prosp_2017_leg!M163</f>
        <v>0</v>
      </c>
      <c r="N150" s="214" t="n">
        <f aca="false">globals_transposed_prosp_2017_leg!N163</f>
        <v>0</v>
      </c>
      <c r="O150" s="214" t="n">
        <f aca="false">globals_transposed_prosp_2017_leg!O163</f>
        <v>0</v>
      </c>
      <c r="P150" s="214" t="n">
        <f aca="false">globals_transposed_prosp_2017_leg!P163</f>
        <v>0</v>
      </c>
      <c r="Q150" s="214" t="n">
        <f aca="false">globals_transposed_prosp_2017_leg!Q163</f>
        <v>0</v>
      </c>
      <c r="R150" s="214" t="n">
        <f aca="false">globals_transposed_prosp_2017_leg!R163</f>
        <v>0</v>
      </c>
      <c r="S150" s="214" t="n">
        <f aca="false">globals_transposed_prosp_2017_leg!S163</f>
        <v>0</v>
      </c>
      <c r="T150" s="214" t="n">
        <f aca="false">globals_transposed_prosp_2017_leg!T163</f>
        <v>0</v>
      </c>
      <c r="U150" s="214" t="n">
        <f aca="false">globals_transposed_prosp_2017_leg!U163</f>
        <v>0</v>
      </c>
      <c r="V150" s="214" t="n">
        <f aca="false">globals_transposed_prosp_2017_leg!V163</f>
        <v>0</v>
      </c>
      <c r="W150" s="214" t="n">
        <f aca="false">globals_transposed_prosp_2017_leg!W163</f>
        <v>0</v>
      </c>
      <c r="X150" s="214" t="n">
        <f aca="false">globals_transposed_prosp_2017_leg!X163</f>
        <v>0</v>
      </c>
      <c r="Y150" s="214" t="n">
        <f aca="false">globals_transposed_prosp_2017_leg!Y163</f>
        <v>0</v>
      </c>
      <c r="Z150" s="214" t="n">
        <f aca="false">globals_transposed_prosp_2017_leg!Z163</f>
        <v>0</v>
      </c>
      <c r="AA150" s="214" t="n">
        <f aca="false">globals_transposed_prosp_2017_leg!AA163</f>
        <v>0</v>
      </c>
      <c r="AB150" s="214" t="n">
        <f aca="false">globals_transposed_prosp_2017_leg!AB163</f>
        <v>0</v>
      </c>
      <c r="AC150" s="214" t="n">
        <f aca="false">globals_transposed_prosp_2017_leg!AC163</f>
        <v>0</v>
      </c>
      <c r="AD150" s="214" t="n">
        <f aca="false">globals_transposed_prosp_2017_leg!AD163</f>
        <v>0</v>
      </c>
      <c r="AE150" s="214" t="n">
        <f aca="false">globals_transposed_prosp_2017_leg!AE163</f>
        <v>0</v>
      </c>
      <c r="AF150" s="214" t="n">
        <f aca="false">globals_transposed_prosp_2017_leg!AF163</f>
        <v>0</v>
      </c>
      <c r="AG150" s="214" t="n">
        <f aca="false">globals_transposed_prosp_2017_leg!AG163</f>
        <v>0</v>
      </c>
      <c r="AH150" s="214" t="n">
        <f aca="false">globals_transposed_prosp_2017_leg!AH163</f>
        <v>0</v>
      </c>
      <c r="AI150" s="214" t="n">
        <f aca="false">globals_transposed_prosp_2017_leg!AI163</f>
        <v>0</v>
      </c>
      <c r="AJ150" s="214" t="n">
        <f aca="false">globals_transposed_prosp_2017_leg!AJ163</f>
        <v>0</v>
      </c>
      <c r="AK150" s="214" t="n">
        <f aca="false">globals_transposed_prosp_2017_leg!AK163</f>
        <v>0</v>
      </c>
      <c r="AL150" s="214" t="n">
        <f aca="false">globals_transposed_prosp_2017_leg!AL163</f>
        <v>0</v>
      </c>
      <c r="AM150" s="214" t="n">
        <f aca="false">globals_transposed_prosp_2017_leg!AM163</f>
        <v>0</v>
      </c>
      <c r="AN150" s="214" t="n">
        <f aca="false">globals_transposed_prosp_2017_leg!AN163</f>
        <v>0</v>
      </c>
      <c r="AO150" s="214" t="n">
        <f aca="false">globals_transposed_prosp_2017_leg!AO163</f>
        <v>0</v>
      </c>
      <c r="AP150" s="214" t="n">
        <f aca="false">globals_transposed_prosp_2017_leg!AP163</f>
        <v>0</v>
      </c>
      <c r="AQ150" s="214" t="n">
        <f aca="false">globals_transposed_prosp_2017_leg!AQ163</f>
        <v>0</v>
      </c>
      <c r="AR150" s="156" t="n">
        <f aca="false">globals_transposed_prosp_2017_leg!AR163</f>
        <v>194.588133195101</v>
      </c>
      <c r="AS150" s="156" t="n">
        <f aca="false">globals_transposed_prosp_2017_leg!AS163</f>
        <v>183.699868329943</v>
      </c>
      <c r="AT150" s="156" t="n">
        <f aca="false">globals_transposed_prosp_2017_leg!AT163</f>
        <v>529.327768743317</v>
      </c>
      <c r="AU150" s="156" t="n">
        <f aca="false">globals_transposed_prosp_2017_leg!AU163</f>
        <v>510</v>
      </c>
      <c r="AV150" s="156" t="n">
        <f aca="false">globals_transposed_prosp_2017_leg!AV163</f>
        <v>494.708372937009</v>
      </c>
      <c r="AW150" s="156" t="n">
        <f aca="false">globals_transposed_prosp_2017_leg!AW163</f>
        <v>477.821732598896</v>
      </c>
      <c r="AX150" s="156" t="n">
        <f aca="false">globals_transposed_prosp_2017_leg!AX163</f>
        <v>633.572522776748</v>
      </c>
      <c r="AY150" s="156" t="n">
        <f aca="false">globals_transposed_prosp_2017_leg!AY163</f>
        <v>604.530121727637</v>
      </c>
      <c r="AZ150" s="156" t="n">
        <f aca="false">globals_transposed_prosp_2017_leg!AZ163</f>
        <v>533.86622991435</v>
      </c>
      <c r="BA150" s="156" t="n">
        <f aca="false">globals_transposed_prosp_2017_leg!BA163</f>
        <v>546.328536438687</v>
      </c>
      <c r="BB150" s="156" t="n">
        <f aca="false">globals_transposed_prosp_2017_leg!BB163</f>
        <v>518.341955063471</v>
      </c>
      <c r="BC150" s="156" t="n">
        <f aca="false">globals_transposed_prosp_2017_leg!BC163</f>
        <v>562.770530877811</v>
      </c>
      <c r="BD150" s="156" t="n">
        <f aca="false">globals_transposed_prosp_2017_leg!BD163</f>
        <v>536.328818602608</v>
      </c>
      <c r="BE150" s="156" t="n">
        <f aca="false">globals_transposed_prosp_2017_leg!BE163</f>
        <v>568.529336846908</v>
      </c>
      <c r="BF150" s="156" t="n">
        <f aca="false">globals_transposed_prosp_2017_leg!BF163</f>
        <v>544.622722061452</v>
      </c>
      <c r="BG150" s="156" t="n">
        <f aca="false">globals_transposed_prosp_2017_leg!BG163</f>
        <v>588.431676786763</v>
      </c>
      <c r="BH150" s="156" t="n">
        <f aca="false">globals_transposed_prosp_2017_leg!BH163</f>
        <v>547.510831233519</v>
      </c>
      <c r="BI150" s="156" t="n">
        <f aca="false">globals_transposed_prosp_2017_leg!BI163</f>
        <v>585.418542875703</v>
      </c>
      <c r="BJ150" s="156" t="n">
        <f aca="false">globals_transposed_prosp_2017_leg!BJ163</f>
        <v>520.354517079829</v>
      </c>
      <c r="BK150" s="156" t="n">
        <f aca="false">globals_transposed_prosp_2017_leg!BK163</f>
        <v>520.309050096007</v>
      </c>
      <c r="BL150" s="156" t="n">
        <f aca="false">globals_transposed_prosp_2017_leg!BL163</f>
        <v>470.747573127179</v>
      </c>
      <c r="BM150" s="156" t="n">
        <f aca="false">globals_transposed_prosp_2017_leg!BM163</f>
        <v>546.641680136395</v>
      </c>
      <c r="BN150" s="156" t="n">
        <f aca="false">globals_transposed_prosp_2017_leg!BN163</f>
        <v>496.753358092987</v>
      </c>
      <c r="BO150" s="156" t="n">
        <f aca="false">globals_transposed_prosp_2017_leg!BO163</f>
        <v>529.160046186324</v>
      </c>
      <c r="BP150" s="156" t="n">
        <f aca="false">globals_transposed_prosp_2017_leg!BP163</f>
        <v>465.955288576705</v>
      </c>
      <c r="BQ150" s="156" t="n">
        <f aca="false">globals_transposed_prosp_2017_leg!BQ163</f>
        <v>519.363209874176</v>
      </c>
      <c r="BR150" s="156" t="n">
        <f aca="false">globals_transposed_prosp_2017_leg!BR163</f>
        <v>472.338678634212</v>
      </c>
      <c r="BS150" s="156" t="n">
        <f aca="false">globals_transposed_prosp_2017_leg!BS163</f>
        <v>510.673827435769</v>
      </c>
      <c r="BT150" s="156" t="n">
        <f aca="false">globals_transposed_prosp_2017_leg!BT163</f>
        <v>472.170181469447</v>
      </c>
      <c r="BU150" s="156" t="n">
        <f aca="false">globals_transposed_prosp_2017_leg!BU163</f>
        <v>521.904132607128</v>
      </c>
      <c r="BV150" s="156" t="n">
        <f aca="false">globals_transposed_prosp_2017_leg!BV163</f>
        <v>487.228939422664</v>
      </c>
      <c r="BW150" s="156" t="n">
        <f aca="false">globals_transposed_prosp_2017_leg!BW163</f>
        <v>521.700782857236</v>
      </c>
      <c r="BX150" s="156" t="n">
        <f aca="false">globals_transposed_prosp_2017_leg!BX163</f>
        <v>492.235925462258</v>
      </c>
      <c r="BY150" s="156" t="n">
        <f aca="false">globals_transposed_prosp_2017_leg!BY163</f>
        <v>527.750962010186</v>
      </c>
      <c r="BZ150" s="156" t="n">
        <f aca="false">globals_transposed_prosp_2017_leg!BZ163</f>
        <v>506.359318914894</v>
      </c>
      <c r="CA150" s="156" t="n">
        <f aca="false">globals_transposed_prosp_2017_leg!CA163</f>
        <v>538.526650755079</v>
      </c>
      <c r="CB150" s="156" t="n">
        <f aca="false">globals_transposed_prosp_2017_leg!CB163</f>
        <v>520.835377119458</v>
      </c>
      <c r="CC150" s="156" t="n">
        <f aca="false">globals_transposed_prosp_2017_leg!CC163</f>
        <v>545.262362060173</v>
      </c>
      <c r="CD150" s="156" t="n">
        <f aca="false">globals_transposed_prosp_2017_leg!CD163</f>
        <v>531.518035936419</v>
      </c>
      <c r="CE150" s="156" t="n">
        <f aca="false">globals_transposed_prosp_2017_leg!CE163</f>
        <v>551.424717251706</v>
      </c>
      <c r="CF150" s="156" t="n">
        <f aca="false">globals_transposed_prosp_2017_leg!CF163</f>
        <v>541.719538835941</v>
      </c>
      <c r="CG150" s="156" t="n">
        <f aca="false">globals_transposed_prosp_2017_leg!CG163</f>
        <v>558.408910452068</v>
      </c>
      <c r="CH150" s="156" t="n">
        <f aca="false">globals_transposed_prosp_2017_leg!CH163</f>
        <v>552.807353618816</v>
      </c>
      <c r="CI150" s="156" t="n">
        <f aca="false">globals_transposed_prosp_2017_leg!CI163</f>
        <v>566.174388305832</v>
      </c>
      <c r="CJ150" s="156" t="n">
        <f aca="false">globals_transposed_prosp_2017_leg!CJ163</f>
        <v>564.758952335066</v>
      </c>
      <c r="CK150" s="156" t="n">
        <f aca="false">globals_transposed_prosp_2017_leg!CK163</f>
        <v>573.912762105435</v>
      </c>
      <c r="CL150" s="156" t="n">
        <f aca="false">globals_transposed_prosp_2017_leg!CL163</f>
        <v>573.912762105435</v>
      </c>
      <c r="CM150" s="156" t="n">
        <f aca="false">globals_transposed_prosp_2017_leg!CM163</f>
        <v>580.878850444354</v>
      </c>
      <c r="CN150" s="156" t="n">
        <f aca="false">globals_transposed_prosp_2017_leg!CN163</f>
        <v>580.878850444354</v>
      </c>
      <c r="CO150" s="156" t="n">
        <f aca="false">globals_transposed_prosp_2017_leg!CO163</f>
        <v>588.857145725495</v>
      </c>
      <c r="CP150" s="156" t="n">
        <f aca="false">globals_transposed_prosp_2017_leg!CP163</f>
        <v>588.857145725495</v>
      </c>
      <c r="CQ150" s="156" t="n">
        <f aca="false">globals_transposed_prosp_2017_leg!CQ163</f>
        <v>595.202302066918</v>
      </c>
      <c r="CR150" s="156" t="n">
        <f aca="false">globals_transposed_prosp_2017_leg!CR163</f>
        <v>595.202302066918</v>
      </c>
      <c r="CS150" s="156" t="n">
        <f aca="false">globals_transposed_prosp_2017_leg!CS163</f>
        <v>599.258000756164</v>
      </c>
      <c r="CT150" s="156" t="n">
        <f aca="false">globals_transposed_prosp_2017_leg!CT163</f>
        <v>599.258000756164</v>
      </c>
      <c r="CU150" s="156" t="n">
        <f aca="false">globals_transposed_prosp_2017_leg!CU163</f>
        <v>604.245190444515</v>
      </c>
      <c r="CV150" s="156" t="n">
        <f aca="false">globals_transposed_prosp_2017_leg!CV163</f>
        <v>604.245190444515</v>
      </c>
      <c r="CW150" s="156" t="n">
        <f aca="false">globals_transposed_prosp_2017_leg!CW163</f>
        <v>608.600537665155</v>
      </c>
      <c r="CX150" s="156" t="n">
        <f aca="false">globals_transposed_prosp_2017_leg!CX163</f>
        <v>608.600537665155</v>
      </c>
      <c r="CY150" s="156" t="n">
        <f aca="false">globals_transposed_prosp_2017_leg!CY163</f>
        <v>614.022958827231</v>
      </c>
      <c r="CZ150" s="156" t="n">
        <f aca="false">globals_transposed_prosp_2017_leg!CZ163</f>
        <v>614.022958827231</v>
      </c>
      <c r="DA150" s="156" t="n">
        <f aca="false">globals_transposed_prosp_2017_leg!DA163</f>
        <v>617.991389990337</v>
      </c>
      <c r="DB150" s="156" t="n">
        <f aca="false">globals_transposed_prosp_2017_leg!DB163</f>
        <v>617.991389990337</v>
      </c>
      <c r="DC150" s="156" t="n">
        <f aca="false">globals_transposed_prosp_2017_leg!DC163</f>
        <v>619.709810835497</v>
      </c>
      <c r="DD150" s="156" t="n">
        <f aca="false">globals_transposed_prosp_2017_leg!DD163</f>
        <v>619.709810835497</v>
      </c>
      <c r="DE150" s="156" t="n">
        <f aca="false">globals_transposed_prosp_2017_leg!DE163</f>
        <v>626.670378795033</v>
      </c>
      <c r="DF150" s="156" t="n">
        <f aca="false">globals_transposed_prosp_2017_leg!DF163</f>
        <v>626.670378795033</v>
      </c>
      <c r="DG150" s="156" t="n">
        <f aca="false">globals_transposed_prosp_2017_leg!DG163</f>
        <v>626.687386215644</v>
      </c>
      <c r="DH150" s="156" t="n">
        <f aca="false">globals_transposed_prosp_2017_leg!DH163</f>
        <v>626.687386215644</v>
      </c>
      <c r="DI150" s="156" t="n">
        <f aca="false">globals_transposed_prosp_2017_leg!DI163</f>
        <v>632.866701292781</v>
      </c>
      <c r="DJ150" s="156" t="n">
        <f aca="false">globals_transposed_prosp_2017_leg!DJ163</f>
        <v>632.866701292781</v>
      </c>
      <c r="DK150" s="156" t="n">
        <f aca="false">globals_transposed_prosp_2017_leg!DK163</f>
        <v>631.970068601868</v>
      </c>
      <c r="DL150" s="156" t="n">
        <f aca="false">globals_transposed_prosp_2017_leg!DL163</f>
        <v>631.970068601868</v>
      </c>
      <c r="DM150" s="156" t="n">
        <f aca="false">globals_transposed_prosp_2017_leg!DM163</f>
        <v>634.552473575736</v>
      </c>
      <c r="DN150" s="156" t="n">
        <f aca="false">globals_transposed_prosp_2017_leg!DN163</f>
        <v>634.552473575736</v>
      </c>
      <c r="DO150" s="156" t="n">
        <f aca="false">globals_transposed_prosp_2017_leg!DO163</f>
        <v>635.901141419979</v>
      </c>
      <c r="DP150" s="156" t="n">
        <f aca="false">globals_transposed_prosp_2017_leg!DP163</f>
        <v>635.901141419979</v>
      </c>
      <c r="DQ150" s="156" t="n">
        <f aca="false">globals_transposed_prosp_2017_leg!DQ163</f>
        <v>639.71997524559</v>
      </c>
      <c r="DR150" s="156" t="n">
        <f aca="false">globals_transposed_prosp_2017_leg!DR163</f>
        <v>639.71997524559</v>
      </c>
      <c r="DS150" s="156" t="n">
        <f aca="false">globals_transposed_prosp_2017_leg!DS163</f>
        <v>641.175166090193</v>
      </c>
      <c r="DT150" s="156" t="n">
        <f aca="false">globals_transposed_prosp_2017_leg!DT163</f>
        <v>641.175166090193</v>
      </c>
      <c r="DU150" s="156" t="n">
        <f aca="false">globals_transposed_prosp_2017_leg!DU163</f>
        <v>641.923021085897</v>
      </c>
      <c r="DV150" s="156" t="n">
        <f aca="false">globals_transposed_prosp_2017_leg!DV163</f>
        <v>641.923021085897</v>
      </c>
      <c r="DW150" s="156" t="n">
        <f aca="false">globals_transposed_prosp_2017_leg!DW163</f>
        <v>646.222974358567</v>
      </c>
      <c r="DX150" s="156" t="n">
        <f aca="false">globals_transposed_prosp_2017_leg!DX163</f>
        <v>646.222974358567</v>
      </c>
      <c r="DY150" s="156" t="n">
        <f aca="false">globals_transposed_prosp_2017_leg!DY163</f>
        <v>649.676815197463</v>
      </c>
      <c r="DZ150" s="156" t="n">
        <f aca="false">globals_transposed_prosp_2017_leg!DZ163</f>
        <v>649.676815197463</v>
      </c>
      <c r="EA150" s="156" t="n">
        <f aca="false">globals_transposed_prosp_2017_leg!EA163</f>
        <v>651.497660245644</v>
      </c>
      <c r="EB150" s="156" t="n">
        <f aca="false">globals_transposed_prosp_2017_leg!EB163</f>
        <v>651.497660245644</v>
      </c>
      <c r="EC150" s="156" t="n">
        <f aca="false">globals_transposed_prosp_2017_leg!EC163</f>
        <v>656.337394293655</v>
      </c>
      <c r="ED150" s="156" t="n">
        <f aca="false">globals_transposed_prosp_2017_leg!ED163</f>
        <v>656.337394293655</v>
      </c>
      <c r="EE150" s="156" t="n">
        <f aca="false">globals_transposed_prosp_2017_leg!EE163</f>
        <v>656.773590265686</v>
      </c>
      <c r="EF150" s="156" t="n">
        <f aca="false">globals_transposed_prosp_2017_leg!EF163</f>
        <v>656.773590265686</v>
      </c>
      <c r="EG150" s="156" t="n">
        <f aca="false">globals_transposed_prosp_2017_leg!EG163</f>
        <v>659.324841201914</v>
      </c>
      <c r="EH150" s="156" t="n">
        <f aca="false">globals_transposed_prosp_2017_leg!EH163</f>
        <v>659.324841201914</v>
      </c>
      <c r="EI150" s="156" t="n">
        <f aca="false">globals_transposed_prosp_2017_leg!EI163</f>
        <v>662.050755004431</v>
      </c>
      <c r="EJ150" s="156" t="n">
        <f aca="false">globals_transposed_prosp_2017_leg!EJ163</f>
        <v>662.050755004431</v>
      </c>
      <c r="EK150" s="156" t="n">
        <f aca="false">globals_transposed_prosp_2017_leg!EK163</f>
        <v>666.252119462964</v>
      </c>
      <c r="EL150" s="156" t="n">
        <f aca="false">globals_transposed_prosp_2017_leg!EL163</f>
        <v>666.252119462964</v>
      </c>
      <c r="EM150" s="156" t="n">
        <f aca="false">globals_transposed_prosp_2017_leg!EM163</f>
        <v>667.329145191181</v>
      </c>
      <c r="EN150" s="156" t="n">
        <f aca="false">globals_transposed_prosp_2017_leg!EN163</f>
        <v>667.329145191181</v>
      </c>
      <c r="EO150" s="156" t="n">
        <f aca="false">globals_transposed_prosp_2017_leg!EO163</f>
        <v>672.058643399099</v>
      </c>
      <c r="EP150" s="156" t="n">
        <f aca="false">globals_transposed_prosp_2017_leg!EP163</f>
        <v>672.058643399099</v>
      </c>
      <c r="EQ150" s="156" t="n">
        <f aca="false">globals_transposed_prosp_2017_leg!EQ163</f>
        <v>672.608751695507</v>
      </c>
      <c r="ER150" s="156" t="n">
        <f aca="false">globals_transposed_prosp_2017_leg!ER163</f>
        <v>672.608751695507</v>
      </c>
      <c r="ES150" s="156" t="n">
        <f aca="false">globals_transposed_prosp_2017_leg!ES163</f>
        <v>674.017020791845</v>
      </c>
      <c r="ET150" s="156" t="n">
        <f aca="false">globals_transposed_prosp_2017_leg!ET163</f>
        <v>674.017020791845</v>
      </c>
      <c r="EU150" s="156" t="n">
        <f aca="false">globals_transposed_prosp_2017_leg!EU163</f>
        <v>677.889565524093</v>
      </c>
      <c r="EV150" s="156" t="n">
        <f aca="false">globals_transposed_prosp_2017_leg!EV163</f>
        <v>677.889565524093</v>
      </c>
    </row>
    <row r="151" customFormat="false" ht="12.8" hidden="false" customHeight="false" outlineLevel="0" collapsed="false">
      <c r="A151" s="214" t="str">
        <f aca="false">globals_transposed_prosp_2017_leg!A164</f>
        <v>SPOUSE_BEN_LOW</v>
      </c>
      <c r="B151" s="214" t="n">
        <f aca="false">globals_transposed_prosp_2017_leg!B164</f>
        <v>0</v>
      </c>
      <c r="C151" s="214" t="n">
        <f aca="false">globals_transposed_prosp_2017_leg!C164</f>
        <v>0</v>
      </c>
      <c r="D151" s="214" t="n">
        <f aca="false">globals_transposed_prosp_2017_leg!D164</f>
        <v>0</v>
      </c>
      <c r="E151" s="214" t="n">
        <f aca="false">globals_transposed_prosp_2017_leg!E164</f>
        <v>0</v>
      </c>
      <c r="F151" s="214" t="n">
        <f aca="false">globals_transposed_prosp_2017_leg!F164</f>
        <v>0</v>
      </c>
      <c r="G151" s="214" t="n">
        <f aca="false">globals_transposed_prosp_2017_leg!G164</f>
        <v>0</v>
      </c>
      <c r="H151" s="214" t="n">
        <f aca="false">globals_transposed_prosp_2017_leg!H164</f>
        <v>0</v>
      </c>
      <c r="I151" s="214" t="n">
        <f aca="false">globals_transposed_prosp_2017_leg!I164</f>
        <v>0</v>
      </c>
      <c r="J151" s="214" t="n">
        <f aca="false">globals_transposed_prosp_2017_leg!J164</f>
        <v>0</v>
      </c>
      <c r="K151" s="214" t="n">
        <f aca="false">globals_transposed_prosp_2017_leg!K164</f>
        <v>0</v>
      </c>
      <c r="L151" s="214" t="n">
        <f aca="false">globals_transposed_prosp_2017_leg!L164</f>
        <v>0</v>
      </c>
      <c r="M151" s="214" t="n">
        <f aca="false">globals_transposed_prosp_2017_leg!M164</f>
        <v>0</v>
      </c>
      <c r="N151" s="214" t="n">
        <f aca="false">globals_transposed_prosp_2017_leg!N164</f>
        <v>0</v>
      </c>
      <c r="O151" s="214" t="n">
        <f aca="false">globals_transposed_prosp_2017_leg!O164</f>
        <v>0</v>
      </c>
      <c r="P151" s="214" t="n">
        <f aca="false">globals_transposed_prosp_2017_leg!P164</f>
        <v>0</v>
      </c>
      <c r="Q151" s="214" t="n">
        <f aca="false">globals_transposed_prosp_2017_leg!Q164</f>
        <v>0</v>
      </c>
      <c r="R151" s="214" t="n">
        <f aca="false">globals_transposed_prosp_2017_leg!R164</f>
        <v>0</v>
      </c>
      <c r="S151" s="214" t="n">
        <f aca="false">globals_transposed_prosp_2017_leg!S164</f>
        <v>0</v>
      </c>
      <c r="T151" s="214" t="n">
        <f aca="false">globals_transposed_prosp_2017_leg!T164</f>
        <v>0</v>
      </c>
      <c r="U151" s="214" t="n">
        <f aca="false">globals_transposed_prosp_2017_leg!U164</f>
        <v>0</v>
      </c>
      <c r="V151" s="214" t="n">
        <f aca="false">globals_transposed_prosp_2017_leg!V164</f>
        <v>0</v>
      </c>
      <c r="W151" s="214" t="n">
        <f aca="false">globals_transposed_prosp_2017_leg!W164</f>
        <v>0</v>
      </c>
      <c r="X151" s="214" t="n">
        <f aca="false">globals_transposed_prosp_2017_leg!X164</f>
        <v>0</v>
      </c>
      <c r="Y151" s="214" t="n">
        <f aca="false">globals_transposed_prosp_2017_leg!Y164</f>
        <v>0</v>
      </c>
      <c r="Z151" s="214" t="n">
        <f aca="false">globals_transposed_prosp_2017_leg!Z164</f>
        <v>0</v>
      </c>
      <c r="AA151" s="214" t="n">
        <f aca="false">globals_transposed_prosp_2017_leg!AA164</f>
        <v>0</v>
      </c>
      <c r="AB151" s="214" t="n">
        <f aca="false">globals_transposed_prosp_2017_leg!AB164</f>
        <v>0</v>
      </c>
      <c r="AC151" s="214" t="n">
        <f aca="false">globals_transposed_prosp_2017_leg!AC164</f>
        <v>0</v>
      </c>
      <c r="AD151" s="214" t="n">
        <f aca="false">globals_transposed_prosp_2017_leg!AD164</f>
        <v>0</v>
      </c>
      <c r="AE151" s="214" t="n">
        <f aca="false">globals_transposed_prosp_2017_leg!AE164</f>
        <v>0</v>
      </c>
      <c r="AF151" s="214" t="n">
        <f aca="false">globals_transposed_prosp_2017_leg!AF164</f>
        <v>0</v>
      </c>
      <c r="AG151" s="214" t="n">
        <f aca="false">globals_transposed_prosp_2017_leg!AG164</f>
        <v>0</v>
      </c>
      <c r="AH151" s="214" t="n">
        <f aca="false">globals_transposed_prosp_2017_leg!AH164</f>
        <v>0</v>
      </c>
      <c r="AI151" s="214" t="n">
        <f aca="false">globals_transposed_prosp_2017_leg!AI164</f>
        <v>0</v>
      </c>
      <c r="AJ151" s="214" t="n">
        <f aca="false">globals_transposed_prosp_2017_leg!AJ164</f>
        <v>0</v>
      </c>
      <c r="AK151" s="214" t="n">
        <f aca="false">globals_transposed_prosp_2017_leg!AK164</f>
        <v>0</v>
      </c>
      <c r="AL151" s="214" t="n">
        <f aca="false">globals_transposed_prosp_2017_leg!AL164</f>
        <v>0</v>
      </c>
      <c r="AM151" s="214" t="n">
        <f aca="false">globals_transposed_prosp_2017_leg!AM164</f>
        <v>0</v>
      </c>
      <c r="AN151" s="214" t="n">
        <f aca="false">globals_transposed_prosp_2017_leg!AN164</f>
        <v>0</v>
      </c>
      <c r="AO151" s="214" t="n">
        <f aca="false">globals_transposed_prosp_2017_leg!AO164</f>
        <v>0</v>
      </c>
      <c r="AP151" s="214" t="n">
        <f aca="false">globals_transposed_prosp_2017_leg!AP164</f>
        <v>0</v>
      </c>
      <c r="AQ151" s="214" t="n">
        <f aca="false">globals_transposed_prosp_2017_leg!AQ164</f>
        <v>0</v>
      </c>
      <c r="AR151" s="156" t="n">
        <f aca="false">globals_transposed_prosp_2017_leg!AR164</f>
        <v>114.463607761824</v>
      </c>
      <c r="AS151" s="156" t="n">
        <f aca="false">globals_transposed_prosp_2017_leg!AS164</f>
        <v>108.058746076437</v>
      </c>
      <c r="AT151" s="156" t="n">
        <f aca="false">globals_transposed_prosp_2017_leg!AT164</f>
        <v>103.789758577121</v>
      </c>
      <c r="AU151" s="156" t="n">
        <f aca="false">globals_transposed_prosp_2017_leg!AU164</f>
        <v>100</v>
      </c>
      <c r="AV151" s="156" t="n">
        <f aca="false">globals_transposed_prosp_2017_leg!AV164</f>
        <v>97.0016417523546</v>
      </c>
      <c r="AW151" s="156" t="n">
        <f aca="false">globals_transposed_prosp_2017_leg!AW164</f>
        <v>93.6905358037051</v>
      </c>
      <c r="AX151" s="156" t="n">
        <f aca="false">globals_transposed_prosp_2017_leg!AX164</f>
        <v>181.020720793357</v>
      </c>
      <c r="AY151" s="156" t="n">
        <f aca="false">globals_transposed_prosp_2017_leg!AY164</f>
        <v>172.722891922182</v>
      </c>
      <c r="AZ151" s="156" t="n">
        <f aca="false">globals_transposed_prosp_2017_leg!AZ164</f>
        <v>152.533208546957</v>
      </c>
      <c r="BA151" s="156" t="n">
        <f aca="false">globals_transposed_prosp_2017_leg!BA164</f>
        <v>156.190460293734</v>
      </c>
      <c r="BB151" s="156" t="n">
        <f aca="false">globals_transposed_prosp_2017_leg!BB164</f>
        <v>148.189346063938</v>
      </c>
      <c r="BC151" s="156" t="n">
        <f aca="false">globals_transposed_prosp_2017_leg!BC164</f>
        <v>160.965785646525</v>
      </c>
      <c r="BD151" s="156" t="n">
        <f aca="false">globals_transposed_prosp_2017_leg!BD164</f>
        <v>153.402825689153</v>
      </c>
      <c r="BE151" s="156" t="n">
        <f aca="false">globals_transposed_prosp_2017_leg!BE164</f>
        <v>162.982043832431</v>
      </c>
      <c r="BF151" s="156" t="n">
        <f aca="false">globals_transposed_prosp_2017_leg!BF164</f>
        <v>156.128661453858</v>
      </c>
      <c r="BG151" s="156" t="n">
        <f aca="false">globals_transposed_prosp_2017_leg!BG164</f>
        <v>168.763399687574</v>
      </c>
      <c r="BH151" s="156" t="n">
        <f aca="false">globals_transposed_prosp_2017_leg!BH164</f>
        <v>157.027218094892</v>
      </c>
      <c r="BI151" s="156" t="n">
        <f aca="false">globals_transposed_prosp_2017_leg!BI164</f>
        <v>167.899226763843</v>
      </c>
      <c r="BJ151" s="156" t="n">
        <f aca="false">globals_transposed_prosp_2017_leg!BJ164</f>
        <v>149.23873205589</v>
      </c>
      <c r="BK151" s="156" t="n">
        <f aca="false">globals_transposed_prosp_2017_leg!BK164</f>
        <v>149.225692032611</v>
      </c>
      <c r="BL151" s="156" t="n">
        <f aca="false">globals_transposed_prosp_2017_leg!BL164</f>
        <v>135.01135980551</v>
      </c>
      <c r="BM151" s="156" t="n">
        <f aca="false">globals_transposed_prosp_2017_leg!BM164</f>
        <v>156.777943795463</v>
      </c>
      <c r="BN151" s="156" t="n">
        <f aca="false">globals_transposed_prosp_2017_leg!BN164</f>
        <v>142.469871737328</v>
      </c>
      <c r="BO151" s="156" t="n">
        <f aca="false">globals_transposed_prosp_2017_leg!BO164</f>
        <v>151.764175682879</v>
      </c>
      <c r="BP151" s="156" t="n">
        <f aca="false">globals_transposed_prosp_2017_leg!BP164</f>
        <v>133.636922865907</v>
      </c>
      <c r="BQ151" s="156" t="n">
        <f aca="false">globals_transposed_prosp_2017_leg!BQ164</f>
        <v>148.954423136502</v>
      </c>
      <c r="BR151" s="156" t="n">
        <f aca="false">globals_transposed_prosp_2017_leg!BR164</f>
        <v>135.467692095598</v>
      </c>
      <c r="BS151" s="156" t="n">
        <f aca="false">globals_transposed_prosp_2017_leg!BS164</f>
        <v>146.46229060975</v>
      </c>
      <c r="BT151" s="156" t="n">
        <f aca="false">globals_transposed_prosp_2017_leg!BT164</f>
        <v>135.419366766618</v>
      </c>
      <c r="BU151" s="156" t="n">
        <f aca="false">globals_transposed_prosp_2017_leg!BU164</f>
        <v>149.683164935546</v>
      </c>
      <c r="BV151" s="156" t="n">
        <f aca="false">globals_transposed_prosp_2017_leg!BV164</f>
        <v>139.738249123759</v>
      </c>
      <c r="BW151" s="156" t="n">
        <f aca="false">globals_transposed_prosp_2017_leg!BW164</f>
        <v>149.624843814385</v>
      </c>
      <c r="BX151" s="156" t="n">
        <f aca="false">globals_transposed_prosp_2017_leg!BX164</f>
        <v>141.174262886383</v>
      </c>
      <c r="BY151" s="156" t="n">
        <f aca="false">globals_transposed_prosp_2017_leg!BY164</f>
        <v>151.360047480078</v>
      </c>
      <c r="BZ151" s="156" t="n">
        <f aca="false">globals_transposed_prosp_2017_leg!BZ164</f>
        <v>145.22488080554</v>
      </c>
      <c r="CA151" s="156" t="n">
        <f aca="false">globals_transposed_prosp_2017_leg!CA164</f>
        <v>154.450536891685</v>
      </c>
      <c r="CB151" s="156" t="n">
        <f aca="false">globals_transposed_prosp_2017_leg!CB164</f>
        <v>149.376643691621</v>
      </c>
      <c r="CC151" s="156" t="n">
        <f aca="false">globals_transposed_prosp_2017_leg!CC164</f>
        <v>156.382352570557</v>
      </c>
      <c r="CD151" s="156" t="n">
        <f aca="false">globals_transposed_prosp_2017_leg!CD164</f>
        <v>152.440451931003</v>
      </c>
      <c r="CE151" s="156" t="n">
        <f aca="false">globals_transposed_prosp_2017_leg!CE164</f>
        <v>158.149728551885</v>
      </c>
      <c r="CF151" s="156" t="n">
        <f aca="false">globals_transposed_prosp_2017_leg!CF164</f>
        <v>155.366263676297</v>
      </c>
      <c r="CG151" s="156" t="n">
        <f aca="false">globals_transposed_prosp_2017_leg!CG164</f>
        <v>160.152809342851</v>
      </c>
      <c r="CH151" s="156" t="n">
        <f aca="false">globals_transposed_prosp_2017_leg!CH164</f>
        <v>158.546271469355</v>
      </c>
      <c r="CI151" s="156" t="n">
        <f aca="false">globals_transposed_prosp_2017_leg!CI164</f>
        <v>162.379964158779</v>
      </c>
      <c r="CJ151" s="156" t="n">
        <f aca="false">globals_transposed_prosp_2017_leg!CJ164</f>
        <v>161.974014248381</v>
      </c>
      <c r="CK151" s="156" t="n">
        <f aca="false">globals_transposed_prosp_2017_leg!CK164</f>
        <v>164.599345476939</v>
      </c>
      <c r="CL151" s="156" t="n">
        <f aca="false">globals_transposed_prosp_2017_leg!CL164</f>
        <v>164.599345476939</v>
      </c>
      <c r="CM151" s="156" t="n">
        <f aca="false">globals_transposed_prosp_2017_leg!CM164</f>
        <v>166.597233756883</v>
      </c>
      <c r="CN151" s="156" t="n">
        <f aca="false">globals_transposed_prosp_2017_leg!CN164</f>
        <v>166.597233756883</v>
      </c>
      <c r="CO151" s="156" t="n">
        <f aca="false">globals_transposed_prosp_2017_leg!CO164</f>
        <v>168.885425043098</v>
      </c>
      <c r="CP151" s="156" t="n">
        <f aca="false">globals_transposed_prosp_2017_leg!CP164</f>
        <v>168.885425043098</v>
      </c>
      <c r="CQ151" s="156" t="n">
        <f aca="false">globals_transposed_prosp_2017_leg!CQ164</f>
        <v>170.705228765385</v>
      </c>
      <c r="CR151" s="156" t="n">
        <f aca="false">globals_transposed_prosp_2017_leg!CR164</f>
        <v>170.705228765385</v>
      </c>
      <c r="CS151" s="156" t="n">
        <f aca="false">globals_transposed_prosp_2017_leg!CS164</f>
        <v>171.868411384382</v>
      </c>
      <c r="CT151" s="156" t="n">
        <f aca="false">globals_transposed_prosp_2017_leg!CT164</f>
        <v>171.868411384382</v>
      </c>
      <c r="CU151" s="156" t="n">
        <f aca="false">globals_transposed_prosp_2017_leg!CU164</f>
        <v>173.298747513274</v>
      </c>
      <c r="CV151" s="156" t="n">
        <f aca="false">globals_transposed_prosp_2017_leg!CV164</f>
        <v>173.298747513274</v>
      </c>
      <c r="CW151" s="156" t="n">
        <f aca="false">globals_transposed_prosp_2017_leg!CW164</f>
        <v>174.547869939498</v>
      </c>
      <c r="CX151" s="156" t="n">
        <f aca="false">globals_transposed_prosp_2017_leg!CX164</f>
        <v>174.547869939498</v>
      </c>
      <c r="CY151" s="156" t="n">
        <f aca="false">globals_transposed_prosp_2017_leg!CY164</f>
        <v>176.103031338774</v>
      </c>
      <c r="CZ151" s="156" t="n">
        <f aca="false">globals_transposed_prosp_2017_leg!CZ164</f>
        <v>176.103031338774</v>
      </c>
      <c r="DA151" s="156" t="n">
        <f aca="false">globals_transposed_prosp_2017_leg!DA164</f>
        <v>177.241185454081</v>
      </c>
      <c r="DB151" s="156" t="n">
        <f aca="false">globals_transposed_prosp_2017_leg!DB164</f>
        <v>177.241185454081</v>
      </c>
      <c r="DC151" s="156" t="n">
        <f aca="false">globals_transposed_prosp_2017_leg!DC164</f>
        <v>177.734032041652</v>
      </c>
      <c r="DD151" s="156" t="n">
        <f aca="false">globals_transposed_prosp_2017_leg!DD164</f>
        <v>177.734032041652</v>
      </c>
      <c r="DE151" s="156" t="n">
        <f aca="false">globals_transposed_prosp_2017_leg!DE164</f>
        <v>179.73033706558</v>
      </c>
      <c r="DF151" s="156" t="n">
        <f aca="false">globals_transposed_prosp_2017_leg!DF164</f>
        <v>179.73033706558</v>
      </c>
      <c r="DG151" s="156" t="n">
        <f aca="false">globals_transposed_prosp_2017_leg!DG164</f>
        <v>179.735214828344</v>
      </c>
      <c r="DH151" s="156" t="n">
        <f aca="false">globals_transposed_prosp_2017_leg!DH164</f>
        <v>179.735214828344</v>
      </c>
      <c r="DI151" s="156" t="n">
        <f aca="false">globals_transposed_prosp_2017_leg!DI164</f>
        <v>181.5074549393</v>
      </c>
      <c r="DJ151" s="156" t="n">
        <f aca="false">globals_transposed_prosp_2017_leg!DJ164</f>
        <v>181.5074549393</v>
      </c>
      <c r="DK151" s="156" t="n">
        <f aca="false">globals_transposed_prosp_2017_leg!DK164</f>
        <v>181.250298862972</v>
      </c>
      <c r="DL151" s="156" t="n">
        <f aca="false">globals_transposed_prosp_2017_leg!DL164</f>
        <v>181.250298862972</v>
      </c>
      <c r="DM151" s="156" t="n">
        <f aca="false">globals_transposed_prosp_2017_leg!DM164</f>
        <v>181.990937852939</v>
      </c>
      <c r="DN151" s="156" t="n">
        <f aca="false">globals_transposed_prosp_2017_leg!DN164</f>
        <v>181.990937852939</v>
      </c>
      <c r="DO151" s="156" t="n">
        <f aca="false">globals_transposed_prosp_2017_leg!DO164</f>
        <v>182.37773852908</v>
      </c>
      <c r="DP151" s="156" t="n">
        <f aca="false">globals_transposed_prosp_2017_leg!DP164</f>
        <v>182.37773852908</v>
      </c>
      <c r="DQ151" s="156" t="n">
        <f aca="false">globals_transposed_prosp_2017_leg!DQ164</f>
        <v>183.472987824242</v>
      </c>
      <c r="DR151" s="156" t="n">
        <f aca="false">globals_transposed_prosp_2017_leg!DR164</f>
        <v>183.472987824242</v>
      </c>
      <c r="DS151" s="156" t="n">
        <f aca="false">globals_transposed_prosp_2017_leg!DS164</f>
        <v>183.890339513177</v>
      </c>
      <c r="DT151" s="156" t="n">
        <f aca="false">globals_transposed_prosp_2017_leg!DT164</f>
        <v>183.890339513177</v>
      </c>
      <c r="DU151" s="156" t="n">
        <f aca="false">globals_transposed_prosp_2017_leg!DU164</f>
        <v>184.104825844432</v>
      </c>
      <c r="DV151" s="156" t="n">
        <f aca="false">globals_transposed_prosp_2017_leg!DV164</f>
        <v>184.104825844432</v>
      </c>
      <c r="DW151" s="156" t="n">
        <f aca="false">globals_transposed_prosp_2017_leg!DW164</f>
        <v>185.338061173903</v>
      </c>
      <c r="DX151" s="156" t="n">
        <f aca="false">globals_transposed_prosp_2017_leg!DX164</f>
        <v>185.338061173903</v>
      </c>
      <c r="DY151" s="156" t="n">
        <f aca="false">globals_transposed_prosp_2017_leg!DY164</f>
        <v>186.328629739373</v>
      </c>
      <c r="DZ151" s="156" t="n">
        <f aca="false">globals_transposed_prosp_2017_leg!DZ164</f>
        <v>186.328629739373</v>
      </c>
      <c r="EA151" s="156" t="n">
        <f aca="false">globals_transposed_prosp_2017_leg!EA164</f>
        <v>186.850851796339</v>
      </c>
      <c r="EB151" s="156" t="n">
        <f aca="false">globals_transposed_prosp_2017_leg!EB164</f>
        <v>186.850851796339</v>
      </c>
      <c r="EC151" s="156" t="n">
        <f aca="false">globals_transposed_prosp_2017_leg!EC164</f>
        <v>188.23889734818</v>
      </c>
      <c r="ED151" s="156" t="n">
        <f aca="false">globals_transposed_prosp_2017_leg!ED164</f>
        <v>188.23889734818</v>
      </c>
      <c r="EE151" s="156" t="n">
        <f aca="false">globals_transposed_prosp_2017_leg!EE164</f>
        <v>188.363999238635</v>
      </c>
      <c r="EF151" s="156" t="n">
        <f aca="false">globals_transposed_prosp_2017_leg!EF164</f>
        <v>188.363999238635</v>
      </c>
      <c r="EG151" s="156" t="n">
        <f aca="false">globals_transposed_prosp_2017_leg!EG164</f>
        <v>189.09570318735</v>
      </c>
      <c r="EH151" s="156" t="n">
        <f aca="false">globals_transposed_prosp_2017_leg!EH164</f>
        <v>189.09570318735</v>
      </c>
      <c r="EI151" s="156" t="n">
        <f aca="false">globals_transposed_prosp_2017_leg!EI164</f>
        <v>189.877500800763</v>
      </c>
      <c r="EJ151" s="156" t="n">
        <f aca="false">globals_transposed_prosp_2017_leg!EJ164</f>
        <v>189.877500800763</v>
      </c>
      <c r="EK151" s="156" t="n">
        <f aca="false">globals_transposed_prosp_2017_leg!EK164</f>
        <v>191.082460658159</v>
      </c>
      <c r="EL151" s="156" t="n">
        <f aca="false">globals_transposed_prosp_2017_leg!EL164</f>
        <v>191.082460658159</v>
      </c>
      <c r="EM151" s="156" t="n">
        <f aca="false">globals_transposed_prosp_2017_leg!EM164</f>
        <v>191.391353823866</v>
      </c>
      <c r="EN151" s="156" t="n">
        <f aca="false">globals_transposed_prosp_2017_leg!EN164</f>
        <v>191.391353823866</v>
      </c>
      <c r="EO151" s="156" t="n">
        <f aca="false">globals_transposed_prosp_2017_leg!EO164</f>
        <v>192.747783512939</v>
      </c>
      <c r="EP151" s="156" t="n">
        <f aca="false">globals_transposed_prosp_2017_leg!EP164</f>
        <v>192.747783512939</v>
      </c>
      <c r="EQ151" s="156" t="n">
        <f aca="false">globals_transposed_prosp_2017_leg!EQ164</f>
        <v>192.90555568932</v>
      </c>
      <c r="ER151" s="156" t="n">
        <f aca="false">globals_transposed_prosp_2017_leg!ER164</f>
        <v>192.90555568932</v>
      </c>
      <c r="ES151" s="156" t="n">
        <f aca="false">globals_transposed_prosp_2017_leg!ES164</f>
        <v>193.309450125579</v>
      </c>
      <c r="ET151" s="156" t="n">
        <f aca="false">globals_transposed_prosp_2017_leg!ET164</f>
        <v>193.309450125579</v>
      </c>
      <c r="EU151" s="156" t="n">
        <f aca="false">globals_transposed_prosp_2017_leg!EU164</f>
        <v>194.420103817823</v>
      </c>
      <c r="EV151" s="156" t="n">
        <f aca="false">globals_transposed_prosp_2017_leg!EV164</f>
        <v>194.420103817823</v>
      </c>
    </row>
    <row r="152" customFormat="false" ht="12.8" hidden="false" customHeight="false" outlineLevel="0" collapsed="false">
      <c r="A152" s="214" t="str">
        <f aca="false">globals_transposed_prosp_2017_leg!A60</f>
        <v>RENT_AUT_ACTU_HIGH_I</v>
      </c>
      <c r="B152" s="214" t="n">
        <f aca="false">globals_transposed_prosp_2017_leg!B60</f>
        <v>0</v>
      </c>
      <c r="C152" s="214" t="n">
        <f aca="false">globals_transposed_prosp_2017_leg!C60</f>
        <v>0</v>
      </c>
      <c r="D152" s="214" t="n">
        <f aca="false">globals_transposed_prosp_2017_leg!D60</f>
        <v>0</v>
      </c>
      <c r="E152" s="214" t="n">
        <f aca="false">globals_transposed_prosp_2017_leg!E60</f>
        <v>0</v>
      </c>
      <c r="F152" s="214" t="n">
        <f aca="false">globals_transposed_prosp_2017_leg!F60</f>
        <v>0</v>
      </c>
      <c r="G152" s="214" t="n">
        <f aca="false">globals_transposed_prosp_2017_leg!G60</f>
        <v>0</v>
      </c>
      <c r="H152" s="214" t="n">
        <f aca="false">globals_transposed_prosp_2017_leg!H60</f>
        <v>0</v>
      </c>
      <c r="I152" s="214" t="n">
        <f aca="false">globals_transposed_prosp_2017_leg!I60</f>
        <v>0</v>
      </c>
      <c r="J152" s="214" t="n">
        <f aca="false">globals_transposed_prosp_2017_leg!J60</f>
        <v>0</v>
      </c>
      <c r="K152" s="214" t="n">
        <f aca="false">globals_transposed_prosp_2017_leg!K60</f>
        <v>0</v>
      </c>
      <c r="L152" s="214" t="n">
        <f aca="false">globals_transposed_prosp_2017_leg!L60</f>
        <v>0</v>
      </c>
      <c r="M152" s="214" t="n">
        <f aca="false">globals_transposed_prosp_2017_leg!M60</f>
        <v>0</v>
      </c>
      <c r="N152" s="214" t="n">
        <f aca="false">globals_transposed_prosp_2017_leg!N60</f>
        <v>0</v>
      </c>
      <c r="O152" s="214" t="n">
        <f aca="false">globals_transposed_prosp_2017_leg!O60</f>
        <v>0</v>
      </c>
      <c r="P152" s="214" t="n">
        <f aca="false">globals_transposed_prosp_2017_leg!P60</f>
        <v>0</v>
      </c>
      <c r="Q152" s="214" t="n">
        <f aca="false">globals_transposed_prosp_2017_leg!Q60</f>
        <v>0</v>
      </c>
      <c r="R152" s="214" t="n">
        <f aca="false">globals_transposed_prosp_2017_leg!R60</f>
        <v>0</v>
      </c>
      <c r="S152" s="214" t="n">
        <f aca="false">globals_transposed_prosp_2017_leg!S60</f>
        <v>0</v>
      </c>
      <c r="T152" s="214" t="n">
        <f aca="false">globals_transposed_prosp_2017_leg!T60</f>
        <v>0</v>
      </c>
      <c r="U152" s="214" t="n">
        <f aca="false">globals_transposed_prosp_2017_leg!U60</f>
        <v>0</v>
      </c>
      <c r="V152" s="214" t="n">
        <f aca="false">globals_transposed_prosp_2017_leg!V60</f>
        <v>0</v>
      </c>
      <c r="W152" s="214" t="n">
        <f aca="false">globals_transposed_prosp_2017_leg!W60</f>
        <v>0</v>
      </c>
      <c r="X152" s="214" t="n">
        <f aca="false">globals_transposed_prosp_2017_leg!X60</f>
        <v>0</v>
      </c>
      <c r="Y152" s="214" t="n">
        <f aca="false">globals_transposed_prosp_2017_leg!Y60</f>
        <v>0</v>
      </c>
      <c r="Z152" s="214" t="n">
        <f aca="false">globals_transposed_prosp_2017_leg!Z60</f>
        <v>0</v>
      </c>
      <c r="AA152" s="214" t="n">
        <f aca="false">globals_transposed_prosp_2017_leg!AA60</f>
        <v>0</v>
      </c>
      <c r="AB152" s="214" t="n">
        <f aca="false">globals_transposed_prosp_2017_leg!AB60</f>
        <v>0</v>
      </c>
      <c r="AC152" s="214" t="n">
        <f aca="false">globals_transposed_prosp_2017_leg!AC60</f>
        <v>0</v>
      </c>
      <c r="AD152" s="214" t="n">
        <f aca="false">globals_transposed_prosp_2017_leg!AD60</f>
        <v>0</v>
      </c>
      <c r="AE152" s="214" t="n">
        <f aca="false">globals_transposed_prosp_2017_leg!AE60</f>
        <v>0</v>
      </c>
      <c r="AF152" s="214" t="n">
        <f aca="false">globals_transposed_prosp_2017_leg!AF60</f>
        <v>0</v>
      </c>
      <c r="AG152" s="214" t="n">
        <f aca="false">globals_transposed_prosp_2017_leg!AG60</f>
        <v>0</v>
      </c>
      <c r="AH152" s="214" t="n">
        <f aca="false">globals_transposed_prosp_2017_leg!AH60</f>
        <v>0</v>
      </c>
      <c r="AI152" s="214" t="n">
        <f aca="false">globals_transposed_prosp_2017_leg!AI60</f>
        <v>0</v>
      </c>
      <c r="AJ152" s="214" t="n">
        <f aca="false">globals_transposed_prosp_2017_leg!AJ60</f>
        <v>0</v>
      </c>
      <c r="AK152" s="214" t="n">
        <f aca="false">globals_transposed_prosp_2017_leg!AK60</f>
        <v>0</v>
      </c>
      <c r="AL152" s="214" t="n">
        <f aca="false">globals_transposed_prosp_2017_leg!AL60</f>
        <v>0</v>
      </c>
      <c r="AM152" s="214" t="n">
        <f aca="false">globals_transposed_prosp_2017_leg!AM60</f>
        <v>0</v>
      </c>
      <c r="AN152" s="214" t="n">
        <f aca="false">globals_transposed_prosp_2017_leg!AN60</f>
        <v>0</v>
      </c>
      <c r="AO152" s="214" t="n">
        <f aca="false">globals_transposed_prosp_2017_leg!AO60</f>
        <v>0</v>
      </c>
      <c r="AP152" s="214" t="n">
        <f aca="false">globals_transposed_prosp_2017_leg!AP60</f>
        <v>0</v>
      </c>
      <c r="AQ152" s="214" t="n">
        <f aca="false">globals_transposed_prosp_2017_leg!AQ60</f>
        <v>0</v>
      </c>
      <c r="AR152" s="215" t="n">
        <f aca="false">globals_transposed_prosp_2017_leg!AR60</f>
        <v>1873.411463724</v>
      </c>
      <c r="AS152" s="215" t="n">
        <f aca="false">globals_transposed_prosp_2017_leg!AS60</f>
        <v>1873.37249958253</v>
      </c>
      <c r="AT152" s="215" t="n">
        <f aca="false">globals_transposed_prosp_2017_leg!AT60</f>
        <v>1873.37249958253</v>
      </c>
      <c r="AU152" s="215" t="n">
        <f aca="false">globals_transposed_prosp_2017_leg!AU60</f>
        <v>1873.4069098443</v>
      </c>
      <c r="AV152" s="215" t="n">
        <f aca="false">globals_transposed_prosp_2017_leg!AV60</f>
        <v>1873.4069098443</v>
      </c>
      <c r="AW152" s="215" t="n">
        <f aca="false">globals_transposed_prosp_2017_leg!AW60</f>
        <v>1873.4069098443</v>
      </c>
      <c r="AX152" s="215" t="n">
        <f aca="false">globals_transposed_prosp_2017_leg!AX60</f>
        <v>1873.4069098443</v>
      </c>
      <c r="AY152" s="215" t="n">
        <f aca="false">globals_transposed_prosp_2017_leg!AY60</f>
        <v>1873.4069098443</v>
      </c>
      <c r="AZ152" s="215" t="n">
        <f aca="false">globals_transposed_prosp_2017_leg!AZ60</f>
        <v>1873.4069098443</v>
      </c>
      <c r="BA152" s="215" t="n">
        <f aca="false">globals_transposed_prosp_2017_leg!BA60</f>
        <v>1873.4069098443</v>
      </c>
      <c r="BB152" s="215" t="n">
        <f aca="false">globals_transposed_prosp_2017_leg!BB60</f>
        <v>1873.4069098443</v>
      </c>
      <c r="BC152" s="215" t="n">
        <f aca="false">globals_transposed_prosp_2017_leg!BC60</f>
        <v>1873.4069098443</v>
      </c>
      <c r="BD152" s="215" t="n">
        <f aca="false">globals_transposed_prosp_2017_leg!BD60</f>
        <v>1873.4069098443</v>
      </c>
      <c r="BE152" s="215" t="n">
        <f aca="false">globals_transposed_prosp_2017_leg!BE60</f>
        <v>1873.4069098443</v>
      </c>
      <c r="BF152" s="215" t="n">
        <f aca="false">globals_transposed_prosp_2017_leg!BF60</f>
        <v>1873.4069098443</v>
      </c>
      <c r="BG152" s="215" t="n">
        <f aca="false">globals_transposed_prosp_2017_leg!BG60</f>
        <v>1873.4069098443</v>
      </c>
      <c r="BH152" s="215" t="n">
        <f aca="false">globals_transposed_prosp_2017_leg!BH60</f>
        <v>1873.4069098443</v>
      </c>
      <c r="BI152" s="215" t="n">
        <f aca="false">globals_transposed_prosp_2017_leg!BI60</f>
        <v>1873.4069098443</v>
      </c>
      <c r="BJ152" s="215" t="n">
        <f aca="false">globals_transposed_prosp_2017_leg!BJ60</f>
        <v>1873.4069098443</v>
      </c>
      <c r="BK152" s="215" t="n">
        <f aca="false">globals_transposed_prosp_2017_leg!BK60</f>
        <v>1873.4069098443</v>
      </c>
      <c r="BL152" s="215" t="n">
        <f aca="false">globals_transposed_prosp_2017_leg!BL60</f>
        <v>1873.4069098443</v>
      </c>
      <c r="BM152" s="215" t="n">
        <f aca="false">globals_transposed_prosp_2017_leg!BM60</f>
        <v>1873.4069098443</v>
      </c>
      <c r="BN152" s="215" t="n">
        <f aca="false">globals_transposed_prosp_2017_leg!BN60</f>
        <v>1873.4069098443</v>
      </c>
      <c r="BO152" s="215" t="n">
        <f aca="false">globals_transposed_prosp_2017_leg!BO60</f>
        <v>1873.4069098443</v>
      </c>
      <c r="BP152" s="215" t="n">
        <f aca="false">globals_transposed_prosp_2017_leg!BP60</f>
        <v>1873.4069098443</v>
      </c>
      <c r="BQ152" s="215" t="n">
        <f aca="false">globals_transposed_prosp_2017_leg!BQ60</f>
        <v>1873.4069098443</v>
      </c>
      <c r="BR152" s="215" t="n">
        <f aca="false">globals_transposed_prosp_2017_leg!BR60</f>
        <v>1873.4069098443</v>
      </c>
      <c r="BS152" s="215" t="n">
        <f aca="false">globals_transposed_prosp_2017_leg!BS60</f>
        <v>1873.4069098443</v>
      </c>
      <c r="BT152" s="215" t="n">
        <f aca="false">globals_transposed_prosp_2017_leg!BT60</f>
        <v>1873.4069098443</v>
      </c>
      <c r="BU152" s="215" t="n">
        <f aca="false">globals_transposed_prosp_2017_leg!BU60</f>
        <v>1873.4069098443</v>
      </c>
      <c r="BV152" s="215" t="n">
        <f aca="false">globals_transposed_prosp_2017_leg!BV60</f>
        <v>1873.4069098443</v>
      </c>
      <c r="BW152" s="215" t="n">
        <f aca="false">globals_transposed_prosp_2017_leg!BW60</f>
        <v>1873.4069098443</v>
      </c>
      <c r="BX152" s="215" t="n">
        <f aca="false">globals_transposed_prosp_2017_leg!BX60</f>
        <v>1873.4069098443</v>
      </c>
      <c r="BY152" s="215" t="n">
        <f aca="false">globals_transposed_prosp_2017_leg!BY60</f>
        <v>1873.4069098443</v>
      </c>
      <c r="BZ152" s="215" t="n">
        <f aca="false">globals_transposed_prosp_2017_leg!BZ60</f>
        <v>1873.4069098443</v>
      </c>
      <c r="CA152" s="215" t="n">
        <f aca="false">globals_transposed_prosp_2017_leg!CA60</f>
        <v>1873.4069098443</v>
      </c>
      <c r="CB152" s="215" t="n">
        <f aca="false">globals_transposed_prosp_2017_leg!CB60</f>
        <v>1873.4069098443</v>
      </c>
      <c r="CC152" s="215" t="n">
        <f aca="false">globals_transposed_prosp_2017_leg!CC60</f>
        <v>1873.4069098443</v>
      </c>
      <c r="CD152" s="215" t="n">
        <f aca="false">globals_transposed_prosp_2017_leg!CD60</f>
        <v>1873.4069098443</v>
      </c>
      <c r="CE152" s="215" t="n">
        <f aca="false">globals_transposed_prosp_2017_leg!CE60</f>
        <v>1873.4069098443</v>
      </c>
      <c r="CF152" s="215" t="n">
        <f aca="false">globals_transposed_prosp_2017_leg!CF60</f>
        <v>1873.4069098443</v>
      </c>
      <c r="CG152" s="215" t="n">
        <f aca="false">globals_transposed_prosp_2017_leg!CG60</f>
        <v>1873.4069098443</v>
      </c>
      <c r="CH152" s="215" t="n">
        <f aca="false">globals_transposed_prosp_2017_leg!CH60</f>
        <v>1873.4069098443</v>
      </c>
      <c r="CI152" s="215" t="n">
        <f aca="false">globals_transposed_prosp_2017_leg!CI60</f>
        <v>1873.4069098443</v>
      </c>
      <c r="CJ152" s="215" t="n">
        <f aca="false">globals_transposed_prosp_2017_leg!CJ60</f>
        <v>1873.4069098443</v>
      </c>
      <c r="CK152" s="215" t="n">
        <f aca="false">globals_transposed_prosp_2017_leg!CK60</f>
        <v>1873.4069098443</v>
      </c>
      <c r="CL152" s="215" t="n">
        <f aca="false">globals_transposed_prosp_2017_leg!CL60</f>
        <v>1873.4069098443</v>
      </c>
      <c r="CM152" s="215" t="n">
        <f aca="false">globals_transposed_prosp_2017_leg!CM60</f>
        <v>1873.4069098443</v>
      </c>
      <c r="CN152" s="215" t="n">
        <f aca="false">globals_transposed_prosp_2017_leg!CN60</f>
        <v>1873.4069098443</v>
      </c>
      <c r="CO152" s="215" t="n">
        <f aca="false">globals_transposed_prosp_2017_leg!CO60</f>
        <v>1873.4069098443</v>
      </c>
      <c r="CP152" s="215" t="n">
        <f aca="false">globals_transposed_prosp_2017_leg!CP60</f>
        <v>1873.4069098443</v>
      </c>
      <c r="CQ152" s="215" t="n">
        <f aca="false">globals_transposed_prosp_2017_leg!CQ60</f>
        <v>1873.4069098443</v>
      </c>
      <c r="CR152" s="215" t="n">
        <f aca="false">globals_transposed_prosp_2017_leg!CR60</f>
        <v>1873.4069098443</v>
      </c>
      <c r="CS152" s="215" t="n">
        <f aca="false">globals_transposed_prosp_2017_leg!CS60</f>
        <v>1873.4069098443</v>
      </c>
      <c r="CT152" s="215" t="n">
        <f aca="false">globals_transposed_prosp_2017_leg!CT60</f>
        <v>1873.4069098443</v>
      </c>
      <c r="CU152" s="215" t="n">
        <f aca="false">globals_transposed_prosp_2017_leg!CU60</f>
        <v>1873.4069098443</v>
      </c>
      <c r="CV152" s="215" t="n">
        <f aca="false">globals_transposed_prosp_2017_leg!CV60</f>
        <v>1873.4069098443</v>
      </c>
      <c r="CW152" s="215" t="n">
        <f aca="false">globals_transposed_prosp_2017_leg!CW60</f>
        <v>1873.4069098443</v>
      </c>
      <c r="CX152" s="215" t="n">
        <f aca="false">globals_transposed_prosp_2017_leg!CX60</f>
        <v>1873.4069098443</v>
      </c>
      <c r="CY152" s="215" t="n">
        <f aca="false">globals_transposed_prosp_2017_leg!CY60</f>
        <v>1873.4069098443</v>
      </c>
      <c r="CZ152" s="215" t="n">
        <f aca="false">globals_transposed_prosp_2017_leg!CZ60</f>
        <v>1873.4069098443</v>
      </c>
      <c r="DA152" s="215" t="n">
        <f aca="false">globals_transposed_prosp_2017_leg!DA60</f>
        <v>1873.4069098443</v>
      </c>
      <c r="DB152" s="215" t="n">
        <f aca="false">globals_transposed_prosp_2017_leg!DB60</f>
        <v>1873.4069098443</v>
      </c>
      <c r="DC152" s="215" t="n">
        <f aca="false">globals_transposed_prosp_2017_leg!DC60</f>
        <v>1873.4069098443</v>
      </c>
      <c r="DD152" s="215" t="n">
        <f aca="false">globals_transposed_prosp_2017_leg!DD60</f>
        <v>1873.4069098443</v>
      </c>
      <c r="DE152" s="215" t="n">
        <f aca="false">globals_transposed_prosp_2017_leg!DE60</f>
        <v>1873.4069098443</v>
      </c>
      <c r="DF152" s="215" t="n">
        <f aca="false">globals_transposed_prosp_2017_leg!DF60</f>
        <v>1873.4069098443</v>
      </c>
      <c r="DG152" s="215" t="n">
        <f aca="false">globals_transposed_prosp_2017_leg!DG60</f>
        <v>1873.4069098443</v>
      </c>
      <c r="DH152" s="215" t="n">
        <f aca="false">globals_transposed_prosp_2017_leg!DH60</f>
        <v>1873.4069098443</v>
      </c>
      <c r="DI152" s="215" t="n">
        <f aca="false">globals_transposed_prosp_2017_leg!DI60</f>
        <v>1873.4069098443</v>
      </c>
      <c r="DJ152" s="215" t="n">
        <f aca="false">globals_transposed_prosp_2017_leg!DJ60</f>
        <v>1873.4069098443</v>
      </c>
      <c r="DK152" s="215" t="n">
        <f aca="false">globals_transposed_prosp_2017_leg!DK60</f>
        <v>1873.4069098443</v>
      </c>
      <c r="DL152" s="215" t="n">
        <f aca="false">globals_transposed_prosp_2017_leg!DL60</f>
        <v>1873.4069098443</v>
      </c>
      <c r="DM152" s="215" t="n">
        <f aca="false">globals_transposed_prosp_2017_leg!DM60</f>
        <v>1873.4069098443</v>
      </c>
      <c r="DN152" s="215" t="n">
        <f aca="false">globals_transposed_prosp_2017_leg!DN60</f>
        <v>1873.4069098443</v>
      </c>
      <c r="DO152" s="215" t="n">
        <f aca="false">globals_transposed_prosp_2017_leg!DO60</f>
        <v>1873.4069098443</v>
      </c>
      <c r="DP152" s="215" t="n">
        <f aca="false">globals_transposed_prosp_2017_leg!DP60</f>
        <v>1873.4069098443</v>
      </c>
      <c r="DQ152" s="215" t="n">
        <f aca="false">globals_transposed_prosp_2017_leg!DQ60</f>
        <v>1873.4069098443</v>
      </c>
      <c r="DR152" s="215" t="n">
        <f aca="false">globals_transposed_prosp_2017_leg!DR60</f>
        <v>1873.4069098443</v>
      </c>
      <c r="DS152" s="215" t="n">
        <f aca="false">globals_transposed_prosp_2017_leg!DS60</f>
        <v>1873.4069098443</v>
      </c>
      <c r="DT152" s="215" t="n">
        <f aca="false">globals_transposed_prosp_2017_leg!DT60</f>
        <v>1873.4069098443</v>
      </c>
      <c r="DU152" s="215" t="n">
        <f aca="false">globals_transposed_prosp_2017_leg!DU60</f>
        <v>1873.4069098443</v>
      </c>
      <c r="DV152" s="215" t="n">
        <f aca="false">globals_transposed_prosp_2017_leg!DV60</f>
        <v>1873.4069098443</v>
      </c>
      <c r="DW152" s="215" t="n">
        <f aca="false">globals_transposed_prosp_2017_leg!DW60</f>
        <v>1873.4069098443</v>
      </c>
      <c r="DX152" s="215" t="n">
        <f aca="false">globals_transposed_prosp_2017_leg!DX60</f>
        <v>1873.4069098443</v>
      </c>
      <c r="DY152" s="215" t="n">
        <f aca="false">globals_transposed_prosp_2017_leg!DY60</f>
        <v>1873.4069098443</v>
      </c>
      <c r="DZ152" s="215" t="n">
        <f aca="false">globals_transposed_prosp_2017_leg!DZ60</f>
        <v>1873.4069098443</v>
      </c>
      <c r="EA152" s="215" t="n">
        <f aca="false">globals_transposed_prosp_2017_leg!EA60</f>
        <v>1873.4069098443</v>
      </c>
      <c r="EB152" s="215" t="n">
        <f aca="false">globals_transposed_prosp_2017_leg!EB60</f>
        <v>1873.4069098443</v>
      </c>
      <c r="EC152" s="215" t="n">
        <f aca="false">globals_transposed_prosp_2017_leg!EC60</f>
        <v>1873.4069098443</v>
      </c>
      <c r="ED152" s="215" t="n">
        <f aca="false">globals_transposed_prosp_2017_leg!ED60</f>
        <v>1873.4069098443</v>
      </c>
      <c r="EE152" s="215" t="n">
        <f aca="false">globals_transposed_prosp_2017_leg!EE60</f>
        <v>1873.4069098443</v>
      </c>
      <c r="EF152" s="215" t="n">
        <f aca="false">globals_transposed_prosp_2017_leg!EF60</f>
        <v>1873.4069098443</v>
      </c>
      <c r="EG152" s="215" t="n">
        <f aca="false">globals_transposed_prosp_2017_leg!EG60</f>
        <v>1873.4069098443</v>
      </c>
      <c r="EH152" s="215" t="n">
        <f aca="false">globals_transposed_prosp_2017_leg!EH60</f>
        <v>1873.4069098443</v>
      </c>
      <c r="EI152" s="215" t="n">
        <f aca="false">globals_transposed_prosp_2017_leg!EI60</f>
        <v>1873.4069098443</v>
      </c>
      <c r="EJ152" s="215" t="n">
        <f aca="false">globals_transposed_prosp_2017_leg!EJ60</f>
        <v>1873.4069098443</v>
      </c>
      <c r="EK152" s="215" t="n">
        <f aca="false">globals_transposed_prosp_2017_leg!EK60</f>
        <v>1873.4069098443</v>
      </c>
      <c r="EL152" s="215" t="n">
        <f aca="false">globals_transposed_prosp_2017_leg!EL60</f>
        <v>1873.4069098443</v>
      </c>
      <c r="EM152" s="215" t="n">
        <f aca="false">globals_transposed_prosp_2017_leg!EM60</f>
        <v>1873.4069098443</v>
      </c>
      <c r="EN152" s="215" t="n">
        <f aca="false">globals_transposed_prosp_2017_leg!EN60</f>
        <v>1873.4069098443</v>
      </c>
      <c r="EO152" s="215" t="n">
        <f aca="false">globals_transposed_prosp_2017_leg!EO60</f>
        <v>1873.4069098443</v>
      </c>
      <c r="EP152" s="215" t="n">
        <f aca="false">globals_transposed_prosp_2017_leg!EP60</f>
        <v>1873.4069098443</v>
      </c>
      <c r="EQ152" s="215" t="n">
        <f aca="false">globals_transposed_prosp_2017_leg!EQ60</f>
        <v>1873.4069098443</v>
      </c>
      <c r="ER152" s="215" t="n">
        <f aca="false">globals_transposed_prosp_2017_leg!ER60</f>
        <v>1873.4069098443</v>
      </c>
      <c r="ES152" s="215" t="n">
        <f aca="false">globals_transposed_prosp_2017_leg!ES60</f>
        <v>1873.4069098443</v>
      </c>
      <c r="ET152" s="215" t="n">
        <f aca="false">globals_transposed_prosp_2017_leg!ET60</f>
        <v>1873.4069098443</v>
      </c>
      <c r="EU152" s="215" t="n">
        <f aca="false">globals_transposed_prosp_2017_leg!EU60</f>
        <v>1873.4069098443</v>
      </c>
      <c r="EV152" s="215" t="n">
        <f aca="false">globals_transposed_prosp_2017_leg!EV60</f>
        <v>1873.4069098443</v>
      </c>
    </row>
    <row r="153" customFormat="false" ht="12.8" hidden="false" customHeight="false" outlineLevel="0" collapsed="false">
      <c r="A153" s="214" t="str">
        <f aca="false">globals_transposed_prosp_2017_leg!A61</f>
        <v>RENT_AUT_ACTU_HIGH_II</v>
      </c>
      <c r="B153" s="214" t="n">
        <f aca="false">globals_transposed_prosp_2017_leg!B61</f>
        <v>0</v>
      </c>
      <c r="C153" s="214" t="n">
        <f aca="false">globals_transposed_prosp_2017_leg!C61</f>
        <v>0</v>
      </c>
      <c r="D153" s="214" t="n">
        <f aca="false">globals_transposed_prosp_2017_leg!D61</f>
        <v>0</v>
      </c>
      <c r="E153" s="214" t="n">
        <f aca="false">globals_transposed_prosp_2017_leg!E61</f>
        <v>0</v>
      </c>
      <c r="F153" s="214" t="n">
        <f aca="false">globals_transposed_prosp_2017_leg!F61</f>
        <v>0</v>
      </c>
      <c r="G153" s="214" t="n">
        <f aca="false">globals_transposed_prosp_2017_leg!G61</f>
        <v>0</v>
      </c>
      <c r="H153" s="214" t="n">
        <f aca="false">globals_transposed_prosp_2017_leg!H61</f>
        <v>0</v>
      </c>
      <c r="I153" s="214" t="n">
        <f aca="false">globals_transposed_prosp_2017_leg!I61</f>
        <v>0</v>
      </c>
      <c r="J153" s="214" t="n">
        <f aca="false">globals_transposed_prosp_2017_leg!J61</f>
        <v>0</v>
      </c>
      <c r="K153" s="214" t="n">
        <f aca="false">globals_transposed_prosp_2017_leg!K61</f>
        <v>0</v>
      </c>
      <c r="L153" s="214" t="n">
        <f aca="false">globals_transposed_prosp_2017_leg!L61</f>
        <v>0</v>
      </c>
      <c r="M153" s="214" t="n">
        <f aca="false">globals_transposed_prosp_2017_leg!M61</f>
        <v>0</v>
      </c>
      <c r="N153" s="214" t="n">
        <f aca="false">globals_transposed_prosp_2017_leg!N61</f>
        <v>0</v>
      </c>
      <c r="O153" s="214" t="n">
        <f aca="false">globals_transposed_prosp_2017_leg!O61</f>
        <v>0</v>
      </c>
      <c r="P153" s="214" t="n">
        <f aca="false">globals_transposed_prosp_2017_leg!P61</f>
        <v>0</v>
      </c>
      <c r="Q153" s="214" t="n">
        <f aca="false">globals_transposed_prosp_2017_leg!Q61</f>
        <v>0</v>
      </c>
      <c r="R153" s="214" t="n">
        <f aca="false">globals_transposed_prosp_2017_leg!R61</f>
        <v>0</v>
      </c>
      <c r="S153" s="214" t="n">
        <f aca="false">globals_transposed_prosp_2017_leg!S61</f>
        <v>0</v>
      </c>
      <c r="T153" s="214" t="n">
        <f aca="false">globals_transposed_prosp_2017_leg!T61</f>
        <v>0</v>
      </c>
      <c r="U153" s="214" t="n">
        <f aca="false">globals_transposed_prosp_2017_leg!U61</f>
        <v>0</v>
      </c>
      <c r="V153" s="214" t="n">
        <f aca="false">globals_transposed_prosp_2017_leg!V61</f>
        <v>0</v>
      </c>
      <c r="W153" s="214" t="n">
        <f aca="false">globals_transposed_prosp_2017_leg!W61</f>
        <v>0</v>
      </c>
      <c r="X153" s="214" t="n">
        <f aca="false">globals_transposed_prosp_2017_leg!X61</f>
        <v>0</v>
      </c>
      <c r="Y153" s="214" t="n">
        <f aca="false">globals_transposed_prosp_2017_leg!Y61</f>
        <v>0</v>
      </c>
      <c r="Z153" s="214" t="n">
        <f aca="false">globals_transposed_prosp_2017_leg!Z61</f>
        <v>0</v>
      </c>
      <c r="AA153" s="214" t="n">
        <f aca="false">globals_transposed_prosp_2017_leg!AA61</f>
        <v>0</v>
      </c>
      <c r="AB153" s="214" t="n">
        <f aca="false">globals_transposed_prosp_2017_leg!AB61</f>
        <v>0</v>
      </c>
      <c r="AC153" s="214" t="n">
        <f aca="false">globals_transposed_prosp_2017_leg!AC61</f>
        <v>0</v>
      </c>
      <c r="AD153" s="214" t="n">
        <f aca="false">globals_transposed_prosp_2017_leg!AD61</f>
        <v>0</v>
      </c>
      <c r="AE153" s="214" t="n">
        <f aca="false">globals_transposed_prosp_2017_leg!AE61</f>
        <v>0</v>
      </c>
      <c r="AF153" s="214" t="n">
        <f aca="false">globals_transposed_prosp_2017_leg!AF61</f>
        <v>0</v>
      </c>
      <c r="AG153" s="214" t="n">
        <f aca="false">globals_transposed_prosp_2017_leg!AG61</f>
        <v>0</v>
      </c>
      <c r="AH153" s="214" t="n">
        <f aca="false">globals_transposed_prosp_2017_leg!AH61</f>
        <v>0</v>
      </c>
      <c r="AI153" s="214" t="n">
        <f aca="false">globals_transposed_prosp_2017_leg!AI61</f>
        <v>0</v>
      </c>
      <c r="AJ153" s="214" t="n">
        <f aca="false">globals_transposed_prosp_2017_leg!AJ61</f>
        <v>0</v>
      </c>
      <c r="AK153" s="214" t="n">
        <f aca="false">globals_transposed_prosp_2017_leg!AK61</f>
        <v>0</v>
      </c>
      <c r="AL153" s="214" t="n">
        <f aca="false">globals_transposed_prosp_2017_leg!AL61</f>
        <v>0</v>
      </c>
      <c r="AM153" s="214" t="n">
        <f aca="false">globals_transposed_prosp_2017_leg!AM61</f>
        <v>0</v>
      </c>
      <c r="AN153" s="214" t="n">
        <f aca="false">globals_transposed_prosp_2017_leg!AN61</f>
        <v>0</v>
      </c>
      <c r="AO153" s="214" t="n">
        <f aca="false">globals_transposed_prosp_2017_leg!AO61</f>
        <v>0</v>
      </c>
      <c r="AP153" s="214" t="n">
        <f aca="false">globals_transposed_prosp_2017_leg!AP61</f>
        <v>0</v>
      </c>
      <c r="AQ153" s="214" t="n">
        <f aca="false">globals_transposed_prosp_2017_leg!AQ61</f>
        <v>0</v>
      </c>
      <c r="AR153" s="215" t="n">
        <f aca="false">globals_transposed_prosp_2017_leg!AR61</f>
        <v>2622.76039320142</v>
      </c>
      <c r="AS153" s="215" t="n">
        <f aca="false">globals_transposed_prosp_2017_leg!AS61</f>
        <v>2622.70584372899</v>
      </c>
      <c r="AT153" s="215" t="n">
        <f aca="false">globals_transposed_prosp_2017_leg!AT61</f>
        <v>2622.70584372899</v>
      </c>
      <c r="AU153" s="215" t="n">
        <f aca="false">globals_transposed_prosp_2017_leg!AU61</f>
        <v>2622.7540178079</v>
      </c>
      <c r="AV153" s="215" t="n">
        <f aca="false">globals_transposed_prosp_2017_leg!AV61</f>
        <v>2622.7540178079</v>
      </c>
      <c r="AW153" s="215" t="n">
        <f aca="false">globals_transposed_prosp_2017_leg!AW61</f>
        <v>2622.7540178079</v>
      </c>
      <c r="AX153" s="215" t="n">
        <f aca="false">globals_transposed_prosp_2017_leg!AX61</f>
        <v>2622.7540178079</v>
      </c>
      <c r="AY153" s="215" t="n">
        <f aca="false">globals_transposed_prosp_2017_leg!AY61</f>
        <v>2622.7540178079</v>
      </c>
      <c r="AZ153" s="215" t="n">
        <f aca="false">globals_transposed_prosp_2017_leg!AZ61</f>
        <v>2622.7540178079</v>
      </c>
      <c r="BA153" s="215" t="n">
        <f aca="false">globals_transposed_prosp_2017_leg!BA61</f>
        <v>2622.7540178079</v>
      </c>
      <c r="BB153" s="215" t="n">
        <f aca="false">globals_transposed_prosp_2017_leg!BB61</f>
        <v>2622.7540178079</v>
      </c>
      <c r="BC153" s="215" t="n">
        <f aca="false">globals_transposed_prosp_2017_leg!BC61</f>
        <v>2622.7540178079</v>
      </c>
      <c r="BD153" s="215" t="n">
        <f aca="false">globals_transposed_prosp_2017_leg!BD61</f>
        <v>2622.7540178079</v>
      </c>
      <c r="BE153" s="215" t="n">
        <f aca="false">globals_transposed_prosp_2017_leg!BE61</f>
        <v>2622.75401780791</v>
      </c>
      <c r="BF153" s="215" t="n">
        <f aca="false">globals_transposed_prosp_2017_leg!BF61</f>
        <v>2622.75401780791</v>
      </c>
      <c r="BG153" s="215" t="n">
        <f aca="false">globals_transposed_prosp_2017_leg!BG61</f>
        <v>2622.7540178079</v>
      </c>
      <c r="BH153" s="215" t="n">
        <f aca="false">globals_transposed_prosp_2017_leg!BH61</f>
        <v>2622.7540178079</v>
      </c>
      <c r="BI153" s="215" t="n">
        <f aca="false">globals_transposed_prosp_2017_leg!BI61</f>
        <v>2622.7540178079</v>
      </c>
      <c r="BJ153" s="215" t="n">
        <f aca="false">globals_transposed_prosp_2017_leg!BJ61</f>
        <v>2622.7540178079</v>
      </c>
      <c r="BK153" s="215" t="n">
        <f aca="false">globals_transposed_prosp_2017_leg!BK61</f>
        <v>2622.7540178079</v>
      </c>
      <c r="BL153" s="215" t="n">
        <f aca="false">globals_transposed_prosp_2017_leg!BL61</f>
        <v>2622.7540178079</v>
      </c>
      <c r="BM153" s="215" t="n">
        <f aca="false">globals_transposed_prosp_2017_leg!BM61</f>
        <v>2622.7540178079</v>
      </c>
      <c r="BN153" s="215" t="n">
        <f aca="false">globals_transposed_prosp_2017_leg!BN61</f>
        <v>2622.7540178079</v>
      </c>
      <c r="BO153" s="215" t="n">
        <f aca="false">globals_transposed_prosp_2017_leg!BO61</f>
        <v>2622.7540178079</v>
      </c>
      <c r="BP153" s="215" t="n">
        <f aca="false">globals_transposed_prosp_2017_leg!BP61</f>
        <v>2622.7540178079</v>
      </c>
      <c r="BQ153" s="215" t="n">
        <f aca="false">globals_transposed_prosp_2017_leg!BQ61</f>
        <v>2622.7540178079</v>
      </c>
      <c r="BR153" s="215" t="n">
        <f aca="false">globals_transposed_prosp_2017_leg!BR61</f>
        <v>2622.7540178079</v>
      </c>
      <c r="BS153" s="215" t="n">
        <f aca="false">globals_transposed_prosp_2017_leg!BS61</f>
        <v>2622.7540178079</v>
      </c>
      <c r="BT153" s="215" t="n">
        <f aca="false">globals_transposed_prosp_2017_leg!BT61</f>
        <v>2622.7540178079</v>
      </c>
      <c r="BU153" s="215" t="n">
        <f aca="false">globals_transposed_prosp_2017_leg!BU61</f>
        <v>2622.7540178079</v>
      </c>
      <c r="BV153" s="215" t="n">
        <f aca="false">globals_transposed_prosp_2017_leg!BV61</f>
        <v>2622.7540178079</v>
      </c>
      <c r="BW153" s="215" t="n">
        <f aca="false">globals_transposed_prosp_2017_leg!BW61</f>
        <v>2622.7540178079</v>
      </c>
      <c r="BX153" s="215" t="n">
        <f aca="false">globals_transposed_prosp_2017_leg!BX61</f>
        <v>2622.7540178079</v>
      </c>
      <c r="BY153" s="215" t="n">
        <f aca="false">globals_transposed_prosp_2017_leg!BY61</f>
        <v>2622.7540178079</v>
      </c>
      <c r="BZ153" s="215" t="n">
        <f aca="false">globals_transposed_prosp_2017_leg!BZ61</f>
        <v>2622.7540178079</v>
      </c>
      <c r="CA153" s="215" t="n">
        <f aca="false">globals_transposed_prosp_2017_leg!CA61</f>
        <v>2622.7540178079</v>
      </c>
      <c r="CB153" s="215" t="n">
        <f aca="false">globals_transposed_prosp_2017_leg!CB61</f>
        <v>2622.7540178079</v>
      </c>
      <c r="CC153" s="215" t="n">
        <f aca="false">globals_transposed_prosp_2017_leg!CC61</f>
        <v>2622.7540178079</v>
      </c>
      <c r="CD153" s="215" t="n">
        <f aca="false">globals_transposed_prosp_2017_leg!CD61</f>
        <v>2622.7540178079</v>
      </c>
      <c r="CE153" s="215" t="n">
        <f aca="false">globals_transposed_prosp_2017_leg!CE61</f>
        <v>2622.7540178079</v>
      </c>
      <c r="CF153" s="215" t="n">
        <f aca="false">globals_transposed_prosp_2017_leg!CF61</f>
        <v>2622.7540178079</v>
      </c>
      <c r="CG153" s="215" t="n">
        <f aca="false">globals_transposed_prosp_2017_leg!CG61</f>
        <v>2622.7540178079</v>
      </c>
      <c r="CH153" s="215" t="n">
        <f aca="false">globals_transposed_prosp_2017_leg!CH61</f>
        <v>2622.7540178079</v>
      </c>
      <c r="CI153" s="215" t="n">
        <f aca="false">globals_transposed_prosp_2017_leg!CI61</f>
        <v>2622.7540178079</v>
      </c>
      <c r="CJ153" s="215" t="n">
        <f aca="false">globals_transposed_prosp_2017_leg!CJ61</f>
        <v>2622.7540178079</v>
      </c>
      <c r="CK153" s="215" t="n">
        <f aca="false">globals_transposed_prosp_2017_leg!CK61</f>
        <v>2622.7540178079</v>
      </c>
      <c r="CL153" s="215" t="n">
        <f aca="false">globals_transposed_prosp_2017_leg!CL61</f>
        <v>2622.7540178079</v>
      </c>
      <c r="CM153" s="215" t="n">
        <f aca="false">globals_transposed_prosp_2017_leg!CM61</f>
        <v>2622.7540178079</v>
      </c>
      <c r="CN153" s="215" t="n">
        <f aca="false">globals_transposed_prosp_2017_leg!CN61</f>
        <v>2622.7540178079</v>
      </c>
      <c r="CO153" s="215" t="n">
        <f aca="false">globals_transposed_prosp_2017_leg!CO61</f>
        <v>2622.7540178079</v>
      </c>
      <c r="CP153" s="215" t="n">
        <f aca="false">globals_transposed_prosp_2017_leg!CP61</f>
        <v>2622.7540178079</v>
      </c>
      <c r="CQ153" s="215" t="n">
        <f aca="false">globals_transposed_prosp_2017_leg!CQ61</f>
        <v>2622.7540178079</v>
      </c>
      <c r="CR153" s="215" t="n">
        <f aca="false">globals_transposed_prosp_2017_leg!CR61</f>
        <v>2622.7540178079</v>
      </c>
      <c r="CS153" s="215" t="n">
        <f aca="false">globals_transposed_prosp_2017_leg!CS61</f>
        <v>2622.7540178079</v>
      </c>
      <c r="CT153" s="215" t="n">
        <f aca="false">globals_transposed_prosp_2017_leg!CT61</f>
        <v>2622.7540178079</v>
      </c>
      <c r="CU153" s="215" t="n">
        <f aca="false">globals_transposed_prosp_2017_leg!CU61</f>
        <v>2622.7540178079</v>
      </c>
      <c r="CV153" s="215" t="n">
        <f aca="false">globals_transposed_prosp_2017_leg!CV61</f>
        <v>2622.7540178079</v>
      </c>
      <c r="CW153" s="215" t="n">
        <f aca="false">globals_transposed_prosp_2017_leg!CW61</f>
        <v>2622.7540178079</v>
      </c>
      <c r="CX153" s="215" t="n">
        <f aca="false">globals_transposed_prosp_2017_leg!CX61</f>
        <v>2622.7540178079</v>
      </c>
      <c r="CY153" s="215" t="n">
        <f aca="false">globals_transposed_prosp_2017_leg!CY61</f>
        <v>2622.7540178079</v>
      </c>
      <c r="CZ153" s="215" t="n">
        <f aca="false">globals_transposed_prosp_2017_leg!CZ61</f>
        <v>2622.7540178079</v>
      </c>
      <c r="DA153" s="215" t="n">
        <f aca="false">globals_transposed_prosp_2017_leg!DA61</f>
        <v>2622.7540178079</v>
      </c>
      <c r="DB153" s="215" t="n">
        <f aca="false">globals_transposed_prosp_2017_leg!DB61</f>
        <v>2622.7540178079</v>
      </c>
      <c r="DC153" s="215" t="n">
        <f aca="false">globals_transposed_prosp_2017_leg!DC61</f>
        <v>2622.7540178079</v>
      </c>
      <c r="DD153" s="215" t="n">
        <f aca="false">globals_transposed_prosp_2017_leg!DD61</f>
        <v>2622.7540178079</v>
      </c>
      <c r="DE153" s="215" t="n">
        <f aca="false">globals_transposed_prosp_2017_leg!DE61</f>
        <v>2622.7540178079</v>
      </c>
      <c r="DF153" s="215" t="n">
        <f aca="false">globals_transposed_prosp_2017_leg!DF61</f>
        <v>2622.7540178079</v>
      </c>
      <c r="DG153" s="215" t="n">
        <f aca="false">globals_transposed_prosp_2017_leg!DG61</f>
        <v>2622.7540178079</v>
      </c>
      <c r="DH153" s="215" t="n">
        <f aca="false">globals_transposed_prosp_2017_leg!DH61</f>
        <v>2622.7540178079</v>
      </c>
      <c r="DI153" s="215" t="n">
        <f aca="false">globals_transposed_prosp_2017_leg!DI61</f>
        <v>2622.7540178079</v>
      </c>
      <c r="DJ153" s="215" t="n">
        <f aca="false">globals_transposed_prosp_2017_leg!DJ61</f>
        <v>2622.7540178079</v>
      </c>
      <c r="DK153" s="215" t="n">
        <f aca="false">globals_transposed_prosp_2017_leg!DK61</f>
        <v>2622.7540178079</v>
      </c>
      <c r="DL153" s="215" t="n">
        <f aca="false">globals_transposed_prosp_2017_leg!DL61</f>
        <v>2622.7540178079</v>
      </c>
      <c r="DM153" s="215" t="n">
        <f aca="false">globals_transposed_prosp_2017_leg!DM61</f>
        <v>2622.7540178079</v>
      </c>
      <c r="DN153" s="215" t="n">
        <f aca="false">globals_transposed_prosp_2017_leg!DN61</f>
        <v>2622.7540178079</v>
      </c>
      <c r="DO153" s="215" t="n">
        <f aca="false">globals_transposed_prosp_2017_leg!DO61</f>
        <v>2622.7540178079</v>
      </c>
      <c r="DP153" s="215" t="n">
        <f aca="false">globals_transposed_prosp_2017_leg!DP61</f>
        <v>2622.7540178079</v>
      </c>
      <c r="DQ153" s="215" t="n">
        <f aca="false">globals_transposed_prosp_2017_leg!DQ61</f>
        <v>2622.7540178079</v>
      </c>
      <c r="DR153" s="215" t="n">
        <f aca="false">globals_transposed_prosp_2017_leg!DR61</f>
        <v>2622.7540178079</v>
      </c>
      <c r="DS153" s="215" t="n">
        <f aca="false">globals_transposed_prosp_2017_leg!DS61</f>
        <v>2622.7540178079</v>
      </c>
      <c r="DT153" s="215" t="n">
        <f aca="false">globals_transposed_prosp_2017_leg!DT61</f>
        <v>2622.7540178079</v>
      </c>
      <c r="DU153" s="215" t="n">
        <f aca="false">globals_transposed_prosp_2017_leg!DU61</f>
        <v>2622.7540178079</v>
      </c>
      <c r="DV153" s="215" t="n">
        <f aca="false">globals_transposed_prosp_2017_leg!DV61</f>
        <v>2622.7540178079</v>
      </c>
      <c r="DW153" s="215" t="n">
        <f aca="false">globals_transposed_prosp_2017_leg!DW61</f>
        <v>2622.7540178079</v>
      </c>
      <c r="DX153" s="215" t="n">
        <f aca="false">globals_transposed_prosp_2017_leg!DX61</f>
        <v>2622.7540178079</v>
      </c>
      <c r="DY153" s="215" t="n">
        <f aca="false">globals_transposed_prosp_2017_leg!DY61</f>
        <v>2622.7540178079</v>
      </c>
      <c r="DZ153" s="215" t="n">
        <f aca="false">globals_transposed_prosp_2017_leg!DZ61</f>
        <v>2622.7540178079</v>
      </c>
      <c r="EA153" s="215" t="n">
        <f aca="false">globals_transposed_prosp_2017_leg!EA61</f>
        <v>2622.7540178079</v>
      </c>
      <c r="EB153" s="215" t="n">
        <f aca="false">globals_transposed_prosp_2017_leg!EB61</f>
        <v>2622.7540178079</v>
      </c>
      <c r="EC153" s="215" t="n">
        <f aca="false">globals_transposed_prosp_2017_leg!EC61</f>
        <v>2622.7540178079</v>
      </c>
      <c r="ED153" s="215" t="n">
        <f aca="false">globals_transposed_prosp_2017_leg!ED61</f>
        <v>2622.7540178079</v>
      </c>
      <c r="EE153" s="215" t="n">
        <f aca="false">globals_transposed_prosp_2017_leg!EE61</f>
        <v>2622.7540178079</v>
      </c>
      <c r="EF153" s="215" t="n">
        <f aca="false">globals_transposed_prosp_2017_leg!EF61</f>
        <v>2622.7540178079</v>
      </c>
      <c r="EG153" s="215" t="n">
        <f aca="false">globals_transposed_prosp_2017_leg!EG61</f>
        <v>2622.7540178079</v>
      </c>
      <c r="EH153" s="215" t="n">
        <f aca="false">globals_transposed_prosp_2017_leg!EH61</f>
        <v>2622.7540178079</v>
      </c>
      <c r="EI153" s="215" t="n">
        <f aca="false">globals_transposed_prosp_2017_leg!EI61</f>
        <v>2622.7540178079</v>
      </c>
      <c r="EJ153" s="215" t="n">
        <f aca="false">globals_transposed_prosp_2017_leg!EJ61</f>
        <v>2622.7540178079</v>
      </c>
      <c r="EK153" s="215" t="n">
        <f aca="false">globals_transposed_prosp_2017_leg!EK61</f>
        <v>2622.7540178079</v>
      </c>
      <c r="EL153" s="215" t="n">
        <f aca="false">globals_transposed_prosp_2017_leg!EL61</f>
        <v>2622.7540178079</v>
      </c>
      <c r="EM153" s="215" t="n">
        <f aca="false">globals_transposed_prosp_2017_leg!EM61</f>
        <v>2622.7540178079</v>
      </c>
      <c r="EN153" s="215" t="n">
        <f aca="false">globals_transposed_prosp_2017_leg!EN61</f>
        <v>2622.7540178079</v>
      </c>
      <c r="EO153" s="215" t="n">
        <f aca="false">globals_transposed_prosp_2017_leg!EO61</f>
        <v>2622.7540178079</v>
      </c>
      <c r="EP153" s="215" t="n">
        <f aca="false">globals_transposed_prosp_2017_leg!EP61</f>
        <v>2622.7540178079</v>
      </c>
      <c r="EQ153" s="215" t="n">
        <f aca="false">globals_transposed_prosp_2017_leg!EQ61</f>
        <v>2622.7540178079</v>
      </c>
      <c r="ER153" s="215" t="n">
        <f aca="false">globals_transposed_prosp_2017_leg!ER61</f>
        <v>2622.7540178079</v>
      </c>
      <c r="ES153" s="215" t="n">
        <f aca="false">globals_transposed_prosp_2017_leg!ES61</f>
        <v>2622.7540178079</v>
      </c>
      <c r="ET153" s="215" t="n">
        <f aca="false">globals_transposed_prosp_2017_leg!ET61</f>
        <v>2622.7540178079</v>
      </c>
      <c r="EU153" s="215" t="n">
        <f aca="false">globals_transposed_prosp_2017_leg!EU61</f>
        <v>2622.7540178079</v>
      </c>
      <c r="EV153" s="215" t="n">
        <f aca="false">globals_transposed_prosp_2017_leg!EV61</f>
        <v>2622.7540178079</v>
      </c>
    </row>
    <row r="154" customFormat="false" ht="12.8" hidden="false" customHeight="false" outlineLevel="0" collapsed="false">
      <c r="A154" s="214" t="str">
        <f aca="false">globals_transposed_prosp_2017_leg!A62</f>
        <v>RENT_AUT_ACTU_HIGH_III</v>
      </c>
      <c r="B154" s="214" t="n">
        <f aca="false">globals_transposed_prosp_2017_leg!B62</f>
        <v>0</v>
      </c>
      <c r="C154" s="214" t="n">
        <f aca="false">globals_transposed_prosp_2017_leg!C62</f>
        <v>0</v>
      </c>
      <c r="D154" s="214" t="n">
        <f aca="false">globals_transposed_prosp_2017_leg!D62</f>
        <v>0</v>
      </c>
      <c r="E154" s="214" t="n">
        <f aca="false">globals_transposed_prosp_2017_leg!E62</f>
        <v>0</v>
      </c>
      <c r="F154" s="214" t="n">
        <f aca="false">globals_transposed_prosp_2017_leg!F62</f>
        <v>0</v>
      </c>
      <c r="G154" s="214" t="n">
        <f aca="false">globals_transposed_prosp_2017_leg!G62</f>
        <v>0</v>
      </c>
      <c r="H154" s="214" t="n">
        <f aca="false">globals_transposed_prosp_2017_leg!H62</f>
        <v>0</v>
      </c>
      <c r="I154" s="214" t="n">
        <f aca="false">globals_transposed_prosp_2017_leg!I62</f>
        <v>0</v>
      </c>
      <c r="J154" s="214" t="n">
        <f aca="false">globals_transposed_prosp_2017_leg!J62</f>
        <v>0</v>
      </c>
      <c r="K154" s="214" t="n">
        <f aca="false">globals_transposed_prosp_2017_leg!K62</f>
        <v>0</v>
      </c>
      <c r="L154" s="214" t="n">
        <f aca="false">globals_transposed_prosp_2017_leg!L62</f>
        <v>0</v>
      </c>
      <c r="M154" s="214" t="n">
        <f aca="false">globals_transposed_prosp_2017_leg!M62</f>
        <v>0</v>
      </c>
      <c r="N154" s="214" t="n">
        <f aca="false">globals_transposed_prosp_2017_leg!N62</f>
        <v>0</v>
      </c>
      <c r="O154" s="214" t="n">
        <f aca="false">globals_transposed_prosp_2017_leg!O62</f>
        <v>0</v>
      </c>
      <c r="P154" s="214" t="n">
        <f aca="false">globals_transposed_prosp_2017_leg!P62</f>
        <v>0</v>
      </c>
      <c r="Q154" s="214" t="n">
        <f aca="false">globals_transposed_prosp_2017_leg!Q62</f>
        <v>0</v>
      </c>
      <c r="R154" s="214" t="n">
        <f aca="false">globals_transposed_prosp_2017_leg!R62</f>
        <v>0</v>
      </c>
      <c r="S154" s="214" t="n">
        <f aca="false">globals_transposed_prosp_2017_leg!S62</f>
        <v>0</v>
      </c>
      <c r="T154" s="214" t="n">
        <f aca="false">globals_transposed_prosp_2017_leg!T62</f>
        <v>0</v>
      </c>
      <c r="U154" s="214" t="n">
        <f aca="false">globals_transposed_prosp_2017_leg!U62</f>
        <v>0</v>
      </c>
      <c r="V154" s="214" t="n">
        <f aca="false">globals_transposed_prosp_2017_leg!V62</f>
        <v>0</v>
      </c>
      <c r="W154" s="214" t="n">
        <f aca="false">globals_transposed_prosp_2017_leg!W62</f>
        <v>0</v>
      </c>
      <c r="X154" s="214" t="n">
        <f aca="false">globals_transposed_prosp_2017_leg!X62</f>
        <v>0</v>
      </c>
      <c r="Y154" s="214" t="n">
        <f aca="false">globals_transposed_prosp_2017_leg!Y62</f>
        <v>0</v>
      </c>
      <c r="Z154" s="214" t="n">
        <f aca="false">globals_transposed_prosp_2017_leg!Z62</f>
        <v>0</v>
      </c>
      <c r="AA154" s="214" t="n">
        <f aca="false">globals_transposed_prosp_2017_leg!AA62</f>
        <v>0</v>
      </c>
      <c r="AB154" s="214" t="n">
        <f aca="false">globals_transposed_prosp_2017_leg!AB62</f>
        <v>0</v>
      </c>
      <c r="AC154" s="214" t="n">
        <f aca="false">globals_transposed_prosp_2017_leg!AC62</f>
        <v>0</v>
      </c>
      <c r="AD154" s="214" t="n">
        <f aca="false">globals_transposed_prosp_2017_leg!AD62</f>
        <v>0</v>
      </c>
      <c r="AE154" s="214" t="n">
        <f aca="false">globals_transposed_prosp_2017_leg!AE62</f>
        <v>0</v>
      </c>
      <c r="AF154" s="214" t="n">
        <f aca="false">globals_transposed_prosp_2017_leg!AF62</f>
        <v>0</v>
      </c>
      <c r="AG154" s="214" t="n">
        <f aca="false">globals_transposed_prosp_2017_leg!AG62</f>
        <v>0</v>
      </c>
      <c r="AH154" s="214" t="n">
        <f aca="false">globals_transposed_prosp_2017_leg!AH62</f>
        <v>0</v>
      </c>
      <c r="AI154" s="214" t="n">
        <f aca="false">globals_transposed_prosp_2017_leg!AI62</f>
        <v>0</v>
      </c>
      <c r="AJ154" s="214" t="n">
        <f aca="false">globals_transposed_prosp_2017_leg!AJ62</f>
        <v>0</v>
      </c>
      <c r="AK154" s="214" t="n">
        <f aca="false">globals_transposed_prosp_2017_leg!AK62</f>
        <v>0</v>
      </c>
      <c r="AL154" s="214" t="n">
        <f aca="false">globals_transposed_prosp_2017_leg!AL62</f>
        <v>0</v>
      </c>
      <c r="AM154" s="214" t="n">
        <f aca="false">globals_transposed_prosp_2017_leg!AM62</f>
        <v>0</v>
      </c>
      <c r="AN154" s="214" t="n">
        <f aca="false">globals_transposed_prosp_2017_leg!AN62</f>
        <v>0</v>
      </c>
      <c r="AO154" s="214" t="n">
        <f aca="false">globals_transposed_prosp_2017_leg!AO62</f>
        <v>0</v>
      </c>
      <c r="AP154" s="214" t="n">
        <f aca="false">globals_transposed_prosp_2017_leg!AP62</f>
        <v>0</v>
      </c>
      <c r="AQ154" s="214" t="n">
        <f aca="false">globals_transposed_prosp_2017_leg!AQ62</f>
        <v>0</v>
      </c>
      <c r="AR154" s="215" t="n">
        <f aca="false">globals_transposed_prosp_2017_leg!AR62</f>
        <v>3746.822927448</v>
      </c>
      <c r="AS154" s="215" t="n">
        <f aca="false">globals_transposed_prosp_2017_leg!AS62</f>
        <v>3746.74499916506</v>
      </c>
      <c r="AT154" s="215" t="n">
        <f aca="false">globals_transposed_prosp_2017_leg!AT62</f>
        <v>3746.74499916506</v>
      </c>
      <c r="AU154" s="215" t="n">
        <f aca="false">globals_transposed_prosp_2017_leg!AU62</f>
        <v>3746.8138196886</v>
      </c>
      <c r="AV154" s="215" t="n">
        <f aca="false">globals_transposed_prosp_2017_leg!AV62</f>
        <v>3746.8138196886</v>
      </c>
      <c r="AW154" s="215" t="n">
        <f aca="false">globals_transposed_prosp_2017_leg!AW62</f>
        <v>3746.8138196886</v>
      </c>
      <c r="AX154" s="215" t="n">
        <f aca="false">globals_transposed_prosp_2017_leg!AX62</f>
        <v>3746.8138196886</v>
      </c>
      <c r="AY154" s="215" t="n">
        <f aca="false">globals_transposed_prosp_2017_leg!AY62</f>
        <v>3746.8138196886</v>
      </c>
      <c r="AZ154" s="215" t="n">
        <f aca="false">globals_transposed_prosp_2017_leg!AZ62</f>
        <v>3746.8138196886</v>
      </c>
      <c r="BA154" s="215" t="n">
        <f aca="false">globals_transposed_prosp_2017_leg!BA62</f>
        <v>3746.8138196886</v>
      </c>
      <c r="BB154" s="215" t="n">
        <f aca="false">globals_transposed_prosp_2017_leg!BB62</f>
        <v>3746.8138196886</v>
      </c>
      <c r="BC154" s="215" t="n">
        <f aca="false">globals_transposed_prosp_2017_leg!BC62</f>
        <v>3746.81381968861</v>
      </c>
      <c r="BD154" s="215" t="n">
        <f aca="false">globals_transposed_prosp_2017_leg!BD62</f>
        <v>3746.81381968861</v>
      </c>
      <c r="BE154" s="215" t="n">
        <f aca="false">globals_transposed_prosp_2017_leg!BE62</f>
        <v>3746.81381968861</v>
      </c>
      <c r="BF154" s="215" t="n">
        <f aca="false">globals_transposed_prosp_2017_leg!BF62</f>
        <v>3746.81381968861</v>
      </c>
      <c r="BG154" s="215" t="n">
        <f aca="false">globals_transposed_prosp_2017_leg!BG62</f>
        <v>3746.8138196886</v>
      </c>
      <c r="BH154" s="215" t="n">
        <f aca="false">globals_transposed_prosp_2017_leg!BH62</f>
        <v>3746.8138196886</v>
      </c>
      <c r="BI154" s="215" t="n">
        <f aca="false">globals_transposed_prosp_2017_leg!BI62</f>
        <v>3746.8138196886</v>
      </c>
      <c r="BJ154" s="215" t="n">
        <f aca="false">globals_transposed_prosp_2017_leg!BJ62</f>
        <v>3746.8138196886</v>
      </c>
      <c r="BK154" s="215" t="n">
        <f aca="false">globals_transposed_prosp_2017_leg!BK62</f>
        <v>3746.8138196886</v>
      </c>
      <c r="BL154" s="215" t="n">
        <f aca="false">globals_transposed_prosp_2017_leg!BL62</f>
        <v>3746.8138196886</v>
      </c>
      <c r="BM154" s="215" t="n">
        <f aca="false">globals_transposed_prosp_2017_leg!BM62</f>
        <v>3746.8138196886</v>
      </c>
      <c r="BN154" s="215" t="n">
        <f aca="false">globals_transposed_prosp_2017_leg!BN62</f>
        <v>3746.8138196886</v>
      </c>
      <c r="BO154" s="215" t="n">
        <f aca="false">globals_transposed_prosp_2017_leg!BO62</f>
        <v>3746.8138196886</v>
      </c>
      <c r="BP154" s="215" t="n">
        <f aca="false">globals_transposed_prosp_2017_leg!BP62</f>
        <v>3746.8138196886</v>
      </c>
      <c r="BQ154" s="215" t="n">
        <f aca="false">globals_transposed_prosp_2017_leg!BQ62</f>
        <v>3746.8138196886</v>
      </c>
      <c r="BR154" s="215" t="n">
        <f aca="false">globals_transposed_prosp_2017_leg!BR62</f>
        <v>3746.8138196886</v>
      </c>
      <c r="BS154" s="215" t="n">
        <f aca="false">globals_transposed_prosp_2017_leg!BS62</f>
        <v>3746.8138196886</v>
      </c>
      <c r="BT154" s="215" t="n">
        <f aca="false">globals_transposed_prosp_2017_leg!BT62</f>
        <v>3746.8138196886</v>
      </c>
      <c r="BU154" s="215" t="n">
        <f aca="false">globals_transposed_prosp_2017_leg!BU62</f>
        <v>3746.8138196886</v>
      </c>
      <c r="BV154" s="215" t="n">
        <f aca="false">globals_transposed_prosp_2017_leg!BV62</f>
        <v>3746.8138196886</v>
      </c>
      <c r="BW154" s="215" t="n">
        <f aca="false">globals_transposed_prosp_2017_leg!BW62</f>
        <v>3746.8138196886</v>
      </c>
      <c r="BX154" s="215" t="n">
        <f aca="false">globals_transposed_prosp_2017_leg!BX62</f>
        <v>3746.8138196886</v>
      </c>
      <c r="BY154" s="215" t="n">
        <f aca="false">globals_transposed_prosp_2017_leg!BY62</f>
        <v>3746.8138196886</v>
      </c>
      <c r="BZ154" s="215" t="n">
        <f aca="false">globals_transposed_prosp_2017_leg!BZ62</f>
        <v>3746.8138196886</v>
      </c>
      <c r="CA154" s="215" t="n">
        <f aca="false">globals_transposed_prosp_2017_leg!CA62</f>
        <v>3746.8138196886</v>
      </c>
      <c r="CB154" s="215" t="n">
        <f aca="false">globals_transposed_prosp_2017_leg!CB62</f>
        <v>3746.8138196886</v>
      </c>
      <c r="CC154" s="215" t="n">
        <f aca="false">globals_transposed_prosp_2017_leg!CC62</f>
        <v>3746.8138196886</v>
      </c>
      <c r="CD154" s="215" t="n">
        <f aca="false">globals_transposed_prosp_2017_leg!CD62</f>
        <v>3746.8138196886</v>
      </c>
      <c r="CE154" s="215" t="n">
        <f aca="false">globals_transposed_prosp_2017_leg!CE62</f>
        <v>3746.8138196886</v>
      </c>
      <c r="CF154" s="215" t="n">
        <f aca="false">globals_transposed_prosp_2017_leg!CF62</f>
        <v>3746.8138196886</v>
      </c>
      <c r="CG154" s="215" t="n">
        <f aca="false">globals_transposed_prosp_2017_leg!CG62</f>
        <v>3746.8138196886</v>
      </c>
      <c r="CH154" s="215" t="n">
        <f aca="false">globals_transposed_prosp_2017_leg!CH62</f>
        <v>3746.8138196886</v>
      </c>
      <c r="CI154" s="215" t="n">
        <f aca="false">globals_transposed_prosp_2017_leg!CI62</f>
        <v>3746.8138196886</v>
      </c>
      <c r="CJ154" s="215" t="n">
        <f aca="false">globals_transposed_prosp_2017_leg!CJ62</f>
        <v>3746.8138196886</v>
      </c>
      <c r="CK154" s="215" t="n">
        <f aca="false">globals_transposed_prosp_2017_leg!CK62</f>
        <v>3746.8138196886</v>
      </c>
      <c r="CL154" s="215" t="n">
        <f aca="false">globals_transposed_prosp_2017_leg!CL62</f>
        <v>3746.8138196886</v>
      </c>
      <c r="CM154" s="215" t="n">
        <f aca="false">globals_transposed_prosp_2017_leg!CM62</f>
        <v>3746.8138196886</v>
      </c>
      <c r="CN154" s="215" t="n">
        <f aca="false">globals_transposed_prosp_2017_leg!CN62</f>
        <v>3746.8138196886</v>
      </c>
      <c r="CO154" s="215" t="n">
        <f aca="false">globals_transposed_prosp_2017_leg!CO62</f>
        <v>3746.8138196886</v>
      </c>
      <c r="CP154" s="215" t="n">
        <f aca="false">globals_transposed_prosp_2017_leg!CP62</f>
        <v>3746.8138196886</v>
      </c>
      <c r="CQ154" s="215" t="n">
        <f aca="false">globals_transposed_prosp_2017_leg!CQ62</f>
        <v>3746.8138196886</v>
      </c>
      <c r="CR154" s="215" t="n">
        <f aca="false">globals_transposed_prosp_2017_leg!CR62</f>
        <v>3746.8138196886</v>
      </c>
      <c r="CS154" s="215" t="n">
        <f aca="false">globals_transposed_prosp_2017_leg!CS62</f>
        <v>3746.8138196886</v>
      </c>
      <c r="CT154" s="215" t="n">
        <f aca="false">globals_transposed_prosp_2017_leg!CT62</f>
        <v>3746.8138196886</v>
      </c>
      <c r="CU154" s="215" t="n">
        <f aca="false">globals_transposed_prosp_2017_leg!CU62</f>
        <v>3746.8138196886</v>
      </c>
      <c r="CV154" s="215" t="n">
        <f aca="false">globals_transposed_prosp_2017_leg!CV62</f>
        <v>3746.8138196886</v>
      </c>
      <c r="CW154" s="215" t="n">
        <f aca="false">globals_transposed_prosp_2017_leg!CW62</f>
        <v>3746.8138196886</v>
      </c>
      <c r="CX154" s="215" t="n">
        <f aca="false">globals_transposed_prosp_2017_leg!CX62</f>
        <v>3746.8138196886</v>
      </c>
      <c r="CY154" s="215" t="n">
        <f aca="false">globals_transposed_prosp_2017_leg!CY62</f>
        <v>3746.8138196886</v>
      </c>
      <c r="CZ154" s="215" t="n">
        <f aca="false">globals_transposed_prosp_2017_leg!CZ62</f>
        <v>3746.8138196886</v>
      </c>
      <c r="DA154" s="215" t="n">
        <f aca="false">globals_transposed_prosp_2017_leg!DA62</f>
        <v>3746.8138196886</v>
      </c>
      <c r="DB154" s="215" t="n">
        <f aca="false">globals_transposed_prosp_2017_leg!DB62</f>
        <v>3746.8138196886</v>
      </c>
      <c r="DC154" s="215" t="n">
        <f aca="false">globals_transposed_prosp_2017_leg!DC62</f>
        <v>3746.8138196886</v>
      </c>
      <c r="DD154" s="215" t="n">
        <f aca="false">globals_transposed_prosp_2017_leg!DD62</f>
        <v>3746.8138196886</v>
      </c>
      <c r="DE154" s="215" t="n">
        <f aca="false">globals_transposed_prosp_2017_leg!DE62</f>
        <v>3746.8138196886</v>
      </c>
      <c r="DF154" s="215" t="n">
        <f aca="false">globals_transposed_prosp_2017_leg!DF62</f>
        <v>3746.8138196886</v>
      </c>
      <c r="DG154" s="215" t="n">
        <f aca="false">globals_transposed_prosp_2017_leg!DG62</f>
        <v>3746.8138196886</v>
      </c>
      <c r="DH154" s="215" t="n">
        <f aca="false">globals_transposed_prosp_2017_leg!DH62</f>
        <v>3746.8138196886</v>
      </c>
      <c r="DI154" s="215" t="n">
        <f aca="false">globals_transposed_prosp_2017_leg!DI62</f>
        <v>3746.8138196886</v>
      </c>
      <c r="DJ154" s="215" t="n">
        <f aca="false">globals_transposed_prosp_2017_leg!DJ62</f>
        <v>3746.8138196886</v>
      </c>
      <c r="DK154" s="215" t="n">
        <f aca="false">globals_transposed_prosp_2017_leg!DK62</f>
        <v>3746.8138196886</v>
      </c>
      <c r="DL154" s="215" t="n">
        <f aca="false">globals_transposed_prosp_2017_leg!DL62</f>
        <v>3746.8138196886</v>
      </c>
      <c r="DM154" s="215" t="n">
        <f aca="false">globals_transposed_prosp_2017_leg!DM62</f>
        <v>3746.8138196886</v>
      </c>
      <c r="DN154" s="215" t="n">
        <f aca="false">globals_transposed_prosp_2017_leg!DN62</f>
        <v>3746.8138196886</v>
      </c>
      <c r="DO154" s="215" t="n">
        <f aca="false">globals_transposed_prosp_2017_leg!DO62</f>
        <v>3746.8138196886</v>
      </c>
      <c r="DP154" s="215" t="n">
        <f aca="false">globals_transposed_prosp_2017_leg!DP62</f>
        <v>3746.8138196886</v>
      </c>
      <c r="DQ154" s="215" t="n">
        <f aca="false">globals_transposed_prosp_2017_leg!DQ62</f>
        <v>3746.8138196886</v>
      </c>
      <c r="DR154" s="215" t="n">
        <f aca="false">globals_transposed_prosp_2017_leg!DR62</f>
        <v>3746.8138196886</v>
      </c>
      <c r="DS154" s="215" t="n">
        <f aca="false">globals_transposed_prosp_2017_leg!DS62</f>
        <v>3746.8138196886</v>
      </c>
      <c r="DT154" s="215" t="n">
        <f aca="false">globals_transposed_prosp_2017_leg!DT62</f>
        <v>3746.8138196886</v>
      </c>
      <c r="DU154" s="215" t="n">
        <f aca="false">globals_transposed_prosp_2017_leg!DU62</f>
        <v>3746.8138196886</v>
      </c>
      <c r="DV154" s="215" t="n">
        <f aca="false">globals_transposed_prosp_2017_leg!DV62</f>
        <v>3746.8138196886</v>
      </c>
      <c r="DW154" s="215" t="n">
        <f aca="false">globals_transposed_prosp_2017_leg!DW62</f>
        <v>3746.8138196886</v>
      </c>
      <c r="DX154" s="215" t="n">
        <f aca="false">globals_transposed_prosp_2017_leg!DX62</f>
        <v>3746.8138196886</v>
      </c>
      <c r="DY154" s="215" t="n">
        <f aca="false">globals_transposed_prosp_2017_leg!DY62</f>
        <v>3746.8138196886</v>
      </c>
      <c r="DZ154" s="215" t="n">
        <f aca="false">globals_transposed_prosp_2017_leg!DZ62</f>
        <v>3746.8138196886</v>
      </c>
      <c r="EA154" s="215" t="n">
        <f aca="false">globals_transposed_prosp_2017_leg!EA62</f>
        <v>3746.8138196886</v>
      </c>
      <c r="EB154" s="215" t="n">
        <f aca="false">globals_transposed_prosp_2017_leg!EB62</f>
        <v>3746.8138196886</v>
      </c>
      <c r="EC154" s="215" t="n">
        <f aca="false">globals_transposed_prosp_2017_leg!EC62</f>
        <v>3746.8138196886</v>
      </c>
      <c r="ED154" s="215" t="n">
        <f aca="false">globals_transposed_prosp_2017_leg!ED62</f>
        <v>3746.8138196886</v>
      </c>
      <c r="EE154" s="215" t="n">
        <f aca="false">globals_transposed_prosp_2017_leg!EE62</f>
        <v>3746.8138196886</v>
      </c>
      <c r="EF154" s="215" t="n">
        <f aca="false">globals_transposed_prosp_2017_leg!EF62</f>
        <v>3746.8138196886</v>
      </c>
      <c r="EG154" s="215" t="n">
        <f aca="false">globals_transposed_prosp_2017_leg!EG62</f>
        <v>3746.8138196886</v>
      </c>
      <c r="EH154" s="215" t="n">
        <f aca="false">globals_transposed_prosp_2017_leg!EH62</f>
        <v>3746.8138196886</v>
      </c>
      <c r="EI154" s="215" t="n">
        <f aca="false">globals_transposed_prosp_2017_leg!EI62</f>
        <v>3746.8138196886</v>
      </c>
      <c r="EJ154" s="215" t="n">
        <f aca="false">globals_transposed_prosp_2017_leg!EJ62</f>
        <v>3746.8138196886</v>
      </c>
      <c r="EK154" s="215" t="n">
        <f aca="false">globals_transposed_prosp_2017_leg!EK62</f>
        <v>3746.8138196886</v>
      </c>
      <c r="EL154" s="215" t="n">
        <f aca="false">globals_transposed_prosp_2017_leg!EL62</f>
        <v>3746.8138196886</v>
      </c>
      <c r="EM154" s="215" t="n">
        <f aca="false">globals_transposed_prosp_2017_leg!EM62</f>
        <v>3746.8138196886</v>
      </c>
      <c r="EN154" s="215" t="n">
        <f aca="false">globals_transposed_prosp_2017_leg!EN62</f>
        <v>3746.8138196886</v>
      </c>
      <c r="EO154" s="215" t="n">
        <f aca="false">globals_transposed_prosp_2017_leg!EO62</f>
        <v>3746.8138196886</v>
      </c>
      <c r="EP154" s="215" t="n">
        <f aca="false">globals_transposed_prosp_2017_leg!EP62</f>
        <v>3746.8138196886</v>
      </c>
      <c r="EQ154" s="215" t="n">
        <f aca="false">globals_transposed_prosp_2017_leg!EQ62</f>
        <v>3746.8138196886</v>
      </c>
      <c r="ER154" s="215" t="n">
        <f aca="false">globals_transposed_prosp_2017_leg!ER62</f>
        <v>3746.8138196886</v>
      </c>
      <c r="ES154" s="215" t="n">
        <f aca="false">globals_transposed_prosp_2017_leg!ES62</f>
        <v>3746.8138196886</v>
      </c>
      <c r="ET154" s="215" t="n">
        <f aca="false">globals_transposed_prosp_2017_leg!ET62</f>
        <v>3746.8138196886</v>
      </c>
      <c r="EU154" s="215" t="n">
        <f aca="false">globals_transposed_prosp_2017_leg!EU62</f>
        <v>3746.8138196886</v>
      </c>
      <c r="EV154" s="215" t="n">
        <f aca="false">globals_transposed_prosp_2017_leg!EV62</f>
        <v>3746.8138196886</v>
      </c>
    </row>
    <row r="155" customFormat="false" ht="12.8" hidden="false" customHeight="false" outlineLevel="0" collapsed="false">
      <c r="A155" s="214" t="str">
        <f aca="false">globals_transposed_prosp_2017_leg!A63</f>
        <v>RENT_AUT_ACTU_HIGH_IV</v>
      </c>
      <c r="B155" s="214" t="n">
        <f aca="false">globals_transposed_prosp_2017_leg!B63</f>
        <v>0</v>
      </c>
      <c r="C155" s="214" t="n">
        <f aca="false">globals_transposed_prosp_2017_leg!C63</f>
        <v>0</v>
      </c>
      <c r="D155" s="214" t="n">
        <f aca="false">globals_transposed_prosp_2017_leg!D63</f>
        <v>0</v>
      </c>
      <c r="E155" s="214" t="n">
        <f aca="false">globals_transposed_prosp_2017_leg!E63</f>
        <v>0</v>
      </c>
      <c r="F155" s="214" t="n">
        <f aca="false">globals_transposed_prosp_2017_leg!F63</f>
        <v>0</v>
      </c>
      <c r="G155" s="214" t="n">
        <f aca="false">globals_transposed_prosp_2017_leg!G63</f>
        <v>0</v>
      </c>
      <c r="H155" s="214" t="n">
        <f aca="false">globals_transposed_prosp_2017_leg!H63</f>
        <v>0</v>
      </c>
      <c r="I155" s="214" t="n">
        <f aca="false">globals_transposed_prosp_2017_leg!I63</f>
        <v>0</v>
      </c>
      <c r="J155" s="214" t="n">
        <f aca="false">globals_transposed_prosp_2017_leg!J63</f>
        <v>0</v>
      </c>
      <c r="K155" s="214" t="n">
        <f aca="false">globals_transposed_prosp_2017_leg!K63</f>
        <v>0</v>
      </c>
      <c r="L155" s="214" t="n">
        <f aca="false">globals_transposed_prosp_2017_leg!L63</f>
        <v>0</v>
      </c>
      <c r="M155" s="214" t="n">
        <f aca="false">globals_transposed_prosp_2017_leg!M63</f>
        <v>0</v>
      </c>
      <c r="N155" s="214" t="n">
        <f aca="false">globals_transposed_prosp_2017_leg!N63</f>
        <v>0</v>
      </c>
      <c r="O155" s="214" t="n">
        <f aca="false">globals_transposed_prosp_2017_leg!O63</f>
        <v>0</v>
      </c>
      <c r="P155" s="214" t="n">
        <f aca="false">globals_transposed_prosp_2017_leg!P63</f>
        <v>0</v>
      </c>
      <c r="Q155" s="214" t="n">
        <f aca="false">globals_transposed_prosp_2017_leg!Q63</f>
        <v>0</v>
      </c>
      <c r="R155" s="214" t="n">
        <f aca="false">globals_transposed_prosp_2017_leg!R63</f>
        <v>0</v>
      </c>
      <c r="S155" s="214" t="n">
        <f aca="false">globals_transposed_prosp_2017_leg!S63</f>
        <v>0</v>
      </c>
      <c r="T155" s="214" t="n">
        <f aca="false">globals_transposed_prosp_2017_leg!T63</f>
        <v>0</v>
      </c>
      <c r="U155" s="214" t="n">
        <f aca="false">globals_transposed_prosp_2017_leg!U63</f>
        <v>0</v>
      </c>
      <c r="V155" s="214" t="n">
        <f aca="false">globals_transposed_prosp_2017_leg!V63</f>
        <v>0</v>
      </c>
      <c r="W155" s="214" t="n">
        <f aca="false">globals_transposed_prosp_2017_leg!W63</f>
        <v>0</v>
      </c>
      <c r="X155" s="214" t="n">
        <f aca="false">globals_transposed_prosp_2017_leg!X63</f>
        <v>0</v>
      </c>
      <c r="Y155" s="214" t="n">
        <f aca="false">globals_transposed_prosp_2017_leg!Y63</f>
        <v>0</v>
      </c>
      <c r="Z155" s="214" t="n">
        <f aca="false">globals_transposed_prosp_2017_leg!Z63</f>
        <v>0</v>
      </c>
      <c r="AA155" s="214" t="n">
        <f aca="false">globals_transposed_prosp_2017_leg!AA63</f>
        <v>0</v>
      </c>
      <c r="AB155" s="214" t="n">
        <f aca="false">globals_transposed_prosp_2017_leg!AB63</f>
        <v>0</v>
      </c>
      <c r="AC155" s="214" t="n">
        <f aca="false">globals_transposed_prosp_2017_leg!AC63</f>
        <v>0</v>
      </c>
      <c r="AD155" s="214" t="n">
        <f aca="false">globals_transposed_prosp_2017_leg!AD63</f>
        <v>0</v>
      </c>
      <c r="AE155" s="214" t="n">
        <f aca="false">globals_transposed_prosp_2017_leg!AE63</f>
        <v>0</v>
      </c>
      <c r="AF155" s="214" t="n">
        <f aca="false">globals_transposed_prosp_2017_leg!AF63</f>
        <v>0</v>
      </c>
      <c r="AG155" s="214" t="n">
        <f aca="false">globals_transposed_prosp_2017_leg!AG63</f>
        <v>0</v>
      </c>
      <c r="AH155" s="214" t="n">
        <f aca="false">globals_transposed_prosp_2017_leg!AH63</f>
        <v>0</v>
      </c>
      <c r="AI155" s="214" t="n">
        <f aca="false">globals_transposed_prosp_2017_leg!AI63</f>
        <v>0</v>
      </c>
      <c r="AJ155" s="214" t="n">
        <f aca="false">globals_transposed_prosp_2017_leg!AJ63</f>
        <v>0</v>
      </c>
      <c r="AK155" s="214" t="n">
        <f aca="false">globals_transposed_prosp_2017_leg!AK63</f>
        <v>0</v>
      </c>
      <c r="AL155" s="214" t="n">
        <f aca="false">globals_transposed_prosp_2017_leg!AL63</f>
        <v>0</v>
      </c>
      <c r="AM155" s="214" t="n">
        <f aca="false">globals_transposed_prosp_2017_leg!AM63</f>
        <v>0</v>
      </c>
      <c r="AN155" s="214" t="n">
        <f aca="false">globals_transposed_prosp_2017_leg!AN63</f>
        <v>0</v>
      </c>
      <c r="AO155" s="214" t="n">
        <f aca="false">globals_transposed_prosp_2017_leg!AO63</f>
        <v>0</v>
      </c>
      <c r="AP155" s="214" t="n">
        <f aca="false">globals_transposed_prosp_2017_leg!AP63</f>
        <v>0</v>
      </c>
      <c r="AQ155" s="214" t="n">
        <f aca="false">globals_transposed_prosp_2017_leg!AQ63</f>
        <v>0</v>
      </c>
      <c r="AR155" s="215" t="n">
        <f aca="false">globals_transposed_prosp_2017_leg!AR63</f>
        <v>5994.90885591071</v>
      </c>
      <c r="AS155" s="215" t="n">
        <f aca="false">globals_transposed_prosp_2017_leg!AS63</f>
        <v>5994.78417082082</v>
      </c>
      <c r="AT155" s="215" t="n">
        <f aca="false">globals_transposed_prosp_2017_leg!AT63</f>
        <v>5994.78417082082</v>
      </c>
      <c r="AU155" s="215" t="n">
        <f aca="false">globals_transposed_prosp_2017_leg!AU63</f>
        <v>5994.8942835147</v>
      </c>
      <c r="AV155" s="215" t="n">
        <f aca="false">globals_transposed_prosp_2017_leg!AV63</f>
        <v>5994.8942835147</v>
      </c>
      <c r="AW155" s="215" t="n">
        <f aca="false">globals_transposed_prosp_2017_leg!AW63</f>
        <v>5994.8942835147</v>
      </c>
      <c r="AX155" s="215" t="n">
        <f aca="false">globals_transposed_prosp_2017_leg!AX63</f>
        <v>5994.8942835147</v>
      </c>
      <c r="AY155" s="215" t="n">
        <f aca="false">globals_transposed_prosp_2017_leg!AY63</f>
        <v>5994.8942835147</v>
      </c>
      <c r="AZ155" s="215" t="n">
        <f aca="false">globals_transposed_prosp_2017_leg!AZ63</f>
        <v>5994.8942835147</v>
      </c>
      <c r="BA155" s="215" t="n">
        <f aca="false">globals_transposed_prosp_2017_leg!BA63</f>
        <v>5994.8942835147</v>
      </c>
      <c r="BB155" s="215" t="n">
        <f aca="false">globals_transposed_prosp_2017_leg!BB63</f>
        <v>5994.8942835147</v>
      </c>
      <c r="BC155" s="215" t="n">
        <f aca="false">globals_transposed_prosp_2017_leg!BC63</f>
        <v>5994.89428351472</v>
      </c>
      <c r="BD155" s="215" t="n">
        <f aca="false">globals_transposed_prosp_2017_leg!BD63</f>
        <v>5994.89428351472</v>
      </c>
      <c r="BE155" s="215" t="n">
        <f aca="false">globals_transposed_prosp_2017_leg!BE63</f>
        <v>5994.89428351472</v>
      </c>
      <c r="BF155" s="215" t="n">
        <f aca="false">globals_transposed_prosp_2017_leg!BF63</f>
        <v>5994.89428351472</v>
      </c>
      <c r="BG155" s="215" t="n">
        <f aca="false">globals_transposed_prosp_2017_leg!BG63</f>
        <v>5994.89428351471</v>
      </c>
      <c r="BH155" s="215" t="n">
        <f aca="false">globals_transposed_prosp_2017_leg!BH63</f>
        <v>5994.89428351471</v>
      </c>
      <c r="BI155" s="215" t="n">
        <f aca="false">globals_transposed_prosp_2017_leg!BI63</f>
        <v>5994.89428351471</v>
      </c>
      <c r="BJ155" s="215" t="n">
        <f aca="false">globals_transposed_prosp_2017_leg!BJ63</f>
        <v>5994.89428351471</v>
      </c>
      <c r="BK155" s="215" t="n">
        <f aca="false">globals_transposed_prosp_2017_leg!BK63</f>
        <v>5994.89428351471</v>
      </c>
      <c r="BL155" s="215" t="n">
        <f aca="false">globals_transposed_prosp_2017_leg!BL63</f>
        <v>5994.89428351471</v>
      </c>
      <c r="BM155" s="215" t="n">
        <f aca="false">globals_transposed_prosp_2017_leg!BM63</f>
        <v>5994.89428351471</v>
      </c>
      <c r="BN155" s="215" t="n">
        <f aca="false">globals_transposed_prosp_2017_leg!BN63</f>
        <v>5994.89428351471</v>
      </c>
      <c r="BO155" s="215" t="n">
        <f aca="false">globals_transposed_prosp_2017_leg!BO63</f>
        <v>5994.89428351471</v>
      </c>
      <c r="BP155" s="215" t="n">
        <f aca="false">globals_transposed_prosp_2017_leg!BP63</f>
        <v>5994.89428351471</v>
      </c>
      <c r="BQ155" s="215" t="n">
        <f aca="false">globals_transposed_prosp_2017_leg!BQ63</f>
        <v>5994.89428351471</v>
      </c>
      <c r="BR155" s="215" t="n">
        <f aca="false">globals_transposed_prosp_2017_leg!BR63</f>
        <v>5994.89428351471</v>
      </c>
      <c r="BS155" s="215" t="n">
        <f aca="false">globals_transposed_prosp_2017_leg!BS63</f>
        <v>5994.89428351471</v>
      </c>
      <c r="BT155" s="215" t="n">
        <f aca="false">globals_transposed_prosp_2017_leg!BT63</f>
        <v>5994.89428351471</v>
      </c>
      <c r="BU155" s="215" t="n">
        <f aca="false">globals_transposed_prosp_2017_leg!BU63</f>
        <v>5994.89428351471</v>
      </c>
      <c r="BV155" s="215" t="n">
        <f aca="false">globals_transposed_prosp_2017_leg!BV63</f>
        <v>5994.89428351471</v>
      </c>
      <c r="BW155" s="215" t="n">
        <f aca="false">globals_transposed_prosp_2017_leg!BW63</f>
        <v>5994.89428351471</v>
      </c>
      <c r="BX155" s="215" t="n">
        <f aca="false">globals_transposed_prosp_2017_leg!BX63</f>
        <v>5994.89428351471</v>
      </c>
      <c r="BY155" s="215" t="n">
        <f aca="false">globals_transposed_prosp_2017_leg!BY63</f>
        <v>5994.89428351471</v>
      </c>
      <c r="BZ155" s="215" t="n">
        <f aca="false">globals_transposed_prosp_2017_leg!BZ63</f>
        <v>5994.89428351471</v>
      </c>
      <c r="CA155" s="215" t="n">
        <f aca="false">globals_transposed_prosp_2017_leg!CA63</f>
        <v>5994.89428351471</v>
      </c>
      <c r="CB155" s="215" t="n">
        <f aca="false">globals_transposed_prosp_2017_leg!CB63</f>
        <v>5994.89428351471</v>
      </c>
      <c r="CC155" s="215" t="n">
        <f aca="false">globals_transposed_prosp_2017_leg!CC63</f>
        <v>5994.89428351471</v>
      </c>
      <c r="CD155" s="215" t="n">
        <f aca="false">globals_transposed_prosp_2017_leg!CD63</f>
        <v>5994.89428351471</v>
      </c>
      <c r="CE155" s="215" t="n">
        <f aca="false">globals_transposed_prosp_2017_leg!CE63</f>
        <v>5994.89428351471</v>
      </c>
      <c r="CF155" s="215" t="n">
        <f aca="false">globals_transposed_prosp_2017_leg!CF63</f>
        <v>5994.89428351471</v>
      </c>
      <c r="CG155" s="215" t="n">
        <f aca="false">globals_transposed_prosp_2017_leg!CG63</f>
        <v>5994.89428351471</v>
      </c>
      <c r="CH155" s="215" t="n">
        <f aca="false">globals_transposed_prosp_2017_leg!CH63</f>
        <v>5994.89428351471</v>
      </c>
      <c r="CI155" s="215" t="n">
        <f aca="false">globals_transposed_prosp_2017_leg!CI63</f>
        <v>5994.89428351471</v>
      </c>
      <c r="CJ155" s="215" t="n">
        <f aca="false">globals_transposed_prosp_2017_leg!CJ63</f>
        <v>5994.89428351471</v>
      </c>
      <c r="CK155" s="215" t="n">
        <f aca="false">globals_transposed_prosp_2017_leg!CK63</f>
        <v>5994.89428351471</v>
      </c>
      <c r="CL155" s="215" t="n">
        <f aca="false">globals_transposed_prosp_2017_leg!CL63</f>
        <v>5994.89428351471</v>
      </c>
      <c r="CM155" s="215" t="n">
        <f aca="false">globals_transposed_prosp_2017_leg!CM63</f>
        <v>5994.89428351471</v>
      </c>
      <c r="CN155" s="215" t="n">
        <f aca="false">globals_transposed_prosp_2017_leg!CN63</f>
        <v>5994.89428351471</v>
      </c>
      <c r="CO155" s="215" t="n">
        <f aca="false">globals_transposed_prosp_2017_leg!CO63</f>
        <v>5994.89428351471</v>
      </c>
      <c r="CP155" s="215" t="n">
        <f aca="false">globals_transposed_prosp_2017_leg!CP63</f>
        <v>5994.89428351471</v>
      </c>
      <c r="CQ155" s="215" t="n">
        <f aca="false">globals_transposed_prosp_2017_leg!CQ63</f>
        <v>5994.89428351471</v>
      </c>
      <c r="CR155" s="215" t="n">
        <f aca="false">globals_transposed_prosp_2017_leg!CR63</f>
        <v>5994.89428351471</v>
      </c>
      <c r="CS155" s="215" t="n">
        <f aca="false">globals_transposed_prosp_2017_leg!CS63</f>
        <v>5994.89428351471</v>
      </c>
      <c r="CT155" s="215" t="n">
        <f aca="false">globals_transposed_prosp_2017_leg!CT63</f>
        <v>5994.89428351471</v>
      </c>
      <c r="CU155" s="215" t="n">
        <f aca="false">globals_transposed_prosp_2017_leg!CU63</f>
        <v>5994.89428351471</v>
      </c>
      <c r="CV155" s="215" t="n">
        <f aca="false">globals_transposed_prosp_2017_leg!CV63</f>
        <v>5994.89428351471</v>
      </c>
      <c r="CW155" s="215" t="n">
        <f aca="false">globals_transposed_prosp_2017_leg!CW63</f>
        <v>5994.89428351471</v>
      </c>
      <c r="CX155" s="215" t="n">
        <f aca="false">globals_transposed_prosp_2017_leg!CX63</f>
        <v>5994.89428351471</v>
      </c>
      <c r="CY155" s="215" t="n">
        <f aca="false">globals_transposed_prosp_2017_leg!CY63</f>
        <v>5994.89428351471</v>
      </c>
      <c r="CZ155" s="215" t="n">
        <f aca="false">globals_transposed_prosp_2017_leg!CZ63</f>
        <v>5994.89428351471</v>
      </c>
      <c r="DA155" s="215" t="n">
        <f aca="false">globals_transposed_prosp_2017_leg!DA63</f>
        <v>5994.89428351471</v>
      </c>
      <c r="DB155" s="215" t="n">
        <f aca="false">globals_transposed_prosp_2017_leg!DB63</f>
        <v>5994.89428351471</v>
      </c>
      <c r="DC155" s="215" t="n">
        <f aca="false">globals_transposed_prosp_2017_leg!DC63</f>
        <v>5994.89428351471</v>
      </c>
      <c r="DD155" s="215" t="n">
        <f aca="false">globals_transposed_prosp_2017_leg!DD63</f>
        <v>5994.89428351471</v>
      </c>
      <c r="DE155" s="215" t="n">
        <f aca="false">globals_transposed_prosp_2017_leg!DE63</f>
        <v>5994.89428351471</v>
      </c>
      <c r="DF155" s="215" t="n">
        <f aca="false">globals_transposed_prosp_2017_leg!DF63</f>
        <v>5994.89428351471</v>
      </c>
      <c r="DG155" s="215" t="n">
        <f aca="false">globals_transposed_prosp_2017_leg!DG63</f>
        <v>5994.89428351471</v>
      </c>
      <c r="DH155" s="215" t="n">
        <f aca="false">globals_transposed_prosp_2017_leg!DH63</f>
        <v>5994.89428351471</v>
      </c>
      <c r="DI155" s="215" t="n">
        <f aca="false">globals_transposed_prosp_2017_leg!DI63</f>
        <v>5994.89428351471</v>
      </c>
      <c r="DJ155" s="215" t="n">
        <f aca="false">globals_transposed_prosp_2017_leg!DJ63</f>
        <v>5994.89428351471</v>
      </c>
      <c r="DK155" s="215" t="n">
        <f aca="false">globals_transposed_prosp_2017_leg!DK63</f>
        <v>5994.89428351471</v>
      </c>
      <c r="DL155" s="215" t="n">
        <f aca="false">globals_transposed_prosp_2017_leg!DL63</f>
        <v>5994.89428351471</v>
      </c>
      <c r="DM155" s="215" t="n">
        <f aca="false">globals_transposed_prosp_2017_leg!DM63</f>
        <v>5994.89428351471</v>
      </c>
      <c r="DN155" s="215" t="n">
        <f aca="false">globals_transposed_prosp_2017_leg!DN63</f>
        <v>5994.89428351471</v>
      </c>
      <c r="DO155" s="215" t="n">
        <f aca="false">globals_transposed_prosp_2017_leg!DO63</f>
        <v>5994.89428351471</v>
      </c>
      <c r="DP155" s="215" t="n">
        <f aca="false">globals_transposed_prosp_2017_leg!DP63</f>
        <v>5994.89428351471</v>
      </c>
      <c r="DQ155" s="215" t="n">
        <f aca="false">globals_transposed_prosp_2017_leg!DQ63</f>
        <v>5994.89428351471</v>
      </c>
      <c r="DR155" s="215" t="n">
        <f aca="false">globals_transposed_prosp_2017_leg!DR63</f>
        <v>5994.89428351471</v>
      </c>
      <c r="DS155" s="215" t="n">
        <f aca="false">globals_transposed_prosp_2017_leg!DS63</f>
        <v>5994.89428351471</v>
      </c>
      <c r="DT155" s="215" t="n">
        <f aca="false">globals_transposed_prosp_2017_leg!DT63</f>
        <v>5994.89428351471</v>
      </c>
      <c r="DU155" s="215" t="n">
        <f aca="false">globals_transposed_prosp_2017_leg!DU63</f>
        <v>5994.89428351471</v>
      </c>
      <c r="DV155" s="215" t="n">
        <f aca="false">globals_transposed_prosp_2017_leg!DV63</f>
        <v>5994.89428351471</v>
      </c>
      <c r="DW155" s="215" t="n">
        <f aca="false">globals_transposed_prosp_2017_leg!DW63</f>
        <v>5994.89428351471</v>
      </c>
      <c r="DX155" s="215" t="n">
        <f aca="false">globals_transposed_prosp_2017_leg!DX63</f>
        <v>5994.89428351471</v>
      </c>
      <c r="DY155" s="215" t="n">
        <f aca="false">globals_transposed_prosp_2017_leg!DY63</f>
        <v>5994.89428351471</v>
      </c>
      <c r="DZ155" s="215" t="n">
        <f aca="false">globals_transposed_prosp_2017_leg!DZ63</f>
        <v>5994.89428351471</v>
      </c>
      <c r="EA155" s="215" t="n">
        <f aca="false">globals_transposed_prosp_2017_leg!EA63</f>
        <v>5994.89428351471</v>
      </c>
      <c r="EB155" s="215" t="n">
        <f aca="false">globals_transposed_prosp_2017_leg!EB63</f>
        <v>5994.89428351471</v>
      </c>
      <c r="EC155" s="215" t="n">
        <f aca="false">globals_transposed_prosp_2017_leg!EC63</f>
        <v>5994.89428351471</v>
      </c>
      <c r="ED155" s="215" t="n">
        <f aca="false">globals_transposed_prosp_2017_leg!ED63</f>
        <v>5994.89428351471</v>
      </c>
      <c r="EE155" s="215" t="n">
        <f aca="false">globals_transposed_prosp_2017_leg!EE63</f>
        <v>5994.89428351471</v>
      </c>
      <c r="EF155" s="215" t="n">
        <f aca="false">globals_transposed_prosp_2017_leg!EF63</f>
        <v>5994.89428351471</v>
      </c>
      <c r="EG155" s="215" t="n">
        <f aca="false">globals_transposed_prosp_2017_leg!EG63</f>
        <v>5994.89428351471</v>
      </c>
      <c r="EH155" s="215" t="n">
        <f aca="false">globals_transposed_prosp_2017_leg!EH63</f>
        <v>5994.89428351471</v>
      </c>
      <c r="EI155" s="215" t="n">
        <f aca="false">globals_transposed_prosp_2017_leg!EI63</f>
        <v>5994.89428351471</v>
      </c>
      <c r="EJ155" s="215" t="n">
        <f aca="false">globals_transposed_prosp_2017_leg!EJ63</f>
        <v>5994.89428351471</v>
      </c>
      <c r="EK155" s="215" t="n">
        <f aca="false">globals_transposed_prosp_2017_leg!EK63</f>
        <v>5994.89428351471</v>
      </c>
      <c r="EL155" s="215" t="n">
        <f aca="false">globals_transposed_prosp_2017_leg!EL63</f>
        <v>5994.89428351471</v>
      </c>
      <c r="EM155" s="215" t="n">
        <f aca="false">globals_transposed_prosp_2017_leg!EM63</f>
        <v>5994.89428351471</v>
      </c>
      <c r="EN155" s="215" t="n">
        <f aca="false">globals_transposed_prosp_2017_leg!EN63</f>
        <v>5994.89428351471</v>
      </c>
      <c r="EO155" s="215" t="n">
        <f aca="false">globals_transposed_prosp_2017_leg!EO63</f>
        <v>5994.89428351471</v>
      </c>
      <c r="EP155" s="215" t="n">
        <f aca="false">globals_transposed_prosp_2017_leg!EP63</f>
        <v>5994.89428351471</v>
      </c>
      <c r="EQ155" s="215" t="n">
        <f aca="false">globals_transposed_prosp_2017_leg!EQ63</f>
        <v>5994.89428351471</v>
      </c>
      <c r="ER155" s="215" t="n">
        <f aca="false">globals_transposed_prosp_2017_leg!ER63</f>
        <v>5994.89428351471</v>
      </c>
      <c r="ES155" s="215" t="n">
        <f aca="false">globals_transposed_prosp_2017_leg!ES63</f>
        <v>5994.89428351471</v>
      </c>
      <c r="ET155" s="215" t="n">
        <f aca="false">globals_transposed_prosp_2017_leg!ET63</f>
        <v>5994.89428351471</v>
      </c>
      <c r="EU155" s="215" t="n">
        <f aca="false">globals_transposed_prosp_2017_leg!EU63</f>
        <v>5994.89428351471</v>
      </c>
      <c r="EV155" s="215" t="n">
        <f aca="false">globals_transposed_prosp_2017_leg!EV63</f>
        <v>5994.89428351471</v>
      </c>
    </row>
    <row r="156" customFormat="false" ht="12.8" hidden="false" customHeight="false" outlineLevel="0" collapsed="false">
      <c r="A156" s="214" t="str">
        <f aca="false">globals_transposed_prosp_2017_leg!A64</f>
        <v>RENT_AUT_ACTU_HIGH_V</v>
      </c>
      <c r="B156" s="214" t="n">
        <f aca="false">globals_transposed_prosp_2017_leg!B64</f>
        <v>0</v>
      </c>
      <c r="C156" s="214" t="n">
        <f aca="false">globals_transposed_prosp_2017_leg!C64</f>
        <v>0</v>
      </c>
      <c r="D156" s="214" t="n">
        <f aca="false">globals_transposed_prosp_2017_leg!D64</f>
        <v>0</v>
      </c>
      <c r="E156" s="214" t="n">
        <f aca="false">globals_transposed_prosp_2017_leg!E64</f>
        <v>0</v>
      </c>
      <c r="F156" s="214" t="n">
        <f aca="false">globals_transposed_prosp_2017_leg!F64</f>
        <v>0</v>
      </c>
      <c r="G156" s="214" t="n">
        <f aca="false">globals_transposed_prosp_2017_leg!G64</f>
        <v>0</v>
      </c>
      <c r="H156" s="214" t="n">
        <f aca="false">globals_transposed_prosp_2017_leg!H64</f>
        <v>0</v>
      </c>
      <c r="I156" s="214" t="n">
        <f aca="false">globals_transposed_prosp_2017_leg!I64</f>
        <v>0</v>
      </c>
      <c r="J156" s="214" t="n">
        <f aca="false">globals_transposed_prosp_2017_leg!J64</f>
        <v>0</v>
      </c>
      <c r="K156" s="214" t="n">
        <f aca="false">globals_transposed_prosp_2017_leg!K64</f>
        <v>0</v>
      </c>
      <c r="L156" s="214" t="n">
        <f aca="false">globals_transposed_prosp_2017_leg!L64</f>
        <v>0</v>
      </c>
      <c r="M156" s="214" t="n">
        <f aca="false">globals_transposed_prosp_2017_leg!M64</f>
        <v>0</v>
      </c>
      <c r="N156" s="214" t="n">
        <f aca="false">globals_transposed_prosp_2017_leg!N64</f>
        <v>0</v>
      </c>
      <c r="O156" s="214" t="n">
        <f aca="false">globals_transposed_prosp_2017_leg!O64</f>
        <v>0</v>
      </c>
      <c r="P156" s="214" t="n">
        <f aca="false">globals_transposed_prosp_2017_leg!P64</f>
        <v>0</v>
      </c>
      <c r="Q156" s="214" t="n">
        <f aca="false">globals_transposed_prosp_2017_leg!Q64</f>
        <v>0</v>
      </c>
      <c r="R156" s="214" t="n">
        <f aca="false">globals_transposed_prosp_2017_leg!R64</f>
        <v>0</v>
      </c>
      <c r="S156" s="214" t="n">
        <f aca="false">globals_transposed_prosp_2017_leg!S64</f>
        <v>0</v>
      </c>
      <c r="T156" s="214" t="n">
        <f aca="false">globals_transposed_prosp_2017_leg!T64</f>
        <v>0</v>
      </c>
      <c r="U156" s="214" t="n">
        <f aca="false">globals_transposed_prosp_2017_leg!U64</f>
        <v>0</v>
      </c>
      <c r="V156" s="214" t="n">
        <f aca="false">globals_transposed_prosp_2017_leg!V64</f>
        <v>0</v>
      </c>
      <c r="W156" s="214" t="n">
        <f aca="false">globals_transposed_prosp_2017_leg!W64</f>
        <v>0</v>
      </c>
      <c r="X156" s="214" t="n">
        <f aca="false">globals_transposed_prosp_2017_leg!X64</f>
        <v>0</v>
      </c>
      <c r="Y156" s="214" t="n">
        <f aca="false">globals_transposed_prosp_2017_leg!Y64</f>
        <v>0</v>
      </c>
      <c r="Z156" s="214" t="n">
        <f aca="false">globals_transposed_prosp_2017_leg!Z64</f>
        <v>0</v>
      </c>
      <c r="AA156" s="214" t="n">
        <f aca="false">globals_transposed_prosp_2017_leg!AA64</f>
        <v>0</v>
      </c>
      <c r="AB156" s="214" t="n">
        <f aca="false">globals_transposed_prosp_2017_leg!AB64</f>
        <v>0</v>
      </c>
      <c r="AC156" s="214" t="n">
        <f aca="false">globals_transposed_prosp_2017_leg!AC64</f>
        <v>0</v>
      </c>
      <c r="AD156" s="214" t="n">
        <f aca="false">globals_transposed_prosp_2017_leg!AD64</f>
        <v>0</v>
      </c>
      <c r="AE156" s="214" t="n">
        <f aca="false">globals_transposed_prosp_2017_leg!AE64</f>
        <v>0</v>
      </c>
      <c r="AF156" s="214" t="n">
        <f aca="false">globals_transposed_prosp_2017_leg!AF64</f>
        <v>0</v>
      </c>
      <c r="AG156" s="214" t="n">
        <f aca="false">globals_transposed_prosp_2017_leg!AG64</f>
        <v>0</v>
      </c>
      <c r="AH156" s="214" t="n">
        <f aca="false">globals_transposed_prosp_2017_leg!AH64</f>
        <v>0</v>
      </c>
      <c r="AI156" s="214" t="n">
        <f aca="false">globals_transposed_prosp_2017_leg!AI64</f>
        <v>0</v>
      </c>
      <c r="AJ156" s="214" t="n">
        <f aca="false">globals_transposed_prosp_2017_leg!AJ64</f>
        <v>0</v>
      </c>
      <c r="AK156" s="214" t="n">
        <f aca="false">globals_transposed_prosp_2017_leg!AK64</f>
        <v>0</v>
      </c>
      <c r="AL156" s="214" t="n">
        <f aca="false">globals_transposed_prosp_2017_leg!AL64</f>
        <v>0</v>
      </c>
      <c r="AM156" s="214" t="n">
        <f aca="false">globals_transposed_prosp_2017_leg!AM64</f>
        <v>0</v>
      </c>
      <c r="AN156" s="214" t="n">
        <f aca="false">globals_transposed_prosp_2017_leg!AN64</f>
        <v>0</v>
      </c>
      <c r="AO156" s="214" t="n">
        <f aca="false">globals_transposed_prosp_2017_leg!AO64</f>
        <v>0</v>
      </c>
      <c r="AP156" s="214" t="n">
        <f aca="false">globals_transposed_prosp_2017_leg!AP64</f>
        <v>0</v>
      </c>
      <c r="AQ156" s="214" t="n">
        <f aca="false">globals_transposed_prosp_2017_leg!AQ64</f>
        <v>0</v>
      </c>
      <c r="AR156" s="215" t="n">
        <f aca="false">globals_transposed_prosp_2017_leg!AR64</f>
        <v>8242.99478437342</v>
      </c>
      <c r="AS156" s="215" t="n">
        <f aca="false">globals_transposed_prosp_2017_leg!AS64</f>
        <v>8242.82334247657</v>
      </c>
      <c r="AT156" s="215" t="n">
        <f aca="false">globals_transposed_prosp_2017_leg!AT64</f>
        <v>8242.82334247657</v>
      </c>
      <c r="AU156" s="215" t="n">
        <f aca="false">globals_transposed_prosp_2017_leg!AU64</f>
        <v>8242.9747473408</v>
      </c>
      <c r="AV156" s="215" t="n">
        <f aca="false">globals_transposed_prosp_2017_leg!AV64</f>
        <v>8242.9747473408</v>
      </c>
      <c r="AW156" s="215" t="n">
        <f aca="false">globals_transposed_prosp_2017_leg!AW64</f>
        <v>8242.9747473408</v>
      </c>
      <c r="AX156" s="215" t="n">
        <f aca="false">globals_transposed_prosp_2017_leg!AX64</f>
        <v>8242.9747473408</v>
      </c>
      <c r="AY156" s="215" t="n">
        <f aca="false">globals_transposed_prosp_2017_leg!AY64</f>
        <v>8242.97474734083</v>
      </c>
      <c r="AZ156" s="215" t="n">
        <f aca="false">globals_transposed_prosp_2017_leg!AZ64</f>
        <v>8242.97474734083</v>
      </c>
      <c r="BA156" s="215" t="n">
        <f aca="false">globals_transposed_prosp_2017_leg!BA64</f>
        <v>8242.97474734083</v>
      </c>
      <c r="BB156" s="215" t="n">
        <f aca="false">globals_transposed_prosp_2017_leg!BB64</f>
        <v>8242.97474734083</v>
      </c>
      <c r="BC156" s="215" t="n">
        <f aca="false">globals_transposed_prosp_2017_leg!BC64</f>
        <v>8242.97474734085</v>
      </c>
      <c r="BD156" s="215" t="n">
        <f aca="false">globals_transposed_prosp_2017_leg!BD64</f>
        <v>8242.97474734085</v>
      </c>
      <c r="BE156" s="215" t="n">
        <f aca="false">globals_transposed_prosp_2017_leg!BE64</f>
        <v>8242.97474734085</v>
      </c>
      <c r="BF156" s="215" t="n">
        <f aca="false">globals_transposed_prosp_2017_leg!BF64</f>
        <v>8242.97474734085</v>
      </c>
      <c r="BG156" s="215" t="n">
        <f aca="false">globals_transposed_prosp_2017_leg!BG64</f>
        <v>8242.97474734084</v>
      </c>
      <c r="BH156" s="215" t="n">
        <f aca="false">globals_transposed_prosp_2017_leg!BH64</f>
        <v>8242.97474734084</v>
      </c>
      <c r="BI156" s="215" t="n">
        <f aca="false">globals_transposed_prosp_2017_leg!BI64</f>
        <v>8242.97474734084</v>
      </c>
      <c r="BJ156" s="215" t="n">
        <f aca="false">globals_transposed_prosp_2017_leg!BJ64</f>
        <v>8242.97474734084</v>
      </c>
      <c r="BK156" s="215" t="n">
        <f aca="false">globals_transposed_prosp_2017_leg!BK64</f>
        <v>8242.97474734084</v>
      </c>
      <c r="BL156" s="215" t="n">
        <f aca="false">globals_transposed_prosp_2017_leg!BL64</f>
        <v>8242.97474734084</v>
      </c>
      <c r="BM156" s="215" t="n">
        <f aca="false">globals_transposed_prosp_2017_leg!BM64</f>
        <v>8242.97474734084</v>
      </c>
      <c r="BN156" s="215" t="n">
        <f aca="false">globals_transposed_prosp_2017_leg!BN64</f>
        <v>8242.97474734084</v>
      </c>
      <c r="BO156" s="215" t="n">
        <f aca="false">globals_transposed_prosp_2017_leg!BO64</f>
        <v>8242.97474734084</v>
      </c>
      <c r="BP156" s="215" t="n">
        <f aca="false">globals_transposed_prosp_2017_leg!BP64</f>
        <v>8242.97474734084</v>
      </c>
      <c r="BQ156" s="215" t="n">
        <f aca="false">globals_transposed_prosp_2017_leg!BQ64</f>
        <v>8242.97474734084</v>
      </c>
      <c r="BR156" s="215" t="n">
        <f aca="false">globals_transposed_prosp_2017_leg!BR64</f>
        <v>8242.97474734084</v>
      </c>
      <c r="BS156" s="215" t="n">
        <f aca="false">globals_transposed_prosp_2017_leg!BS64</f>
        <v>8242.97474734084</v>
      </c>
      <c r="BT156" s="215" t="n">
        <f aca="false">globals_transposed_prosp_2017_leg!BT64</f>
        <v>8242.97474734084</v>
      </c>
      <c r="BU156" s="215" t="n">
        <f aca="false">globals_transposed_prosp_2017_leg!BU64</f>
        <v>8242.97474734084</v>
      </c>
      <c r="BV156" s="215" t="n">
        <f aca="false">globals_transposed_prosp_2017_leg!BV64</f>
        <v>8242.97474734084</v>
      </c>
      <c r="BW156" s="215" t="n">
        <f aca="false">globals_transposed_prosp_2017_leg!BW64</f>
        <v>8242.97474734084</v>
      </c>
      <c r="BX156" s="215" t="n">
        <f aca="false">globals_transposed_prosp_2017_leg!BX64</f>
        <v>8242.97474734084</v>
      </c>
      <c r="BY156" s="215" t="n">
        <f aca="false">globals_transposed_prosp_2017_leg!BY64</f>
        <v>8242.97474734084</v>
      </c>
      <c r="BZ156" s="215" t="n">
        <f aca="false">globals_transposed_prosp_2017_leg!BZ64</f>
        <v>8242.97474734084</v>
      </c>
      <c r="CA156" s="215" t="n">
        <f aca="false">globals_transposed_prosp_2017_leg!CA64</f>
        <v>8242.97474734084</v>
      </c>
      <c r="CB156" s="215" t="n">
        <f aca="false">globals_transposed_prosp_2017_leg!CB64</f>
        <v>8242.97474734084</v>
      </c>
      <c r="CC156" s="215" t="n">
        <f aca="false">globals_transposed_prosp_2017_leg!CC64</f>
        <v>8242.97474734084</v>
      </c>
      <c r="CD156" s="215" t="n">
        <f aca="false">globals_transposed_prosp_2017_leg!CD64</f>
        <v>8242.97474734084</v>
      </c>
      <c r="CE156" s="215" t="n">
        <f aca="false">globals_transposed_prosp_2017_leg!CE64</f>
        <v>8242.97474734084</v>
      </c>
      <c r="CF156" s="215" t="n">
        <f aca="false">globals_transposed_prosp_2017_leg!CF64</f>
        <v>8242.97474734084</v>
      </c>
      <c r="CG156" s="215" t="n">
        <f aca="false">globals_transposed_prosp_2017_leg!CG64</f>
        <v>8242.97474734084</v>
      </c>
      <c r="CH156" s="215" t="n">
        <f aca="false">globals_transposed_prosp_2017_leg!CH64</f>
        <v>8242.97474734084</v>
      </c>
      <c r="CI156" s="215" t="n">
        <f aca="false">globals_transposed_prosp_2017_leg!CI64</f>
        <v>8242.97474734084</v>
      </c>
      <c r="CJ156" s="215" t="n">
        <f aca="false">globals_transposed_prosp_2017_leg!CJ64</f>
        <v>8242.97474734084</v>
      </c>
      <c r="CK156" s="215" t="n">
        <f aca="false">globals_transposed_prosp_2017_leg!CK64</f>
        <v>8242.97474734084</v>
      </c>
      <c r="CL156" s="215" t="n">
        <f aca="false">globals_transposed_prosp_2017_leg!CL64</f>
        <v>8242.97474734084</v>
      </c>
      <c r="CM156" s="215" t="n">
        <f aca="false">globals_transposed_prosp_2017_leg!CM64</f>
        <v>8242.97474734084</v>
      </c>
      <c r="CN156" s="215" t="n">
        <f aca="false">globals_transposed_prosp_2017_leg!CN64</f>
        <v>8242.97474734084</v>
      </c>
      <c r="CO156" s="215" t="n">
        <f aca="false">globals_transposed_prosp_2017_leg!CO64</f>
        <v>8242.97474734084</v>
      </c>
      <c r="CP156" s="215" t="n">
        <f aca="false">globals_transposed_prosp_2017_leg!CP64</f>
        <v>8242.97474734084</v>
      </c>
      <c r="CQ156" s="215" t="n">
        <f aca="false">globals_transposed_prosp_2017_leg!CQ64</f>
        <v>8242.97474734084</v>
      </c>
      <c r="CR156" s="215" t="n">
        <f aca="false">globals_transposed_prosp_2017_leg!CR64</f>
        <v>8242.97474734084</v>
      </c>
      <c r="CS156" s="215" t="n">
        <f aca="false">globals_transposed_prosp_2017_leg!CS64</f>
        <v>8242.97474734084</v>
      </c>
      <c r="CT156" s="215" t="n">
        <f aca="false">globals_transposed_prosp_2017_leg!CT64</f>
        <v>8242.97474734084</v>
      </c>
      <c r="CU156" s="215" t="n">
        <f aca="false">globals_transposed_prosp_2017_leg!CU64</f>
        <v>8242.97474734084</v>
      </c>
      <c r="CV156" s="215" t="n">
        <f aca="false">globals_transposed_prosp_2017_leg!CV64</f>
        <v>8242.97474734084</v>
      </c>
      <c r="CW156" s="215" t="n">
        <f aca="false">globals_transposed_prosp_2017_leg!CW64</f>
        <v>8242.97474734084</v>
      </c>
      <c r="CX156" s="215" t="n">
        <f aca="false">globals_transposed_prosp_2017_leg!CX64</f>
        <v>8242.97474734084</v>
      </c>
      <c r="CY156" s="215" t="n">
        <f aca="false">globals_transposed_prosp_2017_leg!CY64</f>
        <v>8242.97474734084</v>
      </c>
      <c r="CZ156" s="215" t="n">
        <f aca="false">globals_transposed_prosp_2017_leg!CZ64</f>
        <v>8242.97474734084</v>
      </c>
      <c r="DA156" s="215" t="n">
        <f aca="false">globals_transposed_prosp_2017_leg!DA64</f>
        <v>8242.97474734084</v>
      </c>
      <c r="DB156" s="215" t="n">
        <f aca="false">globals_transposed_prosp_2017_leg!DB64</f>
        <v>8242.97474734084</v>
      </c>
      <c r="DC156" s="215" t="n">
        <f aca="false">globals_transposed_prosp_2017_leg!DC64</f>
        <v>8242.97474734084</v>
      </c>
      <c r="DD156" s="215" t="n">
        <f aca="false">globals_transposed_prosp_2017_leg!DD64</f>
        <v>8242.97474734084</v>
      </c>
      <c r="DE156" s="215" t="n">
        <f aca="false">globals_transposed_prosp_2017_leg!DE64</f>
        <v>8242.97474734084</v>
      </c>
      <c r="DF156" s="215" t="n">
        <f aca="false">globals_transposed_prosp_2017_leg!DF64</f>
        <v>8242.97474734084</v>
      </c>
      <c r="DG156" s="215" t="n">
        <f aca="false">globals_transposed_prosp_2017_leg!DG64</f>
        <v>8242.97474734084</v>
      </c>
      <c r="DH156" s="215" t="n">
        <f aca="false">globals_transposed_prosp_2017_leg!DH64</f>
        <v>8242.97474734084</v>
      </c>
      <c r="DI156" s="215" t="n">
        <f aca="false">globals_transposed_prosp_2017_leg!DI64</f>
        <v>8242.97474734084</v>
      </c>
      <c r="DJ156" s="215" t="n">
        <f aca="false">globals_transposed_prosp_2017_leg!DJ64</f>
        <v>8242.97474734084</v>
      </c>
      <c r="DK156" s="215" t="n">
        <f aca="false">globals_transposed_prosp_2017_leg!DK64</f>
        <v>8242.97474734084</v>
      </c>
      <c r="DL156" s="215" t="n">
        <f aca="false">globals_transposed_prosp_2017_leg!DL64</f>
        <v>8242.97474734084</v>
      </c>
      <c r="DM156" s="215" t="n">
        <f aca="false">globals_transposed_prosp_2017_leg!DM64</f>
        <v>8242.97474734084</v>
      </c>
      <c r="DN156" s="215" t="n">
        <f aca="false">globals_transposed_prosp_2017_leg!DN64</f>
        <v>8242.97474734084</v>
      </c>
      <c r="DO156" s="215" t="n">
        <f aca="false">globals_transposed_prosp_2017_leg!DO64</f>
        <v>8242.97474734084</v>
      </c>
      <c r="DP156" s="215" t="n">
        <f aca="false">globals_transposed_prosp_2017_leg!DP64</f>
        <v>8242.97474734084</v>
      </c>
      <c r="DQ156" s="215" t="n">
        <f aca="false">globals_transposed_prosp_2017_leg!DQ64</f>
        <v>8242.97474734084</v>
      </c>
      <c r="DR156" s="215" t="n">
        <f aca="false">globals_transposed_prosp_2017_leg!DR64</f>
        <v>8242.97474734084</v>
      </c>
      <c r="DS156" s="215" t="n">
        <f aca="false">globals_transposed_prosp_2017_leg!DS64</f>
        <v>8242.97474734084</v>
      </c>
      <c r="DT156" s="215" t="n">
        <f aca="false">globals_transposed_prosp_2017_leg!DT64</f>
        <v>8242.97474734084</v>
      </c>
      <c r="DU156" s="215" t="n">
        <f aca="false">globals_transposed_prosp_2017_leg!DU64</f>
        <v>8242.97474734084</v>
      </c>
      <c r="DV156" s="215" t="n">
        <f aca="false">globals_transposed_prosp_2017_leg!DV64</f>
        <v>8242.97474734084</v>
      </c>
      <c r="DW156" s="215" t="n">
        <f aca="false">globals_transposed_prosp_2017_leg!DW64</f>
        <v>8242.97474734084</v>
      </c>
      <c r="DX156" s="215" t="n">
        <f aca="false">globals_transposed_prosp_2017_leg!DX64</f>
        <v>8242.97474734084</v>
      </c>
      <c r="DY156" s="215" t="n">
        <f aca="false">globals_transposed_prosp_2017_leg!DY64</f>
        <v>8242.97474734084</v>
      </c>
      <c r="DZ156" s="215" t="n">
        <f aca="false">globals_transposed_prosp_2017_leg!DZ64</f>
        <v>8242.97474734084</v>
      </c>
      <c r="EA156" s="215" t="n">
        <f aca="false">globals_transposed_prosp_2017_leg!EA64</f>
        <v>8242.97474734084</v>
      </c>
      <c r="EB156" s="215" t="n">
        <f aca="false">globals_transposed_prosp_2017_leg!EB64</f>
        <v>8242.97474734084</v>
      </c>
      <c r="EC156" s="215" t="n">
        <f aca="false">globals_transposed_prosp_2017_leg!EC64</f>
        <v>8242.97474734084</v>
      </c>
      <c r="ED156" s="215" t="n">
        <f aca="false">globals_transposed_prosp_2017_leg!ED64</f>
        <v>8242.97474734084</v>
      </c>
      <c r="EE156" s="215" t="n">
        <f aca="false">globals_transposed_prosp_2017_leg!EE64</f>
        <v>8242.97474734084</v>
      </c>
      <c r="EF156" s="215" t="n">
        <f aca="false">globals_transposed_prosp_2017_leg!EF64</f>
        <v>8242.97474734084</v>
      </c>
      <c r="EG156" s="215" t="n">
        <f aca="false">globals_transposed_prosp_2017_leg!EG64</f>
        <v>8242.97474734084</v>
      </c>
      <c r="EH156" s="215" t="n">
        <f aca="false">globals_transposed_prosp_2017_leg!EH64</f>
        <v>8242.97474734084</v>
      </c>
      <c r="EI156" s="215" t="n">
        <f aca="false">globals_transposed_prosp_2017_leg!EI64</f>
        <v>8242.97474734084</v>
      </c>
      <c r="EJ156" s="215" t="n">
        <f aca="false">globals_transposed_prosp_2017_leg!EJ64</f>
        <v>8242.97474734084</v>
      </c>
      <c r="EK156" s="215" t="n">
        <f aca="false">globals_transposed_prosp_2017_leg!EK64</f>
        <v>8242.97474734084</v>
      </c>
      <c r="EL156" s="215" t="n">
        <f aca="false">globals_transposed_prosp_2017_leg!EL64</f>
        <v>8242.97474734084</v>
      </c>
      <c r="EM156" s="215" t="n">
        <f aca="false">globals_transposed_prosp_2017_leg!EM64</f>
        <v>8242.97474734084</v>
      </c>
      <c r="EN156" s="215" t="n">
        <f aca="false">globals_transposed_prosp_2017_leg!EN64</f>
        <v>8242.97474734084</v>
      </c>
      <c r="EO156" s="215" t="n">
        <f aca="false">globals_transposed_prosp_2017_leg!EO64</f>
        <v>8242.97474734084</v>
      </c>
      <c r="EP156" s="215" t="n">
        <f aca="false">globals_transposed_prosp_2017_leg!EP64</f>
        <v>8242.97474734084</v>
      </c>
      <c r="EQ156" s="215" t="n">
        <f aca="false">globals_transposed_prosp_2017_leg!EQ64</f>
        <v>8242.97474734084</v>
      </c>
      <c r="ER156" s="215" t="n">
        <f aca="false">globals_transposed_prosp_2017_leg!ER64</f>
        <v>8242.97474734084</v>
      </c>
      <c r="ES156" s="215" t="n">
        <f aca="false">globals_transposed_prosp_2017_leg!ES64</f>
        <v>8242.97474734084</v>
      </c>
      <c r="ET156" s="215" t="n">
        <f aca="false">globals_transposed_prosp_2017_leg!ET64</f>
        <v>8242.97474734084</v>
      </c>
      <c r="EU156" s="215" t="n">
        <f aca="false">globals_transposed_prosp_2017_leg!EU64</f>
        <v>8242.97474734084</v>
      </c>
      <c r="EV156" s="215" t="n">
        <f aca="false">globals_transposed_prosp_2017_leg!EV64</f>
        <v>8242.97474734084</v>
      </c>
    </row>
    <row r="157" customFormat="false" ht="12.8" hidden="false" customHeight="false" outlineLevel="0" collapsed="false">
      <c r="A157" s="214" t="str">
        <f aca="false">globals_transposed_prosp_2017_leg!A165</f>
        <v>COT_AUT_ACTU_HIGH_I</v>
      </c>
      <c r="B157" s="214" t="n">
        <f aca="false">globals_transposed_prosp_2017_leg!B165</f>
        <v>0</v>
      </c>
      <c r="C157" s="214" t="n">
        <f aca="false">globals_transposed_prosp_2017_leg!C165</f>
        <v>0</v>
      </c>
      <c r="D157" s="214" t="n">
        <f aca="false">globals_transposed_prosp_2017_leg!D165</f>
        <v>0</v>
      </c>
      <c r="E157" s="214" t="n">
        <f aca="false">globals_transposed_prosp_2017_leg!E165</f>
        <v>0</v>
      </c>
      <c r="F157" s="214" t="n">
        <f aca="false">globals_transposed_prosp_2017_leg!F165</f>
        <v>0</v>
      </c>
      <c r="G157" s="214" t="n">
        <f aca="false">globals_transposed_prosp_2017_leg!G165</f>
        <v>0</v>
      </c>
      <c r="H157" s="214" t="n">
        <f aca="false">globals_transposed_prosp_2017_leg!H165</f>
        <v>0</v>
      </c>
      <c r="I157" s="214" t="n">
        <f aca="false">globals_transposed_prosp_2017_leg!I165</f>
        <v>0</v>
      </c>
      <c r="J157" s="214" t="n">
        <f aca="false">globals_transposed_prosp_2017_leg!J165</f>
        <v>0</v>
      </c>
      <c r="K157" s="214" t="n">
        <f aca="false">globals_transposed_prosp_2017_leg!K165</f>
        <v>0</v>
      </c>
      <c r="L157" s="214" t="n">
        <f aca="false">globals_transposed_prosp_2017_leg!L165</f>
        <v>0</v>
      </c>
      <c r="M157" s="214" t="n">
        <f aca="false">globals_transposed_prosp_2017_leg!M165</f>
        <v>0</v>
      </c>
      <c r="N157" s="214" t="n">
        <f aca="false">globals_transposed_prosp_2017_leg!N165</f>
        <v>0</v>
      </c>
      <c r="O157" s="214" t="n">
        <f aca="false">globals_transposed_prosp_2017_leg!O165</f>
        <v>0</v>
      </c>
      <c r="P157" s="214" t="n">
        <f aca="false">globals_transposed_prosp_2017_leg!P165</f>
        <v>0</v>
      </c>
      <c r="Q157" s="214" t="n">
        <f aca="false">globals_transposed_prosp_2017_leg!Q165</f>
        <v>0</v>
      </c>
      <c r="R157" s="214" t="n">
        <f aca="false">globals_transposed_prosp_2017_leg!R165</f>
        <v>0</v>
      </c>
      <c r="S157" s="214" t="n">
        <f aca="false">globals_transposed_prosp_2017_leg!S165</f>
        <v>0</v>
      </c>
      <c r="T157" s="214" t="n">
        <f aca="false">globals_transposed_prosp_2017_leg!T165</f>
        <v>0</v>
      </c>
      <c r="U157" s="214" t="n">
        <f aca="false">globals_transposed_prosp_2017_leg!U165</f>
        <v>0</v>
      </c>
      <c r="V157" s="214" t="n">
        <f aca="false">globals_transposed_prosp_2017_leg!V165</f>
        <v>0</v>
      </c>
      <c r="W157" s="214" t="n">
        <f aca="false">globals_transposed_prosp_2017_leg!W165</f>
        <v>0</v>
      </c>
      <c r="X157" s="214" t="n">
        <f aca="false">globals_transposed_prosp_2017_leg!X165</f>
        <v>0</v>
      </c>
      <c r="Y157" s="214" t="n">
        <f aca="false">globals_transposed_prosp_2017_leg!Y165</f>
        <v>0</v>
      </c>
      <c r="Z157" s="214" t="n">
        <f aca="false">globals_transposed_prosp_2017_leg!Z165</f>
        <v>0</v>
      </c>
      <c r="AA157" s="214" t="n">
        <f aca="false">globals_transposed_prosp_2017_leg!AA165</f>
        <v>0</v>
      </c>
      <c r="AB157" s="214" t="n">
        <f aca="false">globals_transposed_prosp_2017_leg!AB165</f>
        <v>0</v>
      </c>
      <c r="AC157" s="214" t="n">
        <f aca="false">globals_transposed_prosp_2017_leg!AC165</f>
        <v>0</v>
      </c>
      <c r="AD157" s="214" t="n">
        <f aca="false">globals_transposed_prosp_2017_leg!AD165</f>
        <v>0</v>
      </c>
      <c r="AE157" s="214" t="n">
        <f aca="false">globals_transposed_prosp_2017_leg!AE165</f>
        <v>0</v>
      </c>
      <c r="AF157" s="214" t="n">
        <f aca="false">globals_transposed_prosp_2017_leg!AF165</f>
        <v>0</v>
      </c>
      <c r="AG157" s="214" t="n">
        <f aca="false">globals_transposed_prosp_2017_leg!AG165</f>
        <v>0</v>
      </c>
      <c r="AH157" s="214" t="n">
        <f aca="false">globals_transposed_prosp_2017_leg!AH165</f>
        <v>0</v>
      </c>
      <c r="AI157" s="214" t="n">
        <f aca="false">globals_transposed_prosp_2017_leg!AI165</f>
        <v>0</v>
      </c>
      <c r="AJ157" s="214" t="n">
        <f aca="false">globals_transposed_prosp_2017_leg!AJ165</f>
        <v>0</v>
      </c>
      <c r="AK157" s="214" t="n">
        <f aca="false">globals_transposed_prosp_2017_leg!AK165</f>
        <v>0</v>
      </c>
      <c r="AL157" s="214" t="n">
        <f aca="false">globals_transposed_prosp_2017_leg!AL165</f>
        <v>0</v>
      </c>
      <c r="AM157" s="214" t="n">
        <f aca="false">globals_transposed_prosp_2017_leg!AM165</f>
        <v>0</v>
      </c>
      <c r="AN157" s="214" t="n">
        <f aca="false">globals_transposed_prosp_2017_leg!AN165</f>
        <v>0</v>
      </c>
      <c r="AO157" s="214" t="n">
        <f aca="false">globals_transposed_prosp_2017_leg!AO165</f>
        <v>0</v>
      </c>
      <c r="AP157" s="214" t="n">
        <f aca="false">globals_transposed_prosp_2017_leg!AP165</f>
        <v>0</v>
      </c>
      <c r="AQ157" s="214" t="n">
        <f aca="false">globals_transposed_prosp_2017_leg!AQ165</f>
        <v>0</v>
      </c>
      <c r="AR157" s="215" t="n">
        <f aca="false">globals_transposed_prosp_2017_leg!AR165</f>
        <v>525.957530538995</v>
      </c>
      <c r="AS157" s="215" t="n">
        <f aca="false">globals_transposed_prosp_2017_leg!AS165</f>
        <v>552.684587509483</v>
      </c>
      <c r="AT157" s="215" t="n">
        <f aca="false">globals_transposed_prosp_2017_leg!AT165</f>
        <v>530.850134669601</v>
      </c>
      <c r="AU157" s="215" t="n">
        <f aca="false">globals_transposed_prosp_2017_leg!AU165</f>
        <v>599.490211150176</v>
      </c>
      <c r="AV157" s="215" t="n">
        <f aca="false">globals_transposed_prosp_2017_leg!AV165</f>
        <v>581.515346960328</v>
      </c>
      <c r="AW157" s="215" t="n">
        <f aca="false">globals_transposed_prosp_2017_leg!AW165</f>
        <v>664.225727818874</v>
      </c>
      <c r="AX157" s="215" t="n">
        <f aca="false">globals_transposed_prosp_2017_leg!AX165</f>
        <v>641.673200032251</v>
      </c>
      <c r="AY157" s="215" t="n">
        <f aca="false">globals_transposed_prosp_2017_leg!AY165</f>
        <v>688.985609953662</v>
      </c>
      <c r="AZ157" s="215" t="n">
        <f aca="false">globals_transposed_prosp_2017_leg!AZ165</f>
        <v>608.2581284921</v>
      </c>
      <c r="BA157" s="215" t="n">
        <f aca="false">globals_transposed_prosp_2017_leg!BA165</f>
        <v>622.090684878321</v>
      </c>
      <c r="BB157" s="215" t="n">
        <f aca="false">globals_transposed_prosp_2017_leg!BB165</f>
        <v>600.223835917149</v>
      </c>
      <c r="BC157" s="215" t="n">
        <f aca="false">globals_transposed_prosp_2017_leg!BC165</f>
        <v>640.431507329791</v>
      </c>
      <c r="BD157" s="215" t="n">
        <f aca="false">globals_transposed_prosp_2017_leg!BD165</f>
        <v>610.355545809074</v>
      </c>
      <c r="BE157" s="215" t="n">
        <f aca="false">globals_transposed_prosp_2017_leg!BE165</f>
        <v>646.768946889862</v>
      </c>
      <c r="BF157" s="215" t="n">
        <f aca="false">globals_transposed_prosp_2017_leg!BF165</f>
        <v>619.572362533734</v>
      </c>
      <c r="BG157" s="215" t="n">
        <f aca="false">globals_transposed_prosp_2017_leg!BG165</f>
        <v>669.532580128954</v>
      </c>
      <c r="BH157" s="215" t="n">
        <f aca="false">globals_transposed_prosp_2017_leg!BH165</f>
        <v>622.859074924476</v>
      </c>
      <c r="BI157" s="215" t="n">
        <f aca="false">globals_transposed_prosp_2017_leg!BI165</f>
        <v>665.983632209963</v>
      </c>
      <c r="BJ157" s="215" t="n">
        <f aca="false">globals_transposed_prosp_2017_leg!BJ165</f>
        <v>591.965518583284</v>
      </c>
      <c r="BK157" s="215" t="n">
        <f aca="false">globals_transposed_prosp_2017_leg!BK165</f>
        <v>591.913794449499</v>
      </c>
      <c r="BL157" s="215" t="n">
        <f aca="false">globals_transposed_prosp_2017_leg!BL165</f>
        <v>535.531684844204</v>
      </c>
      <c r="BM157" s="215" t="n">
        <f aca="false">globals_transposed_prosp_2017_leg!BM165</f>
        <v>621.870311565942</v>
      </c>
      <c r="BN157" s="215" t="n">
        <f aca="false">globals_transposed_prosp_2017_leg!BN165</f>
        <v>565.116376584447</v>
      </c>
      <c r="BO157" s="215" t="n">
        <f aca="false">globals_transposed_prosp_2017_leg!BO165</f>
        <v>601.982861438648</v>
      </c>
      <c r="BP157" s="215" t="n">
        <f aca="false">globals_transposed_prosp_2017_leg!BP165</f>
        <v>530.079887817361</v>
      </c>
      <c r="BQ157" s="215" t="n">
        <f aca="false">globals_transposed_prosp_2017_leg!BQ165</f>
        <v>594.420484629102</v>
      </c>
      <c r="BR157" s="215" t="n">
        <f aca="false">globals_transposed_prosp_2017_leg!BR165</f>
        <v>540.600067399533</v>
      </c>
      <c r="BS157" s="215" t="n">
        <f aca="false">globals_transposed_prosp_2017_leg!BS165</f>
        <v>580.682053663203</v>
      </c>
      <c r="BT157" s="215" t="n">
        <f aca="false">globals_transposed_prosp_2017_leg!BT165</f>
        <v>536.899946548938</v>
      </c>
      <c r="BU157" s="215" t="n">
        <f aca="false">globals_transposed_prosp_2017_leg!BU165</f>
        <v>604.831914198052</v>
      </c>
      <c r="BV157" s="215" t="n">
        <f aca="false">globals_transposed_prosp_2017_leg!BV165</f>
        <v>564.64701785669</v>
      </c>
      <c r="BW157" s="215" t="n">
        <f aca="false">globals_transposed_prosp_2017_leg!BW165</f>
        <v>619.537327078116</v>
      </c>
      <c r="BX157" s="215" t="n">
        <f aca="false">globals_transposed_prosp_2017_leg!BX165</f>
        <v>584.546812221599</v>
      </c>
      <c r="BY157" s="215" t="n">
        <f aca="false">globals_transposed_prosp_2017_leg!BY165</f>
        <v>634.447094688014</v>
      </c>
      <c r="BZ157" s="215" t="n">
        <f aca="false">globals_transposed_prosp_2017_leg!BZ165</f>
        <v>608.730673896063</v>
      </c>
      <c r="CA157" s="215" t="n">
        <f aca="false">globals_transposed_prosp_2017_leg!CA165</f>
        <v>652.256630225446</v>
      </c>
      <c r="CB157" s="215" t="n">
        <f aca="false">globals_transposed_prosp_2017_leg!CB165</f>
        <v>630.829184601748</v>
      </c>
      <c r="CC157" s="215" t="n">
        <f aca="false">globals_transposed_prosp_2017_leg!CC165</f>
        <v>669.138422896456</v>
      </c>
      <c r="CD157" s="215" t="n">
        <f aca="false">globals_transposed_prosp_2017_leg!CD165</f>
        <v>652.271576133965</v>
      </c>
      <c r="CE157" s="215" t="n">
        <f aca="false">globals_transposed_prosp_2017_leg!CE165</f>
        <v>683.317805933692</v>
      </c>
      <c r="CF157" s="215" t="n">
        <f aca="false">globals_transposed_prosp_2017_leg!CF165</f>
        <v>671.29128442717</v>
      </c>
      <c r="CG157" s="215" t="n">
        <f aca="false">globals_transposed_prosp_2017_leg!CG165</f>
        <v>698.34388240315</v>
      </c>
      <c r="CH157" s="215" t="n">
        <f aca="false">globals_transposed_prosp_2017_leg!CH165</f>
        <v>691.338598509546</v>
      </c>
      <c r="CI157" s="215" t="n">
        <f aca="false">globals_transposed_prosp_2017_leg!CI165</f>
        <v>712.811425025248</v>
      </c>
      <c r="CJ157" s="215" t="n">
        <f aca="false">globals_transposed_prosp_2017_leg!CJ165</f>
        <v>711.029396462683</v>
      </c>
      <c r="CK157" s="215" t="n">
        <f aca="false">globals_transposed_prosp_2017_leg!CK165</f>
        <v>726.927782002741</v>
      </c>
      <c r="CL157" s="215" t="n">
        <f aca="false">globals_transposed_prosp_2017_leg!CL165</f>
        <v>726.927782002741</v>
      </c>
      <c r="CM157" s="215" t="n">
        <f aca="false">globals_transposed_prosp_2017_leg!CM165</f>
        <v>738.488835354081</v>
      </c>
      <c r="CN157" s="215" t="n">
        <f aca="false">globals_transposed_prosp_2017_leg!CN165</f>
        <v>738.488835354081</v>
      </c>
      <c r="CO157" s="215" t="n">
        <f aca="false">globals_transposed_prosp_2017_leg!CO165</f>
        <v>749.574031130733</v>
      </c>
      <c r="CP157" s="215" t="n">
        <f aca="false">globals_transposed_prosp_2017_leg!CP165</f>
        <v>749.574031130733</v>
      </c>
      <c r="CQ157" s="215" t="n">
        <f aca="false">globals_transposed_prosp_2017_leg!CQ165</f>
        <v>760.767451659821</v>
      </c>
      <c r="CR157" s="215" t="n">
        <f aca="false">globals_transposed_prosp_2017_leg!CR165</f>
        <v>760.767451659821</v>
      </c>
      <c r="CS157" s="215" t="n">
        <f aca="false">globals_transposed_prosp_2017_leg!CS165</f>
        <v>771.827855600213</v>
      </c>
      <c r="CT157" s="215" t="n">
        <f aca="false">globals_transposed_prosp_2017_leg!CT165</f>
        <v>771.827855600213</v>
      </c>
      <c r="CU157" s="215" t="n">
        <f aca="false">globals_transposed_prosp_2017_leg!CU165</f>
        <v>778.027114974532</v>
      </c>
      <c r="CV157" s="215" t="n">
        <f aca="false">globals_transposed_prosp_2017_leg!CV165</f>
        <v>778.027114974532</v>
      </c>
      <c r="CW157" s="215" t="n">
        <f aca="false">globals_transposed_prosp_2017_leg!CW165</f>
        <v>790.192630761244</v>
      </c>
      <c r="CX157" s="215" t="n">
        <f aca="false">globals_transposed_prosp_2017_leg!CX165</f>
        <v>790.192630761244</v>
      </c>
      <c r="CY157" s="215" t="n">
        <f aca="false">globals_transposed_prosp_2017_leg!CY165</f>
        <v>795.297937529787</v>
      </c>
      <c r="CZ157" s="215" t="n">
        <f aca="false">globals_transposed_prosp_2017_leg!CZ165</f>
        <v>795.297937529787</v>
      </c>
      <c r="DA157" s="215" t="n">
        <f aca="false">globals_transposed_prosp_2017_leg!DA165</f>
        <v>808.344011752649</v>
      </c>
      <c r="DB157" s="215" t="n">
        <f aca="false">globals_transposed_prosp_2017_leg!DB165</f>
        <v>808.344011752649</v>
      </c>
      <c r="DC157" s="215" t="n">
        <f aca="false">globals_transposed_prosp_2017_leg!DC165</f>
        <v>812.579690961866</v>
      </c>
      <c r="DD157" s="215" t="n">
        <f aca="false">globals_transposed_prosp_2017_leg!DD165</f>
        <v>812.579690961866</v>
      </c>
      <c r="DE157" s="215" t="n">
        <f aca="false">globals_transposed_prosp_2017_leg!DE165</f>
        <v>824.553527363209</v>
      </c>
      <c r="DF157" s="215" t="n">
        <f aca="false">globals_transposed_prosp_2017_leg!DF165</f>
        <v>824.553527363209</v>
      </c>
      <c r="DG157" s="215" t="n">
        <f aca="false">globals_transposed_prosp_2017_leg!DG165</f>
        <v>829.872156202004</v>
      </c>
      <c r="DH157" s="215" t="n">
        <f aca="false">globals_transposed_prosp_2017_leg!DH165</f>
        <v>829.872156202004</v>
      </c>
      <c r="DI157" s="215" t="n">
        <f aca="false">globals_transposed_prosp_2017_leg!DI165</f>
        <v>842.109319707511</v>
      </c>
      <c r="DJ157" s="215" t="n">
        <f aca="false">globals_transposed_prosp_2017_leg!DJ165</f>
        <v>842.109319707511</v>
      </c>
      <c r="DK157" s="215" t="n">
        <f aca="false">globals_transposed_prosp_2017_leg!DK165</f>
        <v>847.17512291757</v>
      </c>
      <c r="DL157" s="215" t="n">
        <f aca="false">globals_transposed_prosp_2017_leg!DL165</f>
        <v>847.17512291757</v>
      </c>
      <c r="DM157" s="215" t="n">
        <f aca="false">globals_transposed_prosp_2017_leg!DM165</f>
        <v>859.818038147966</v>
      </c>
      <c r="DN157" s="215" t="n">
        <f aca="false">globals_transposed_prosp_2017_leg!DN165</f>
        <v>859.818038147966</v>
      </c>
      <c r="DO157" s="215" t="n">
        <f aca="false">globals_transposed_prosp_2017_leg!DO165</f>
        <v>864.488388997239</v>
      </c>
      <c r="DP157" s="215" t="n">
        <f aca="false">globals_transposed_prosp_2017_leg!DP165</f>
        <v>864.488388997239</v>
      </c>
      <c r="DQ157" s="215" t="n">
        <f aca="false">globals_transposed_prosp_2017_leg!DQ165</f>
        <v>876.285545351453</v>
      </c>
      <c r="DR157" s="215" t="n">
        <f aca="false">globals_transposed_prosp_2017_leg!DR165</f>
        <v>876.285545351453</v>
      </c>
      <c r="DS157" s="215" t="n">
        <f aca="false">globals_transposed_prosp_2017_leg!DS165</f>
        <v>881.811760075961</v>
      </c>
      <c r="DT157" s="215" t="n">
        <f aca="false">globals_transposed_prosp_2017_leg!DT165</f>
        <v>881.811760075961</v>
      </c>
      <c r="DU157" s="215" t="n">
        <f aca="false">globals_transposed_prosp_2017_leg!DU165</f>
        <v>896.448515146638</v>
      </c>
      <c r="DV157" s="215" t="n">
        <f aca="false">globals_transposed_prosp_2017_leg!DV165</f>
        <v>896.448515146638</v>
      </c>
      <c r="DW157" s="215" t="n">
        <f aca="false">globals_transposed_prosp_2017_leg!DW165</f>
        <v>899.145049095919</v>
      </c>
      <c r="DX157" s="215" t="n">
        <f aca="false">globals_transposed_prosp_2017_leg!DX165</f>
        <v>899.145049095919</v>
      </c>
      <c r="DY157" s="215" t="n">
        <f aca="false">globals_transposed_prosp_2017_leg!DY165</f>
        <v>910.303561734918</v>
      </c>
      <c r="DZ157" s="215" t="n">
        <f aca="false">globals_transposed_prosp_2017_leg!DZ165</f>
        <v>910.303561734918</v>
      </c>
      <c r="EA157" s="215" t="n">
        <f aca="false">globals_transposed_prosp_2017_leg!EA165</f>
        <v>916.488075900095</v>
      </c>
      <c r="EB157" s="215" t="n">
        <f aca="false">globals_transposed_prosp_2017_leg!EB165</f>
        <v>916.488075900095</v>
      </c>
      <c r="EC157" s="215" t="n">
        <f aca="false">globals_transposed_prosp_2017_leg!EC165</f>
        <v>928.967787930878</v>
      </c>
      <c r="ED157" s="215" t="n">
        <f aca="false">globals_transposed_prosp_2017_leg!ED165</f>
        <v>928.967787930878</v>
      </c>
      <c r="EE157" s="215" t="n">
        <f aca="false">globals_transposed_prosp_2017_leg!EE165</f>
        <v>933.840666855529</v>
      </c>
      <c r="EF157" s="215" t="n">
        <f aca="false">globals_transposed_prosp_2017_leg!EF165</f>
        <v>933.840666855529</v>
      </c>
      <c r="EG157" s="215" t="n">
        <f aca="false">globals_transposed_prosp_2017_leg!EG165</f>
        <v>942.835484598081</v>
      </c>
      <c r="EH157" s="215" t="n">
        <f aca="false">globals_transposed_prosp_2017_leg!EH165</f>
        <v>942.835484598081</v>
      </c>
      <c r="EI157" s="215" t="n">
        <f aca="false">globals_transposed_prosp_2017_leg!EI165</f>
        <v>951.202654503559</v>
      </c>
      <c r="EJ157" s="215" t="n">
        <f aca="false">globals_transposed_prosp_2017_leg!EJ165</f>
        <v>951.202654503559</v>
      </c>
      <c r="EK157" s="215" t="n">
        <f aca="false">globals_transposed_prosp_2017_leg!EK165</f>
        <v>963.696976048062</v>
      </c>
      <c r="EL157" s="215" t="n">
        <f aca="false">globals_transposed_prosp_2017_leg!EL165</f>
        <v>963.696976048062</v>
      </c>
      <c r="EM157" s="215" t="n">
        <f aca="false">globals_transposed_prosp_2017_leg!EM165</f>
        <v>968.573877234703</v>
      </c>
      <c r="EN157" s="215" t="n">
        <f aca="false">globals_transposed_prosp_2017_leg!EN165</f>
        <v>968.573877234703</v>
      </c>
      <c r="EO157" s="215" t="n">
        <f aca="false">globals_transposed_prosp_2017_leg!EO165</f>
        <v>978.762798904981</v>
      </c>
      <c r="EP157" s="215" t="n">
        <f aca="false">globals_transposed_prosp_2017_leg!EP165</f>
        <v>978.762798904981</v>
      </c>
      <c r="EQ157" s="215" t="n">
        <f aca="false">globals_transposed_prosp_2017_leg!EQ165</f>
        <v>985.954178985982</v>
      </c>
      <c r="ER157" s="215" t="n">
        <f aca="false">globals_transposed_prosp_2017_leg!ER165</f>
        <v>985.954178985982</v>
      </c>
      <c r="ES157" s="215" t="n">
        <f aca="false">globals_transposed_prosp_2017_leg!ES165</f>
        <v>995.685817629084</v>
      </c>
      <c r="ET157" s="215" t="n">
        <f aca="false">globals_transposed_prosp_2017_leg!ET165</f>
        <v>995.685817629084</v>
      </c>
      <c r="EU157" s="215" t="n">
        <f aca="false">globals_transposed_prosp_2017_leg!EU165</f>
        <v>1003.34340895886</v>
      </c>
      <c r="EV157" s="215" t="n">
        <f aca="false">globals_transposed_prosp_2017_leg!EV165</f>
        <v>1003.34340895886</v>
      </c>
    </row>
    <row r="158" customFormat="false" ht="12.8" hidden="false" customHeight="false" outlineLevel="0" collapsed="false">
      <c r="A158" s="214" t="str">
        <f aca="false">globals_transposed_prosp_2017_leg!A166</f>
        <v>COT_AUT_ACTU_HIGH_II</v>
      </c>
      <c r="B158" s="214" t="n">
        <f aca="false">globals_transposed_prosp_2017_leg!B166</f>
        <v>0</v>
      </c>
      <c r="C158" s="214" t="n">
        <f aca="false">globals_transposed_prosp_2017_leg!C166</f>
        <v>0</v>
      </c>
      <c r="D158" s="214" t="n">
        <f aca="false">globals_transposed_prosp_2017_leg!D166</f>
        <v>0</v>
      </c>
      <c r="E158" s="214" t="n">
        <f aca="false">globals_transposed_prosp_2017_leg!E166</f>
        <v>0</v>
      </c>
      <c r="F158" s="214" t="n">
        <f aca="false">globals_transposed_prosp_2017_leg!F166</f>
        <v>0</v>
      </c>
      <c r="G158" s="214" t="n">
        <f aca="false">globals_transposed_prosp_2017_leg!G166</f>
        <v>0</v>
      </c>
      <c r="H158" s="214" t="n">
        <f aca="false">globals_transposed_prosp_2017_leg!H166</f>
        <v>0</v>
      </c>
      <c r="I158" s="214" t="n">
        <f aca="false">globals_transposed_prosp_2017_leg!I166</f>
        <v>0</v>
      </c>
      <c r="J158" s="214" t="n">
        <f aca="false">globals_transposed_prosp_2017_leg!J166</f>
        <v>0</v>
      </c>
      <c r="K158" s="214" t="n">
        <f aca="false">globals_transposed_prosp_2017_leg!K166</f>
        <v>0</v>
      </c>
      <c r="L158" s="214" t="n">
        <f aca="false">globals_transposed_prosp_2017_leg!L166</f>
        <v>0</v>
      </c>
      <c r="M158" s="214" t="n">
        <f aca="false">globals_transposed_prosp_2017_leg!M166</f>
        <v>0</v>
      </c>
      <c r="N158" s="214" t="n">
        <f aca="false">globals_transposed_prosp_2017_leg!N166</f>
        <v>0</v>
      </c>
      <c r="O158" s="214" t="n">
        <f aca="false">globals_transposed_prosp_2017_leg!O166</f>
        <v>0</v>
      </c>
      <c r="P158" s="214" t="n">
        <f aca="false">globals_transposed_prosp_2017_leg!P166</f>
        <v>0</v>
      </c>
      <c r="Q158" s="214" t="n">
        <f aca="false">globals_transposed_prosp_2017_leg!Q166</f>
        <v>0</v>
      </c>
      <c r="R158" s="214" t="n">
        <f aca="false">globals_transposed_prosp_2017_leg!R166</f>
        <v>0</v>
      </c>
      <c r="S158" s="214" t="n">
        <f aca="false">globals_transposed_prosp_2017_leg!S166</f>
        <v>0</v>
      </c>
      <c r="T158" s="214" t="n">
        <f aca="false">globals_transposed_prosp_2017_leg!T166</f>
        <v>0</v>
      </c>
      <c r="U158" s="214" t="n">
        <f aca="false">globals_transposed_prosp_2017_leg!U166</f>
        <v>0</v>
      </c>
      <c r="V158" s="214" t="n">
        <f aca="false">globals_transposed_prosp_2017_leg!V166</f>
        <v>0</v>
      </c>
      <c r="W158" s="214" t="n">
        <f aca="false">globals_transposed_prosp_2017_leg!W166</f>
        <v>0</v>
      </c>
      <c r="X158" s="214" t="n">
        <f aca="false">globals_transposed_prosp_2017_leg!X166</f>
        <v>0</v>
      </c>
      <c r="Y158" s="214" t="n">
        <f aca="false">globals_transposed_prosp_2017_leg!Y166</f>
        <v>0</v>
      </c>
      <c r="Z158" s="214" t="n">
        <f aca="false">globals_transposed_prosp_2017_leg!Z166</f>
        <v>0</v>
      </c>
      <c r="AA158" s="214" t="n">
        <f aca="false">globals_transposed_prosp_2017_leg!AA166</f>
        <v>0</v>
      </c>
      <c r="AB158" s="214" t="n">
        <f aca="false">globals_transposed_prosp_2017_leg!AB166</f>
        <v>0</v>
      </c>
      <c r="AC158" s="214" t="n">
        <f aca="false">globals_transposed_prosp_2017_leg!AC166</f>
        <v>0</v>
      </c>
      <c r="AD158" s="214" t="n">
        <f aca="false">globals_transposed_prosp_2017_leg!AD166</f>
        <v>0</v>
      </c>
      <c r="AE158" s="214" t="n">
        <f aca="false">globals_transposed_prosp_2017_leg!AE166</f>
        <v>0</v>
      </c>
      <c r="AF158" s="214" t="n">
        <f aca="false">globals_transposed_prosp_2017_leg!AF166</f>
        <v>0</v>
      </c>
      <c r="AG158" s="214" t="n">
        <f aca="false">globals_transposed_prosp_2017_leg!AG166</f>
        <v>0</v>
      </c>
      <c r="AH158" s="214" t="n">
        <f aca="false">globals_transposed_prosp_2017_leg!AH166</f>
        <v>0</v>
      </c>
      <c r="AI158" s="214" t="n">
        <f aca="false">globals_transposed_prosp_2017_leg!AI166</f>
        <v>0</v>
      </c>
      <c r="AJ158" s="214" t="n">
        <f aca="false">globals_transposed_prosp_2017_leg!AJ166</f>
        <v>0</v>
      </c>
      <c r="AK158" s="214" t="n">
        <f aca="false">globals_transposed_prosp_2017_leg!AK166</f>
        <v>0</v>
      </c>
      <c r="AL158" s="214" t="n">
        <f aca="false">globals_transposed_prosp_2017_leg!AL166</f>
        <v>0</v>
      </c>
      <c r="AM158" s="214" t="n">
        <f aca="false">globals_transposed_prosp_2017_leg!AM166</f>
        <v>0</v>
      </c>
      <c r="AN158" s="214" t="n">
        <f aca="false">globals_transposed_prosp_2017_leg!AN166</f>
        <v>0</v>
      </c>
      <c r="AO158" s="214" t="n">
        <f aca="false">globals_transposed_prosp_2017_leg!AO166</f>
        <v>0</v>
      </c>
      <c r="AP158" s="214" t="n">
        <f aca="false">globals_transposed_prosp_2017_leg!AP166</f>
        <v>0</v>
      </c>
      <c r="AQ158" s="214" t="n">
        <f aca="false">globals_transposed_prosp_2017_leg!AQ166</f>
        <v>0</v>
      </c>
      <c r="AR158" s="215" t="n">
        <f aca="false">globals_transposed_prosp_2017_leg!AR166</f>
        <v>736.336147352056</v>
      </c>
      <c r="AS158" s="215" t="n">
        <f aca="false">globals_transposed_prosp_2017_leg!AS166</f>
        <v>773.75380375397</v>
      </c>
      <c r="AT158" s="215" t="n">
        <f aca="false">globals_transposed_prosp_2017_leg!AT166</f>
        <v>743.185752247638</v>
      </c>
      <c r="AU158" s="215" t="n">
        <f aca="false">globals_transposed_prosp_2017_leg!AU166</f>
        <v>839.281285698528</v>
      </c>
      <c r="AV158" s="215" t="n">
        <f aca="false">globals_transposed_prosp_2017_leg!AV166</f>
        <v>814.116626047842</v>
      </c>
      <c r="AW158" s="215" t="n">
        <f aca="false">globals_transposed_prosp_2017_leg!AW166</f>
        <v>929.910468043016</v>
      </c>
      <c r="AX158" s="215" t="n">
        <f aca="false">globals_transposed_prosp_2017_leg!AX166</f>
        <v>898.342480045151</v>
      </c>
      <c r="AY158" s="215" t="n">
        <f aca="false">globals_transposed_prosp_2017_leg!AY166</f>
        <v>964.579853935127</v>
      </c>
      <c r="AZ158" s="215" t="n">
        <f aca="false">globals_transposed_prosp_2017_leg!AZ166</f>
        <v>851.56137988894</v>
      </c>
      <c r="BA158" s="215" t="n">
        <f aca="false">globals_transposed_prosp_2017_leg!BA166</f>
        <v>870.921548875002</v>
      </c>
      <c r="BB158" s="215" t="n">
        <f aca="false">globals_transposed_prosp_2017_leg!BB166</f>
        <v>840.30815049241</v>
      </c>
      <c r="BC158" s="215" t="n">
        <f aca="false">globals_transposed_prosp_2017_leg!BC166</f>
        <v>896.60898890352</v>
      </c>
      <c r="BD158" s="215" t="n">
        <f aca="false">globals_transposed_prosp_2017_leg!BD166</f>
        <v>854.502413663609</v>
      </c>
      <c r="BE158" s="215" t="n">
        <f aca="false">globals_transposed_prosp_2017_leg!BE166</f>
        <v>905.473254427401</v>
      </c>
      <c r="BF158" s="215" t="n">
        <f aca="false">globals_transposed_prosp_2017_leg!BF166</f>
        <v>867.398173883305</v>
      </c>
      <c r="BG158" s="215" t="n">
        <f aca="false">globals_transposed_prosp_2017_leg!BG166</f>
        <v>937.340016928009</v>
      </c>
      <c r="BH158" s="215" t="n">
        <f aca="false">globals_transposed_prosp_2017_leg!BH166</f>
        <v>871.997499690048</v>
      </c>
      <c r="BI158" s="215" t="n">
        <f aca="false">globals_transposed_prosp_2017_leg!BI166</f>
        <v>932.371519499817</v>
      </c>
      <c r="BJ158" s="215" t="n">
        <f aca="false">globals_transposed_prosp_2017_leg!BJ166</f>
        <v>828.746778988387</v>
      </c>
      <c r="BK158" s="215" t="n">
        <f aca="false">globals_transposed_prosp_2017_leg!BK166</f>
        <v>828.674365633345</v>
      </c>
      <c r="BL158" s="215" t="n">
        <f aca="false">globals_transposed_prosp_2017_leg!BL166</f>
        <v>749.73988336859</v>
      </c>
      <c r="BM158" s="215" t="n">
        <f aca="false">globals_transposed_prosp_2017_leg!BM166</f>
        <v>870.61323925115</v>
      </c>
      <c r="BN158" s="215" t="n">
        <f aca="false">globals_transposed_prosp_2017_leg!BN166</f>
        <v>791.158204567043</v>
      </c>
      <c r="BO158" s="215" t="n">
        <f aca="false">globals_transposed_prosp_2017_leg!BO166</f>
        <v>842.770975271431</v>
      </c>
      <c r="BP158" s="215" t="n">
        <f aca="false">globals_transposed_prosp_2017_leg!BP166</f>
        <v>742.107413091423</v>
      </c>
      <c r="BQ158" s="215" t="n">
        <f aca="false">globals_transposed_prosp_2017_leg!BQ166</f>
        <v>832.183710936496</v>
      </c>
      <c r="BR158" s="215" t="n">
        <f aca="false">globals_transposed_prosp_2017_leg!BR166</f>
        <v>756.835576589815</v>
      </c>
      <c r="BS158" s="215" t="n">
        <f aca="false">globals_transposed_prosp_2017_leg!BS166</f>
        <v>812.950022395664</v>
      </c>
      <c r="BT158" s="215" t="n">
        <f aca="false">globals_transposed_prosp_2017_leg!BT166</f>
        <v>751.655438320719</v>
      </c>
      <c r="BU158" s="215" t="n">
        <f aca="false">globals_transposed_prosp_2017_leg!BU166</f>
        <v>846.759625325195</v>
      </c>
      <c r="BV158" s="215" t="n">
        <f aca="false">globals_transposed_prosp_2017_leg!BV166</f>
        <v>790.501106270591</v>
      </c>
      <c r="BW158" s="215" t="n">
        <f aca="false">globals_transposed_prosp_2017_leg!BW166</f>
        <v>867.347080464836</v>
      </c>
      <c r="BX158" s="215" t="n">
        <f aca="false">globals_transposed_prosp_2017_leg!BX166</f>
        <v>818.360652079812</v>
      </c>
      <c r="BY158" s="215" t="n">
        <f aca="false">globals_transposed_prosp_2017_leg!BY166</f>
        <v>888.220630518462</v>
      </c>
      <c r="BZ158" s="215" t="n">
        <f aca="false">globals_transposed_prosp_2017_leg!BZ166</f>
        <v>852.217856320658</v>
      </c>
      <c r="CA158" s="215" t="n">
        <f aca="false">globals_transposed_prosp_2017_leg!CA166</f>
        <v>913.153831437409</v>
      </c>
      <c r="CB158" s="215" t="n">
        <f aca="false">globals_transposed_prosp_2017_leg!CB166</f>
        <v>883.155586632395</v>
      </c>
      <c r="CC158" s="215" t="n">
        <f aca="false">globals_transposed_prosp_2017_leg!CC166</f>
        <v>936.78820009647</v>
      </c>
      <c r="CD158" s="215" t="n">
        <f aca="false">globals_transposed_prosp_2017_leg!CD166</f>
        <v>913.174755584432</v>
      </c>
      <c r="CE158" s="215" t="n">
        <f aca="false">globals_transposed_prosp_2017_leg!CE166</f>
        <v>956.639217852158</v>
      </c>
      <c r="CF158" s="215" t="n">
        <f aca="false">globals_transposed_prosp_2017_leg!CF166</f>
        <v>939.802188248105</v>
      </c>
      <c r="CG158" s="215" t="n">
        <f aca="false">globals_transposed_prosp_2017_leg!CG166</f>
        <v>977.675599337179</v>
      </c>
      <c r="CH158" s="215" t="n">
        <f aca="false">globals_transposed_prosp_2017_leg!CH166</f>
        <v>967.868260428963</v>
      </c>
      <c r="CI158" s="215" t="n">
        <f aca="false">globals_transposed_prosp_2017_leg!CI166</f>
        <v>997.930038103537</v>
      </c>
      <c r="CJ158" s="215" t="n">
        <f aca="false">globals_transposed_prosp_2017_leg!CJ166</f>
        <v>995.435213008276</v>
      </c>
      <c r="CK158" s="215" t="n">
        <f aca="false">globals_transposed_prosp_2017_leg!CK166</f>
        <v>1017.69281990229</v>
      </c>
      <c r="CL158" s="215" t="n">
        <f aca="false">globals_transposed_prosp_2017_leg!CL166</f>
        <v>1017.69281990229</v>
      </c>
      <c r="CM158" s="215" t="n">
        <f aca="false">globals_transposed_prosp_2017_leg!CM166</f>
        <v>1033.87819797898</v>
      </c>
      <c r="CN158" s="215" t="n">
        <f aca="false">globals_transposed_prosp_2017_leg!CN166</f>
        <v>1033.87819797898</v>
      </c>
      <c r="CO158" s="215" t="n">
        <f aca="false">globals_transposed_prosp_2017_leg!CO166</f>
        <v>1049.39737942783</v>
      </c>
      <c r="CP158" s="215" t="n">
        <f aca="false">globals_transposed_prosp_2017_leg!CP166</f>
        <v>1049.39737942783</v>
      </c>
      <c r="CQ158" s="215" t="n">
        <f aca="false">globals_transposed_prosp_2017_leg!CQ166</f>
        <v>1065.06807462566</v>
      </c>
      <c r="CR158" s="215" t="n">
        <f aca="false">globals_transposed_prosp_2017_leg!CR166</f>
        <v>1065.06807462566</v>
      </c>
      <c r="CS158" s="215" t="n">
        <f aca="false">globals_transposed_prosp_2017_leg!CS166</f>
        <v>1080.55254771093</v>
      </c>
      <c r="CT158" s="215" t="n">
        <f aca="false">globals_transposed_prosp_2017_leg!CT166</f>
        <v>1080.55254771093</v>
      </c>
      <c r="CU158" s="215" t="n">
        <f aca="false">globals_transposed_prosp_2017_leg!CU166</f>
        <v>1089.23145902806</v>
      </c>
      <c r="CV158" s="215" t="n">
        <f aca="false">globals_transposed_prosp_2017_leg!CV166</f>
        <v>1089.23145902806</v>
      </c>
      <c r="CW158" s="215" t="n">
        <f aca="false">globals_transposed_prosp_2017_leg!CW166</f>
        <v>1106.26307946281</v>
      </c>
      <c r="CX158" s="215" t="n">
        <f aca="false">globals_transposed_prosp_2017_leg!CX166</f>
        <v>1106.26307946281</v>
      </c>
      <c r="CY158" s="215" t="n">
        <f aca="false">globals_transposed_prosp_2017_leg!CY166</f>
        <v>1113.41046627396</v>
      </c>
      <c r="CZ158" s="215" t="n">
        <f aca="false">globals_transposed_prosp_2017_leg!CZ166</f>
        <v>1113.41046627396</v>
      </c>
      <c r="DA158" s="215" t="n">
        <f aca="false">globals_transposed_prosp_2017_leg!DA166</f>
        <v>1131.67486116053</v>
      </c>
      <c r="DB158" s="215" t="n">
        <f aca="false">globals_transposed_prosp_2017_leg!DB166</f>
        <v>1131.67486116053</v>
      </c>
      <c r="DC158" s="215" t="n">
        <f aca="false">globals_transposed_prosp_2017_leg!DC166</f>
        <v>1137.60477665606</v>
      </c>
      <c r="DD158" s="215" t="n">
        <f aca="false">globals_transposed_prosp_2017_leg!DD166</f>
        <v>1137.60477665606</v>
      </c>
      <c r="DE158" s="215" t="n">
        <f aca="false">globals_transposed_prosp_2017_leg!DE166</f>
        <v>1154.36804755315</v>
      </c>
      <c r="DF158" s="215" t="n">
        <f aca="false">globals_transposed_prosp_2017_leg!DF166</f>
        <v>1154.36804755315</v>
      </c>
      <c r="DG158" s="215" t="n">
        <f aca="false">globals_transposed_prosp_2017_leg!DG166</f>
        <v>1161.81408347993</v>
      </c>
      <c r="DH158" s="215" t="n">
        <f aca="false">globals_transposed_prosp_2017_leg!DH166</f>
        <v>1161.81408347993</v>
      </c>
      <c r="DI158" s="215" t="n">
        <f aca="false">globals_transposed_prosp_2017_leg!DI166</f>
        <v>1178.94601012223</v>
      </c>
      <c r="DJ158" s="215" t="n">
        <f aca="false">globals_transposed_prosp_2017_leg!DJ166</f>
        <v>1178.94601012223</v>
      </c>
      <c r="DK158" s="215" t="n">
        <f aca="false">globals_transposed_prosp_2017_leg!DK166</f>
        <v>1186.03809228164</v>
      </c>
      <c r="DL158" s="215" t="n">
        <f aca="false">globals_transposed_prosp_2017_leg!DL166</f>
        <v>1186.03809228164</v>
      </c>
      <c r="DM158" s="215" t="n">
        <f aca="false">globals_transposed_prosp_2017_leg!DM166</f>
        <v>1203.73806794794</v>
      </c>
      <c r="DN158" s="215" t="n">
        <f aca="false">globals_transposed_prosp_2017_leg!DN166</f>
        <v>1203.73806794794</v>
      </c>
      <c r="DO158" s="215" t="n">
        <f aca="false">globals_transposed_prosp_2017_leg!DO166</f>
        <v>1210.27652010702</v>
      </c>
      <c r="DP158" s="215" t="n">
        <f aca="false">globals_transposed_prosp_2017_leg!DP166</f>
        <v>1210.27652010702</v>
      </c>
      <c r="DQ158" s="215" t="n">
        <f aca="false">globals_transposed_prosp_2017_leg!DQ166</f>
        <v>1226.79244041463</v>
      </c>
      <c r="DR158" s="215" t="n">
        <f aca="false">globals_transposed_prosp_2017_leg!DR166</f>
        <v>1226.79244041463</v>
      </c>
      <c r="DS158" s="215" t="n">
        <f aca="false">globals_transposed_prosp_2017_leg!DS166</f>
        <v>1234.52909484662</v>
      </c>
      <c r="DT158" s="215" t="n">
        <f aca="false">globals_transposed_prosp_2017_leg!DT166</f>
        <v>1234.52909484662</v>
      </c>
      <c r="DU158" s="215" t="n">
        <f aca="false">globals_transposed_prosp_2017_leg!DU166</f>
        <v>1255.02042962689</v>
      </c>
      <c r="DV158" s="215" t="n">
        <f aca="false">globals_transposed_prosp_2017_leg!DV166</f>
        <v>1255.02042962689</v>
      </c>
      <c r="DW158" s="215" t="n">
        <f aca="false">globals_transposed_prosp_2017_leg!DW166</f>
        <v>1258.79555462108</v>
      </c>
      <c r="DX158" s="215" t="n">
        <f aca="false">globals_transposed_prosp_2017_leg!DX166</f>
        <v>1258.79555462108</v>
      </c>
      <c r="DY158" s="215" t="n">
        <f aca="false">globals_transposed_prosp_2017_leg!DY166</f>
        <v>1274.41737906451</v>
      </c>
      <c r="DZ158" s="215" t="n">
        <f aca="false">globals_transposed_prosp_2017_leg!DZ166</f>
        <v>1274.41737906451</v>
      </c>
      <c r="EA158" s="215" t="n">
        <f aca="false">globals_transposed_prosp_2017_leg!EA166</f>
        <v>1283.07564721206</v>
      </c>
      <c r="EB158" s="215" t="n">
        <f aca="false">globals_transposed_prosp_2017_leg!EB166</f>
        <v>1283.07564721206</v>
      </c>
      <c r="EC158" s="215" t="n">
        <f aca="false">globals_transposed_prosp_2017_leg!EC166</f>
        <v>1300.54713976278</v>
      </c>
      <c r="ED158" s="215" t="n">
        <f aca="false">globals_transposed_prosp_2017_leg!ED166</f>
        <v>1300.54713976278</v>
      </c>
      <c r="EE158" s="215" t="n">
        <f aca="false">globals_transposed_prosp_2017_leg!EE166</f>
        <v>1307.36912953487</v>
      </c>
      <c r="EF158" s="215" t="n">
        <f aca="false">globals_transposed_prosp_2017_leg!EF166</f>
        <v>1307.36912953487</v>
      </c>
      <c r="EG158" s="215" t="n">
        <f aca="false">globals_transposed_prosp_2017_leg!EG166</f>
        <v>1319.96179920517</v>
      </c>
      <c r="EH158" s="215" t="n">
        <f aca="false">globals_transposed_prosp_2017_leg!EH166</f>
        <v>1319.96179920517</v>
      </c>
      <c r="EI158" s="215" t="n">
        <f aca="false">globals_transposed_prosp_2017_leg!EI166</f>
        <v>1331.67576714879</v>
      </c>
      <c r="EJ158" s="215" t="n">
        <f aca="false">globals_transposed_prosp_2017_leg!EJ166</f>
        <v>1331.67576714879</v>
      </c>
      <c r="EK158" s="215" t="n">
        <f aca="false">globals_transposed_prosp_2017_leg!EK166</f>
        <v>1349.16771289664</v>
      </c>
      <c r="EL158" s="215" t="n">
        <f aca="false">globals_transposed_prosp_2017_leg!EL166</f>
        <v>1349.16771289664</v>
      </c>
      <c r="EM158" s="215" t="n">
        <f aca="false">globals_transposed_prosp_2017_leg!EM166</f>
        <v>1355.9953338019</v>
      </c>
      <c r="EN158" s="215" t="n">
        <f aca="false">globals_transposed_prosp_2017_leg!EN166</f>
        <v>1355.9953338019</v>
      </c>
      <c r="EO158" s="215" t="n">
        <f aca="false">globals_transposed_prosp_2017_leg!EO166</f>
        <v>1370.25973899195</v>
      </c>
      <c r="EP158" s="215" t="n">
        <f aca="false">globals_transposed_prosp_2017_leg!EP166</f>
        <v>1370.25973899195</v>
      </c>
      <c r="EQ158" s="215" t="n">
        <f aca="false">globals_transposed_prosp_2017_leg!EQ166</f>
        <v>1380.32761100732</v>
      </c>
      <c r="ER158" s="215" t="n">
        <f aca="false">globals_transposed_prosp_2017_leg!ER166</f>
        <v>1380.32761100732</v>
      </c>
      <c r="ES158" s="215" t="n">
        <f aca="false">globals_transposed_prosp_2017_leg!ES166</f>
        <v>1393.95182378081</v>
      </c>
      <c r="ET158" s="215" t="n">
        <f aca="false">globals_transposed_prosp_2017_leg!ET166</f>
        <v>1393.95182378081</v>
      </c>
      <c r="EU158" s="215" t="n">
        <f aca="false">globals_transposed_prosp_2017_leg!EU166</f>
        <v>1404.67238764836</v>
      </c>
      <c r="EV158" s="215" t="n">
        <f aca="false">globals_transposed_prosp_2017_leg!EV166</f>
        <v>1404.67238764836</v>
      </c>
    </row>
    <row r="159" customFormat="false" ht="12.8" hidden="false" customHeight="false" outlineLevel="0" collapsed="false">
      <c r="A159" s="214" t="str">
        <f aca="false">globals_transposed_prosp_2017_leg!A167</f>
        <v>COT_AUT_ACTU_HIGH_III</v>
      </c>
      <c r="B159" s="214" t="n">
        <f aca="false">globals_transposed_prosp_2017_leg!B167</f>
        <v>0</v>
      </c>
      <c r="C159" s="214" t="n">
        <f aca="false">globals_transposed_prosp_2017_leg!C167</f>
        <v>0</v>
      </c>
      <c r="D159" s="214" t="n">
        <f aca="false">globals_transposed_prosp_2017_leg!D167</f>
        <v>0</v>
      </c>
      <c r="E159" s="214" t="n">
        <f aca="false">globals_transposed_prosp_2017_leg!E167</f>
        <v>0</v>
      </c>
      <c r="F159" s="214" t="n">
        <f aca="false">globals_transposed_prosp_2017_leg!F167</f>
        <v>0</v>
      </c>
      <c r="G159" s="214" t="n">
        <f aca="false">globals_transposed_prosp_2017_leg!G167</f>
        <v>0</v>
      </c>
      <c r="H159" s="214" t="n">
        <f aca="false">globals_transposed_prosp_2017_leg!H167</f>
        <v>0</v>
      </c>
      <c r="I159" s="214" t="n">
        <f aca="false">globals_transposed_prosp_2017_leg!I167</f>
        <v>0</v>
      </c>
      <c r="J159" s="214" t="n">
        <f aca="false">globals_transposed_prosp_2017_leg!J167</f>
        <v>0</v>
      </c>
      <c r="K159" s="214" t="n">
        <f aca="false">globals_transposed_prosp_2017_leg!K167</f>
        <v>0</v>
      </c>
      <c r="L159" s="214" t="n">
        <f aca="false">globals_transposed_prosp_2017_leg!L167</f>
        <v>0</v>
      </c>
      <c r="M159" s="214" t="n">
        <f aca="false">globals_transposed_prosp_2017_leg!M167</f>
        <v>0</v>
      </c>
      <c r="N159" s="214" t="n">
        <f aca="false">globals_transposed_prosp_2017_leg!N167</f>
        <v>0</v>
      </c>
      <c r="O159" s="214" t="n">
        <f aca="false">globals_transposed_prosp_2017_leg!O167</f>
        <v>0</v>
      </c>
      <c r="P159" s="214" t="n">
        <f aca="false">globals_transposed_prosp_2017_leg!P167</f>
        <v>0</v>
      </c>
      <c r="Q159" s="214" t="n">
        <f aca="false">globals_transposed_prosp_2017_leg!Q167</f>
        <v>0</v>
      </c>
      <c r="R159" s="214" t="n">
        <f aca="false">globals_transposed_prosp_2017_leg!R167</f>
        <v>0</v>
      </c>
      <c r="S159" s="214" t="n">
        <f aca="false">globals_transposed_prosp_2017_leg!S167</f>
        <v>0</v>
      </c>
      <c r="T159" s="214" t="n">
        <f aca="false">globals_transposed_prosp_2017_leg!T167</f>
        <v>0</v>
      </c>
      <c r="U159" s="214" t="n">
        <f aca="false">globals_transposed_prosp_2017_leg!U167</f>
        <v>0</v>
      </c>
      <c r="V159" s="214" t="n">
        <f aca="false">globals_transposed_prosp_2017_leg!V167</f>
        <v>0</v>
      </c>
      <c r="W159" s="214" t="n">
        <f aca="false">globals_transposed_prosp_2017_leg!W167</f>
        <v>0</v>
      </c>
      <c r="X159" s="214" t="n">
        <f aca="false">globals_transposed_prosp_2017_leg!X167</f>
        <v>0</v>
      </c>
      <c r="Y159" s="214" t="n">
        <f aca="false">globals_transposed_prosp_2017_leg!Y167</f>
        <v>0</v>
      </c>
      <c r="Z159" s="214" t="n">
        <f aca="false">globals_transposed_prosp_2017_leg!Z167</f>
        <v>0</v>
      </c>
      <c r="AA159" s="214" t="n">
        <f aca="false">globals_transposed_prosp_2017_leg!AA167</f>
        <v>0</v>
      </c>
      <c r="AB159" s="214" t="n">
        <f aca="false">globals_transposed_prosp_2017_leg!AB167</f>
        <v>0</v>
      </c>
      <c r="AC159" s="214" t="n">
        <f aca="false">globals_transposed_prosp_2017_leg!AC167</f>
        <v>0</v>
      </c>
      <c r="AD159" s="214" t="n">
        <f aca="false">globals_transposed_prosp_2017_leg!AD167</f>
        <v>0</v>
      </c>
      <c r="AE159" s="214" t="n">
        <f aca="false">globals_transposed_prosp_2017_leg!AE167</f>
        <v>0</v>
      </c>
      <c r="AF159" s="214" t="n">
        <f aca="false">globals_transposed_prosp_2017_leg!AF167</f>
        <v>0</v>
      </c>
      <c r="AG159" s="214" t="n">
        <f aca="false">globals_transposed_prosp_2017_leg!AG167</f>
        <v>0</v>
      </c>
      <c r="AH159" s="214" t="n">
        <f aca="false">globals_transposed_prosp_2017_leg!AH167</f>
        <v>0</v>
      </c>
      <c r="AI159" s="214" t="n">
        <f aca="false">globals_transposed_prosp_2017_leg!AI167</f>
        <v>0</v>
      </c>
      <c r="AJ159" s="214" t="n">
        <f aca="false">globals_transposed_prosp_2017_leg!AJ167</f>
        <v>0</v>
      </c>
      <c r="AK159" s="214" t="n">
        <f aca="false">globals_transposed_prosp_2017_leg!AK167</f>
        <v>0</v>
      </c>
      <c r="AL159" s="214" t="n">
        <f aca="false">globals_transposed_prosp_2017_leg!AL167</f>
        <v>0</v>
      </c>
      <c r="AM159" s="214" t="n">
        <f aca="false">globals_transposed_prosp_2017_leg!AM167</f>
        <v>0</v>
      </c>
      <c r="AN159" s="214" t="n">
        <f aca="false">globals_transposed_prosp_2017_leg!AN167</f>
        <v>0</v>
      </c>
      <c r="AO159" s="214" t="n">
        <f aca="false">globals_transposed_prosp_2017_leg!AO167</f>
        <v>0</v>
      </c>
      <c r="AP159" s="214" t="n">
        <f aca="false">globals_transposed_prosp_2017_leg!AP167</f>
        <v>0</v>
      </c>
      <c r="AQ159" s="214" t="n">
        <f aca="false">globals_transposed_prosp_2017_leg!AQ167</f>
        <v>0</v>
      </c>
      <c r="AR159" s="215" t="n">
        <f aca="false">globals_transposed_prosp_2017_leg!AR167</f>
        <v>1051.91506107799</v>
      </c>
      <c r="AS159" s="215" t="n">
        <f aca="false">globals_transposed_prosp_2017_leg!AS167</f>
        <v>1105.36917501897</v>
      </c>
      <c r="AT159" s="215" t="n">
        <f aca="false">globals_transposed_prosp_2017_leg!AT167</f>
        <v>1061.7002693392</v>
      </c>
      <c r="AU159" s="215" t="n">
        <f aca="false">globals_transposed_prosp_2017_leg!AU167</f>
        <v>1198.98042230035</v>
      </c>
      <c r="AV159" s="215" t="n">
        <f aca="false">globals_transposed_prosp_2017_leg!AV167</f>
        <v>1163.03069392066</v>
      </c>
      <c r="AW159" s="215" t="n">
        <f aca="false">globals_transposed_prosp_2017_leg!AW167</f>
        <v>1328.45145563775</v>
      </c>
      <c r="AX159" s="215" t="n">
        <f aca="false">globals_transposed_prosp_2017_leg!AX167</f>
        <v>1283.35929544881</v>
      </c>
      <c r="AY159" s="215" t="n">
        <f aca="false">globals_transposed_prosp_2017_leg!AY167</f>
        <v>1377.98849854331</v>
      </c>
      <c r="AZ159" s="215" t="n">
        <f aca="false">globals_transposed_prosp_2017_leg!AZ167</f>
        <v>1216.53151110655</v>
      </c>
      <c r="BA159" s="215" t="n">
        <f aca="false">globals_transposed_prosp_2017_leg!BA167</f>
        <v>1244.18813219995</v>
      </c>
      <c r="BB159" s="215" t="n">
        <f aca="false">globals_transposed_prosp_2017_leg!BB167</f>
        <v>1180.46598190389</v>
      </c>
      <c r="BC159" s="215" t="n">
        <f aca="false">globals_transposed_prosp_2017_leg!BC167</f>
        <v>1280.86301465958</v>
      </c>
      <c r="BD159" s="215" t="n">
        <f aca="false">globals_transposed_prosp_2017_leg!BD167</f>
        <v>1220.71109161815</v>
      </c>
      <c r="BE159" s="215" t="n">
        <f aca="false">globals_transposed_prosp_2017_leg!BE167</f>
        <v>1293.53789377972</v>
      </c>
      <c r="BF159" s="215" t="n">
        <f aca="false">globals_transposed_prosp_2017_leg!BF167</f>
        <v>1239.14472506747</v>
      </c>
      <c r="BG159" s="215" t="n">
        <f aca="false">globals_transposed_prosp_2017_leg!BG167</f>
        <v>1339.06516025791</v>
      </c>
      <c r="BH159" s="215" t="n">
        <f aca="false">globals_transposed_prosp_2017_leg!BH167</f>
        <v>1245.71814984896</v>
      </c>
      <c r="BI159" s="215" t="n">
        <f aca="false">globals_transposed_prosp_2017_leg!BI167</f>
        <v>1331.96726441993</v>
      </c>
      <c r="BJ159" s="215" t="n">
        <f aca="false">globals_transposed_prosp_2017_leg!BJ167</f>
        <v>1183.93103716658</v>
      </c>
      <c r="BK159" s="215" t="n">
        <f aca="false">globals_transposed_prosp_2017_leg!BK167</f>
        <v>1183.82758889901</v>
      </c>
      <c r="BL159" s="215" t="n">
        <f aca="false">globals_transposed_prosp_2017_leg!BL167</f>
        <v>1071.06336968842</v>
      </c>
      <c r="BM159" s="215" t="n">
        <f aca="false">globals_transposed_prosp_2017_leg!BM167</f>
        <v>1243.74062313189</v>
      </c>
      <c r="BN159" s="215" t="n">
        <f aca="false">globals_transposed_prosp_2017_leg!BN167</f>
        <v>1130.2327531689</v>
      </c>
      <c r="BO159" s="215" t="n">
        <f aca="false">globals_transposed_prosp_2017_leg!BO167</f>
        <v>1203.9657228773</v>
      </c>
      <c r="BP159" s="215" t="n">
        <f aca="false">globals_transposed_prosp_2017_leg!BP167</f>
        <v>1060.15977563473</v>
      </c>
      <c r="BQ159" s="215" t="n">
        <f aca="false">globals_transposed_prosp_2017_leg!BQ167</f>
        <v>1188.84096925821</v>
      </c>
      <c r="BR159" s="215" t="n">
        <f aca="false">globals_transposed_prosp_2017_leg!BR167</f>
        <v>1081.20013479907</v>
      </c>
      <c r="BS159" s="215" t="n">
        <f aca="false">globals_transposed_prosp_2017_leg!BS167</f>
        <v>1161.36410732641</v>
      </c>
      <c r="BT159" s="215" t="n">
        <f aca="false">globals_transposed_prosp_2017_leg!BT167</f>
        <v>1073.79989309788</v>
      </c>
      <c r="BU159" s="215" t="n">
        <f aca="false">globals_transposed_prosp_2017_leg!BU167</f>
        <v>1209.66382839611</v>
      </c>
      <c r="BV159" s="215" t="n">
        <f aca="false">globals_transposed_prosp_2017_leg!BV167</f>
        <v>1129.29403571339</v>
      </c>
      <c r="BW159" s="215" t="n">
        <f aca="false">globals_transposed_prosp_2017_leg!BW167</f>
        <v>1239.07465415624</v>
      </c>
      <c r="BX159" s="215" t="n">
        <f aca="false">globals_transposed_prosp_2017_leg!BX167</f>
        <v>1169.09362444321</v>
      </c>
      <c r="BY159" s="215" t="n">
        <f aca="false">globals_transposed_prosp_2017_leg!BY167</f>
        <v>1268.89418937604</v>
      </c>
      <c r="BZ159" s="215" t="n">
        <f aca="false">globals_transposed_prosp_2017_leg!BZ167</f>
        <v>1217.46134779213</v>
      </c>
      <c r="CA159" s="215" t="n">
        <f aca="false">globals_transposed_prosp_2017_leg!CA167</f>
        <v>1304.5132604509</v>
      </c>
      <c r="CB159" s="215" t="n">
        <f aca="false">globals_transposed_prosp_2017_leg!CB167</f>
        <v>1261.6583692035</v>
      </c>
      <c r="CC159" s="215" t="n">
        <f aca="false">globals_transposed_prosp_2017_leg!CC167</f>
        <v>1338.27684579292</v>
      </c>
      <c r="CD159" s="215" t="n">
        <f aca="false">globals_transposed_prosp_2017_leg!CD167</f>
        <v>1304.54315226794</v>
      </c>
      <c r="CE159" s="215" t="n">
        <f aca="false">globals_transposed_prosp_2017_leg!CE167</f>
        <v>1366.63561186739</v>
      </c>
      <c r="CF159" s="215" t="n">
        <f aca="false">globals_transposed_prosp_2017_leg!CF167</f>
        <v>1342.58256885435</v>
      </c>
      <c r="CG159" s="215" t="n">
        <f aca="false">globals_transposed_prosp_2017_leg!CG167</f>
        <v>1396.68776480631</v>
      </c>
      <c r="CH159" s="215" t="n">
        <f aca="false">globals_transposed_prosp_2017_leg!CH167</f>
        <v>1382.6771970191</v>
      </c>
      <c r="CI159" s="215" t="n">
        <f aca="false">globals_transposed_prosp_2017_leg!CI167</f>
        <v>1425.6228500505</v>
      </c>
      <c r="CJ159" s="215" t="n">
        <f aca="false">globals_transposed_prosp_2017_leg!CJ167</f>
        <v>1422.05879292538</v>
      </c>
      <c r="CK159" s="215" t="n">
        <f aca="false">globals_transposed_prosp_2017_leg!CK167</f>
        <v>1453.85556400549</v>
      </c>
      <c r="CL159" s="215" t="n">
        <f aca="false">globals_transposed_prosp_2017_leg!CL167</f>
        <v>1453.85556400549</v>
      </c>
      <c r="CM159" s="215" t="n">
        <f aca="false">globals_transposed_prosp_2017_leg!CM167</f>
        <v>1476.97767070817</v>
      </c>
      <c r="CN159" s="215" t="n">
        <f aca="false">globals_transposed_prosp_2017_leg!CN167</f>
        <v>1476.97767070817</v>
      </c>
      <c r="CO159" s="215" t="n">
        <f aca="false">globals_transposed_prosp_2017_leg!CO167</f>
        <v>1499.14806226148</v>
      </c>
      <c r="CP159" s="215" t="n">
        <f aca="false">globals_transposed_prosp_2017_leg!CP167</f>
        <v>1499.14806226148</v>
      </c>
      <c r="CQ159" s="215" t="n">
        <f aca="false">globals_transposed_prosp_2017_leg!CQ167</f>
        <v>1521.53490331965</v>
      </c>
      <c r="CR159" s="215" t="n">
        <f aca="false">globals_transposed_prosp_2017_leg!CR167</f>
        <v>1521.53490331965</v>
      </c>
      <c r="CS159" s="215" t="n">
        <f aca="false">globals_transposed_prosp_2017_leg!CS167</f>
        <v>1543.65571120044</v>
      </c>
      <c r="CT159" s="215" t="n">
        <f aca="false">globals_transposed_prosp_2017_leg!CT167</f>
        <v>1543.65571120044</v>
      </c>
      <c r="CU159" s="215" t="n">
        <f aca="false">globals_transposed_prosp_2017_leg!CU167</f>
        <v>1556.05422994907</v>
      </c>
      <c r="CV159" s="215" t="n">
        <f aca="false">globals_transposed_prosp_2017_leg!CV167</f>
        <v>1556.05422994907</v>
      </c>
      <c r="CW159" s="215" t="n">
        <f aca="false">globals_transposed_prosp_2017_leg!CW167</f>
        <v>1580.3852615225</v>
      </c>
      <c r="CX159" s="215" t="n">
        <f aca="false">globals_transposed_prosp_2017_leg!CX167</f>
        <v>1580.3852615225</v>
      </c>
      <c r="CY159" s="215" t="n">
        <f aca="false">globals_transposed_prosp_2017_leg!CY167</f>
        <v>1590.59587505958</v>
      </c>
      <c r="CZ159" s="215" t="n">
        <f aca="false">globals_transposed_prosp_2017_leg!CZ167</f>
        <v>1590.59587505958</v>
      </c>
      <c r="DA159" s="215" t="n">
        <f aca="false">globals_transposed_prosp_2017_leg!DA167</f>
        <v>1616.68802350531</v>
      </c>
      <c r="DB159" s="215" t="n">
        <f aca="false">globals_transposed_prosp_2017_leg!DB167</f>
        <v>1616.68802350531</v>
      </c>
      <c r="DC159" s="215" t="n">
        <f aca="false">globals_transposed_prosp_2017_leg!DC167</f>
        <v>1625.15938192374</v>
      </c>
      <c r="DD159" s="215" t="n">
        <f aca="false">globals_transposed_prosp_2017_leg!DD167</f>
        <v>1625.15938192374</v>
      </c>
      <c r="DE159" s="215" t="n">
        <f aca="false">globals_transposed_prosp_2017_leg!DE167</f>
        <v>1649.10705472643</v>
      </c>
      <c r="DF159" s="215" t="n">
        <f aca="false">globals_transposed_prosp_2017_leg!DF167</f>
        <v>1649.10705472643</v>
      </c>
      <c r="DG159" s="215" t="n">
        <f aca="false">globals_transposed_prosp_2017_leg!DG167</f>
        <v>1659.74431240402</v>
      </c>
      <c r="DH159" s="215" t="n">
        <f aca="false">globals_transposed_prosp_2017_leg!DH167</f>
        <v>1659.74431240402</v>
      </c>
      <c r="DI159" s="215" t="n">
        <f aca="false">globals_transposed_prosp_2017_leg!DI167</f>
        <v>1684.21863941503</v>
      </c>
      <c r="DJ159" s="215" t="n">
        <f aca="false">globals_transposed_prosp_2017_leg!DJ167</f>
        <v>1684.21863941503</v>
      </c>
      <c r="DK159" s="215" t="n">
        <f aca="false">globals_transposed_prosp_2017_leg!DK167</f>
        <v>1694.35024583515</v>
      </c>
      <c r="DL159" s="215" t="n">
        <f aca="false">globals_transposed_prosp_2017_leg!DL167</f>
        <v>1694.35024583515</v>
      </c>
      <c r="DM159" s="215" t="n">
        <f aca="false">globals_transposed_prosp_2017_leg!DM167</f>
        <v>1719.63607629594</v>
      </c>
      <c r="DN159" s="215" t="n">
        <f aca="false">globals_transposed_prosp_2017_leg!DN167</f>
        <v>1719.63607629594</v>
      </c>
      <c r="DO159" s="215" t="n">
        <f aca="false">globals_transposed_prosp_2017_leg!DO167</f>
        <v>1728.97677799449</v>
      </c>
      <c r="DP159" s="215" t="n">
        <f aca="false">globals_transposed_prosp_2017_leg!DP167</f>
        <v>1728.97677799449</v>
      </c>
      <c r="DQ159" s="215" t="n">
        <f aca="false">globals_transposed_prosp_2017_leg!DQ167</f>
        <v>1752.57109070292</v>
      </c>
      <c r="DR159" s="215" t="n">
        <f aca="false">globals_transposed_prosp_2017_leg!DR167</f>
        <v>1752.57109070292</v>
      </c>
      <c r="DS159" s="215" t="n">
        <f aca="false">globals_transposed_prosp_2017_leg!DS167</f>
        <v>1763.62352015193</v>
      </c>
      <c r="DT159" s="215" t="n">
        <f aca="false">globals_transposed_prosp_2017_leg!DT167</f>
        <v>1763.62352015193</v>
      </c>
      <c r="DU159" s="215" t="n">
        <f aca="false">globals_transposed_prosp_2017_leg!DU167</f>
        <v>1792.89703029329</v>
      </c>
      <c r="DV159" s="215" t="n">
        <f aca="false">globals_transposed_prosp_2017_leg!DV167</f>
        <v>1792.89703029329</v>
      </c>
      <c r="DW159" s="215" t="n">
        <f aca="false">globals_transposed_prosp_2017_leg!DW167</f>
        <v>1798.29009819185</v>
      </c>
      <c r="DX159" s="215" t="n">
        <f aca="false">globals_transposed_prosp_2017_leg!DX167</f>
        <v>1798.29009819185</v>
      </c>
      <c r="DY159" s="215" t="n">
        <f aca="false">globals_transposed_prosp_2017_leg!DY167</f>
        <v>1820.60712346985</v>
      </c>
      <c r="DZ159" s="215" t="n">
        <f aca="false">globals_transposed_prosp_2017_leg!DZ167</f>
        <v>1820.60712346985</v>
      </c>
      <c r="EA159" s="215" t="n">
        <f aca="false">globals_transposed_prosp_2017_leg!EA167</f>
        <v>1832.9761518002</v>
      </c>
      <c r="EB159" s="215" t="n">
        <f aca="false">globals_transposed_prosp_2017_leg!EB167</f>
        <v>1832.9761518002</v>
      </c>
      <c r="EC159" s="215" t="n">
        <f aca="false">globals_transposed_prosp_2017_leg!EC167</f>
        <v>1857.93557586177</v>
      </c>
      <c r="ED159" s="215" t="n">
        <f aca="false">globals_transposed_prosp_2017_leg!ED167</f>
        <v>1857.93557586177</v>
      </c>
      <c r="EE159" s="215" t="n">
        <f aca="false">globals_transposed_prosp_2017_leg!EE167</f>
        <v>1867.68133371107</v>
      </c>
      <c r="EF159" s="215" t="n">
        <f aca="false">globals_transposed_prosp_2017_leg!EF167</f>
        <v>1867.68133371107</v>
      </c>
      <c r="EG159" s="215" t="n">
        <f aca="false">globals_transposed_prosp_2017_leg!EG167</f>
        <v>1885.67096919617</v>
      </c>
      <c r="EH159" s="215" t="n">
        <f aca="false">globals_transposed_prosp_2017_leg!EH167</f>
        <v>1885.67096919617</v>
      </c>
      <c r="EI159" s="215" t="n">
        <f aca="false">globals_transposed_prosp_2017_leg!EI167</f>
        <v>1902.40530900713</v>
      </c>
      <c r="EJ159" s="215" t="n">
        <f aca="false">globals_transposed_prosp_2017_leg!EJ167</f>
        <v>1902.40530900713</v>
      </c>
      <c r="EK159" s="215" t="n">
        <f aca="false">globals_transposed_prosp_2017_leg!EK167</f>
        <v>1927.39395209614</v>
      </c>
      <c r="EL159" s="215" t="n">
        <f aca="false">globals_transposed_prosp_2017_leg!EL167</f>
        <v>1927.39395209614</v>
      </c>
      <c r="EM159" s="215" t="n">
        <f aca="false">globals_transposed_prosp_2017_leg!EM167</f>
        <v>1937.14775446942</v>
      </c>
      <c r="EN159" s="215" t="n">
        <f aca="false">globals_transposed_prosp_2017_leg!EN167</f>
        <v>1937.14775446942</v>
      </c>
      <c r="EO159" s="215" t="n">
        <f aca="false">globals_transposed_prosp_2017_leg!EO167</f>
        <v>1957.52559780997</v>
      </c>
      <c r="EP159" s="215" t="n">
        <f aca="false">globals_transposed_prosp_2017_leg!EP167</f>
        <v>1957.52559780997</v>
      </c>
      <c r="EQ159" s="215" t="n">
        <f aca="false">globals_transposed_prosp_2017_leg!EQ167</f>
        <v>1971.90835797198</v>
      </c>
      <c r="ER159" s="215" t="n">
        <f aca="false">globals_transposed_prosp_2017_leg!ER167</f>
        <v>1971.90835797198</v>
      </c>
      <c r="ES159" s="215" t="n">
        <f aca="false">globals_transposed_prosp_2017_leg!ES167</f>
        <v>1991.37163525818</v>
      </c>
      <c r="ET159" s="215" t="n">
        <f aca="false">globals_transposed_prosp_2017_leg!ET167</f>
        <v>1991.37163525818</v>
      </c>
      <c r="EU159" s="215" t="n">
        <f aca="false">globals_transposed_prosp_2017_leg!EU167</f>
        <v>2006.68681791773</v>
      </c>
      <c r="EV159" s="215" t="n">
        <f aca="false">globals_transposed_prosp_2017_leg!EV167</f>
        <v>2006.68681791773</v>
      </c>
    </row>
    <row r="160" customFormat="false" ht="12.8" hidden="false" customHeight="false" outlineLevel="0" collapsed="false">
      <c r="A160" s="214" t="str">
        <f aca="false">globals_transposed_prosp_2017_leg!A168</f>
        <v>COT_AUT_ACTU_HIGH_IV</v>
      </c>
      <c r="B160" s="214" t="n">
        <f aca="false">globals_transposed_prosp_2017_leg!B168</f>
        <v>0</v>
      </c>
      <c r="C160" s="214" t="n">
        <f aca="false">globals_transposed_prosp_2017_leg!C168</f>
        <v>0</v>
      </c>
      <c r="D160" s="214" t="n">
        <f aca="false">globals_transposed_prosp_2017_leg!D168</f>
        <v>0</v>
      </c>
      <c r="E160" s="214" t="n">
        <f aca="false">globals_transposed_prosp_2017_leg!E168</f>
        <v>0</v>
      </c>
      <c r="F160" s="214" t="n">
        <f aca="false">globals_transposed_prosp_2017_leg!F168</f>
        <v>0</v>
      </c>
      <c r="G160" s="214" t="n">
        <f aca="false">globals_transposed_prosp_2017_leg!G168</f>
        <v>0</v>
      </c>
      <c r="H160" s="214" t="n">
        <f aca="false">globals_transposed_prosp_2017_leg!H168</f>
        <v>0</v>
      </c>
      <c r="I160" s="214" t="n">
        <f aca="false">globals_transposed_prosp_2017_leg!I168</f>
        <v>0</v>
      </c>
      <c r="J160" s="214" t="n">
        <f aca="false">globals_transposed_prosp_2017_leg!J168</f>
        <v>0</v>
      </c>
      <c r="K160" s="214" t="n">
        <f aca="false">globals_transposed_prosp_2017_leg!K168</f>
        <v>0</v>
      </c>
      <c r="L160" s="214" t="n">
        <f aca="false">globals_transposed_prosp_2017_leg!L168</f>
        <v>0</v>
      </c>
      <c r="M160" s="214" t="n">
        <f aca="false">globals_transposed_prosp_2017_leg!M168</f>
        <v>0</v>
      </c>
      <c r="N160" s="214" t="n">
        <f aca="false">globals_transposed_prosp_2017_leg!N168</f>
        <v>0</v>
      </c>
      <c r="O160" s="214" t="n">
        <f aca="false">globals_transposed_prosp_2017_leg!O168</f>
        <v>0</v>
      </c>
      <c r="P160" s="214" t="n">
        <f aca="false">globals_transposed_prosp_2017_leg!P168</f>
        <v>0</v>
      </c>
      <c r="Q160" s="214" t="n">
        <f aca="false">globals_transposed_prosp_2017_leg!Q168</f>
        <v>0</v>
      </c>
      <c r="R160" s="214" t="n">
        <f aca="false">globals_transposed_prosp_2017_leg!R168</f>
        <v>0</v>
      </c>
      <c r="S160" s="214" t="n">
        <f aca="false">globals_transposed_prosp_2017_leg!S168</f>
        <v>0</v>
      </c>
      <c r="T160" s="214" t="n">
        <f aca="false">globals_transposed_prosp_2017_leg!T168</f>
        <v>0</v>
      </c>
      <c r="U160" s="214" t="n">
        <f aca="false">globals_transposed_prosp_2017_leg!U168</f>
        <v>0</v>
      </c>
      <c r="V160" s="214" t="n">
        <f aca="false">globals_transposed_prosp_2017_leg!V168</f>
        <v>0</v>
      </c>
      <c r="W160" s="214" t="n">
        <f aca="false">globals_transposed_prosp_2017_leg!W168</f>
        <v>0</v>
      </c>
      <c r="X160" s="214" t="n">
        <f aca="false">globals_transposed_prosp_2017_leg!X168</f>
        <v>0</v>
      </c>
      <c r="Y160" s="214" t="n">
        <f aca="false">globals_transposed_prosp_2017_leg!Y168</f>
        <v>0</v>
      </c>
      <c r="Z160" s="214" t="n">
        <f aca="false">globals_transposed_prosp_2017_leg!Z168</f>
        <v>0</v>
      </c>
      <c r="AA160" s="214" t="n">
        <f aca="false">globals_transposed_prosp_2017_leg!AA168</f>
        <v>0</v>
      </c>
      <c r="AB160" s="214" t="n">
        <f aca="false">globals_transposed_prosp_2017_leg!AB168</f>
        <v>0</v>
      </c>
      <c r="AC160" s="214" t="n">
        <f aca="false">globals_transposed_prosp_2017_leg!AC168</f>
        <v>0</v>
      </c>
      <c r="AD160" s="214" t="n">
        <f aca="false">globals_transposed_prosp_2017_leg!AD168</f>
        <v>0</v>
      </c>
      <c r="AE160" s="214" t="n">
        <f aca="false">globals_transposed_prosp_2017_leg!AE168</f>
        <v>0</v>
      </c>
      <c r="AF160" s="214" t="n">
        <f aca="false">globals_transposed_prosp_2017_leg!AF168</f>
        <v>0</v>
      </c>
      <c r="AG160" s="214" t="n">
        <f aca="false">globals_transposed_prosp_2017_leg!AG168</f>
        <v>0</v>
      </c>
      <c r="AH160" s="214" t="n">
        <f aca="false">globals_transposed_prosp_2017_leg!AH168</f>
        <v>0</v>
      </c>
      <c r="AI160" s="214" t="n">
        <f aca="false">globals_transposed_prosp_2017_leg!AI168</f>
        <v>0</v>
      </c>
      <c r="AJ160" s="214" t="n">
        <f aca="false">globals_transposed_prosp_2017_leg!AJ168</f>
        <v>0</v>
      </c>
      <c r="AK160" s="214" t="n">
        <f aca="false">globals_transposed_prosp_2017_leg!AK168</f>
        <v>0</v>
      </c>
      <c r="AL160" s="214" t="n">
        <f aca="false">globals_transposed_prosp_2017_leg!AL168</f>
        <v>0</v>
      </c>
      <c r="AM160" s="214" t="n">
        <f aca="false">globals_transposed_prosp_2017_leg!AM168</f>
        <v>0</v>
      </c>
      <c r="AN160" s="214" t="n">
        <f aca="false">globals_transposed_prosp_2017_leg!AN168</f>
        <v>0</v>
      </c>
      <c r="AO160" s="214" t="n">
        <f aca="false">globals_transposed_prosp_2017_leg!AO168</f>
        <v>0</v>
      </c>
      <c r="AP160" s="214" t="n">
        <f aca="false">globals_transposed_prosp_2017_leg!AP168</f>
        <v>0</v>
      </c>
      <c r="AQ160" s="214" t="n">
        <f aca="false">globals_transposed_prosp_2017_leg!AQ168</f>
        <v>0</v>
      </c>
      <c r="AR160" s="215" t="n">
        <f aca="false">globals_transposed_prosp_2017_leg!AR168</f>
        <v>1683.06190002352</v>
      </c>
      <c r="AS160" s="215" t="n">
        <f aca="false">globals_transposed_prosp_2017_leg!AS168</f>
        <v>1768.58837065069</v>
      </c>
      <c r="AT160" s="215" t="n">
        <f aca="false">globals_transposed_prosp_2017_leg!AT168</f>
        <v>1698.71821279782</v>
      </c>
      <c r="AU160" s="215" t="n">
        <f aca="false">globals_transposed_prosp_2017_leg!AU168</f>
        <v>1918.3661707247</v>
      </c>
      <c r="AV160" s="215" t="n">
        <f aca="false">globals_transposed_prosp_2017_leg!AV168</f>
        <v>1860.84668042474</v>
      </c>
      <c r="AW160" s="215" t="n">
        <f aca="false">globals_transposed_prosp_2017_leg!AW168</f>
        <v>2125.51955356869</v>
      </c>
      <c r="AX160" s="215" t="n">
        <f aca="false">globals_transposed_prosp_2017_leg!AX168</f>
        <v>2053.37219147466</v>
      </c>
      <c r="AY160" s="215" t="n">
        <f aca="false">globals_transposed_prosp_2017_leg!AY168</f>
        <v>2204.7712304877</v>
      </c>
      <c r="AZ160" s="215" t="n">
        <f aca="false">globals_transposed_prosp_2017_leg!AZ168</f>
        <v>1946.44126529707</v>
      </c>
      <c r="BA160" s="215" t="n">
        <f aca="false">globals_transposed_prosp_2017_leg!BA168</f>
        <v>1990.70101151992</v>
      </c>
      <c r="BB160" s="215" t="n">
        <f aca="false">globals_transposed_prosp_2017_leg!BB168</f>
        <v>1888.74557104623</v>
      </c>
      <c r="BC160" s="215" t="n">
        <f aca="false">globals_transposed_prosp_2017_leg!BC168</f>
        <v>2049.3893610785</v>
      </c>
      <c r="BD160" s="215" t="n">
        <f aca="false">globals_transposed_prosp_2017_leg!BD168</f>
        <v>1953.14588326812</v>
      </c>
      <c r="BE160" s="215" t="n">
        <f aca="false">globals_transposed_prosp_2017_leg!BE168</f>
        <v>2069.65626842302</v>
      </c>
      <c r="BF160" s="215" t="n">
        <f aca="false">globals_transposed_prosp_2017_leg!BF168</f>
        <v>1982.62738188939</v>
      </c>
      <c r="BG160" s="215" t="n">
        <f aca="false">globals_transposed_prosp_2017_leg!BG168</f>
        <v>2142.5014587864</v>
      </c>
      <c r="BH160" s="215" t="n">
        <f aca="false">globals_transposed_prosp_2017_leg!BH168</f>
        <v>1993.14643715623</v>
      </c>
      <c r="BI160" s="215" t="n">
        <f aca="false">globals_transposed_prosp_2017_leg!BI168</f>
        <v>2131.14484027483</v>
      </c>
      <c r="BJ160" s="215" t="n">
        <f aca="false">globals_transposed_prosp_2017_leg!BJ168</f>
        <v>1894.28718595242</v>
      </c>
      <c r="BK160" s="215" t="n">
        <f aca="false">globals_transposed_prosp_2017_leg!BK168</f>
        <v>1894.12166894044</v>
      </c>
      <c r="BL160" s="215" t="n">
        <f aca="false">globals_transposed_prosp_2017_leg!BL168</f>
        <v>1713.69915379482</v>
      </c>
      <c r="BM160" s="215" t="n">
        <f aca="false">globals_transposed_prosp_2017_leg!BM168</f>
        <v>1989.98239854045</v>
      </c>
      <c r="BN160" s="215" t="n">
        <f aca="false">globals_transposed_prosp_2017_leg!BN168</f>
        <v>1808.37004374465</v>
      </c>
      <c r="BO160" s="215" t="n">
        <f aca="false">globals_transposed_prosp_2017_leg!BO168</f>
        <v>1926.34264123235</v>
      </c>
      <c r="BP160" s="215" t="n">
        <f aca="false">globals_transposed_prosp_2017_leg!BP168</f>
        <v>1696.25342608913</v>
      </c>
      <c r="BQ160" s="215" t="n">
        <f aca="false">globals_transposed_prosp_2017_leg!BQ168</f>
        <v>1902.14306704102</v>
      </c>
      <c r="BR160" s="215" t="n">
        <f aca="false">globals_transposed_prosp_2017_leg!BR168</f>
        <v>1729.91795679375</v>
      </c>
      <c r="BS160" s="215" t="n">
        <f aca="false">globals_transposed_prosp_2017_leg!BS168</f>
        <v>1858.18014535586</v>
      </c>
      <c r="BT160" s="215" t="n">
        <f aca="false">globals_transposed_prosp_2017_leg!BT168</f>
        <v>1718.07758553272</v>
      </c>
      <c r="BU160" s="215" t="n">
        <f aca="false">globals_transposed_prosp_2017_leg!BU168</f>
        <v>1935.45959815774</v>
      </c>
      <c r="BV160" s="215" t="n">
        <f aca="false">globals_transposed_prosp_2017_leg!BV168</f>
        <v>1806.86809777703</v>
      </c>
      <c r="BW160" s="215" t="n">
        <f aca="false">globals_transposed_prosp_2017_leg!BW168</f>
        <v>1982.51685792773</v>
      </c>
      <c r="BX160" s="215" t="n">
        <f aca="false">globals_transposed_prosp_2017_leg!BX168</f>
        <v>1870.54735659392</v>
      </c>
      <c r="BY160" s="215" t="n">
        <f aca="false">globals_transposed_prosp_2017_leg!BY168</f>
        <v>2030.22805197928</v>
      </c>
      <c r="BZ160" s="215" t="n">
        <f aca="false">globals_transposed_prosp_2017_leg!BZ168</f>
        <v>1947.9356129005</v>
      </c>
      <c r="CA160" s="215" t="n">
        <f aca="false">globals_transposed_prosp_2017_leg!CA168</f>
        <v>2087.21849128234</v>
      </c>
      <c r="CB160" s="215" t="n">
        <f aca="false">globals_transposed_prosp_2017_leg!CB168</f>
        <v>2018.65075482058</v>
      </c>
      <c r="CC160" s="215" t="n">
        <f aca="false">globals_transposed_prosp_2017_leg!CC168</f>
        <v>2141.24015728939</v>
      </c>
      <c r="CD160" s="215" t="n">
        <f aca="false">globals_transposed_prosp_2017_leg!CD168</f>
        <v>2087.26631812714</v>
      </c>
      <c r="CE160" s="215" t="n">
        <f aca="false">globals_transposed_prosp_2017_leg!CE168</f>
        <v>2186.61412376033</v>
      </c>
      <c r="CF160" s="215" t="n">
        <f aca="false">globals_transposed_prosp_2017_leg!CF168</f>
        <v>2148.12930519199</v>
      </c>
      <c r="CG160" s="215" t="n">
        <f aca="false">globals_transposed_prosp_2017_leg!CG168</f>
        <v>2234.69750567648</v>
      </c>
      <c r="CH160" s="215" t="n">
        <f aca="false">globals_transposed_prosp_2017_leg!CH168</f>
        <v>2212.28062648836</v>
      </c>
      <c r="CI160" s="215" t="n">
        <f aca="false">globals_transposed_prosp_2017_leg!CI168</f>
        <v>2280.99358161491</v>
      </c>
      <c r="CJ160" s="215" t="n">
        <f aca="false">globals_transposed_prosp_2017_leg!CJ168</f>
        <v>2275.29109766086</v>
      </c>
      <c r="CK160" s="215" t="n">
        <f aca="false">globals_transposed_prosp_2017_leg!CK168</f>
        <v>2326.16586495802</v>
      </c>
      <c r="CL160" s="215" t="n">
        <f aca="false">globals_transposed_prosp_2017_leg!CL168</f>
        <v>2326.16586495802</v>
      </c>
      <c r="CM160" s="215" t="n">
        <f aca="false">globals_transposed_prosp_2017_leg!CM168</f>
        <v>2363.16118737471</v>
      </c>
      <c r="CN160" s="215" t="n">
        <f aca="false">globals_transposed_prosp_2017_leg!CN168</f>
        <v>2363.16118737471</v>
      </c>
      <c r="CO160" s="215" t="n">
        <f aca="false">globals_transposed_prosp_2017_leg!CO168</f>
        <v>2398.63376754077</v>
      </c>
      <c r="CP160" s="215" t="n">
        <f aca="false">globals_transposed_prosp_2017_leg!CP168</f>
        <v>2398.63376754077</v>
      </c>
      <c r="CQ160" s="215" t="n">
        <f aca="false">globals_transposed_prosp_2017_leg!CQ168</f>
        <v>2434.4526664624</v>
      </c>
      <c r="CR160" s="215" t="n">
        <f aca="false">globals_transposed_prosp_2017_leg!CR168</f>
        <v>2434.4526664624</v>
      </c>
      <c r="CS160" s="215" t="n">
        <f aca="false">globals_transposed_prosp_2017_leg!CS168</f>
        <v>2469.84591285602</v>
      </c>
      <c r="CT160" s="215" t="n">
        <f aca="false">globals_transposed_prosp_2017_leg!CT168</f>
        <v>2469.84591285602</v>
      </c>
      <c r="CU160" s="215" t="n">
        <f aca="false">globals_transposed_prosp_2017_leg!CU168</f>
        <v>2489.68351695038</v>
      </c>
      <c r="CV160" s="215" t="n">
        <f aca="false">globals_transposed_prosp_2017_leg!CV168</f>
        <v>2489.68351695038</v>
      </c>
      <c r="CW160" s="215" t="n">
        <f aca="false">globals_transposed_prosp_2017_leg!CW168</f>
        <v>2528.61311663454</v>
      </c>
      <c r="CX160" s="215" t="n">
        <f aca="false">globals_transposed_prosp_2017_leg!CX168</f>
        <v>2528.61311663454</v>
      </c>
      <c r="CY160" s="215" t="n">
        <f aca="false">globals_transposed_prosp_2017_leg!CY168</f>
        <v>2544.95007696147</v>
      </c>
      <c r="CZ160" s="215" t="n">
        <f aca="false">globals_transposed_prosp_2017_leg!CZ168</f>
        <v>2544.95007696147</v>
      </c>
      <c r="DA160" s="215" t="n">
        <f aca="false">globals_transposed_prosp_2017_leg!DA168</f>
        <v>2586.69745996191</v>
      </c>
      <c r="DB160" s="215" t="n">
        <f aca="false">globals_transposed_prosp_2017_leg!DB168</f>
        <v>2586.69745996191</v>
      </c>
      <c r="DC160" s="215" t="n">
        <f aca="false">globals_transposed_prosp_2017_leg!DC168</f>
        <v>2600.25161573272</v>
      </c>
      <c r="DD160" s="215" t="n">
        <f aca="false">globals_transposed_prosp_2017_leg!DD168</f>
        <v>2600.25161573272</v>
      </c>
      <c r="DE160" s="215" t="n">
        <f aca="false">globals_transposed_prosp_2017_leg!DE168</f>
        <v>2638.56784218462</v>
      </c>
      <c r="DF160" s="215" t="n">
        <f aca="false">globals_transposed_prosp_2017_leg!DF168</f>
        <v>2638.56784218462</v>
      </c>
      <c r="DG160" s="215" t="n">
        <f aca="false">globals_transposed_prosp_2017_leg!DG168</f>
        <v>2655.587432245</v>
      </c>
      <c r="DH160" s="215" t="n">
        <f aca="false">globals_transposed_prosp_2017_leg!DH168</f>
        <v>2655.587432245</v>
      </c>
      <c r="DI160" s="215" t="n">
        <f aca="false">globals_transposed_prosp_2017_leg!DI168</f>
        <v>2694.74630432992</v>
      </c>
      <c r="DJ160" s="215" t="n">
        <f aca="false">globals_transposed_prosp_2017_leg!DJ168</f>
        <v>2694.74630432992</v>
      </c>
      <c r="DK160" s="215" t="n">
        <f aca="false">globals_transposed_prosp_2017_leg!DK168</f>
        <v>2710.95685343477</v>
      </c>
      <c r="DL160" s="215" t="n">
        <f aca="false">globals_transposed_prosp_2017_leg!DL168</f>
        <v>2710.95685343477</v>
      </c>
      <c r="DM160" s="215" t="n">
        <f aca="false">globals_transposed_prosp_2017_leg!DM168</f>
        <v>2751.41412934391</v>
      </c>
      <c r="DN160" s="215" t="n">
        <f aca="false">globals_transposed_prosp_2017_leg!DN168</f>
        <v>2751.41412934391</v>
      </c>
      <c r="DO160" s="215" t="n">
        <f aca="false">globals_transposed_prosp_2017_leg!DO168</f>
        <v>2766.35923254663</v>
      </c>
      <c r="DP160" s="215" t="n">
        <f aca="false">globals_transposed_prosp_2017_leg!DP168</f>
        <v>2766.35923254663</v>
      </c>
      <c r="DQ160" s="215" t="n">
        <f aca="false">globals_transposed_prosp_2017_leg!DQ168</f>
        <v>2804.11008358597</v>
      </c>
      <c r="DR160" s="215" t="n">
        <f aca="false">globals_transposed_prosp_2017_leg!DR168</f>
        <v>2804.11008358597</v>
      </c>
      <c r="DS160" s="215" t="n">
        <f aca="false">globals_transposed_prosp_2017_leg!DS168</f>
        <v>2821.79394761324</v>
      </c>
      <c r="DT160" s="215" t="n">
        <f aca="false">globals_transposed_prosp_2017_leg!DT168</f>
        <v>2821.79394761324</v>
      </c>
      <c r="DU160" s="215" t="n">
        <f aca="false">globals_transposed_prosp_2017_leg!DU168</f>
        <v>2868.63150268006</v>
      </c>
      <c r="DV160" s="215" t="n">
        <f aca="false">globals_transposed_prosp_2017_leg!DV168</f>
        <v>2868.63150268006</v>
      </c>
      <c r="DW160" s="215" t="n">
        <f aca="false">globals_transposed_prosp_2017_leg!DW168</f>
        <v>2877.26040005036</v>
      </c>
      <c r="DX160" s="215" t="n">
        <f aca="false">globals_transposed_prosp_2017_leg!DX168</f>
        <v>2877.26040005036</v>
      </c>
      <c r="DY160" s="215" t="n">
        <f aca="false">globals_transposed_prosp_2017_leg!DY168</f>
        <v>2912.96759386957</v>
      </c>
      <c r="DZ160" s="215" t="n">
        <f aca="false">globals_transposed_prosp_2017_leg!DZ168</f>
        <v>2912.96759386957</v>
      </c>
      <c r="EA160" s="215" t="n">
        <f aca="false">globals_transposed_prosp_2017_leg!EA168</f>
        <v>2932.75801335629</v>
      </c>
      <c r="EB160" s="215" t="n">
        <f aca="false">globals_transposed_prosp_2017_leg!EB168</f>
        <v>2932.75801335629</v>
      </c>
      <c r="EC160" s="215" t="n">
        <f aca="false">globals_transposed_prosp_2017_leg!EC168</f>
        <v>2972.69303970861</v>
      </c>
      <c r="ED160" s="215" t="n">
        <f aca="false">globals_transposed_prosp_2017_leg!ED168</f>
        <v>2972.69303970861</v>
      </c>
      <c r="EE160" s="215" t="n">
        <f aca="false">globals_transposed_prosp_2017_leg!EE168</f>
        <v>2988.28623190628</v>
      </c>
      <c r="EF160" s="215" t="n">
        <f aca="false">globals_transposed_prosp_2017_leg!EF168</f>
        <v>2988.28623190628</v>
      </c>
      <c r="EG160" s="215" t="n">
        <f aca="false">globals_transposed_prosp_2017_leg!EG168</f>
        <v>3017.06961109781</v>
      </c>
      <c r="EH160" s="215" t="n">
        <f aca="false">globals_transposed_prosp_2017_leg!EH168</f>
        <v>3017.06961109781</v>
      </c>
      <c r="EI160" s="215" t="n">
        <f aca="false">globals_transposed_prosp_2017_leg!EI168</f>
        <v>3043.84451983332</v>
      </c>
      <c r="EJ160" s="215" t="n">
        <f aca="false">globals_transposed_prosp_2017_leg!EJ168</f>
        <v>3043.84451983332</v>
      </c>
      <c r="EK160" s="215" t="n">
        <f aca="false">globals_transposed_prosp_2017_leg!EK168</f>
        <v>3083.8262965685</v>
      </c>
      <c r="EL160" s="215" t="n">
        <f aca="false">globals_transposed_prosp_2017_leg!EL168</f>
        <v>3083.8262965685</v>
      </c>
      <c r="EM160" s="215" t="n">
        <f aca="false">globals_transposed_prosp_2017_leg!EM168</f>
        <v>3099.43235998773</v>
      </c>
      <c r="EN160" s="215" t="n">
        <f aca="false">globals_transposed_prosp_2017_leg!EN168</f>
        <v>3099.43235998773</v>
      </c>
      <c r="EO160" s="215" t="n">
        <f aca="false">globals_transposed_prosp_2017_leg!EO168</f>
        <v>3132.03686675845</v>
      </c>
      <c r="EP160" s="215" t="n">
        <f aca="false">globals_transposed_prosp_2017_leg!EP168</f>
        <v>3132.03686675845</v>
      </c>
      <c r="EQ160" s="215" t="n">
        <f aca="false">globals_transposed_prosp_2017_leg!EQ168</f>
        <v>3155.04925296864</v>
      </c>
      <c r="ER160" s="215" t="n">
        <f aca="false">globals_transposed_prosp_2017_leg!ER168</f>
        <v>3155.04925296864</v>
      </c>
      <c r="ES160" s="215" t="n">
        <f aca="false">globals_transposed_prosp_2017_leg!ES168</f>
        <v>3186.19045596314</v>
      </c>
      <c r="ET160" s="215" t="n">
        <f aca="false">globals_transposed_prosp_2017_leg!ET168</f>
        <v>3186.19045596314</v>
      </c>
      <c r="EU160" s="215" t="n">
        <f aca="false">globals_transposed_prosp_2017_leg!EU168</f>
        <v>3210.69471622136</v>
      </c>
      <c r="EV160" s="215" t="n">
        <f aca="false">globals_transposed_prosp_2017_leg!EV168</f>
        <v>3210.69471622136</v>
      </c>
    </row>
    <row r="161" customFormat="false" ht="12.8" hidden="false" customHeight="false" outlineLevel="0" collapsed="false">
      <c r="A161" s="214" t="str">
        <f aca="false">globals_transposed_prosp_2017_leg!A169</f>
        <v>COT_AUT_ACTU_HIGH_V</v>
      </c>
      <c r="B161" s="214" t="n">
        <f aca="false">globals_transposed_prosp_2017_leg!B169</f>
        <v>0</v>
      </c>
      <c r="C161" s="214" t="n">
        <f aca="false">globals_transposed_prosp_2017_leg!C169</f>
        <v>0</v>
      </c>
      <c r="D161" s="214" t="n">
        <f aca="false">globals_transposed_prosp_2017_leg!D169</f>
        <v>0</v>
      </c>
      <c r="E161" s="214" t="n">
        <f aca="false">globals_transposed_prosp_2017_leg!E169</f>
        <v>0</v>
      </c>
      <c r="F161" s="214" t="n">
        <f aca="false">globals_transposed_prosp_2017_leg!F169</f>
        <v>0</v>
      </c>
      <c r="G161" s="214" t="n">
        <f aca="false">globals_transposed_prosp_2017_leg!G169</f>
        <v>0</v>
      </c>
      <c r="H161" s="214" t="n">
        <f aca="false">globals_transposed_prosp_2017_leg!H169</f>
        <v>0</v>
      </c>
      <c r="I161" s="214" t="n">
        <f aca="false">globals_transposed_prosp_2017_leg!I169</f>
        <v>0</v>
      </c>
      <c r="J161" s="214" t="n">
        <f aca="false">globals_transposed_prosp_2017_leg!J169</f>
        <v>0</v>
      </c>
      <c r="K161" s="214" t="n">
        <f aca="false">globals_transposed_prosp_2017_leg!K169</f>
        <v>0</v>
      </c>
      <c r="L161" s="214" t="n">
        <f aca="false">globals_transposed_prosp_2017_leg!L169</f>
        <v>0</v>
      </c>
      <c r="M161" s="214" t="n">
        <f aca="false">globals_transposed_prosp_2017_leg!M169</f>
        <v>0</v>
      </c>
      <c r="N161" s="214" t="n">
        <f aca="false">globals_transposed_prosp_2017_leg!N169</f>
        <v>0</v>
      </c>
      <c r="O161" s="214" t="n">
        <f aca="false">globals_transposed_prosp_2017_leg!O169</f>
        <v>0</v>
      </c>
      <c r="P161" s="214" t="n">
        <f aca="false">globals_transposed_prosp_2017_leg!P169</f>
        <v>0</v>
      </c>
      <c r="Q161" s="214" t="n">
        <f aca="false">globals_transposed_prosp_2017_leg!Q169</f>
        <v>0</v>
      </c>
      <c r="R161" s="214" t="n">
        <f aca="false">globals_transposed_prosp_2017_leg!R169</f>
        <v>0</v>
      </c>
      <c r="S161" s="214" t="n">
        <f aca="false">globals_transposed_prosp_2017_leg!S169</f>
        <v>0</v>
      </c>
      <c r="T161" s="214" t="n">
        <f aca="false">globals_transposed_prosp_2017_leg!T169</f>
        <v>0</v>
      </c>
      <c r="U161" s="214" t="n">
        <f aca="false">globals_transposed_prosp_2017_leg!U169</f>
        <v>0</v>
      </c>
      <c r="V161" s="214" t="n">
        <f aca="false">globals_transposed_prosp_2017_leg!V169</f>
        <v>0</v>
      </c>
      <c r="W161" s="214" t="n">
        <f aca="false">globals_transposed_prosp_2017_leg!W169</f>
        <v>0</v>
      </c>
      <c r="X161" s="214" t="n">
        <f aca="false">globals_transposed_prosp_2017_leg!X169</f>
        <v>0</v>
      </c>
      <c r="Y161" s="214" t="n">
        <f aca="false">globals_transposed_prosp_2017_leg!Y169</f>
        <v>0</v>
      </c>
      <c r="Z161" s="214" t="n">
        <f aca="false">globals_transposed_prosp_2017_leg!Z169</f>
        <v>0</v>
      </c>
      <c r="AA161" s="214" t="n">
        <f aca="false">globals_transposed_prosp_2017_leg!AA169</f>
        <v>0</v>
      </c>
      <c r="AB161" s="214" t="n">
        <f aca="false">globals_transposed_prosp_2017_leg!AB169</f>
        <v>0</v>
      </c>
      <c r="AC161" s="214" t="n">
        <f aca="false">globals_transposed_prosp_2017_leg!AC169</f>
        <v>0</v>
      </c>
      <c r="AD161" s="214" t="n">
        <f aca="false">globals_transposed_prosp_2017_leg!AD169</f>
        <v>0</v>
      </c>
      <c r="AE161" s="214" t="n">
        <f aca="false">globals_transposed_prosp_2017_leg!AE169</f>
        <v>0</v>
      </c>
      <c r="AF161" s="214" t="n">
        <f aca="false">globals_transposed_prosp_2017_leg!AF169</f>
        <v>0</v>
      </c>
      <c r="AG161" s="214" t="n">
        <f aca="false">globals_transposed_prosp_2017_leg!AG169</f>
        <v>0</v>
      </c>
      <c r="AH161" s="214" t="n">
        <f aca="false">globals_transposed_prosp_2017_leg!AH169</f>
        <v>0</v>
      </c>
      <c r="AI161" s="214" t="n">
        <f aca="false">globals_transposed_prosp_2017_leg!AI169</f>
        <v>0</v>
      </c>
      <c r="AJ161" s="214" t="n">
        <f aca="false">globals_transposed_prosp_2017_leg!AJ169</f>
        <v>0</v>
      </c>
      <c r="AK161" s="214" t="n">
        <f aca="false">globals_transposed_prosp_2017_leg!AK169</f>
        <v>0</v>
      </c>
      <c r="AL161" s="214" t="n">
        <f aca="false">globals_transposed_prosp_2017_leg!AL169</f>
        <v>0</v>
      </c>
      <c r="AM161" s="214" t="n">
        <f aca="false">globals_transposed_prosp_2017_leg!AM169</f>
        <v>0</v>
      </c>
      <c r="AN161" s="214" t="n">
        <f aca="false">globals_transposed_prosp_2017_leg!AN169</f>
        <v>0</v>
      </c>
      <c r="AO161" s="214" t="n">
        <f aca="false">globals_transposed_prosp_2017_leg!AO169</f>
        <v>0</v>
      </c>
      <c r="AP161" s="214" t="n">
        <f aca="false">globals_transposed_prosp_2017_leg!AP169</f>
        <v>0</v>
      </c>
      <c r="AQ161" s="214" t="n">
        <f aca="false">globals_transposed_prosp_2017_leg!AQ169</f>
        <v>0</v>
      </c>
      <c r="AR161" s="215" t="n">
        <f aca="false">globals_transposed_prosp_2017_leg!AR169</f>
        <v>2314.20873896904</v>
      </c>
      <c r="AS161" s="215" t="n">
        <f aca="false">globals_transposed_prosp_2017_leg!AS169</f>
        <v>2431.80756628242</v>
      </c>
      <c r="AT161" s="215" t="n">
        <f aca="false">globals_transposed_prosp_2017_leg!AT169</f>
        <v>2335.73615625644</v>
      </c>
      <c r="AU161" s="215" t="n">
        <f aca="false">globals_transposed_prosp_2017_leg!AU169</f>
        <v>2637.75191914906</v>
      </c>
      <c r="AV161" s="215" t="n">
        <f aca="false">globals_transposed_prosp_2017_leg!AV169</f>
        <v>2558.66266692883</v>
      </c>
      <c r="AW161" s="215" t="n">
        <f aca="false">globals_transposed_prosp_2017_leg!AW169</f>
        <v>2922.58765149963</v>
      </c>
      <c r="AX161" s="215" t="n">
        <f aca="false">globals_transposed_prosp_2017_leg!AX169</f>
        <v>2823.38508750051</v>
      </c>
      <c r="AY161" s="215" t="n">
        <f aca="false">globals_transposed_prosp_2017_leg!AY169</f>
        <v>3031.5539624321</v>
      </c>
      <c r="AZ161" s="215" t="n">
        <f aca="false">globals_transposed_prosp_2017_leg!AZ169</f>
        <v>2676.35101948759</v>
      </c>
      <c r="BA161" s="215" t="n">
        <f aca="false">globals_transposed_prosp_2017_leg!BA169</f>
        <v>2737.20712839658</v>
      </c>
      <c r="BB161" s="215" t="n">
        <f aca="false">globals_transposed_prosp_2017_leg!BB169</f>
        <v>2597.01874408952</v>
      </c>
      <c r="BC161" s="215" t="n">
        <f aca="false">globals_transposed_prosp_2017_leg!BC169</f>
        <v>2817.90351089289</v>
      </c>
      <c r="BD161" s="215" t="n">
        <f aca="false">globals_transposed_prosp_2017_leg!BD169</f>
        <v>2685.56905109083</v>
      </c>
      <c r="BE161" s="215" t="n">
        <f aca="false">globals_transposed_prosp_2017_leg!BE169</f>
        <v>2845.77464306631</v>
      </c>
      <c r="BF161" s="215" t="n">
        <f aca="false">globals_transposed_prosp_2017_leg!BF169</f>
        <v>2726.1100387113</v>
      </c>
      <c r="BG161" s="215" t="n">
        <f aca="false">globals_transposed_prosp_2017_leg!BG169</f>
        <v>2945.93775731488</v>
      </c>
      <c r="BH161" s="215" t="n">
        <f aca="false">globals_transposed_prosp_2017_leg!BH169</f>
        <v>2740.57472446349</v>
      </c>
      <c r="BI161" s="215" t="n">
        <f aca="false">globals_transposed_prosp_2017_leg!BI169</f>
        <v>2930.32241612972</v>
      </c>
      <c r="BJ161" s="215" t="n">
        <f aca="false">globals_transposed_prosp_2017_leg!BJ169</f>
        <v>2604.64333473825</v>
      </c>
      <c r="BK161" s="215" t="n">
        <f aca="false">globals_transposed_prosp_2017_leg!BK169</f>
        <v>2604.41574898186</v>
      </c>
      <c r="BL161" s="215" t="n">
        <f aca="false">globals_transposed_prosp_2017_leg!BL169</f>
        <v>2356.33493790121</v>
      </c>
      <c r="BM161" s="215" t="n">
        <f aca="false">globals_transposed_prosp_2017_leg!BM169</f>
        <v>2736.22417394899</v>
      </c>
      <c r="BN161" s="215" t="n">
        <f aca="false">globals_transposed_prosp_2017_leg!BN169</f>
        <v>2486.5073343204</v>
      </c>
      <c r="BO161" s="215" t="n">
        <f aca="false">globals_transposed_prosp_2017_leg!BO169</f>
        <v>2648.71955958739</v>
      </c>
      <c r="BP161" s="215" t="n">
        <f aca="false">globals_transposed_prosp_2017_leg!BP169</f>
        <v>2332.34707654352</v>
      </c>
      <c r="BQ161" s="215" t="n">
        <f aca="false">globals_transposed_prosp_2017_leg!BQ169</f>
        <v>2615.44516482381</v>
      </c>
      <c r="BR161" s="215" t="n">
        <f aca="false">globals_transposed_prosp_2017_leg!BR169</f>
        <v>2378.63577878843</v>
      </c>
      <c r="BS161" s="215" t="n">
        <f aca="false">globals_transposed_prosp_2017_leg!BS169</f>
        <v>2554.99618338529</v>
      </c>
      <c r="BT161" s="215" t="n">
        <f aca="false">globals_transposed_prosp_2017_leg!BT169</f>
        <v>2362.35527796755</v>
      </c>
      <c r="BU161" s="215" t="n">
        <f aca="false">globals_transposed_prosp_2017_leg!BU169</f>
        <v>2661.25536791937</v>
      </c>
      <c r="BV161" s="215" t="n">
        <f aca="false">globals_transposed_prosp_2017_leg!BV169</f>
        <v>2484.44215984067</v>
      </c>
      <c r="BW161" s="215" t="n">
        <f aca="false">globals_transposed_prosp_2017_leg!BW169</f>
        <v>2725.9590616992</v>
      </c>
      <c r="BX161" s="215" t="n">
        <f aca="false">globals_transposed_prosp_2017_leg!BX169</f>
        <v>2572.00108874462</v>
      </c>
      <c r="BY161" s="215" t="n">
        <f aca="false">globals_transposed_prosp_2017_leg!BY169</f>
        <v>2791.56191458252</v>
      </c>
      <c r="BZ161" s="215" t="n">
        <f aca="false">globals_transposed_prosp_2017_leg!BZ169</f>
        <v>2678.40987800886</v>
      </c>
      <c r="CA161" s="215" t="n">
        <f aca="false">globals_transposed_prosp_2017_leg!CA169</f>
        <v>2869.92372211376</v>
      </c>
      <c r="CB161" s="215" t="n">
        <f aca="false">globals_transposed_prosp_2017_leg!CB169</f>
        <v>2775.64314043765</v>
      </c>
      <c r="CC161" s="215" t="n">
        <f aca="false">globals_transposed_prosp_2017_leg!CC169</f>
        <v>2944.20346878586</v>
      </c>
      <c r="CD161" s="215" t="n">
        <f aca="false">globals_transposed_prosp_2017_leg!CD169</f>
        <v>2869.98948398634</v>
      </c>
      <c r="CE161" s="215" t="n">
        <f aca="false">globals_transposed_prosp_2017_leg!CE169</f>
        <v>3006.59263565325</v>
      </c>
      <c r="CF161" s="215" t="n">
        <f aca="false">globals_transposed_prosp_2017_leg!CF169</f>
        <v>2953.67604152963</v>
      </c>
      <c r="CG161" s="215" t="n">
        <f aca="false">globals_transposed_prosp_2017_leg!CG169</f>
        <v>3072.70724654665</v>
      </c>
      <c r="CH161" s="215" t="n">
        <f aca="false">globals_transposed_prosp_2017_leg!CH169</f>
        <v>3041.88405595762</v>
      </c>
      <c r="CI161" s="215" t="n">
        <f aca="false">globals_transposed_prosp_2017_leg!CI169</f>
        <v>3136.3643131793</v>
      </c>
      <c r="CJ161" s="215" t="n">
        <f aca="false">globals_transposed_prosp_2017_leg!CJ169</f>
        <v>3128.52340239634</v>
      </c>
      <c r="CK161" s="215" t="n">
        <f aca="false">globals_transposed_prosp_2017_leg!CK169</f>
        <v>3198.47616591053</v>
      </c>
      <c r="CL161" s="215" t="n">
        <f aca="false">globals_transposed_prosp_2017_leg!CL169</f>
        <v>3198.47616591053</v>
      </c>
      <c r="CM161" s="215" t="n">
        <f aca="false">globals_transposed_prosp_2017_leg!CM169</f>
        <v>3249.34470404124</v>
      </c>
      <c r="CN161" s="215" t="n">
        <f aca="false">globals_transposed_prosp_2017_leg!CN169</f>
        <v>3249.34470404124</v>
      </c>
      <c r="CO161" s="215" t="n">
        <f aca="false">globals_transposed_prosp_2017_leg!CO169</f>
        <v>3298.11947282005</v>
      </c>
      <c r="CP161" s="215" t="n">
        <f aca="false">globals_transposed_prosp_2017_leg!CP169</f>
        <v>3298.11947282005</v>
      </c>
      <c r="CQ161" s="215" t="n">
        <f aca="false">globals_transposed_prosp_2017_leg!CQ169</f>
        <v>3347.37042960515</v>
      </c>
      <c r="CR161" s="215" t="n">
        <f aca="false">globals_transposed_prosp_2017_leg!CR169</f>
        <v>3347.37042960515</v>
      </c>
      <c r="CS161" s="215" t="n">
        <f aca="false">globals_transposed_prosp_2017_leg!CS169</f>
        <v>3396.03611451159</v>
      </c>
      <c r="CT161" s="215" t="n">
        <f aca="false">globals_transposed_prosp_2017_leg!CT169</f>
        <v>3396.03611451159</v>
      </c>
      <c r="CU161" s="215" t="n">
        <f aca="false">globals_transposed_prosp_2017_leg!CU169</f>
        <v>3423.31280395167</v>
      </c>
      <c r="CV161" s="215" t="n">
        <f aca="false">globals_transposed_prosp_2017_leg!CV169</f>
        <v>3423.31280395167</v>
      </c>
      <c r="CW161" s="215" t="n">
        <f aca="false">globals_transposed_prosp_2017_leg!CW169</f>
        <v>3476.84097174656</v>
      </c>
      <c r="CX161" s="215" t="n">
        <f aca="false">globals_transposed_prosp_2017_leg!CX169</f>
        <v>3476.84097174656</v>
      </c>
      <c r="CY161" s="215" t="n">
        <f aca="false">globals_transposed_prosp_2017_leg!CY169</f>
        <v>3499.30427886334</v>
      </c>
      <c r="CZ161" s="215" t="n">
        <f aca="false">globals_transposed_prosp_2017_leg!CZ169</f>
        <v>3499.30427886334</v>
      </c>
      <c r="DA161" s="215" t="n">
        <f aca="false">globals_transposed_prosp_2017_leg!DA169</f>
        <v>3556.7068964185</v>
      </c>
      <c r="DB161" s="215" t="n">
        <f aca="false">globals_transposed_prosp_2017_leg!DB169</f>
        <v>3556.7068964185</v>
      </c>
      <c r="DC161" s="215" t="n">
        <f aca="false">globals_transposed_prosp_2017_leg!DC169</f>
        <v>3575.34384954168</v>
      </c>
      <c r="DD161" s="215" t="n">
        <f aca="false">globals_transposed_prosp_2017_leg!DD169</f>
        <v>3575.34384954168</v>
      </c>
      <c r="DE161" s="215" t="n">
        <f aca="false">globals_transposed_prosp_2017_leg!DE169</f>
        <v>3628.02862964279</v>
      </c>
      <c r="DF161" s="215" t="n">
        <f aca="false">globals_transposed_prosp_2017_leg!DF169</f>
        <v>3628.02862964279</v>
      </c>
      <c r="DG161" s="215" t="n">
        <f aca="false">globals_transposed_prosp_2017_leg!DG169</f>
        <v>3651.43055208596</v>
      </c>
      <c r="DH161" s="215" t="n">
        <f aca="false">globals_transposed_prosp_2017_leg!DH169</f>
        <v>3651.43055208596</v>
      </c>
      <c r="DI161" s="215" t="n">
        <f aca="false">globals_transposed_prosp_2017_leg!DI169</f>
        <v>3705.27396924479</v>
      </c>
      <c r="DJ161" s="215" t="n">
        <f aca="false">globals_transposed_prosp_2017_leg!DJ169</f>
        <v>3705.27396924479</v>
      </c>
      <c r="DK161" s="215" t="n">
        <f aca="false">globals_transposed_prosp_2017_leg!DK169</f>
        <v>3727.56346103437</v>
      </c>
      <c r="DL161" s="215" t="n">
        <f aca="false">globals_transposed_prosp_2017_leg!DL169</f>
        <v>3727.56346103437</v>
      </c>
      <c r="DM161" s="215" t="n">
        <f aca="false">globals_transposed_prosp_2017_leg!DM169</f>
        <v>3783.19218239186</v>
      </c>
      <c r="DN161" s="215" t="n">
        <f aca="false">globals_transposed_prosp_2017_leg!DN169</f>
        <v>3783.19218239186</v>
      </c>
      <c r="DO161" s="215" t="n">
        <f aca="false">globals_transposed_prosp_2017_leg!DO169</f>
        <v>3803.74168709875</v>
      </c>
      <c r="DP161" s="215" t="n">
        <f aca="false">globals_transposed_prosp_2017_leg!DP169</f>
        <v>3803.74168709875</v>
      </c>
      <c r="DQ161" s="215" t="n">
        <f aca="false">globals_transposed_prosp_2017_leg!DQ169</f>
        <v>3855.64907646901</v>
      </c>
      <c r="DR161" s="215" t="n">
        <f aca="false">globals_transposed_prosp_2017_leg!DR169</f>
        <v>3855.64907646901</v>
      </c>
      <c r="DS161" s="215" t="n">
        <f aca="false">globals_transposed_prosp_2017_leg!DS169</f>
        <v>3879.96437507453</v>
      </c>
      <c r="DT161" s="215" t="n">
        <f aca="false">globals_transposed_prosp_2017_leg!DT169</f>
        <v>3879.96437507453</v>
      </c>
      <c r="DU161" s="215" t="n">
        <f aca="false">globals_transposed_prosp_2017_leg!DU169</f>
        <v>3944.36597506683</v>
      </c>
      <c r="DV161" s="215" t="n">
        <f aca="false">globals_transposed_prosp_2017_leg!DV169</f>
        <v>3944.36597506683</v>
      </c>
      <c r="DW161" s="215" t="n">
        <f aca="false">globals_transposed_prosp_2017_leg!DW169</f>
        <v>3956.23070190885</v>
      </c>
      <c r="DX161" s="215" t="n">
        <f aca="false">globals_transposed_prosp_2017_leg!DX169</f>
        <v>3956.23070190885</v>
      </c>
      <c r="DY161" s="215" t="n">
        <f aca="false">globals_transposed_prosp_2017_leg!DY169</f>
        <v>4005.32806426928</v>
      </c>
      <c r="DZ161" s="215" t="n">
        <f aca="false">globals_transposed_prosp_2017_leg!DZ169</f>
        <v>4005.32806426928</v>
      </c>
      <c r="EA161" s="215" t="n">
        <f aca="false">globals_transposed_prosp_2017_leg!EA169</f>
        <v>4032.53987491237</v>
      </c>
      <c r="EB161" s="215" t="n">
        <f aca="false">globals_transposed_prosp_2017_leg!EB169</f>
        <v>4032.53987491237</v>
      </c>
      <c r="EC161" s="215" t="n">
        <f aca="false">globals_transposed_prosp_2017_leg!EC169</f>
        <v>4087.45050355544</v>
      </c>
      <c r="ED161" s="215" t="n">
        <f aca="false">globals_transposed_prosp_2017_leg!ED169</f>
        <v>4087.45050355544</v>
      </c>
      <c r="EE161" s="215" t="n">
        <f aca="false">globals_transposed_prosp_2017_leg!EE169</f>
        <v>4108.89113010148</v>
      </c>
      <c r="EF161" s="215" t="n">
        <f aca="false">globals_transposed_prosp_2017_leg!EF169</f>
        <v>4108.89113010148</v>
      </c>
      <c r="EG161" s="215" t="n">
        <f aca="false">globals_transposed_prosp_2017_leg!EG169</f>
        <v>4148.46825299944</v>
      </c>
      <c r="EH161" s="215" t="n">
        <f aca="false">globals_transposed_prosp_2017_leg!EH169</f>
        <v>4148.46825299944</v>
      </c>
      <c r="EI161" s="215" t="n">
        <f aca="false">globals_transposed_prosp_2017_leg!EI169</f>
        <v>4185.28373065949</v>
      </c>
      <c r="EJ161" s="215" t="n">
        <f aca="false">globals_transposed_prosp_2017_leg!EJ169</f>
        <v>4185.28373065949</v>
      </c>
      <c r="EK161" s="215" t="n">
        <f aca="false">globals_transposed_prosp_2017_leg!EK169</f>
        <v>4240.25864104085</v>
      </c>
      <c r="EL161" s="215" t="n">
        <f aca="false">globals_transposed_prosp_2017_leg!EL169</f>
        <v>4240.25864104085</v>
      </c>
      <c r="EM161" s="215" t="n">
        <f aca="false">globals_transposed_prosp_2017_leg!EM169</f>
        <v>4261.71696550603</v>
      </c>
      <c r="EN161" s="215" t="n">
        <f aca="false">globals_transposed_prosp_2017_leg!EN169</f>
        <v>4261.71696550603</v>
      </c>
      <c r="EO161" s="215" t="n">
        <f aca="false">globals_transposed_prosp_2017_leg!EO169</f>
        <v>4306.54813570691</v>
      </c>
      <c r="EP161" s="215" t="n">
        <f aca="false">globals_transposed_prosp_2017_leg!EP169</f>
        <v>4306.54813570691</v>
      </c>
      <c r="EQ161" s="215" t="n">
        <f aca="false">globals_transposed_prosp_2017_leg!EQ169</f>
        <v>4338.19014796529</v>
      </c>
      <c r="ER161" s="215" t="n">
        <f aca="false">globals_transposed_prosp_2017_leg!ER169</f>
        <v>4338.19014796529</v>
      </c>
      <c r="ES161" s="215" t="n">
        <f aca="false">globals_transposed_prosp_2017_leg!ES169</f>
        <v>4381.00927666809</v>
      </c>
      <c r="ET161" s="215" t="n">
        <f aca="false">globals_transposed_prosp_2017_leg!ET169</f>
        <v>4381.00927666809</v>
      </c>
      <c r="EU161" s="215" t="n">
        <f aca="false">globals_transposed_prosp_2017_leg!EU169</f>
        <v>4414.70261452497</v>
      </c>
      <c r="EV161" s="215" t="n">
        <f aca="false">globals_transposed_prosp_2017_leg!EV169</f>
        <v>4414.70261452497</v>
      </c>
    </row>
    <row r="162" customFormat="false" ht="12.8" hidden="false" customHeight="false" outlineLevel="0" collapsed="false">
      <c r="A162" s="214" t="str">
        <f aca="false">globals_transposed_prosp_2017_leg!A170</f>
        <v>LIM_MON_ACTU_HIGH_CAT_A</v>
      </c>
      <c r="B162" s="214" t="n">
        <f aca="false">globals_transposed_prosp_2017_leg!B170</f>
        <v>0</v>
      </c>
      <c r="C162" s="214" t="n">
        <f aca="false">globals_transposed_prosp_2017_leg!C170</f>
        <v>0</v>
      </c>
      <c r="D162" s="214" t="n">
        <f aca="false">globals_transposed_prosp_2017_leg!D170</f>
        <v>0</v>
      </c>
      <c r="E162" s="214" t="n">
        <f aca="false">globals_transposed_prosp_2017_leg!E170</f>
        <v>0</v>
      </c>
      <c r="F162" s="214" t="n">
        <f aca="false">globals_transposed_prosp_2017_leg!F170</f>
        <v>0</v>
      </c>
      <c r="G162" s="214" t="n">
        <f aca="false">globals_transposed_prosp_2017_leg!G170</f>
        <v>0</v>
      </c>
      <c r="H162" s="214" t="n">
        <f aca="false">globals_transposed_prosp_2017_leg!H170</f>
        <v>0</v>
      </c>
      <c r="I162" s="214" t="n">
        <f aca="false">globals_transposed_prosp_2017_leg!I170</f>
        <v>0</v>
      </c>
      <c r="J162" s="214" t="n">
        <f aca="false">globals_transposed_prosp_2017_leg!J170</f>
        <v>0</v>
      </c>
      <c r="K162" s="214" t="n">
        <f aca="false">globals_transposed_prosp_2017_leg!K170</f>
        <v>0</v>
      </c>
      <c r="L162" s="214" t="n">
        <f aca="false">globals_transposed_prosp_2017_leg!L170</f>
        <v>0</v>
      </c>
      <c r="M162" s="214" t="n">
        <f aca="false">globals_transposed_prosp_2017_leg!M170</f>
        <v>0</v>
      </c>
      <c r="N162" s="214" t="n">
        <f aca="false">globals_transposed_prosp_2017_leg!N170</f>
        <v>0</v>
      </c>
      <c r="O162" s="214" t="n">
        <f aca="false">globals_transposed_prosp_2017_leg!O170</f>
        <v>0</v>
      </c>
      <c r="P162" s="214" t="n">
        <f aca="false">globals_transposed_prosp_2017_leg!P170</f>
        <v>0</v>
      </c>
      <c r="Q162" s="214" t="n">
        <f aca="false">globals_transposed_prosp_2017_leg!Q170</f>
        <v>0</v>
      </c>
      <c r="R162" s="214" t="n">
        <f aca="false">globals_transposed_prosp_2017_leg!R170</f>
        <v>0</v>
      </c>
      <c r="S162" s="214" t="n">
        <f aca="false">globals_transposed_prosp_2017_leg!S170</f>
        <v>0</v>
      </c>
      <c r="T162" s="214" t="n">
        <f aca="false">globals_transposed_prosp_2017_leg!T170</f>
        <v>0</v>
      </c>
      <c r="U162" s="214" t="n">
        <f aca="false">globals_transposed_prosp_2017_leg!U170</f>
        <v>0</v>
      </c>
      <c r="V162" s="214" t="n">
        <f aca="false">globals_transposed_prosp_2017_leg!V170</f>
        <v>0</v>
      </c>
      <c r="W162" s="214" t="n">
        <f aca="false">globals_transposed_prosp_2017_leg!W170</f>
        <v>0</v>
      </c>
      <c r="X162" s="214" t="n">
        <f aca="false">globals_transposed_prosp_2017_leg!X170</f>
        <v>0</v>
      </c>
      <c r="Y162" s="214" t="n">
        <f aca="false">globals_transposed_prosp_2017_leg!Y170</f>
        <v>0</v>
      </c>
      <c r="Z162" s="214" t="n">
        <f aca="false">globals_transposed_prosp_2017_leg!Z170</f>
        <v>0</v>
      </c>
      <c r="AA162" s="214" t="n">
        <f aca="false">globals_transposed_prosp_2017_leg!AA170</f>
        <v>0</v>
      </c>
      <c r="AB162" s="214" t="n">
        <f aca="false">globals_transposed_prosp_2017_leg!AB170</f>
        <v>0</v>
      </c>
      <c r="AC162" s="214" t="n">
        <f aca="false">globals_transposed_prosp_2017_leg!AC170</f>
        <v>0</v>
      </c>
      <c r="AD162" s="214" t="n">
        <f aca="false">globals_transposed_prosp_2017_leg!AD170</f>
        <v>0</v>
      </c>
      <c r="AE162" s="214" t="n">
        <f aca="false">globals_transposed_prosp_2017_leg!AE170</f>
        <v>0</v>
      </c>
      <c r="AF162" s="214" t="n">
        <f aca="false">globals_transposed_prosp_2017_leg!AF170</f>
        <v>0</v>
      </c>
      <c r="AG162" s="214" t="n">
        <f aca="false">globals_transposed_prosp_2017_leg!AG170</f>
        <v>0</v>
      </c>
      <c r="AH162" s="214" t="n">
        <f aca="false">globals_transposed_prosp_2017_leg!AH170</f>
        <v>0</v>
      </c>
      <c r="AI162" s="214" t="n">
        <f aca="false">globals_transposed_prosp_2017_leg!AI170</f>
        <v>0</v>
      </c>
      <c r="AJ162" s="214" t="n">
        <f aca="false">globals_transposed_prosp_2017_leg!AJ170</f>
        <v>0</v>
      </c>
      <c r="AK162" s="214" t="n">
        <f aca="false">globals_transposed_prosp_2017_leg!AK170</f>
        <v>0</v>
      </c>
      <c r="AL162" s="214" t="n">
        <f aca="false">globals_transposed_prosp_2017_leg!AL170</f>
        <v>0</v>
      </c>
      <c r="AM162" s="214" t="n">
        <f aca="false">globals_transposed_prosp_2017_leg!AM170</f>
        <v>0</v>
      </c>
      <c r="AN162" s="214" t="n">
        <f aca="false">globals_transposed_prosp_2017_leg!AN170</f>
        <v>0</v>
      </c>
      <c r="AO162" s="214" t="n">
        <f aca="false">globals_transposed_prosp_2017_leg!AO170</f>
        <v>0</v>
      </c>
      <c r="AP162" s="214" t="n">
        <f aca="false">globals_transposed_prosp_2017_leg!AP170</f>
        <v>0</v>
      </c>
      <c r="AQ162" s="214" t="n">
        <f aca="false">globals_transposed_prosp_2017_leg!AQ170</f>
        <v>0</v>
      </c>
      <c r="AR162" s="215" t="n">
        <f aca="false">globals_transposed_prosp_2017_leg!AR170</f>
        <v>4578.54431047296</v>
      </c>
      <c r="AS162" s="215" t="n">
        <f aca="false">globals_transposed_prosp_2017_leg!AS170</f>
        <v>4322.34984305748</v>
      </c>
      <c r="AT162" s="215" t="n">
        <f aca="false">globals_transposed_prosp_2017_leg!AT170</f>
        <v>4151.59034308483</v>
      </c>
      <c r="AU162" s="215" t="n">
        <f aca="false">globals_transposed_prosp_2017_leg!AU170</f>
        <v>4000</v>
      </c>
      <c r="AV162" s="215" t="n">
        <f aca="false">globals_transposed_prosp_2017_leg!AV170</f>
        <v>3880.06567009418</v>
      </c>
      <c r="AW162" s="215" t="n">
        <f aca="false">globals_transposed_prosp_2017_leg!AW170</f>
        <v>3747.6214321482</v>
      </c>
      <c r="AX162" s="215" t="n">
        <f aca="false">globals_transposed_prosp_2017_leg!AX170</f>
        <v>3620.41441586713</v>
      </c>
      <c r="AY162" s="215" t="n">
        <f aca="false">globals_transposed_prosp_2017_leg!AY170</f>
        <v>3454.45783844364</v>
      </c>
      <c r="AZ162" s="215" t="n">
        <f aca="false">globals_transposed_prosp_2017_leg!AZ170</f>
        <v>3050.66417093915</v>
      </c>
      <c r="BA162" s="215" t="n">
        <f aca="false">globals_transposed_prosp_2017_leg!BA170</f>
        <v>2704.596715043</v>
      </c>
      <c r="BB162" s="215" t="n">
        <f aca="false">globals_transposed_prosp_2017_leg!BB170</f>
        <v>2566.04928249243</v>
      </c>
      <c r="BC162" s="215" t="n">
        <f aca="false">globals_transposed_prosp_2017_leg!BC170</f>
        <v>2438.87554009886</v>
      </c>
      <c r="BD162" s="215" t="n">
        <f aca="false">globals_transposed_prosp_2017_leg!BD170</f>
        <v>4067.49916600028</v>
      </c>
      <c r="BE162" s="215" t="n">
        <f aca="false">globals_transposed_prosp_2017_leg!BE170</f>
        <v>3815.63313320072</v>
      </c>
      <c r="BF162" s="215" t="n">
        <f aca="false">globals_transposed_prosp_2017_leg!BF170</f>
        <v>3655.18605410371</v>
      </c>
      <c r="BG162" s="215" t="n">
        <f aca="false">globals_transposed_prosp_2017_leg!BG170</f>
        <v>3485.47743494467</v>
      </c>
      <c r="BH162" s="215" t="n">
        <f aca="false">globals_transposed_prosp_2017_leg!BH170</f>
        <v>4150.53933702119</v>
      </c>
      <c r="BI162" s="215" t="n">
        <f aca="false">globals_transposed_prosp_2017_leg!BI170</f>
        <v>4437.90798686665</v>
      </c>
      <c r="BJ162" s="215" t="n">
        <f aca="false">globals_transposed_prosp_2017_leg!BJ170</f>
        <v>3944.6742769831</v>
      </c>
      <c r="BK162" s="215" t="n">
        <f aca="false">globals_transposed_prosp_2017_leg!BK170</f>
        <v>3944.32960342757</v>
      </c>
      <c r="BL162" s="215" t="n">
        <f aca="false">globals_transposed_prosp_2017_leg!BL170</f>
        <v>3568.61674438414</v>
      </c>
      <c r="BM162" s="215" t="n">
        <f aca="false">globals_transposed_prosp_2017_leg!BM170</f>
        <v>4143.95052523403</v>
      </c>
      <c r="BN162" s="215" t="n">
        <f aca="false">globals_transposed_prosp_2017_leg!BN170</f>
        <v>3765.75993741929</v>
      </c>
      <c r="BO162" s="215" t="n">
        <f aca="false">globals_transposed_prosp_2017_leg!BO170</f>
        <v>4011.42673712612</v>
      </c>
      <c r="BP162" s="215" t="n">
        <f aca="false">globals_transposed_prosp_2017_leg!BP170</f>
        <v>3532.2876630103</v>
      </c>
      <c r="BQ162" s="215" t="n">
        <f aca="false">globals_transposed_prosp_2017_leg!BQ170</f>
        <v>3961.03340789157</v>
      </c>
      <c r="BR162" s="215" t="n">
        <f aca="false">globals_transposed_prosp_2017_leg!BR170</f>
        <v>3602.39087085652</v>
      </c>
      <c r="BS162" s="215" t="n">
        <f aca="false">globals_transposed_prosp_2017_leg!BS170</f>
        <v>3869.48477281737</v>
      </c>
      <c r="BT162" s="215" t="n">
        <f aca="false">globals_transposed_prosp_2017_leg!BT170</f>
        <v>3577.73441523052</v>
      </c>
      <c r="BU162" s="215" t="n">
        <f aca="false">globals_transposed_prosp_2017_leg!BU170</f>
        <v>4030.41193944109</v>
      </c>
      <c r="BV162" s="215" t="n">
        <f aca="false">globals_transposed_prosp_2017_leg!BV170</f>
        <v>3762.63227669929</v>
      </c>
      <c r="BW162" s="215" t="n">
        <f aca="false">globals_transposed_prosp_2017_leg!BW170</f>
        <v>4128.40424152523</v>
      </c>
      <c r="BX162" s="215" t="n">
        <f aca="false">globals_transposed_prosp_2017_leg!BX170</f>
        <v>3895.238322971</v>
      </c>
      <c r="BY162" s="215" t="n">
        <f aca="false">globals_transposed_prosp_2017_leg!BY170</f>
        <v>4227.75830003072</v>
      </c>
      <c r="BZ162" s="215" t="n">
        <f aca="false">globals_transposed_prosp_2017_leg!BZ170</f>
        <v>4056.39206262409</v>
      </c>
      <c r="CA162" s="215" t="n">
        <f aca="false">globals_transposed_prosp_2017_leg!CA170</f>
        <v>4346.4355109731</v>
      </c>
      <c r="CB162" s="215" t="n">
        <f aca="false">globals_transposed_prosp_2017_leg!CB170</f>
        <v>4203.64967139322</v>
      </c>
      <c r="CC162" s="215" t="n">
        <f aca="false">globals_transposed_prosp_2017_leg!CC170</f>
        <v>4458.93053172713</v>
      </c>
      <c r="CD162" s="215" t="n">
        <f aca="false">globals_transposed_prosp_2017_leg!CD170</f>
        <v>4346.53510586339</v>
      </c>
      <c r="CE162" s="215" t="n">
        <f aca="false">globals_transposed_prosp_2017_leg!CE170</f>
        <v>4553.41753438961</v>
      </c>
      <c r="CF162" s="215" t="n">
        <f aca="false">globals_transposed_prosp_2017_leg!CF170</f>
        <v>4473.27653201856</v>
      </c>
      <c r="CG162" s="215" t="n">
        <f aca="false">globals_transposed_prosp_2017_leg!CG170</f>
        <v>4653.54663899507</v>
      </c>
      <c r="CH162" s="215" t="n">
        <f aca="false">globals_transposed_prosp_2017_leg!CH170</f>
        <v>4606.86560384931</v>
      </c>
      <c r="CI162" s="215" t="n">
        <f aca="false">globals_transposed_prosp_2017_leg!CI170</f>
        <v>4749.9538475925</v>
      </c>
      <c r="CJ162" s="215" t="n">
        <f aca="false">globals_transposed_prosp_2017_leg!CJ170</f>
        <v>4738.07896297351</v>
      </c>
      <c r="CK162" s="215" t="n">
        <f aca="false">globals_transposed_prosp_2017_leg!CK170</f>
        <v>4844.02086417667</v>
      </c>
      <c r="CL162" s="215" t="n">
        <f aca="false">globals_transposed_prosp_2017_leg!CL170</f>
        <v>4844.02086417667</v>
      </c>
      <c r="CM162" s="215" t="n">
        <f aca="false">globals_transposed_prosp_2017_leg!CM170</f>
        <v>4921.06013139447</v>
      </c>
      <c r="CN162" s="215" t="n">
        <f aca="false">globals_transposed_prosp_2017_leg!CN170</f>
        <v>4921.06013139447</v>
      </c>
      <c r="CO162" s="215" t="n">
        <f aca="false">globals_transposed_prosp_2017_leg!CO170</f>
        <v>4994.92843159569</v>
      </c>
      <c r="CP162" s="215" t="n">
        <f aca="false">globals_transposed_prosp_2017_leg!CP170</f>
        <v>4994.92843159569</v>
      </c>
      <c r="CQ162" s="215" t="n">
        <f aca="false">globals_transposed_prosp_2017_leg!CQ170</f>
        <v>5069.51790791894</v>
      </c>
      <c r="CR162" s="215" t="n">
        <f aca="false">globals_transposed_prosp_2017_leg!CR170</f>
        <v>5069.51790791894</v>
      </c>
      <c r="CS162" s="215" t="n">
        <f aca="false">globals_transposed_prosp_2017_leg!CS170</f>
        <v>5143.22100302678</v>
      </c>
      <c r="CT162" s="215" t="n">
        <f aca="false">globals_transposed_prosp_2017_leg!CT170</f>
        <v>5143.22100302678</v>
      </c>
      <c r="CU162" s="215" t="n">
        <f aca="false">globals_transposed_prosp_2017_leg!CU170</f>
        <v>5184.5309412285</v>
      </c>
      <c r="CV162" s="215" t="n">
        <f aca="false">globals_transposed_prosp_2017_leg!CV170</f>
        <v>5184.5309412285</v>
      </c>
      <c r="CW162" s="215" t="n">
        <f aca="false">globals_transposed_prosp_2017_leg!CW170</f>
        <v>5265.59815829365</v>
      </c>
      <c r="CX162" s="215" t="n">
        <f aca="false">globals_transposed_prosp_2017_leg!CX170</f>
        <v>5265.59815829365</v>
      </c>
      <c r="CY162" s="215" t="n">
        <f aca="false">globals_transposed_prosp_2017_leg!CY170</f>
        <v>5299.61833624958</v>
      </c>
      <c r="CZ162" s="215" t="n">
        <f aca="false">globals_transposed_prosp_2017_leg!CZ170</f>
        <v>5299.61833624958</v>
      </c>
      <c r="DA162" s="215" t="n">
        <f aca="false">globals_transposed_prosp_2017_leg!DA170</f>
        <v>5386.55332112116</v>
      </c>
      <c r="DB162" s="215" t="n">
        <f aca="false">globals_transposed_prosp_2017_leg!DB170</f>
        <v>5386.55332112116</v>
      </c>
      <c r="DC162" s="215" t="n">
        <f aca="false">globals_transposed_prosp_2017_leg!DC170</f>
        <v>5414.77857123731</v>
      </c>
      <c r="DD162" s="215" t="n">
        <f aca="false">globals_transposed_prosp_2017_leg!DD170</f>
        <v>5414.77857123731</v>
      </c>
      <c r="DE162" s="215" t="n">
        <f aca="false">globals_transposed_prosp_2017_leg!DE170</f>
        <v>5494.56849643806</v>
      </c>
      <c r="DF162" s="215" t="n">
        <f aca="false">globals_transposed_prosp_2017_leg!DF170</f>
        <v>5494.56849643806</v>
      </c>
      <c r="DG162" s="215" t="n">
        <f aca="false">globals_transposed_prosp_2017_leg!DG170</f>
        <v>5530.01018638552</v>
      </c>
      <c r="DH162" s="215" t="n">
        <f aca="false">globals_transposed_prosp_2017_leg!DH170</f>
        <v>5530.01018638552</v>
      </c>
      <c r="DI162" s="215" t="n">
        <f aca="false">globals_transposed_prosp_2017_leg!DI170</f>
        <v>5611.55484158593</v>
      </c>
      <c r="DJ162" s="215" t="n">
        <f aca="false">globals_transposed_prosp_2017_leg!DJ170</f>
        <v>5611.55484158593</v>
      </c>
      <c r="DK162" s="215" t="n">
        <f aca="false">globals_transposed_prosp_2017_leg!DK170</f>
        <v>5645.3117801029</v>
      </c>
      <c r="DL162" s="215" t="n">
        <f aca="false">globals_transposed_prosp_2017_leg!DL170</f>
        <v>5645.3117801029</v>
      </c>
      <c r="DM162" s="215" t="n">
        <f aca="false">globals_transposed_prosp_2017_leg!DM170</f>
        <v>5729.56023872052</v>
      </c>
      <c r="DN162" s="215" t="n">
        <f aca="false">globals_transposed_prosp_2017_leg!DN170</f>
        <v>5729.56023872052</v>
      </c>
      <c r="DO162" s="215" t="n">
        <f aca="false">globals_transposed_prosp_2017_leg!DO170</f>
        <v>5760.68200558238</v>
      </c>
      <c r="DP162" s="215" t="n">
        <f aca="false">globals_transposed_prosp_2017_leg!DP170</f>
        <v>5760.68200558238</v>
      </c>
      <c r="DQ162" s="215" t="n">
        <f aca="false">globals_transposed_prosp_2017_leg!DQ170</f>
        <v>5839.29458984808</v>
      </c>
      <c r="DR162" s="215" t="n">
        <f aca="false">globals_transposed_prosp_2017_leg!DR170</f>
        <v>5839.29458984808</v>
      </c>
      <c r="DS162" s="215" t="n">
        <f aca="false">globals_transposed_prosp_2017_leg!DS170</f>
        <v>5876.11956763568</v>
      </c>
      <c r="DT162" s="215" t="n">
        <f aca="false">globals_transposed_prosp_2017_leg!DT170</f>
        <v>5876.11956763568</v>
      </c>
      <c r="DU162" s="215" t="n">
        <f aca="false">globals_transposed_prosp_2017_leg!DU170</f>
        <v>5973.6543554118</v>
      </c>
      <c r="DV162" s="215" t="n">
        <f aca="false">globals_transposed_prosp_2017_leg!DV170</f>
        <v>5973.6543554118</v>
      </c>
      <c r="DW162" s="215" t="n">
        <f aca="false">globals_transposed_prosp_2017_leg!DW170</f>
        <v>5991.6232197676</v>
      </c>
      <c r="DX162" s="215" t="n">
        <f aca="false">globals_transposed_prosp_2017_leg!DX170</f>
        <v>5991.6232197676</v>
      </c>
      <c r="DY162" s="215" t="n">
        <f aca="false">globals_transposed_prosp_2017_leg!DY170</f>
        <v>6065.98008075808</v>
      </c>
      <c r="DZ162" s="215" t="n">
        <f aca="false">globals_transposed_prosp_2017_leg!DZ170</f>
        <v>6065.98008075808</v>
      </c>
      <c r="EA162" s="215" t="n">
        <f aca="false">globals_transposed_prosp_2017_leg!EA170</f>
        <v>6107.19176146779</v>
      </c>
      <c r="EB162" s="215" t="n">
        <f aca="false">globals_transposed_prosp_2017_leg!EB170</f>
        <v>6107.19176146779</v>
      </c>
      <c r="EC162" s="215" t="n">
        <f aca="false">globals_transposed_prosp_2017_leg!EC170</f>
        <v>6190.3526846746</v>
      </c>
      <c r="ED162" s="215" t="n">
        <f aca="false">globals_transposed_prosp_2017_leg!ED170</f>
        <v>6190.3526846746</v>
      </c>
      <c r="EE162" s="215" t="n">
        <f aca="false">globals_transposed_prosp_2017_leg!EE170</f>
        <v>6222.82403570012</v>
      </c>
      <c r="EF162" s="215" t="n">
        <f aca="false">globals_transposed_prosp_2017_leg!EF170</f>
        <v>6222.82403570012</v>
      </c>
      <c r="EG162" s="215" t="n">
        <f aca="false">globals_transposed_prosp_2017_leg!EG170</f>
        <v>6282.76270621612</v>
      </c>
      <c r="EH162" s="215" t="n">
        <f aca="false">globals_transposed_prosp_2017_leg!EH170</f>
        <v>6282.76270621612</v>
      </c>
      <c r="EI162" s="215" t="n">
        <f aca="false">globals_transposed_prosp_2017_leg!EI170</f>
        <v>6338.51892657213</v>
      </c>
      <c r="EJ162" s="215" t="n">
        <f aca="false">globals_transposed_prosp_2017_leg!EJ170</f>
        <v>6338.51892657213</v>
      </c>
      <c r="EK162" s="215" t="n">
        <f aca="false">globals_transposed_prosp_2017_leg!EK170</f>
        <v>6421.77720303882</v>
      </c>
      <c r="EL162" s="215" t="n">
        <f aca="false">globals_transposed_prosp_2017_leg!EL170</f>
        <v>6421.77720303882</v>
      </c>
      <c r="EM162" s="215" t="n">
        <f aca="false">globals_transposed_prosp_2017_leg!EM170</f>
        <v>6454.27535716843</v>
      </c>
      <c r="EN162" s="215" t="n">
        <f aca="false">globals_transposed_prosp_2017_leg!EN170</f>
        <v>6454.27535716843</v>
      </c>
      <c r="EO162" s="215" t="n">
        <f aca="false">globals_transposed_prosp_2017_leg!EO170</f>
        <v>6522.1711652201</v>
      </c>
      <c r="EP162" s="215" t="n">
        <f aca="false">globals_transposed_prosp_2017_leg!EP170</f>
        <v>6522.1711652201</v>
      </c>
      <c r="EQ162" s="215" t="n">
        <f aca="false">globals_transposed_prosp_2017_leg!EQ170</f>
        <v>6570.09228753382</v>
      </c>
      <c r="ER162" s="215" t="n">
        <f aca="false">globals_transposed_prosp_2017_leg!ER170</f>
        <v>6570.09228753382</v>
      </c>
      <c r="ES162" s="215" t="n">
        <f aca="false">globals_transposed_prosp_2017_leg!ES170</f>
        <v>6634.94090358195</v>
      </c>
      <c r="ET162" s="215" t="n">
        <f aca="false">globals_transposed_prosp_2017_leg!ET170</f>
        <v>6634.94090358195</v>
      </c>
      <c r="EU162" s="215" t="n">
        <f aca="false">globals_transposed_prosp_2017_leg!EU170</f>
        <v>6685.96871279372</v>
      </c>
      <c r="EV162" s="215" t="n">
        <f aca="false">globals_transposed_prosp_2017_leg!EV170</f>
        <v>6685.96871279372</v>
      </c>
    </row>
    <row r="163" customFormat="false" ht="12.8" hidden="false" customHeight="false" outlineLevel="0" collapsed="false">
      <c r="A163" s="214" t="str">
        <f aca="false">globals_transposed_prosp_2017_leg!A171</f>
        <v>INT_TAX_MON_ACTU_HIGH_A</v>
      </c>
      <c r="B163" s="214" t="n">
        <f aca="false">globals_transposed_prosp_2017_leg!B171</f>
        <v>0</v>
      </c>
      <c r="C163" s="214" t="n">
        <f aca="false">globals_transposed_prosp_2017_leg!C171</f>
        <v>0</v>
      </c>
      <c r="D163" s="214" t="n">
        <f aca="false">globals_transposed_prosp_2017_leg!D171</f>
        <v>0</v>
      </c>
      <c r="E163" s="214" t="n">
        <f aca="false">globals_transposed_prosp_2017_leg!E171</f>
        <v>0</v>
      </c>
      <c r="F163" s="214" t="n">
        <f aca="false">globals_transposed_prosp_2017_leg!F171</f>
        <v>0</v>
      </c>
      <c r="G163" s="214" t="n">
        <f aca="false">globals_transposed_prosp_2017_leg!G171</f>
        <v>0</v>
      </c>
      <c r="H163" s="214" t="n">
        <f aca="false">globals_transposed_prosp_2017_leg!H171</f>
        <v>0</v>
      </c>
      <c r="I163" s="214" t="n">
        <f aca="false">globals_transposed_prosp_2017_leg!I171</f>
        <v>0</v>
      </c>
      <c r="J163" s="214" t="n">
        <f aca="false">globals_transposed_prosp_2017_leg!J171</f>
        <v>0</v>
      </c>
      <c r="K163" s="214" t="n">
        <f aca="false">globals_transposed_prosp_2017_leg!K171</f>
        <v>0</v>
      </c>
      <c r="L163" s="214" t="n">
        <f aca="false">globals_transposed_prosp_2017_leg!L171</f>
        <v>0</v>
      </c>
      <c r="M163" s="214" t="n">
        <f aca="false">globals_transposed_prosp_2017_leg!M171</f>
        <v>0</v>
      </c>
      <c r="N163" s="214" t="n">
        <f aca="false">globals_transposed_prosp_2017_leg!N171</f>
        <v>0</v>
      </c>
      <c r="O163" s="214" t="n">
        <f aca="false">globals_transposed_prosp_2017_leg!O171</f>
        <v>0</v>
      </c>
      <c r="P163" s="214" t="n">
        <f aca="false">globals_transposed_prosp_2017_leg!P171</f>
        <v>0</v>
      </c>
      <c r="Q163" s="214" t="n">
        <f aca="false">globals_transposed_prosp_2017_leg!Q171</f>
        <v>0</v>
      </c>
      <c r="R163" s="214" t="n">
        <f aca="false">globals_transposed_prosp_2017_leg!R171</f>
        <v>0</v>
      </c>
      <c r="S163" s="214" t="n">
        <f aca="false">globals_transposed_prosp_2017_leg!S171</f>
        <v>0</v>
      </c>
      <c r="T163" s="214" t="n">
        <f aca="false">globals_transposed_prosp_2017_leg!T171</f>
        <v>0</v>
      </c>
      <c r="U163" s="214" t="n">
        <f aca="false">globals_transposed_prosp_2017_leg!U171</f>
        <v>0</v>
      </c>
      <c r="V163" s="214" t="n">
        <f aca="false">globals_transposed_prosp_2017_leg!V171</f>
        <v>0</v>
      </c>
      <c r="W163" s="214" t="n">
        <f aca="false">globals_transposed_prosp_2017_leg!W171</f>
        <v>0</v>
      </c>
      <c r="X163" s="214" t="n">
        <f aca="false">globals_transposed_prosp_2017_leg!X171</f>
        <v>0</v>
      </c>
      <c r="Y163" s="214" t="n">
        <f aca="false">globals_transposed_prosp_2017_leg!Y171</f>
        <v>0</v>
      </c>
      <c r="Z163" s="214" t="n">
        <f aca="false">globals_transposed_prosp_2017_leg!Z171</f>
        <v>0</v>
      </c>
      <c r="AA163" s="214" t="n">
        <f aca="false">globals_transposed_prosp_2017_leg!AA171</f>
        <v>0</v>
      </c>
      <c r="AB163" s="214" t="n">
        <f aca="false">globals_transposed_prosp_2017_leg!AB171</f>
        <v>0</v>
      </c>
      <c r="AC163" s="214" t="n">
        <f aca="false">globals_transposed_prosp_2017_leg!AC171</f>
        <v>0</v>
      </c>
      <c r="AD163" s="214" t="n">
        <f aca="false">globals_transposed_prosp_2017_leg!AD171</f>
        <v>0</v>
      </c>
      <c r="AE163" s="214" t="n">
        <f aca="false">globals_transposed_prosp_2017_leg!AE171</f>
        <v>0</v>
      </c>
      <c r="AF163" s="214" t="n">
        <f aca="false">globals_transposed_prosp_2017_leg!AF171</f>
        <v>0</v>
      </c>
      <c r="AG163" s="214" t="n">
        <f aca="false">globals_transposed_prosp_2017_leg!AG171</f>
        <v>0</v>
      </c>
      <c r="AH163" s="214" t="n">
        <f aca="false">globals_transposed_prosp_2017_leg!AH171</f>
        <v>0</v>
      </c>
      <c r="AI163" s="214" t="n">
        <f aca="false">globals_transposed_prosp_2017_leg!AI171</f>
        <v>0</v>
      </c>
      <c r="AJ163" s="214" t="n">
        <f aca="false">globals_transposed_prosp_2017_leg!AJ171</f>
        <v>0</v>
      </c>
      <c r="AK163" s="214" t="n">
        <f aca="false">globals_transposed_prosp_2017_leg!AK171</f>
        <v>0</v>
      </c>
      <c r="AL163" s="214" t="n">
        <f aca="false">globals_transposed_prosp_2017_leg!AL171</f>
        <v>0</v>
      </c>
      <c r="AM163" s="214" t="n">
        <f aca="false">globals_transposed_prosp_2017_leg!AM171</f>
        <v>0</v>
      </c>
      <c r="AN163" s="214" t="n">
        <f aca="false">globals_transposed_prosp_2017_leg!AN171</f>
        <v>0</v>
      </c>
      <c r="AO163" s="214" t="n">
        <f aca="false">globals_transposed_prosp_2017_leg!AO171</f>
        <v>0</v>
      </c>
      <c r="AP163" s="214" t="n">
        <f aca="false">globals_transposed_prosp_2017_leg!AP171</f>
        <v>0</v>
      </c>
      <c r="AQ163" s="214" t="n">
        <f aca="false">globals_transposed_prosp_2017_leg!AQ171</f>
        <v>0</v>
      </c>
      <c r="AR163" s="215" t="n">
        <f aca="false">globals_transposed_prosp_2017_leg!AR171</f>
        <v>44.6408070271114</v>
      </c>
      <c r="AS163" s="215" t="n">
        <f aca="false">globals_transposed_prosp_2017_leg!AS171</f>
        <v>42.1429109698104</v>
      </c>
      <c r="AT163" s="215" t="n">
        <f aca="false">globals_transposed_prosp_2017_leg!AT171</f>
        <v>40.4780058450771</v>
      </c>
      <c r="AU163" s="215" t="n">
        <f aca="false">globals_transposed_prosp_2017_leg!AU171</f>
        <v>39</v>
      </c>
      <c r="AV163" s="215" t="n">
        <f aca="false">globals_transposed_prosp_2017_leg!AV171</f>
        <v>37.8306402834183</v>
      </c>
      <c r="AW163" s="215" t="n">
        <f aca="false">globals_transposed_prosp_2017_leg!AW171</f>
        <v>36.539308963445</v>
      </c>
      <c r="AX163" s="215" t="n">
        <f aca="false">globals_transposed_prosp_2017_leg!AX171</f>
        <v>35.2990405547045</v>
      </c>
      <c r="AY163" s="215" t="n">
        <f aca="false">globals_transposed_prosp_2017_leg!AY171</f>
        <v>33.6809639248255</v>
      </c>
      <c r="AZ163" s="215" t="n">
        <f aca="false">globals_transposed_prosp_2017_leg!AZ171</f>
        <v>29.7439756666567</v>
      </c>
      <c r="BA163" s="215" t="n">
        <f aca="false">globals_transposed_prosp_2017_leg!BA171</f>
        <v>26.3698179716693</v>
      </c>
      <c r="BB163" s="215" t="n">
        <f aca="false">globals_transposed_prosp_2017_leg!BB171</f>
        <v>25.0189805043012</v>
      </c>
      <c r="BC163" s="215" t="n">
        <f aca="false">globals_transposed_prosp_2017_leg!BC171</f>
        <v>23.7790365159639</v>
      </c>
      <c r="BD163" s="215" t="n">
        <f aca="false">globals_transposed_prosp_2017_leg!BD171</f>
        <v>39.5128490411455</v>
      </c>
      <c r="BE163" s="215" t="n">
        <f aca="false">globals_transposed_prosp_2017_leg!BE171</f>
        <v>37.066150436807</v>
      </c>
      <c r="BF163" s="215" t="n">
        <f aca="false">globals_transposed_prosp_2017_leg!BF171</f>
        <v>35.507521668436</v>
      </c>
      <c r="BG163" s="215" t="n">
        <f aca="false">globals_transposed_prosp_2017_leg!BG171</f>
        <v>33.8589236537481</v>
      </c>
      <c r="BH163" s="215" t="n">
        <f aca="false">globals_transposed_prosp_2017_leg!BH171</f>
        <v>40.3195244182405</v>
      </c>
      <c r="BI163" s="215" t="n">
        <f aca="false">globals_transposed_prosp_2017_leg!BI171</f>
        <v>43.1111055487054</v>
      </c>
      <c r="BJ163" s="215" t="n">
        <f aca="false">globals_transposed_prosp_2017_leg!BJ171</f>
        <v>38.3196924347119</v>
      </c>
      <c r="BK163" s="215" t="n">
        <f aca="false">globals_transposed_prosp_2017_leg!BK171</f>
        <v>38.3163441773627</v>
      </c>
      <c r="BL163" s="215" t="n">
        <f aca="false">globals_transposed_prosp_2017_leg!BL171</f>
        <v>34.6665621696778</v>
      </c>
      <c r="BM163" s="215" t="n">
        <f aca="false">globals_transposed_prosp_2017_leg!BM171</f>
        <v>40.2555188189272</v>
      </c>
      <c r="BN163" s="215" t="n">
        <f aca="false">globals_transposed_prosp_2017_leg!BN171</f>
        <v>36.5816674463754</v>
      </c>
      <c r="BO163" s="215" t="n">
        <f aca="false">globals_transposed_prosp_2017_leg!BO171</f>
        <v>38.9681448955061</v>
      </c>
      <c r="BP163" s="215" t="n">
        <f aca="false">globals_transposed_prosp_2017_leg!BP171</f>
        <v>34.3136510984636</v>
      </c>
      <c r="BQ163" s="215" t="n">
        <f aca="false">globals_transposed_prosp_2017_leg!BQ171</f>
        <v>38.4786097041477</v>
      </c>
      <c r="BR163" s="215" t="n">
        <f aca="false">globals_transposed_prosp_2017_leg!BR171</f>
        <v>34.9946536793429</v>
      </c>
      <c r="BS163" s="215" t="n">
        <f aca="false">globals_transposed_prosp_2017_leg!BS171</f>
        <v>37.5892801188559</v>
      </c>
      <c r="BT163" s="215" t="n">
        <f aca="false">globals_transposed_prosp_2017_leg!BT171</f>
        <v>34.7551338280762</v>
      </c>
      <c r="BU163" s="215" t="n">
        <f aca="false">globals_transposed_prosp_2017_leg!BU171</f>
        <v>39.1525725725301</v>
      </c>
      <c r="BV163" s="215" t="n">
        <f aca="false">globals_transposed_prosp_2017_leg!BV171</f>
        <v>36.5512844569536</v>
      </c>
      <c r="BW163" s="215" t="n">
        <f aca="false">globals_transposed_prosp_2017_leg!BW171</f>
        <v>40.1044977793194</v>
      </c>
      <c r="BX163" s="215" t="n">
        <f aca="false">globals_transposed_prosp_2017_leg!BX171</f>
        <v>37.8394574596689</v>
      </c>
      <c r="BY163" s="215" t="n">
        <f aca="false">globals_transposed_prosp_2017_leg!BY171</f>
        <v>41.069651476872</v>
      </c>
      <c r="BZ163" s="215" t="n">
        <f aca="false">globals_transposed_prosp_2017_leg!BZ171</f>
        <v>39.4049509084544</v>
      </c>
      <c r="CA163" s="215" t="n">
        <f aca="false">globals_transposed_prosp_2017_leg!CA171</f>
        <v>42.2225157954437</v>
      </c>
      <c r="CB163" s="215" t="n">
        <f aca="false">globals_transposed_prosp_2017_leg!CB171</f>
        <v>40.8354533734184</v>
      </c>
      <c r="CC163" s="215" t="n">
        <f aca="false">globals_transposed_prosp_2017_leg!CC171</f>
        <v>43.3153245530347</v>
      </c>
      <c r="CD163" s="215" t="n">
        <f aca="false">globals_transposed_prosp_2017_leg!CD171</f>
        <v>42.22348328865</v>
      </c>
      <c r="CE163" s="215" t="n">
        <f aca="false">globals_transposed_prosp_2017_leg!CE171</f>
        <v>44.2331982802092</v>
      </c>
      <c r="CF163" s="215" t="n">
        <f aca="false">globals_transposed_prosp_2017_leg!CF171</f>
        <v>43.4546856967528</v>
      </c>
      <c r="CG163" s="215" t="n">
        <f aca="false">globals_transposed_prosp_2017_leg!CG171</f>
        <v>45.2058809969122</v>
      </c>
      <c r="CH163" s="215" t="n">
        <f aca="false">globals_transposed_prosp_2017_leg!CH171</f>
        <v>44.752408090478</v>
      </c>
      <c r="CI163" s="215" t="n">
        <f aca="false">globals_transposed_prosp_2017_leg!CI171</f>
        <v>46.1424081529054</v>
      </c>
      <c r="CJ163" s="215" t="n">
        <f aca="false">globals_transposed_prosp_2017_leg!CJ171</f>
        <v>46.0270521325231</v>
      </c>
      <c r="CK163" s="215" t="n">
        <f aca="false">globals_transposed_prosp_2017_leg!CK171</f>
        <v>47.0562020153769</v>
      </c>
      <c r="CL163" s="215" t="n">
        <f aca="false">globals_transposed_prosp_2017_leg!CL171</f>
        <v>47.0562020153769</v>
      </c>
      <c r="CM163" s="215" t="n">
        <f aca="false">globals_transposed_prosp_2017_leg!CM171</f>
        <v>47.8045834577705</v>
      </c>
      <c r="CN163" s="215" t="n">
        <f aca="false">globals_transposed_prosp_2017_leg!CN171</f>
        <v>47.8045834577705</v>
      </c>
      <c r="CO163" s="215" t="n">
        <f aca="false">globals_transposed_prosp_2017_leg!CO171</f>
        <v>48.52216122101</v>
      </c>
      <c r="CP163" s="215" t="n">
        <f aca="false">globals_transposed_prosp_2017_leg!CP171</f>
        <v>48.52216122101</v>
      </c>
      <c r="CQ163" s="215" t="n">
        <f aca="false">globals_transposed_prosp_2017_leg!CQ171</f>
        <v>49.2467446950501</v>
      </c>
      <c r="CR163" s="215" t="n">
        <f aca="false">globals_transposed_prosp_2017_leg!CR171</f>
        <v>49.2467446950501</v>
      </c>
      <c r="CS163" s="215" t="n">
        <f aca="false">globals_transposed_prosp_2017_leg!CS171</f>
        <v>49.9627176088338</v>
      </c>
      <c r="CT163" s="215" t="n">
        <f aca="false">globals_transposed_prosp_2017_leg!CT171</f>
        <v>49.9627176088338</v>
      </c>
      <c r="CU163" s="215" t="n">
        <f aca="false">globals_transposed_prosp_2017_leg!CU171</f>
        <v>50.3640141456919</v>
      </c>
      <c r="CV163" s="215" t="n">
        <f aca="false">globals_transposed_prosp_2017_leg!CV171</f>
        <v>50.3640141456919</v>
      </c>
      <c r="CW163" s="215" t="n">
        <f aca="false">globals_transposed_prosp_2017_leg!CW171</f>
        <v>51.1515242431924</v>
      </c>
      <c r="CX163" s="215" t="n">
        <f aca="false">globals_transposed_prosp_2017_leg!CX171</f>
        <v>51.1515242431924</v>
      </c>
      <c r="CY163" s="215" t="n">
        <f aca="false">globals_transposed_prosp_2017_leg!CY171</f>
        <v>51.4820059672353</v>
      </c>
      <c r="CZ163" s="215" t="n">
        <f aca="false">globals_transposed_prosp_2017_leg!CZ171</f>
        <v>51.4820059672353</v>
      </c>
      <c r="DA163" s="215" t="n">
        <f aca="false">globals_transposed_prosp_2017_leg!DA171</f>
        <v>52.3265172369068</v>
      </c>
      <c r="DB163" s="215" t="n">
        <f aca="false">globals_transposed_prosp_2017_leg!DB171</f>
        <v>52.3265172369068</v>
      </c>
      <c r="DC163" s="215" t="n">
        <f aca="false">globals_transposed_prosp_2017_leg!DC171</f>
        <v>52.6007053770163</v>
      </c>
      <c r="DD163" s="215" t="n">
        <f aca="false">globals_transposed_prosp_2017_leg!DD171</f>
        <v>52.6007053770163</v>
      </c>
      <c r="DE163" s="215" t="n">
        <f aca="false">globals_transposed_prosp_2017_leg!DE171</f>
        <v>53.3758074965808</v>
      </c>
      <c r="DF163" s="215" t="n">
        <f aca="false">globals_transposed_prosp_2017_leg!DF171</f>
        <v>53.3758074965808</v>
      </c>
      <c r="DG163" s="215" t="n">
        <f aca="false">globals_transposed_prosp_2017_leg!DG171</f>
        <v>53.7200981940606</v>
      </c>
      <c r="DH163" s="215" t="n">
        <f aca="false">globals_transposed_prosp_2017_leg!DH171</f>
        <v>53.7200981940606</v>
      </c>
      <c r="DI163" s="215" t="n">
        <f aca="false">globals_transposed_prosp_2017_leg!DI171</f>
        <v>54.5122462619524</v>
      </c>
      <c r="DJ163" s="215" t="n">
        <f aca="false">globals_transposed_prosp_2017_leg!DJ171</f>
        <v>54.5122462619524</v>
      </c>
      <c r="DK163" s="215" t="n">
        <f aca="false">globals_transposed_prosp_2017_leg!DK171</f>
        <v>54.8401708029101</v>
      </c>
      <c r="DL163" s="215" t="n">
        <f aca="false">globals_transposed_prosp_2017_leg!DL171</f>
        <v>54.8401708029101</v>
      </c>
      <c r="DM163" s="215" t="n">
        <f aca="false">globals_transposed_prosp_2017_leg!DM171</f>
        <v>55.6585843893406</v>
      </c>
      <c r="DN163" s="215" t="n">
        <f aca="false">globals_transposed_prosp_2017_leg!DN171</f>
        <v>55.6585843893406</v>
      </c>
      <c r="DO163" s="215" t="n">
        <f aca="false">globals_transposed_prosp_2017_leg!DO171</f>
        <v>55.9609101202964</v>
      </c>
      <c r="DP163" s="215" t="n">
        <f aca="false">globals_transposed_prosp_2017_leg!DP171</f>
        <v>55.9609101202964</v>
      </c>
      <c r="DQ163" s="215" t="n">
        <f aca="false">globals_transposed_prosp_2017_leg!DQ171</f>
        <v>56.7245752137965</v>
      </c>
      <c r="DR163" s="215" t="n">
        <f aca="false">globals_transposed_prosp_2017_leg!DR171</f>
        <v>56.7245752137965</v>
      </c>
      <c r="DS163" s="215" t="n">
        <f aca="false">globals_transposed_prosp_2017_leg!DS171</f>
        <v>57.0823035643904</v>
      </c>
      <c r="DT163" s="215" t="n">
        <f aca="false">globals_transposed_prosp_2017_leg!DT171</f>
        <v>57.0823035643904</v>
      </c>
      <c r="DU163" s="215" t="n">
        <f aca="false">globals_transposed_prosp_2017_leg!DU171</f>
        <v>58.0297843465361</v>
      </c>
      <c r="DV163" s="215" t="n">
        <f aca="false">globals_transposed_prosp_2017_leg!DV171</f>
        <v>58.0297843465361</v>
      </c>
      <c r="DW163" s="215" t="n">
        <f aca="false">globals_transposed_prosp_2017_leg!DW171</f>
        <v>58.2043390263821</v>
      </c>
      <c r="DX163" s="215" t="n">
        <f aca="false">globals_transposed_prosp_2017_leg!DX171</f>
        <v>58.2043390263821</v>
      </c>
      <c r="DY163" s="215" t="n">
        <f aca="false">globals_transposed_prosp_2017_leg!DY171</f>
        <v>58.9266628086501</v>
      </c>
      <c r="DZ163" s="215" t="n">
        <f aca="false">globals_transposed_prosp_2017_leg!DZ171</f>
        <v>58.9266628086501</v>
      </c>
      <c r="EA163" s="215" t="n">
        <f aca="false">globals_transposed_prosp_2017_leg!EA171</f>
        <v>59.3270048441708</v>
      </c>
      <c r="EB163" s="215" t="n">
        <f aca="false">globals_transposed_prosp_2017_leg!EB171</f>
        <v>59.3270048441708</v>
      </c>
      <c r="EC163" s="215" t="n">
        <f aca="false">globals_transposed_prosp_2017_leg!EC171</f>
        <v>60.1348538010457</v>
      </c>
      <c r="ED163" s="215" t="n">
        <f aca="false">globals_transposed_prosp_2017_leg!ED171</f>
        <v>60.1348538010457</v>
      </c>
      <c r="EE163" s="215" t="n">
        <f aca="false">globals_transposed_prosp_2017_leg!EE171</f>
        <v>60.4502897779774</v>
      </c>
      <c r="EF163" s="215" t="n">
        <f aca="false">globals_transposed_prosp_2017_leg!EF171</f>
        <v>60.4502897779774</v>
      </c>
      <c r="EG163" s="215" t="n">
        <f aca="false">globals_transposed_prosp_2017_leg!EG171</f>
        <v>61.0325511404732</v>
      </c>
      <c r="EH163" s="215" t="n">
        <f aca="false">globals_transposed_prosp_2017_leg!EH171</f>
        <v>61.0325511404732</v>
      </c>
      <c r="EI163" s="215" t="n">
        <f aca="false">globals_transposed_prosp_2017_leg!EI171</f>
        <v>61.5741829877035</v>
      </c>
      <c r="EJ163" s="215" t="n">
        <f aca="false">globals_transposed_prosp_2017_leg!EJ171</f>
        <v>61.5741829877035</v>
      </c>
      <c r="EK163" s="215" t="n">
        <f aca="false">globals_transposed_prosp_2017_leg!EK171</f>
        <v>62.3829776619467</v>
      </c>
      <c r="EL163" s="215" t="n">
        <f aca="false">globals_transposed_prosp_2017_leg!EL171</f>
        <v>62.3829776619467</v>
      </c>
      <c r="EM163" s="215" t="n">
        <f aca="false">globals_transposed_prosp_2017_leg!EM171</f>
        <v>62.6986740118858</v>
      </c>
      <c r="EN163" s="215" t="n">
        <f aca="false">globals_transposed_prosp_2017_leg!EN171</f>
        <v>62.6986740118858</v>
      </c>
      <c r="EO163" s="215" t="n">
        <f aca="false">globals_transposed_prosp_2017_leg!EO171</f>
        <v>63.3582332807784</v>
      </c>
      <c r="EP163" s="215" t="n">
        <f aca="false">globals_transposed_prosp_2017_leg!EP171</f>
        <v>63.3582332807784</v>
      </c>
      <c r="EQ163" s="215" t="n">
        <f aca="false">globals_transposed_prosp_2017_leg!EQ171</f>
        <v>63.8237527481025</v>
      </c>
      <c r="ER163" s="215" t="n">
        <f aca="false">globals_transposed_prosp_2017_leg!ER171</f>
        <v>63.8237527481025</v>
      </c>
      <c r="ES163" s="215" t="n">
        <f aca="false">globals_transposed_prosp_2017_leg!ES171</f>
        <v>64.4537107236648</v>
      </c>
      <c r="ET163" s="215" t="n">
        <f aca="false">globals_transposed_prosp_2017_leg!ET171</f>
        <v>64.4537107236648</v>
      </c>
      <c r="EU163" s="215" t="n">
        <f aca="false">globals_transposed_prosp_2017_leg!EU171</f>
        <v>64.9494094347147</v>
      </c>
      <c r="EV163" s="215" t="n">
        <f aca="false">globals_transposed_prosp_2017_leg!EV171</f>
        <v>64.9494094347147</v>
      </c>
    </row>
    <row r="164" customFormat="false" ht="12.8" hidden="false" customHeight="false" outlineLevel="0" collapsed="false">
      <c r="A164" s="214" t="str">
        <f aca="false">globals_transposed_prosp_2017_leg!A172</f>
        <v>SIPA_MON_ACTU_HIGH_A</v>
      </c>
      <c r="B164" s="214" t="n">
        <f aca="false">globals_transposed_prosp_2017_leg!B172</f>
        <v>0</v>
      </c>
      <c r="C164" s="214" t="n">
        <f aca="false">globals_transposed_prosp_2017_leg!C172</f>
        <v>0</v>
      </c>
      <c r="D164" s="214" t="n">
        <f aca="false">globals_transposed_prosp_2017_leg!D172</f>
        <v>0</v>
      </c>
      <c r="E164" s="214" t="n">
        <f aca="false">globals_transposed_prosp_2017_leg!E172</f>
        <v>0</v>
      </c>
      <c r="F164" s="214" t="n">
        <f aca="false">globals_transposed_prosp_2017_leg!F172</f>
        <v>0</v>
      </c>
      <c r="G164" s="214" t="n">
        <f aca="false">globals_transposed_prosp_2017_leg!G172</f>
        <v>0</v>
      </c>
      <c r="H164" s="214" t="n">
        <f aca="false">globals_transposed_prosp_2017_leg!H172</f>
        <v>0</v>
      </c>
      <c r="I164" s="214" t="n">
        <f aca="false">globals_transposed_prosp_2017_leg!I172</f>
        <v>0</v>
      </c>
      <c r="J164" s="214" t="n">
        <f aca="false">globals_transposed_prosp_2017_leg!J172</f>
        <v>0</v>
      </c>
      <c r="K164" s="214" t="n">
        <f aca="false">globals_transposed_prosp_2017_leg!K172</f>
        <v>0</v>
      </c>
      <c r="L164" s="214" t="n">
        <f aca="false">globals_transposed_prosp_2017_leg!L172</f>
        <v>0</v>
      </c>
      <c r="M164" s="214" t="n">
        <f aca="false">globals_transposed_prosp_2017_leg!M172</f>
        <v>0</v>
      </c>
      <c r="N164" s="214" t="n">
        <f aca="false">globals_transposed_prosp_2017_leg!N172</f>
        <v>0</v>
      </c>
      <c r="O164" s="214" t="n">
        <f aca="false">globals_transposed_prosp_2017_leg!O172</f>
        <v>0</v>
      </c>
      <c r="P164" s="214" t="n">
        <f aca="false">globals_transposed_prosp_2017_leg!P172</f>
        <v>0</v>
      </c>
      <c r="Q164" s="214" t="n">
        <f aca="false">globals_transposed_prosp_2017_leg!Q172</f>
        <v>0</v>
      </c>
      <c r="R164" s="214" t="n">
        <f aca="false">globals_transposed_prosp_2017_leg!R172</f>
        <v>0</v>
      </c>
      <c r="S164" s="214" t="n">
        <f aca="false">globals_transposed_prosp_2017_leg!S172</f>
        <v>0</v>
      </c>
      <c r="T164" s="214" t="n">
        <f aca="false">globals_transposed_prosp_2017_leg!T172</f>
        <v>0</v>
      </c>
      <c r="U164" s="214" t="n">
        <f aca="false">globals_transposed_prosp_2017_leg!U172</f>
        <v>0</v>
      </c>
      <c r="V164" s="214" t="n">
        <f aca="false">globals_transposed_prosp_2017_leg!V172</f>
        <v>0</v>
      </c>
      <c r="W164" s="214" t="n">
        <f aca="false">globals_transposed_prosp_2017_leg!W172</f>
        <v>0</v>
      </c>
      <c r="X164" s="214" t="n">
        <f aca="false">globals_transposed_prosp_2017_leg!X172</f>
        <v>0</v>
      </c>
      <c r="Y164" s="214" t="n">
        <f aca="false">globals_transposed_prosp_2017_leg!Y172</f>
        <v>0</v>
      </c>
      <c r="Z164" s="214" t="n">
        <f aca="false">globals_transposed_prosp_2017_leg!Z172</f>
        <v>0</v>
      </c>
      <c r="AA164" s="214" t="n">
        <f aca="false">globals_transposed_prosp_2017_leg!AA172</f>
        <v>0</v>
      </c>
      <c r="AB164" s="214" t="n">
        <f aca="false">globals_transposed_prosp_2017_leg!AB172</f>
        <v>0</v>
      </c>
      <c r="AC164" s="214" t="n">
        <f aca="false">globals_transposed_prosp_2017_leg!AC172</f>
        <v>0</v>
      </c>
      <c r="AD164" s="214" t="n">
        <f aca="false">globals_transposed_prosp_2017_leg!AD172</f>
        <v>0</v>
      </c>
      <c r="AE164" s="214" t="n">
        <f aca="false">globals_transposed_prosp_2017_leg!AE172</f>
        <v>0</v>
      </c>
      <c r="AF164" s="214" t="n">
        <f aca="false">globals_transposed_prosp_2017_leg!AF172</f>
        <v>0</v>
      </c>
      <c r="AG164" s="214" t="n">
        <f aca="false">globals_transposed_prosp_2017_leg!AG172</f>
        <v>0</v>
      </c>
      <c r="AH164" s="214" t="n">
        <f aca="false">globals_transposed_prosp_2017_leg!AH172</f>
        <v>0</v>
      </c>
      <c r="AI164" s="214" t="n">
        <f aca="false">globals_transposed_prosp_2017_leg!AI172</f>
        <v>0</v>
      </c>
      <c r="AJ164" s="214" t="n">
        <f aca="false">globals_transposed_prosp_2017_leg!AJ172</f>
        <v>0</v>
      </c>
      <c r="AK164" s="214" t="n">
        <f aca="false">globals_transposed_prosp_2017_leg!AK172</f>
        <v>0</v>
      </c>
      <c r="AL164" s="214" t="n">
        <f aca="false">globals_transposed_prosp_2017_leg!AL172</f>
        <v>0</v>
      </c>
      <c r="AM164" s="214" t="n">
        <f aca="false">globals_transposed_prosp_2017_leg!AM172</f>
        <v>0</v>
      </c>
      <c r="AN164" s="214" t="n">
        <f aca="false">globals_transposed_prosp_2017_leg!AN172</f>
        <v>0</v>
      </c>
      <c r="AO164" s="214" t="n">
        <f aca="false">globals_transposed_prosp_2017_leg!AO172</f>
        <v>0</v>
      </c>
      <c r="AP164" s="214" t="n">
        <f aca="false">globals_transposed_prosp_2017_leg!AP172</f>
        <v>0</v>
      </c>
      <c r="AQ164" s="214" t="n">
        <f aca="false">globals_transposed_prosp_2017_leg!AQ172</f>
        <v>0</v>
      </c>
      <c r="AR164" s="215" t="n">
        <f aca="false">globals_transposed_prosp_2017_leg!AR172</f>
        <v>179.707864186064</v>
      </c>
      <c r="AS164" s="215" t="n">
        <f aca="false">globals_transposed_prosp_2017_leg!AS172</f>
        <v>169.652231340006</v>
      </c>
      <c r="AT164" s="215" t="n">
        <f aca="false">globals_transposed_prosp_2017_leg!AT172</f>
        <v>162.94992096608</v>
      </c>
      <c r="AU164" s="215" t="n">
        <f aca="false">globals_transposed_prosp_2017_leg!AU172</f>
        <v>157</v>
      </c>
      <c r="AV164" s="215" t="n">
        <f aca="false">globals_transposed_prosp_2017_leg!AV172</f>
        <v>152.292577551197</v>
      </c>
      <c r="AW164" s="215" t="n">
        <f aca="false">globals_transposed_prosp_2017_leg!AW172</f>
        <v>147.094141211817</v>
      </c>
      <c r="AX164" s="215" t="n">
        <f aca="false">globals_transposed_prosp_2017_leg!AX172</f>
        <v>142.101265822785</v>
      </c>
      <c r="AY164" s="215" t="n">
        <f aca="false">globals_transposed_prosp_2017_leg!AY172</f>
        <v>135.587470158913</v>
      </c>
      <c r="AZ164" s="215" t="n">
        <f aca="false">globals_transposed_prosp_2017_leg!AZ172</f>
        <v>119.738568709361</v>
      </c>
      <c r="BA164" s="215" t="n">
        <f aca="false">globals_transposed_prosp_2017_leg!BA172</f>
        <v>106.155421065438</v>
      </c>
      <c r="BB164" s="215" t="n">
        <f aca="false">globals_transposed_prosp_2017_leg!BB172</f>
        <v>100.717434337828</v>
      </c>
      <c r="BC164" s="215" t="n">
        <f aca="false">globals_transposed_prosp_2017_leg!BC172</f>
        <v>95.7258649488801</v>
      </c>
      <c r="BD164" s="215" t="n">
        <f aca="false">globals_transposed_prosp_2017_leg!BD172</f>
        <v>174.321392828583</v>
      </c>
      <c r="BE164" s="215" t="n">
        <f aca="false">globals_transposed_prosp_2017_leg!BE172</f>
        <v>163.527134280031</v>
      </c>
      <c r="BF164" s="215" t="n">
        <f aca="false">globals_transposed_prosp_2017_leg!BF172</f>
        <v>156.650830890159</v>
      </c>
      <c r="BG164" s="215" t="n">
        <f aca="false">globals_transposed_prosp_2017_leg!BG172</f>
        <v>149.377604354771</v>
      </c>
      <c r="BH164" s="215" t="n">
        <f aca="false">globals_transposed_prosp_2017_leg!BH172</f>
        <v>177.880254786355</v>
      </c>
      <c r="BI164" s="215" t="n">
        <f aca="false">globals_transposed_prosp_2017_leg!BI172</f>
        <v>190.196053891347</v>
      </c>
      <c r="BJ164" s="215" t="n">
        <f aca="false">globals_transposed_prosp_2017_leg!BJ172</f>
        <v>169.057466623729</v>
      </c>
      <c r="BK164" s="215" t="n">
        <f aca="false">globals_transposed_prosp_2017_leg!BK172</f>
        <v>169.04269490013</v>
      </c>
      <c r="BL164" s="215" t="n">
        <f aca="false">globals_transposed_prosp_2017_leg!BL172</f>
        <v>152.940715454461</v>
      </c>
      <c r="BM164" s="215" t="n">
        <f aca="false">globals_transposed_prosp_2017_leg!BM172</f>
        <v>177.597877142326</v>
      </c>
      <c r="BN164" s="215" t="n">
        <f aca="false">globals_transposed_prosp_2017_leg!BN172</f>
        <v>161.389709322244</v>
      </c>
      <c r="BO164" s="215" t="n">
        <f aca="false">globals_transposed_prosp_2017_leg!BO172</f>
        <v>171.918286303703</v>
      </c>
      <c r="BP164" s="215" t="n">
        <f aca="false">globals_transposed_prosp_2017_leg!BP172</f>
        <v>151.383754846163</v>
      </c>
      <c r="BQ164" s="215" t="n">
        <f aca="false">globals_transposed_prosp_2017_leg!BQ172</f>
        <v>169.758572224181</v>
      </c>
      <c r="BR164" s="215" t="n">
        <f aca="false">globals_transposed_prosp_2017_leg!BR172</f>
        <v>154.388177997101</v>
      </c>
      <c r="BS164" s="215" t="n">
        <f aca="false">globals_transposed_prosp_2017_leg!BS172</f>
        <v>165.835059347894</v>
      </c>
      <c r="BT164" s="215" t="n">
        <f aca="false">globals_transposed_prosp_2017_leg!BT172</f>
        <v>153.331472770925</v>
      </c>
      <c r="BU164" s="215" t="n">
        <f aca="false">globals_transposed_prosp_2017_leg!BU172</f>
        <v>172.731937819986</v>
      </c>
      <c r="BV164" s="215" t="n">
        <f aca="false">globals_transposed_prosp_2017_leg!BV172</f>
        <v>161.255666721854</v>
      </c>
      <c r="BW164" s="215" t="n">
        <f aca="false">globals_transposed_prosp_2017_leg!BW172</f>
        <v>176.931607849938</v>
      </c>
      <c r="BX164" s="215" t="n">
        <f aca="false">globals_transposed_prosp_2017_leg!BX172</f>
        <v>166.938782910304</v>
      </c>
      <c r="BY164" s="215" t="n">
        <f aca="false">globals_transposed_prosp_2017_leg!BY172</f>
        <v>181.189638868553</v>
      </c>
      <c r="BZ164" s="215" t="n">
        <f aca="false">globals_transposed_prosp_2017_leg!BZ172</f>
        <v>173.845371654946</v>
      </c>
      <c r="CA164" s="215" t="n">
        <f aca="false">globals_transposed_prosp_2017_leg!CA172</f>
        <v>186.275804979899</v>
      </c>
      <c r="CB164" s="215" t="n">
        <f aca="false">globals_transposed_prosp_2017_leg!CB172</f>
        <v>180.156411941552</v>
      </c>
      <c r="CC164" s="215" t="n">
        <f aca="false">globals_transposed_prosp_2017_leg!CC172</f>
        <v>191.097020086918</v>
      </c>
      <c r="CD164" s="215" t="n">
        <f aca="false">globals_transposed_prosp_2017_leg!CD172</f>
        <v>186.280073332279</v>
      </c>
      <c r="CE164" s="215" t="n">
        <f aca="false">globals_transposed_prosp_2017_leg!CE172</f>
        <v>195.146463000923</v>
      </c>
      <c r="CF164" s="215" t="n">
        <f aca="false">globals_transposed_prosp_2017_leg!CF172</f>
        <v>191.711848662145</v>
      </c>
      <c r="CG164" s="215" t="n">
        <f aca="false">globals_transposed_prosp_2017_leg!CG172</f>
        <v>199.437710280495</v>
      </c>
      <c r="CH164" s="215" t="n">
        <f aca="false">globals_transposed_prosp_2017_leg!CH172</f>
        <v>197.437094516815</v>
      </c>
      <c r="CI164" s="215" t="n">
        <f aca="false">globals_transposed_prosp_2017_leg!CI172</f>
        <v>203.569447733406</v>
      </c>
      <c r="CJ164" s="215" t="n">
        <f aca="false">globals_transposed_prosp_2017_leg!CJ172</f>
        <v>203.060524114072</v>
      </c>
      <c r="CK164" s="215" t="n">
        <f aca="false">globals_transposed_prosp_2017_leg!CK172</f>
        <v>207.60089124431</v>
      </c>
      <c r="CL164" s="215" t="n">
        <f aca="false">globals_transposed_prosp_2017_leg!CL172</f>
        <v>207.60089124431</v>
      </c>
      <c r="CM164" s="215" t="n">
        <f aca="false">globals_transposed_prosp_2017_leg!CM172</f>
        <v>210.902574078399</v>
      </c>
      <c r="CN164" s="215" t="n">
        <f aca="false">globals_transposed_prosp_2017_leg!CN172</f>
        <v>210.902574078399</v>
      </c>
      <c r="CO164" s="215" t="n">
        <f aca="false">globals_transposed_prosp_2017_leg!CO172</f>
        <v>214.068358327985</v>
      </c>
      <c r="CP164" s="215" t="n">
        <f aca="false">globals_transposed_prosp_2017_leg!CP172</f>
        <v>214.068358327985</v>
      </c>
      <c r="CQ164" s="215" t="n">
        <f aca="false">globals_transposed_prosp_2017_leg!CQ172</f>
        <v>217.265050125221</v>
      </c>
      <c r="CR164" s="215" t="n">
        <f aca="false">globals_transposed_prosp_2017_leg!CR172</f>
        <v>217.265050125221</v>
      </c>
      <c r="CS164" s="215" t="n">
        <f aca="false">globals_transposed_prosp_2017_leg!CS172</f>
        <v>220.423754156619</v>
      </c>
      <c r="CT164" s="215" t="n">
        <f aca="false">globals_transposed_prosp_2017_leg!CT172</f>
        <v>220.423754156619</v>
      </c>
      <c r="CU164" s="215" t="n">
        <f aca="false">globals_transposed_prosp_2017_leg!CU172</f>
        <v>222.194180054523</v>
      </c>
      <c r="CV164" s="215" t="n">
        <f aca="false">globals_transposed_prosp_2017_leg!CV172</f>
        <v>222.194180054523</v>
      </c>
      <c r="CW164" s="215" t="n">
        <f aca="false">globals_transposed_prosp_2017_leg!CW172</f>
        <v>225.668489308201</v>
      </c>
      <c r="CX164" s="215" t="n">
        <f aca="false">globals_transposed_prosp_2017_leg!CX172</f>
        <v>225.668489308201</v>
      </c>
      <c r="CY164" s="215" t="n">
        <f aca="false">globals_transposed_prosp_2017_leg!CY172</f>
        <v>227.126496914273</v>
      </c>
      <c r="CZ164" s="215" t="n">
        <f aca="false">globals_transposed_prosp_2017_leg!CZ172</f>
        <v>227.126496914273</v>
      </c>
      <c r="DA164" s="215" t="n">
        <f aca="false">globals_transposed_prosp_2017_leg!DA172</f>
        <v>230.85228192753</v>
      </c>
      <c r="DB164" s="215" t="n">
        <f aca="false">globals_transposed_prosp_2017_leg!DB172</f>
        <v>230.85228192753</v>
      </c>
      <c r="DC164" s="215" t="n">
        <f aca="false">globals_transposed_prosp_2017_leg!DC172</f>
        <v>232.061935486836</v>
      </c>
      <c r="DD164" s="215" t="n">
        <f aca="false">globals_transposed_prosp_2017_leg!DD172</f>
        <v>232.061935486836</v>
      </c>
      <c r="DE164" s="215" t="n">
        <f aca="false">globals_transposed_prosp_2017_leg!DE172</f>
        <v>235.481503661386</v>
      </c>
      <c r="DF164" s="215" t="n">
        <f aca="false">globals_transposed_prosp_2017_leg!DF172</f>
        <v>235.481503661386</v>
      </c>
      <c r="DG164" s="215" t="n">
        <f aca="false">globals_transposed_prosp_2017_leg!DG172</f>
        <v>237.000433209091</v>
      </c>
      <c r="DH164" s="215" t="n">
        <f aca="false">globals_transposed_prosp_2017_leg!DH172</f>
        <v>237.000433209091</v>
      </c>
      <c r="DI164" s="215" t="n">
        <f aca="false">globals_transposed_prosp_2017_leg!DI172</f>
        <v>240.495204096849</v>
      </c>
      <c r="DJ164" s="215" t="n">
        <f aca="false">globals_transposed_prosp_2017_leg!DJ172</f>
        <v>240.495204096849</v>
      </c>
      <c r="DK164" s="215" t="n">
        <f aca="false">globals_transposed_prosp_2017_leg!DK172</f>
        <v>241.941930012839</v>
      </c>
      <c r="DL164" s="215" t="n">
        <f aca="false">globals_transposed_prosp_2017_leg!DL172</f>
        <v>241.941930012839</v>
      </c>
      <c r="DM164" s="215" t="n">
        <f aca="false">globals_transposed_prosp_2017_leg!DM172</f>
        <v>245.552578188267</v>
      </c>
      <c r="DN164" s="215" t="n">
        <f aca="false">globals_transposed_prosp_2017_leg!DN172</f>
        <v>245.552578188267</v>
      </c>
      <c r="DO164" s="215" t="n">
        <f aca="false">globals_transposed_prosp_2017_leg!DO172</f>
        <v>246.886368177778</v>
      </c>
      <c r="DP164" s="215" t="n">
        <f aca="false">globals_transposed_prosp_2017_leg!DP172</f>
        <v>246.886368177778</v>
      </c>
      <c r="DQ164" s="215" t="n">
        <f aca="false">globals_transposed_prosp_2017_leg!DQ172</f>
        <v>250.255478884396</v>
      </c>
      <c r="DR164" s="215" t="n">
        <f aca="false">globals_transposed_prosp_2017_leg!DR172</f>
        <v>250.255478884396</v>
      </c>
      <c r="DS164" s="215" t="n">
        <f aca="false">globals_transposed_prosp_2017_leg!DS172</f>
        <v>251.83369219584</v>
      </c>
      <c r="DT164" s="215" t="n">
        <f aca="false">globals_transposed_prosp_2017_leg!DT172</f>
        <v>251.83369219584</v>
      </c>
      <c r="DU164" s="215" t="n">
        <f aca="false">globals_transposed_prosp_2017_leg!DU172</f>
        <v>256.013754470012</v>
      </c>
      <c r="DV164" s="215" t="n">
        <f aca="false">globals_transposed_prosp_2017_leg!DV172</f>
        <v>256.013754470012</v>
      </c>
      <c r="DW164" s="215" t="n">
        <f aca="false">globals_transposed_prosp_2017_leg!DW172</f>
        <v>256.783848645803</v>
      </c>
      <c r="DX164" s="215" t="n">
        <f aca="false">globals_transposed_prosp_2017_leg!DX172</f>
        <v>256.783848645803</v>
      </c>
      <c r="DY164" s="215" t="n">
        <f aca="false">globals_transposed_prosp_2017_leg!DY172</f>
        <v>259.970571214633</v>
      </c>
      <c r="DZ164" s="215" t="n">
        <f aca="false">globals_transposed_prosp_2017_leg!DZ172</f>
        <v>259.970571214633</v>
      </c>
      <c r="EA164" s="215" t="n">
        <f aca="false">globals_transposed_prosp_2017_leg!EA172</f>
        <v>261.736786077224</v>
      </c>
      <c r="EB164" s="215" t="n">
        <f aca="false">globals_transposed_prosp_2017_leg!EB172</f>
        <v>261.736786077224</v>
      </c>
      <c r="EC164" s="215" t="n">
        <f aca="false">globals_transposed_prosp_2017_leg!EC172</f>
        <v>265.300825592848</v>
      </c>
      <c r="ED164" s="215" t="n">
        <f aca="false">globals_transposed_prosp_2017_leg!ED172</f>
        <v>265.300825592848</v>
      </c>
      <c r="EE164" s="215" t="n">
        <f aca="false">globals_transposed_prosp_2017_leg!EE172</f>
        <v>266.692454902841</v>
      </c>
      <c r="EF164" s="215" t="n">
        <f aca="false">globals_transposed_prosp_2017_leg!EF172</f>
        <v>266.692454902841</v>
      </c>
      <c r="EG164" s="215" t="n">
        <f aca="false">globals_transposed_prosp_2017_leg!EG172</f>
        <v>269.261255031499</v>
      </c>
      <c r="EH164" s="215" t="n">
        <f aca="false">globals_transposed_prosp_2017_leg!EH172</f>
        <v>269.261255031499</v>
      </c>
      <c r="EI164" s="215" t="n">
        <f aca="false">globals_transposed_prosp_2017_leg!EI172</f>
        <v>271.650807298692</v>
      </c>
      <c r="EJ164" s="215" t="n">
        <f aca="false">globals_transposed_prosp_2017_leg!EJ172</f>
        <v>271.650807298692</v>
      </c>
      <c r="EK164" s="215" t="n">
        <f aca="false">globals_transposed_prosp_2017_leg!EK172</f>
        <v>275.219019096824</v>
      </c>
      <c r="EL164" s="215" t="n">
        <f aca="false">globals_transposed_prosp_2017_leg!EL172</f>
        <v>275.219019096824</v>
      </c>
      <c r="EM164" s="215" t="n">
        <f aca="false">globals_transposed_prosp_2017_leg!EM172</f>
        <v>276.611797111261</v>
      </c>
      <c r="EN164" s="215" t="n">
        <f aca="false">globals_transposed_prosp_2017_leg!EN172</f>
        <v>276.611797111261</v>
      </c>
      <c r="EO164" s="215" t="n">
        <f aca="false">globals_transposed_prosp_2017_leg!EO172</f>
        <v>279.521617415199</v>
      </c>
      <c r="EP164" s="215" t="n">
        <f aca="false">globals_transposed_prosp_2017_leg!EP172</f>
        <v>279.521617415199</v>
      </c>
      <c r="EQ164" s="215" t="n">
        <f aca="false">globals_transposed_prosp_2017_leg!EQ172</f>
        <v>281.57537977104</v>
      </c>
      <c r="ER164" s="215" t="n">
        <f aca="false">globals_transposed_prosp_2017_leg!ER172</f>
        <v>281.57537977104</v>
      </c>
      <c r="ES164" s="215" t="n">
        <f aca="false">globals_transposed_prosp_2017_leg!ES172</f>
        <v>284.354606133815</v>
      </c>
      <c r="ET164" s="215" t="n">
        <f aca="false">globals_transposed_prosp_2017_leg!ET172</f>
        <v>284.354606133815</v>
      </c>
      <c r="EU164" s="215" t="n">
        <f aca="false">globals_transposed_prosp_2017_leg!EU172</f>
        <v>286.541512211976</v>
      </c>
      <c r="EV164" s="215" t="n">
        <f aca="false">globals_transposed_prosp_2017_leg!EV172</f>
        <v>286.541512211976</v>
      </c>
    </row>
    <row r="165" customFormat="false" ht="12.8" hidden="false" customHeight="false" outlineLevel="0" collapsed="false">
      <c r="A165" s="214" t="str">
        <f aca="false">globals_transposed_prosp_2017_leg!A173</f>
        <v>OBRA_MON_ACTU_HIGH_A</v>
      </c>
      <c r="B165" s="214" t="n">
        <f aca="false">globals_transposed_prosp_2017_leg!B173</f>
        <v>0</v>
      </c>
      <c r="C165" s="214" t="n">
        <f aca="false">globals_transposed_prosp_2017_leg!C173</f>
        <v>0</v>
      </c>
      <c r="D165" s="214" t="n">
        <f aca="false">globals_transposed_prosp_2017_leg!D173</f>
        <v>0</v>
      </c>
      <c r="E165" s="214" t="n">
        <f aca="false">globals_transposed_prosp_2017_leg!E173</f>
        <v>0</v>
      </c>
      <c r="F165" s="214" t="n">
        <f aca="false">globals_transposed_prosp_2017_leg!F173</f>
        <v>0</v>
      </c>
      <c r="G165" s="214" t="n">
        <f aca="false">globals_transposed_prosp_2017_leg!G173</f>
        <v>0</v>
      </c>
      <c r="H165" s="214" t="n">
        <f aca="false">globals_transposed_prosp_2017_leg!H173</f>
        <v>0</v>
      </c>
      <c r="I165" s="214" t="n">
        <f aca="false">globals_transposed_prosp_2017_leg!I173</f>
        <v>0</v>
      </c>
      <c r="J165" s="214" t="n">
        <f aca="false">globals_transposed_prosp_2017_leg!J173</f>
        <v>0</v>
      </c>
      <c r="K165" s="214" t="n">
        <f aca="false">globals_transposed_prosp_2017_leg!K173</f>
        <v>0</v>
      </c>
      <c r="L165" s="214" t="n">
        <f aca="false">globals_transposed_prosp_2017_leg!L173</f>
        <v>0</v>
      </c>
      <c r="M165" s="214" t="n">
        <f aca="false">globals_transposed_prosp_2017_leg!M173</f>
        <v>0</v>
      </c>
      <c r="N165" s="214" t="n">
        <f aca="false">globals_transposed_prosp_2017_leg!N173</f>
        <v>0</v>
      </c>
      <c r="O165" s="214" t="n">
        <f aca="false">globals_transposed_prosp_2017_leg!O173</f>
        <v>0</v>
      </c>
      <c r="P165" s="214" t="n">
        <f aca="false">globals_transposed_prosp_2017_leg!P173</f>
        <v>0</v>
      </c>
      <c r="Q165" s="214" t="n">
        <f aca="false">globals_transposed_prosp_2017_leg!Q173</f>
        <v>0</v>
      </c>
      <c r="R165" s="214" t="n">
        <f aca="false">globals_transposed_prosp_2017_leg!R173</f>
        <v>0</v>
      </c>
      <c r="S165" s="214" t="n">
        <f aca="false">globals_transposed_prosp_2017_leg!S173</f>
        <v>0</v>
      </c>
      <c r="T165" s="214" t="n">
        <f aca="false">globals_transposed_prosp_2017_leg!T173</f>
        <v>0</v>
      </c>
      <c r="U165" s="214" t="n">
        <f aca="false">globals_transposed_prosp_2017_leg!U173</f>
        <v>0</v>
      </c>
      <c r="V165" s="214" t="n">
        <f aca="false">globals_transposed_prosp_2017_leg!V173</f>
        <v>0</v>
      </c>
      <c r="W165" s="214" t="n">
        <f aca="false">globals_transposed_prosp_2017_leg!W173</f>
        <v>0</v>
      </c>
      <c r="X165" s="214" t="n">
        <f aca="false">globals_transposed_prosp_2017_leg!X173</f>
        <v>0</v>
      </c>
      <c r="Y165" s="214" t="n">
        <f aca="false">globals_transposed_prosp_2017_leg!Y173</f>
        <v>0</v>
      </c>
      <c r="Z165" s="214" t="n">
        <f aca="false">globals_transposed_prosp_2017_leg!Z173</f>
        <v>0</v>
      </c>
      <c r="AA165" s="214" t="n">
        <f aca="false">globals_transposed_prosp_2017_leg!AA173</f>
        <v>0</v>
      </c>
      <c r="AB165" s="214" t="n">
        <f aca="false">globals_transposed_prosp_2017_leg!AB173</f>
        <v>0</v>
      </c>
      <c r="AC165" s="214" t="n">
        <f aca="false">globals_transposed_prosp_2017_leg!AC173</f>
        <v>0</v>
      </c>
      <c r="AD165" s="214" t="n">
        <f aca="false">globals_transposed_prosp_2017_leg!AD173</f>
        <v>0</v>
      </c>
      <c r="AE165" s="214" t="n">
        <f aca="false">globals_transposed_prosp_2017_leg!AE173</f>
        <v>0</v>
      </c>
      <c r="AF165" s="214" t="n">
        <f aca="false">globals_transposed_prosp_2017_leg!AF173</f>
        <v>0</v>
      </c>
      <c r="AG165" s="214" t="n">
        <f aca="false">globals_transposed_prosp_2017_leg!AG173</f>
        <v>0</v>
      </c>
      <c r="AH165" s="214" t="n">
        <f aca="false">globals_transposed_prosp_2017_leg!AH173</f>
        <v>0</v>
      </c>
      <c r="AI165" s="214" t="n">
        <f aca="false">globals_transposed_prosp_2017_leg!AI173</f>
        <v>0</v>
      </c>
      <c r="AJ165" s="214" t="n">
        <f aca="false">globals_transposed_prosp_2017_leg!AJ173</f>
        <v>0</v>
      </c>
      <c r="AK165" s="214" t="n">
        <f aca="false">globals_transposed_prosp_2017_leg!AK173</f>
        <v>0</v>
      </c>
      <c r="AL165" s="214" t="n">
        <f aca="false">globals_transposed_prosp_2017_leg!AL173</f>
        <v>0</v>
      </c>
      <c r="AM165" s="214" t="n">
        <f aca="false">globals_transposed_prosp_2017_leg!AM173</f>
        <v>0</v>
      </c>
      <c r="AN165" s="214" t="n">
        <f aca="false">globals_transposed_prosp_2017_leg!AN173</f>
        <v>0</v>
      </c>
      <c r="AO165" s="214" t="n">
        <f aca="false">globals_transposed_prosp_2017_leg!AO173</f>
        <v>0</v>
      </c>
      <c r="AP165" s="214" t="n">
        <f aca="false">globals_transposed_prosp_2017_leg!AP173</f>
        <v>0</v>
      </c>
      <c r="AQ165" s="214" t="n">
        <f aca="false">globals_transposed_prosp_2017_leg!AQ173</f>
        <v>0</v>
      </c>
      <c r="AR165" s="215" t="n">
        <f aca="false">globals_transposed_prosp_2017_leg!AR173</f>
        <v>167.116867332263</v>
      </c>
      <c r="AS165" s="215" t="n">
        <f aca="false">globals_transposed_prosp_2017_leg!AS173</f>
        <v>157.765769271598</v>
      </c>
      <c r="AT165" s="215" t="n">
        <f aca="false">globals_transposed_prosp_2017_leg!AT173</f>
        <v>151.533047522596</v>
      </c>
      <c r="AU165" s="215" t="n">
        <f aca="false">globals_transposed_prosp_2017_leg!AU173</f>
        <v>233</v>
      </c>
      <c r="AV165" s="215" t="n">
        <f aca="false">globals_transposed_prosp_2017_leg!AV173</f>
        <v>226.013825282986</v>
      </c>
      <c r="AW165" s="215" t="n">
        <f aca="false">globals_transposed_prosp_2017_leg!AW173</f>
        <v>218.298948422633</v>
      </c>
      <c r="AX165" s="215" t="n">
        <f aca="false">globals_transposed_prosp_2017_leg!AX173</f>
        <v>292.348464081271</v>
      </c>
      <c r="AY165" s="215" t="n">
        <f aca="false">globals_transposed_prosp_2017_leg!AY173</f>
        <v>278.947470454324</v>
      </c>
      <c r="AZ165" s="215" t="n">
        <f aca="false">globals_transposed_prosp_2017_leg!AZ173</f>
        <v>246.341131803336</v>
      </c>
      <c r="BA165" s="215" t="n">
        <f aca="false">globals_transposed_prosp_2017_leg!BA173</f>
        <v>218.396184739723</v>
      </c>
      <c r="BB165" s="215" t="n">
        <f aca="false">globals_transposed_prosp_2017_leg!BB173</f>
        <v>268.793662341082</v>
      </c>
      <c r="BC165" s="215" t="n">
        <f aca="false">globals_transposed_prosp_2017_leg!BC173</f>
        <v>255.472212825355</v>
      </c>
      <c r="BD165" s="215" t="n">
        <f aca="false">globals_transposed_prosp_2017_leg!BD173</f>
        <v>243.468878650588</v>
      </c>
      <c r="BE165" s="215" t="n">
        <f aca="false">globals_transposed_prosp_2017_leg!BE173</f>
        <v>228.392897544443</v>
      </c>
      <c r="BF165" s="215" t="n">
        <f aca="false">globals_transposed_prosp_2017_leg!BF173</f>
        <v>218.788993809922</v>
      </c>
      <c r="BG165" s="215" t="n">
        <f aca="false">globals_transposed_prosp_2017_leg!BG173</f>
        <v>208.63072074883</v>
      </c>
      <c r="BH165" s="215" t="n">
        <f aca="false">globals_transposed_prosp_2017_leg!BH173</f>
        <v>248.439422518276</v>
      </c>
      <c r="BI165" s="215" t="n">
        <f aca="false">globals_transposed_prosp_2017_leg!BI173</f>
        <v>265.640488601582</v>
      </c>
      <c r="BJ165" s="215" t="n">
        <f aca="false">globals_transposed_prosp_2017_leg!BJ173</f>
        <v>236.116928384475</v>
      </c>
      <c r="BK165" s="215" t="n">
        <f aca="false">globals_transposed_prosp_2017_leg!BK173</f>
        <v>236.096297210514</v>
      </c>
      <c r="BL165" s="215" t="n">
        <f aca="false">globals_transposed_prosp_2017_leg!BL173</f>
        <v>213.607199251397</v>
      </c>
      <c r="BM165" s="215" t="n">
        <f aca="false">globals_transposed_prosp_2017_leg!BM173</f>
        <v>248.045035075448</v>
      </c>
      <c r="BN165" s="215" t="n">
        <f aca="false">globals_transposed_prosp_2017_leg!BN173</f>
        <v>225.407627353402</v>
      </c>
      <c r="BO165" s="215" t="n">
        <f aca="false">globals_transposed_prosp_2017_leg!BO173</f>
        <v>240.112539870839</v>
      </c>
      <c r="BP165" s="215" t="n">
        <f aca="false">globals_transposed_prosp_2017_leg!BP173</f>
        <v>211.432644268474</v>
      </c>
      <c r="BQ165" s="215" t="n">
        <f aca="false">globals_transposed_prosp_2017_leg!BQ173</f>
        <v>237.09613920644</v>
      </c>
      <c r="BR165" s="215" t="n">
        <f aca="false">globals_transposed_prosp_2017_leg!BR173</f>
        <v>215.628821935951</v>
      </c>
      <c r="BS165" s="215" t="n">
        <f aca="false">globals_transposed_prosp_2017_leg!BS173</f>
        <v>231.616299555891</v>
      </c>
      <c r="BT165" s="215" t="n">
        <f aca="false">globals_transposed_prosp_2017_leg!BT173</f>
        <v>214.152956970058</v>
      </c>
      <c r="BU165" s="215" t="n">
        <f aca="false">globals_transposed_prosp_2017_leg!BU173</f>
        <v>241.248939821913</v>
      </c>
      <c r="BV165" s="215" t="n">
        <f aca="false">globals_transposed_prosp_2017_leg!BV173</f>
        <v>225.220414521523</v>
      </c>
      <c r="BW165" s="215" t="n">
        <f aca="false">globals_transposed_prosp_2017_leg!BW173</f>
        <v>247.114478963747</v>
      </c>
      <c r="BX165" s="215" t="n">
        <f aca="false">globals_transposed_prosp_2017_leg!BX173</f>
        <v>233.157833464724</v>
      </c>
      <c r="BY165" s="215" t="n">
        <f aca="false">globals_transposed_prosp_2017_leg!BY173</f>
        <v>253.061528953079</v>
      </c>
      <c r="BZ165" s="215" t="n">
        <f aca="false">globals_transposed_prosp_2017_leg!BZ173</f>
        <v>242.804035744741</v>
      </c>
      <c r="CA165" s="215" t="n">
        <f aca="false">globals_transposed_prosp_2017_leg!CA173</f>
        <v>260.165207621925</v>
      </c>
      <c r="CB165" s="215" t="n">
        <f aca="false">globals_transposed_prosp_2017_leg!CB173</f>
        <v>251.618455345034</v>
      </c>
      <c r="CC165" s="215" t="n">
        <f aca="false">globals_transposed_prosp_2017_leg!CC173</f>
        <v>266.898838054728</v>
      </c>
      <c r="CD165" s="215" t="n">
        <f aca="false">globals_transposed_prosp_2017_leg!CD173</f>
        <v>260.171169087417</v>
      </c>
      <c r="CE165" s="215" t="n">
        <f aca="false">globals_transposed_prosp_2017_leg!CE173</f>
        <v>272.554559991289</v>
      </c>
      <c r="CF165" s="215" t="n">
        <f aca="false">globals_transposed_prosp_2017_leg!CF173</f>
        <v>267.757548631462</v>
      </c>
      <c r="CG165" s="215" t="n">
        <f aca="false">globals_transposed_prosp_2017_leg!CG173</f>
        <v>278.548002025091</v>
      </c>
      <c r="CH165" s="215" t="n">
        <f aca="false">globals_transposed_prosp_2017_leg!CH173</f>
        <v>275.753808675151</v>
      </c>
      <c r="CI165" s="215" t="n">
        <f aca="false">globals_transposed_prosp_2017_leg!CI173</f>
        <v>284.318662000991</v>
      </c>
      <c r="CJ165" s="215" t="n">
        <f aca="false">globals_transposed_prosp_2017_leg!CJ173</f>
        <v>283.607865345988</v>
      </c>
      <c r="CK165" s="215" t="n">
        <f aca="false">globals_transposed_prosp_2017_leg!CK173</f>
        <v>289.949244771219</v>
      </c>
      <c r="CL165" s="215" t="n">
        <f aca="false">globals_transposed_prosp_2017_leg!CL173</f>
        <v>289.949244771219</v>
      </c>
      <c r="CM165" s="215" t="n">
        <f aca="false">globals_transposed_prosp_2017_leg!CM173</f>
        <v>294.560595129498</v>
      </c>
      <c r="CN165" s="215" t="n">
        <f aca="false">globals_transposed_prosp_2017_leg!CN173</f>
        <v>294.560595129498</v>
      </c>
      <c r="CO165" s="215" t="n">
        <f aca="false">globals_transposed_prosp_2017_leg!CO173</f>
        <v>298.982140464753</v>
      </c>
      <c r="CP165" s="215" t="n">
        <f aca="false">globals_transposed_prosp_2017_leg!CP173</f>
        <v>298.982140464753</v>
      </c>
      <c r="CQ165" s="215" t="n">
        <f aca="false">globals_transposed_prosp_2017_leg!CQ173</f>
        <v>303.446853341559</v>
      </c>
      <c r="CR165" s="215" t="n">
        <f aca="false">globals_transposed_prosp_2017_leg!CR173</f>
        <v>303.446853341559</v>
      </c>
      <c r="CS165" s="215" t="n">
        <f aca="false">globals_transposed_prosp_2017_leg!CS173</f>
        <v>307.858509972079</v>
      </c>
      <c r="CT165" s="215" t="n">
        <f aca="false">globals_transposed_prosp_2017_leg!CT173</f>
        <v>307.858509972079</v>
      </c>
      <c r="CU165" s="215" t="n">
        <f aca="false">globals_transposed_prosp_2017_leg!CU173</f>
        <v>310.331204809484</v>
      </c>
      <c r="CV165" s="215" t="n">
        <f aca="false">globals_transposed_prosp_2017_leg!CV173</f>
        <v>310.331204809484</v>
      </c>
      <c r="CW165" s="215" t="n">
        <f aca="false">globals_transposed_prosp_2017_leg!CW173</f>
        <v>315.183656733788</v>
      </c>
      <c r="CX165" s="215" t="n">
        <f aca="false">globals_transposed_prosp_2017_leg!CX173</f>
        <v>315.183656733788</v>
      </c>
      <c r="CY165" s="215" t="n">
        <f aca="false">globals_transposed_prosp_2017_leg!CY173</f>
        <v>317.220007356935</v>
      </c>
      <c r="CZ165" s="215" t="n">
        <f aca="false">globals_transposed_prosp_2017_leg!CZ173</f>
        <v>317.220007356935</v>
      </c>
      <c r="DA165" s="215" t="n">
        <f aca="false">globals_transposed_prosp_2017_leg!DA173</f>
        <v>322.423687092117</v>
      </c>
      <c r="DB165" s="215" t="n">
        <f aca="false">globals_transposed_prosp_2017_leg!DB173</f>
        <v>322.423687092117</v>
      </c>
      <c r="DC165" s="215" t="n">
        <f aca="false">globals_transposed_prosp_2017_leg!DC173</f>
        <v>324.113169896615</v>
      </c>
      <c r="DD165" s="215" t="n">
        <f aca="false">globals_transposed_prosp_2017_leg!DD173</f>
        <v>324.113169896615</v>
      </c>
      <c r="DE165" s="215" t="n">
        <f aca="false">globals_transposed_prosp_2017_leg!DE173</f>
        <v>328.889166780402</v>
      </c>
      <c r="DF165" s="215" t="n">
        <f aca="false">globals_transposed_prosp_2017_leg!DF173</f>
        <v>328.889166780402</v>
      </c>
      <c r="DG165" s="215" t="n">
        <f aca="false">globals_transposed_prosp_2017_leg!DG173</f>
        <v>331.010605048697</v>
      </c>
      <c r="DH165" s="215" t="n">
        <f aca="false">globals_transposed_prosp_2017_leg!DH173</f>
        <v>331.010605048697</v>
      </c>
      <c r="DI165" s="215" t="n">
        <f aca="false">globals_transposed_prosp_2017_leg!DI173</f>
        <v>335.891635055265</v>
      </c>
      <c r="DJ165" s="215" t="n">
        <f aca="false">globals_transposed_prosp_2017_leg!DJ173</f>
        <v>335.891635055265</v>
      </c>
      <c r="DK165" s="215" t="n">
        <f aca="false">globals_transposed_prosp_2017_leg!DK173</f>
        <v>337.912228917932</v>
      </c>
      <c r="DL165" s="215" t="n">
        <f aca="false">globals_transposed_prosp_2017_leg!DL173</f>
        <v>337.912228917932</v>
      </c>
      <c r="DM165" s="215" t="n">
        <f aca="false">globals_transposed_prosp_2017_leg!DM173</f>
        <v>342.955100869613</v>
      </c>
      <c r="DN165" s="215" t="n">
        <f aca="false">globals_transposed_prosp_2017_leg!DN173</f>
        <v>342.955100869613</v>
      </c>
      <c r="DO165" s="215" t="n">
        <f aca="false">globals_transposed_prosp_2017_leg!DO173</f>
        <v>344.817960888297</v>
      </c>
      <c r="DP165" s="215" t="n">
        <f aca="false">globals_transposed_prosp_2017_leg!DP173</f>
        <v>344.817960888297</v>
      </c>
      <c r="DQ165" s="215" t="n">
        <f aca="false">globals_transposed_prosp_2017_leg!DQ173</f>
        <v>349.52348550854</v>
      </c>
      <c r="DR165" s="215" t="n">
        <f aca="false">globals_transposed_prosp_2017_leg!DR173</f>
        <v>349.52348550854</v>
      </c>
      <c r="DS165" s="215" t="n">
        <f aca="false">globals_transposed_prosp_2017_leg!DS173</f>
        <v>351.727723433523</v>
      </c>
      <c r="DT165" s="215" t="n">
        <f aca="false">globals_transposed_prosp_2017_leg!DT173</f>
        <v>351.727723433523</v>
      </c>
      <c r="DU165" s="215" t="n">
        <f aca="false">globals_transposed_prosp_2017_leg!DU173</f>
        <v>357.56587707645</v>
      </c>
      <c r="DV165" s="215" t="n">
        <f aca="false">globals_transposed_prosp_2017_leg!DV173</f>
        <v>357.56587707645</v>
      </c>
      <c r="DW165" s="215" t="n">
        <f aca="false">globals_transposed_prosp_2017_leg!DW173</f>
        <v>358.641441941972</v>
      </c>
      <c r="DX165" s="215" t="n">
        <f aca="false">globals_transposed_prosp_2017_leg!DX173</f>
        <v>358.641441941972</v>
      </c>
      <c r="DY165" s="215" t="n">
        <f aca="false">globals_transposed_prosp_2017_leg!DY173</f>
        <v>363.092231129771</v>
      </c>
      <c r="DZ165" s="215" t="n">
        <f aca="false">globals_transposed_prosp_2017_leg!DZ173</f>
        <v>363.092231129771</v>
      </c>
      <c r="EA165" s="215" t="n">
        <f aca="false">globals_transposed_prosp_2017_leg!EA173</f>
        <v>365.559044554523</v>
      </c>
      <c r="EB165" s="215" t="n">
        <f aca="false">globals_transposed_prosp_2017_leg!EB173</f>
        <v>365.559044554523</v>
      </c>
      <c r="EC165" s="215" t="n">
        <f aca="false">globals_transposed_prosp_2017_leg!EC173</f>
        <v>370.536819744678</v>
      </c>
      <c r="ED165" s="215" t="n">
        <f aca="false">globals_transposed_prosp_2017_leg!ED173</f>
        <v>370.536819744678</v>
      </c>
      <c r="EE165" s="215" t="n">
        <f aca="false">globals_transposed_prosp_2017_leg!EE173</f>
        <v>372.480462014302</v>
      </c>
      <c r="EF165" s="215" t="n">
        <f aca="false">globals_transposed_prosp_2017_leg!EF173</f>
        <v>372.480462014302</v>
      </c>
      <c r="EG165" s="215" t="n">
        <f aca="false">globals_transposed_prosp_2017_leg!EG173</f>
        <v>376.068219527328</v>
      </c>
      <c r="EH165" s="215" t="n">
        <f aca="false">globals_transposed_prosp_2017_leg!EH173</f>
        <v>376.068219527328</v>
      </c>
      <c r="EI165" s="215" t="n">
        <f aca="false">globals_transposed_prosp_2017_leg!EI173</f>
        <v>379.405627527173</v>
      </c>
      <c r="EJ165" s="215" t="n">
        <f aca="false">globals_transposed_prosp_2017_leg!EJ173</f>
        <v>379.405627527173</v>
      </c>
      <c r="EK165" s="215" t="n">
        <f aca="false">globals_transposed_prosp_2017_leg!EK173</f>
        <v>384.38923000523</v>
      </c>
      <c r="EL165" s="215" t="n">
        <f aca="false">globals_transposed_prosp_2017_leg!EL173</f>
        <v>384.38923000523</v>
      </c>
      <c r="EM165" s="215" t="n">
        <f aca="false">globals_transposed_prosp_2017_leg!EM173</f>
        <v>386.334476632061</v>
      </c>
      <c r="EN165" s="215" t="n">
        <f aca="false">globals_transposed_prosp_2017_leg!EN173</f>
        <v>386.334476632061</v>
      </c>
      <c r="EO165" s="215" t="n">
        <f aca="false">globals_transposed_prosp_2017_leg!EO173</f>
        <v>390.398525656561</v>
      </c>
      <c r="EP165" s="215" t="n">
        <f aca="false">globals_transposed_prosp_2017_leg!EP173</f>
        <v>390.398525656561</v>
      </c>
      <c r="EQ165" s="215" t="n">
        <f aca="false">globals_transposed_prosp_2017_leg!EQ173</f>
        <v>393.26694708022</v>
      </c>
      <c r="ER165" s="215" t="n">
        <f aca="false">globals_transposed_prosp_2017_leg!ER173</f>
        <v>393.26694708022</v>
      </c>
      <c r="ES165" s="215" t="n">
        <f aca="false">globals_transposed_prosp_2017_leg!ES173</f>
        <v>397.148599900229</v>
      </c>
      <c r="ET165" s="215" t="n">
        <f aca="false">globals_transposed_prosp_2017_leg!ET173</f>
        <v>397.148599900229</v>
      </c>
      <c r="EU165" s="215" t="n">
        <f aca="false">globals_transposed_prosp_2017_leg!EU173</f>
        <v>400.202978722727</v>
      </c>
      <c r="EV165" s="215" t="n">
        <f aca="false">globals_transposed_prosp_2017_leg!EV173</f>
        <v>400.202978722727</v>
      </c>
    </row>
    <row r="166" customFormat="false" ht="12.8" hidden="false" customHeight="false" outlineLevel="0" collapsed="false">
      <c r="A166" s="214" t="str">
        <f aca="false">globals_transposed_prosp_2017_leg!A174</f>
        <v>LIM_MON_ACTU_HIGH_CAT_B</v>
      </c>
      <c r="B166" s="214" t="n">
        <f aca="false">globals_transposed_prosp_2017_leg!B174</f>
        <v>0</v>
      </c>
      <c r="C166" s="214" t="n">
        <f aca="false">globals_transposed_prosp_2017_leg!C174</f>
        <v>0</v>
      </c>
      <c r="D166" s="214" t="n">
        <f aca="false">globals_transposed_prosp_2017_leg!D174</f>
        <v>0</v>
      </c>
      <c r="E166" s="214" t="n">
        <f aca="false">globals_transposed_prosp_2017_leg!E174</f>
        <v>0</v>
      </c>
      <c r="F166" s="214" t="n">
        <f aca="false">globals_transposed_prosp_2017_leg!F174</f>
        <v>0</v>
      </c>
      <c r="G166" s="214" t="n">
        <f aca="false">globals_transposed_prosp_2017_leg!G174</f>
        <v>0</v>
      </c>
      <c r="H166" s="214" t="n">
        <f aca="false">globals_transposed_prosp_2017_leg!H174</f>
        <v>0</v>
      </c>
      <c r="I166" s="214" t="n">
        <f aca="false">globals_transposed_prosp_2017_leg!I174</f>
        <v>0</v>
      </c>
      <c r="J166" s="214" t="n">
        <f aca="false">globals_transposed_prosp_2017_leg!J174</f>
        <v>0</v>
      </c>
      <c r="K166" s="214" t="n">
        <f aca="false">globals_transposed_prosp_2017_leg!K174</f>
        <v>0</v>
      </c>
      <c r="L166" s="214" t="n">
        <f aca="false">globals_transposed_prosp_2017_leg!L174</f>
        <v>0</v>
      </c>
      <c r="M166" s="214" t="n">
        <f aca="false">globals_transposed_prosp_2017_leg!M174</f>
        <v>0</v>
      </c>
      <c r="N166" s="214" t="n">
        <f aca="false">globals_transposed_prosp_2017_leg!N174</f>
        <v>0</v>
      </c>
      <c r="O166" s="214" t="n">
        <f aca="false">globals_transposed_prosp_2017_leg!O174</f>
        <v>0</v>
      </c>
      <c r="P166" s="214" t="n">
        <f aca="false">globals_transposed_prosp_2017_leg!P174</f>
        <v>0</v>
      </c>
      <c r="Q166" s="214" t="n">
        <f aca="false">globals_transposed_prosp_2017_leg!Q174</f>
        <v>0</v>
      </c>
      <c r="R166" s="214" t="n">
        <f aca="false">globals_transposed_prosp_2017_leg!R174</f>
        <v>0</v>
      </c>
      <c r="S166" s="214" t="n">
        <f aca="false">globals_transposed_prosp_2017_leg!S174</f>
        <v>0</v>
      </c>
      <c r="T166" s="214" t="n">
        <f aca="false">globals_transposed_prosp_2017_leg!T174</f>
        <v>0</v>
      </c>
      <c r="U166" s="214" t="n">
        <f aca="false">globals_transposed_prosp_2017_leg!U174</f>
        <v>0</v>
      </c>
      <c r="V166" s="214" t="n">
        <f aca="false">globals_transposed_prosp_2017_leg!V174</f>
        <v>0</v>
      </c>
      <c r="W166" s="214" t="n">
        <f aca="false">globals_transposed_prosp_2017_leg!W174</f>
        <v>0</v>
      </c>
      <c r="X166" s="214" t="n">
        <f aca="false">globals_transposed_prosp_2017_leg!X174</f>
        <v>0</v>
      </c>
      <c r="Y166" s="214" t="n">
        <f aca="false">globals_transposed_prosp_2017_leg!Y174</f>
        <v>0</v>
      </c>
      <c r="Z166" s="214" t="n">
        <f aca="false">globals_transposed_prosp_2017_leg!Z174</f>
        <v>0</v>
      </c>
      <c r="AA166" s="214" t="n">
        <f aca="false">globals_transposed_prosp_2017_leg!AA174</f>
        <v>0</v>
      </c>
      <c r="AB166" s="214" t="n">
        <f aca="false">globals_transposed_prosp_2017_leg!AB174</f>
        <v>0</v>
      </c>
      <c r="AC166" s="214" t="n">
        <f aca="false">globals_transposed_prosp_2017_leg!AC174</f>
        <v>0</v>
      </c>
      <c r="AD166" s="214" t="n">
        <f aca="false">globals_transposed_prosp_2017_leg!AD174</f>
        <v>0</v>
      </c>
      <c r="AE166" s="214" t="n">
        <f aca="false">globals_transposed_prosp_2017_leg!AE174</f>
        <v>0</v>
      </c>
      <c r="AF166" s="214" t="n">
        <f aca="false">globals_transposed_prosp_2017_leg!AF174</f>
        <v>0</v>
      </c>
      <c r="AG166" s="214" t="n">
        <f aca="false">globals_transposed_prosp_2017_leg!AG174</f>
        <v>0</v>
      </c>
      <c r="AH166" s="214" t="n">
        <f aca="false">globals_transposed_prosp_2017_leg!AH174</f>
        <v>0</v>
      </c>
      <c r="AI166" s="214" t="n">
        <f aca="false">globals_transposed_prosp_2017_leg!AI174</f>
        <v>0</v>
      </c>
      <c r="AJ166" s="214" t="n">
        <f aca="false">globals_transposed_prosp_2017_leg!AJ174</f>
        <v>0</v>
      </c>
      <c r="AK166" s="214" t="n">
        <f aca="false">globals_transposed_prosp_2017_leg!AK174</f>
        <v>0</v>
      </c>
      <c r="AL166" s="214" t="n">
        <f aca="false">globals_transposed_prosp_2017_leg!AL174</f>
        <v>0</v>
      </c>
      <c r="AM166" s="214" t="n">
        <f aca="false">globals_transposed_prosp_2017_leg!AM174</f>
        <v>0</v>
      </c>
      <c r="AN166" s="214" t="n">
        <f aca="false">globals_transposed_prosp_2017_leg!AN174</f>
        <v>0</v>
      </c>
      <c r="AO166" s="214" t="n">
        <f aca="false">globals_transposed_prosp_2017_leg!AO174</f>
        <v>0</v>
      </c>
      <c r="AP166" s="214" t="n">
        <f aca="false">globals_transposed_prosp_2017_leg!AP174</f>
        <v>0</v>
      </c>
      <c r="AQ166" s="214" t="n">
        <f aca="false">globals_transposed_prosp_2017_leg!AQ174</f>
        <v>0</v>
      </c>
      <c r="AR166" s="215" t="n">
        <f aca="false">globals_transposed_prosp_2017_leg!AR174</f>
        <v>6867.81646570944</v>
      </c>
      <c r="AS166" s="215" t="n">
        <f aca="false">globals_transposed_prosp_2017_leg!AS174</f>
        <v>6483.52476458622</v>
      </c>
      <c r="AT166" s="215" t="n">
        <f aca="false">globals_transposed_prosp_2017_leg!AT174</f>
        <v>6227.38551462724</v>
      </c>
      <c r="AU166" s="215" t="n">
        <f aca="false">globals_transposed_prosp_2017_leg!AU174</f>
        <v>6000</v>
      </c>
      <c r="AV166" s="215" t="n">
        <f aca="false">globals_transposed_prosp_2017_leg!AV174</f>
        <v>5820.09850514128</v>
      </c>
      <c r="AW166" s="215" t="n">
        <f aca="false">globals_transposed_prosp_2017_leg!AW174</f>
        <v>5621.43214822231</v>
      </c>
      <c r="AX166" s="215" t="n">
        <f aca="false">globals_transposed_prosp_2017_leg!AX174</f>
        <v>5430.6216238007</v>
      </c>
      <c r="AY166" s="215" t="n">
        <f aca="false">globals_transposed_prosp_2017_leg!AY174</f>
        <v>5181.68675766546</v>
      </c>
      <c r="AZ166" s="215" t="n">
        <f aca="false">globals_transposed_prosp_2017_leg!AZ174</f>
        <v>4575.99625640872</v>
      </c>
      <c r="BA166" s="215" t="n">
        <f aca="false">globals_transposed_prosp_2017_leg!BA174</f>
        <v>4056.89507256451</v>
      </c>
      <c r="BB166" s="215" t="n">
        <f aca="false">globals_transposed_prosp_2017_leg!BB174</f>
        <v>3849.07392373865</v>
      </c>
      <c r="BC166" s="215" t="n">
        <f aca="false">globals_transposed_prosp_2017_leg!BC174</f>
        <v>3658.31331014828</v>
      </c>
      <c r="BD166" s="215" t="n">
        <f aca="false">globals_transposed_prosp_2017_leg!BD174</f>
        <v>6101.24874900042</v>
      </c>
      <c r="BE166" s="215" t="n">
        <f aca="false">globals_transposed_prosp_2017_leg!BE174</f>
        <v>5723.44969980108</v>
      </c>
      <c r="BF166" s="215" t="n">
        <f aca="false">globals_transposed_prosp_2017_leg!BF174</f>
        <v>5482.77908115555</v>
      </c>
      <c r="BG166" s="215" t="n">
        <f aca="false">globals_transposed_prosp_2017_leg!BG174</f>
        <v>5228.21615241699</v>
      </c>
      <c r="BH166" s="215" t="n">
        <f aca="false">globals_transposed_prosp_2017_leg!BH174</f>
        <v>6225.80881252882</v>
      </c>
      <c r="BI166" s="215" t="n">
        <f aca="false">globals_transposed_prosp_2017_leg!BI174</f>
        <v>6656.86177393416</v>
      </c>
      <c r="BJ166" s="215" t="n">
        <f aca="false">globals_transposed_prosp_2017_leg!BJ174</f>
        <v>5917.01123204455</v>
      </c>
      <c r="BK166" s="215" t="n">
        <f aca="false">globals_transposed_prosp_2017_leg!BK174</f>
        <v>5916.49422172729</v>
      </c>
      <c r="BL166" s="215" t="n">
        <f aca="false">globals_transposed_prosp_2017_leg!BL174</f>
        <v>5352.92495063306</v>
      </c>
      <c r="BM166" s="215" t="n">
        <f aca="false">globals_transposed_prosp_2017_leg!BM174</f>
        <v>6215.92559515447</v>
      </c>
      <c r="BN166" s="215" t="n">
        <f aca="false">globals_transposed_prosp_2017_leg!BN174</f>
        <v>5648.63973101848</v>
      </c>
      <c r="BO166" s="215" t="n">
        <f aca="false">globals_transposed_prosp_2017_leg!BO174</f>
        <v>6017.13991915505</v>
      </c>
      <c r="BP166" s="215" t="n">
        <f aca="false">globals_transposed_prosp_2017_leg!BP174</f>
        <v>5298.43133026162</v>
      </c>
      <c r="BQ166" s="215" t="n">
        <f aca="false">globals_transposed_prosp_2017_leg!BQ174</f>
        <v>5941.54992764655</v>
      </c>
      <c r="BR166" s="215" t="n">
        <f aca="false">globals_transposed_prosp_2017_leg!BR174</f>
        <v>5403.5861387711</v>
      </c>
      <c r="BS166" s="215" t="n">
        <f aca="false">globals_transposed_prosp_2017_leg!BS174</f>
        <v>5804.22697929233</v>
      </c>
      <c r="BT166" s="215" t="n">
        <f aca="false">globals_transposed_prosp_2017_leg!BT174</f>
        <v>5366.60145647864</v>
      </c>
      <c r="BU166" s="215" t="n">
        <f aca="false">globals_transposed_prosp_2017_leg!BU174</f>
        <v>6045.61772174468</v>
      </c>
      <c r="BV166" s="215" t="n">
        <f aca="false">globals_transposed_prosp_2017_leg!BV174</f>
        <v>5643.94824008392</v>
      </c>
      <c r="BW166" s="215" t="n">
        <f aca="false">globals_transposed_prosp_2017_leg!BW174</f>
        <v>6192.60617031418</v>
      </c>
      <c r="BX166" s="215" t="n">
        <f aca="false">globals_transposed_prosp_2017_leg!BX174</f>
        <v>5842.85730332522</v>
      </c>
      <c r="BY166" s="215" t="n">
        <f aca="false">globals_transposed_prosp_2017_leg!BY174</f>
        <v>6341.63725345239</v>
      </c>
      <c r="BZ166" s="215" t="n">
        <f aca="false">globals_transposed_prosp_2017_leg!BZ174</f>
        <v>6084.58790531109</v>
      </c>
      <c r="CA166" s="215" t="n">
        <f aca="false">globals_transposed_prosp_2017_leg!CA174</f>
        <v>6519.65306434739</v>
      </c>
      <c r="CB166" s="215" t="n">
        <f aca="false">globals_transposed_prosp_2017_leg!CB174</f>
        <v>6305.4743116172</v>
      </c>
      <c r="CC166" s="215" t="n">
        <f aca="false">globals_transposed_prosp_2017_leg!CC174</f>
        <v>6688.39559024733</v>
      </c>
      <c r="CD166" s="215" t="n">
        <f aca="false">globals_transposed_prosp_2017_leg!CD174</f>
        <v>6519.80245667819</v>
      </c>
      <c r="CE166" s="215" t="n">
        <f aca="false">globals_transposed_prosp_2017_leg!CE174</f>
        <v>6830.12608984734</v>
      </c>
      <c r="CF166" s="215" t="n">
        <f aca="false">globals_transposed_prosp_2017_leg!CF174</f>
        <v>6709.91459001737</v>
      </c>
      <c r="CG166" s="215" t="n">
        <f aca="false">globals_transposed_prosp_2017_leg!CG174</f>
        <v>6980.31974209945</v>
      </c>
      <c r="CH166" s="215" t="n">
        <f aca="false">globals_transposed_prosp_2017_leg!CH174</f>
        <v>6910.29819155151</v>
      </c>
      <c r="CI166" s="215" t="n">
        <f aca="false">globals_transposed_prosp_2017_leg!CI174</f>
        <v>7124.9305505126</v>
      </c>
      <c r="CJ166" s="215" t="n">
        <f aca="false">globals_transposed_prosp_2017_leg!CJ174</f>
        <v>7107.11822413631</v>
      </c>
      <c r="CK166" s="215" t="n">
        <f aca="false">globals_transposed_prosp_2017_leg!CK174</f>
        <v>7266.03107101467</v>
      </c>
      <c r="CL166" s="215" t="n">
        <f aca="false">globals_transposed_prosp_2017_leg!CL174</f>
        <v>7266.03107101467</v>
      </c>
      <c r="CM166" s="215" t="n">
        <f aca="false">globals_transposed_prosp_2017_leg!CM174</f>
        <v>7381.58996825899</v>
      </c>
      <c r="CN166" s="215" t="n">
        <f aca="false">globals_transposed_prosp_2017_leg!CN174</f>
        <v>7381.58996825899</v>
      </c>
      <c r="CO166" s="215" t="n">
        <f aca="false">globals_transposed_prosp_2017_leg!CO174</f>
        <v>7492.39241512589</v>
      </c>
      <c r="CP166" s="215" t="n">
        <f aca="false">globals_transposed_prosp_2017_leg!CP174</f>
        <v>7492.39241512589</v>
      </c>
      <c r="CQ166" s="215" t="n">
        <f aca="false">globals_transposed_prosp_2017_leg!CQ174</f>
        <v>7604.27662614231</v>
      </c>
      <c r="CR166" s="215" t="n">
        <f aca="false">globals_transposed_prosp_2017_leg!CR174</f>
        <v>7604.27662614231</v>
      </c>
      <c r="CS166" s="215" t="n">
        <f aca="false">globals_transposed_prosp_2017_leg!CS174</f>
        <v>7714.83126537683</v>
      </c>
      <c r="CT166" s="215" t="n">
        <f aca="false">globals_transposed_prosp_2017_leg!CT174</f>
        <v>7714.83126537683</v>
      </c>
      <c r="CU166" s="215" t="n">
        <f aca="false">globals_transposed_prosp_2017_leg!CU174</f>
        <v>7776.79617075846</v>
      </c>
      <c r="CV166" s="215" t="n">
        <f aca="false">globals_transposed_prosp_2017_leg!CV174</f>
        <v>7776.79617075846</v>
      </c>
      <c r="CW166" s="215" t="n">
        <f aca="false">globals_transposed_prosp_2017_leg!CW174</f>
        <v>7898.3969925865</v>
      </c>
      <c r="CX166" s="215" t="n">
        <f aca="false">globals_transposed_prosp_2017_leg!CX174</f>
        <v>7898.3969925865</v>
      </c>
      <c r="CY166" s="215" t="n">
        <f aca="false">globals_transposed_prosp_2017_leg!CY174</f>
        <v>7949.42725793843</v>
      </c>
      <c r="CZ166" s="215" t="n">
        <f aca="false">globals_transposed_prosp_2017_leg!CZ174</f>
        <v>7949.42725793843</v>
      </c>
      <c r="DA166" s="215" t="n">
        <f aca="false">globals_transposed_prosp_2017_leg!DA174</f>
        <v>8079.82973120327</v>
      </c>
      <c r="DB166" s="215" t="n">
        <f aca="false">globals_transposed_prosp_2017_leg!DB174</f>
        <v>8079.82973120327</v>
      </c>
      <c r="DC166" s="215" t="n">
        <f aca="false">globals_transposed_prosp_2017_leg!DC174</f>
        <v>8122.167605065</v>
      </c>
      <c r="DD166" s="215" t="n">
        <f aca="false">globals_transposed_prosp_2017_leg!DD174</f>
        <v>8122.167605065</v>
      </c>
      <c r="DE166" s="215" t="n">
        <f aca="false">globals_transposed_prosp_2017_leg!DE174</f>
        <v>8241.85248915583</v>
      </c>
      <c r="DF166" s="215" t="n">
        <f aca="false">globals_transposed_prosp_2017_leg!DF174</f>
        <v>8241.85248915583</v>
      </c>
      <c r="DG166" s="215" t="n">
        <f aca="false">globals_transposed_prosp_2017_leg!DG174</f>
        <v>8295.01502242896</v>
      </c>
      <c r="DH166" s="215" t="n">
        <f aca="false">globals_transposed_prosp_2017_leg!DH174</f>
        <v>8295.01502242896</v>
      </c>
      <c r="DI166" s="215" t="n">
        <f aca="false">globals_transposed_prosp_2017_leg!DI174</f>
        <v>8417.3320014377</v>
      </c>
      <c r="DJ166" s="215" t="n">
        <f aca="false">globals_transposed_prosp_2017_leg!DJ174</f>
        <v>8417.3320014377</v>
      </c>
      <c r="DK166" s="215" t="n">
        <f aca="false">globals_transposed_prosp_2017_leg!DK174</f>
        <v>8467.96740764343</v>
      </c>
      <c r="DL166" s="215" t="n">
        <f aca="false">globals_transposed_prosp_2017_leg!DL174</f>
        <v>8467.96740764343</v>
      </c>
      <c r="DM166" s="215" t="n">
        <f aca="false">globals_transposed_prosp_2017_leg!DM174</f>
        <v>8594.34009165225</v>
      </c>
      <c r="DN166" s="215" t="n">
        <f aca="false">globals_transposed_prosp_2017_leg!DN174</f>
        <v>8594.34009165225</v>
      </c>
      <c r="DO166" s="215" t="n">
        <f aca="false">globals_transposed_prosp_2017_leg!DO174</f>
        <v>8641.02274049786</v>
      </c>
      <c r="DP166" s="215" t="n">
        <f aca="false">globals_transposed_prosp_2017_leg!DP174</f>
        <v>8641.02274049786</v>
      </c>
      <c r="DQ166" s="215" t="n">
        <f aca="false">globals_transposed_prosp_2017_leg!DQ174</f>
        <v>8758.94161324087</v>
      </c>
      <c r="DR166" s="215" t="n">
        <f aca="false">globals_transposed_prosp_2017_leg!DR174</f>
        <v>8758.94161324087</v>
      </c>
      <c r="DS166" s="215" t="n">
        <f aca="false">globals_transposed_prosp_2017_leg!DS174</f>
        <v>8814.17907820987</v>
      </c>
      <c r="DT166" s="215" t="n">
        <f aca="false">globals_transposed_prosp_2017_leg!DT174</f>
        <v>8814.17907820987</v>
      </c>
      <c r="DU166" s="215" t="n">
        <f aca="false">globals_transposed_prosp_2017_leg!DU174</f>
        <v>8960.48125533862</v>
      </c>
      <c r="DV166" s="215" t="n">
        <f aca="false">globals_transposed_prosp_2017_leg!DV174</f>
        <v>8960.48125533862</v>
      </c>
      <c r="DW166" s="215" t="n">
        <f aca="false">globals_transposed_prosp_2017_leg!DW174</f>
        <v>8987.43455103676</v>
      </c>
      <c r="DX166" s="215" t="n">
        <f aca="false">globals_transposed_prosp_2017_leg!DX174</f>
        <v>8987.43455103676</v>
      </c>
      <c r="DY166" s="215" t="n">
        <f aca="false">globals_transposed_prosp_2017_leg!DY174</f>
        <v>9098.96983906484</v>
      </c>
      <c r="DZ166" s="215" t="n">
        <f aca="false">globals_transposed_prosp_2017_leg!DZ174</f>
        <v>9098.96983906484</v>
      </c>
      <c r="EA166" s="215" t="n">
        <f aca="false">globals_transposed_prosp_2017_leg!EA174</f>
        <v>9160.78735821302</v>
      </c>
      <c r="EB166" s="215" t="n">
        <f aca="false">globals_transposed_prosp_2017_leg!EB174</f>
        <v>9160.78735821302</v>
      </c>
      <c r="EC166" s="215" t="n">
        <f aca="false">globals_transposed_prosp_2017_leg!EC174</f>
        <v>9285.52873915621</v>
      </c>
      <c r="ED166" s="215" t="n">
        <f aca="false">globals_transposed_prosp_2017_leg!ED174</f>
        <v>9285.52873915621</v>
      </c>
      <c r="EE166" s="215" t="n">
        <f aca="false">globals_transposed_prosp_2017_leg!EE174</f>
        <v>9334.23576418454</v>
      </c>
      <c r="EF166" s="215" t="n">
        <f aca="false">globals_transposed_prosp_2017_leg!EF174</f>
        <v>9334.23576418454</v>
      </c>
      <c r="EG166" s="215" t="n">
        <f aca="false">globals_transposed_prosp_2017_leg!EG174</f>
        <v>9424.14376717136</v>
      </c>
      <c r="EH166" s="215" t="n">
        <f aca="false">globals_transposed_prosp_2017_leg!EH174</f>
        <v>9424.14376717136</v>
      </c>
      <c r="EI166" s="215" t="n">
        <f aca="false">globals_transposed_prosp_2017_leg!EI174</f>
        <v>9507.77809511266</v>
      </c>
      <c r="EJ166" s="215" t="n">
        <f aca="false">globals_transposed_prosp_2017_leg!EJ174</f>
        <v>9507.77809511266</v>
      </c>
      <c r="EK166" s="215" t="n">
        <f aca="false">globals_transposed_prosp_2017_leg!EK174</f>
        <v>9632.66550594114</v>
      </c>
      <c r="EL166" s="215" t="n">
        <f aca="false">globals_transposed_prosp_2017_leg!EL174</f>
        <v>9632.66550594114</v>
      </c>
      <c r="EM166" s="215" t="n">
        <f aca="false">globals_transposed_prosp_2017_leg!EM174</f>
        <v>9681.41273562436</v>
      </c>
      <c r="EN166" s="215" t="n">
        <f aca="false">globals_transposed_prosp_2017_leg!EN174</f>
        <v>9681.41273562436</v>
      </c>
      <c r="EO166" s="215" t="n">
        <f aca="false">globals_transposed_prosp_2017_leg!EO174</f>
        <v>9783.25644454467</v>
      </c>
      <c r="EP166" s="215" t="n">
        <f aca="false">globals_transposed_prosp_2017_leg!EP174</f>
        <v>9783.25644454467</v>
      </c>
      <c r="EQ166" s="215" t="n">
        <f aca="false">globals_transposed_prosp_2017_leg!EQ174</f>
        <v>9855.13812578688</v>
      </c>
      <c r="ER166" s="215" t="n">
        <f aca="false">globals_transposed_prosp_2017_leg!ER174</f>
        <v>9855.13812578688</v>
      </c>
      <c r="ES166" s="215" t="n">
        <f aca="false">globals_transposed_prosp_2017_leg!ES174</f>
        <v>9952.41104684357</v>
      </c>
      <c r="ET166" s="215" t="n">
        <f aca="false">globals_transposed_prosp_2017_leg!ET174</f>
        <v>9952.41104684357</v>
      </c>
      <c r="EU166" s="215" t="n">
        <f aca="false">globals_transposed_prosp_2017_leg!EU174</f>
        <v>10028.9527582884</v>
      </c>
      <c r="EV166" s="215" t="n">
        <f aca="false">globals_transposed_prosp_2017_leg!EV174</f>
        <v>10028.9527582884</v>
      </c>
    </row>
    <row r="167" customFormat="false" ht="12.8" hidden="false" customHeight="false" outlineLevel="0" collapsed="false">
      <c r="A167" s="214" t="str">
        <f aca="false">globals_transposed_prosp_2017_leg!A175</f>
        <v>INT_TAX_MON_ACTU_HIGH_B</v>
      </c>
      <c r="B167" s="214" t="n">
        <f aca="false">globals_transposed_prosp_2017_leg!B175</f>
        <v>0</v>
      </c>
      <c r="C167" s="214" t="n">
        <f aca="false">globals_transposed_prosp_2017_leg!C175</f>
        <v>0</v>
      </c>
      <c r="D167" s="214" t="n">
        <f aca="false">globals_transposed_prosp_2017_leg!D175</f>
        <v>0</v>
      </c>
      <c r="E167" s="214" t="n">
        <f aca="false">globals_transposed_prosp_2017_leg!E175</f>
        <v>0</v>
      </c>
      <c r="F167" s="214" t="n">
        <f aca="false">globals_transposed_prosp_2017_leg!F175</f>
        <v>0</v>
      </c>
      <c r="G167" s="214" t="n">
        <f aca="false">globals_transposed_prosp_2017_leg!G175</f>
        <v>0</v>
      </c>
      <c r="H167" s="214" t="n">
        <f aca="false">globals_transposed_prosp_2017_leg!H175</f>
        <v>0</v>
      </c>
      <c r="I167" s="214" t="n">
        <f aca="false">globals_transposed_prosp_2017_leg!I175</f>
        <v>0</v>
      </c>
      <c r="J167" s="214" t="n">
        <f aca="false">globals_transposed_prosp_2017_leg!J175</f>
        <v>0</v>
      </c>
      <c r="K167" s="214" t="n">
        <f aca="false">globals_transposed_prosp_2017_leg!K175</f>
        <v>0</v>
      </c>
      <c r="L167" s="214" t="n">
        <f aca="false">globals_transposed_prosp_2017_leg!L175</f>
        <v>0</v>
      </c>
      <c r="M167" s="214" t="n">
        <f aca="false">globals_transposed_prosp_2017_leg!M175</f>
        <v>0</v>
      </c>
      <c r="N167" s="214" t="n">
        <f aca="false">globals_transposed_prosp_2017_leg!N175</f>
        <v>0</v>
      </c>
      <c r="O167" s="214" t="n">
        <f aca="false">globals_transposed_prosp_2017_leg!O175</f>
        <v>0</v>
      </c>
      <c r="P167" s="214" t="n">
        <f aca="false">globals_transposed_prosp_2017_leg!P175</f>
        <v>0</v>
      </c>
      <c r="Q167" s="214" t="n">
        <f aca="false">globals_transposed_prosp_2017_leg!Q175</f>
        <v>0</v>
      </c>
      <c r="R167" s="214" t="n">
        <f aca="false">globals_transposed_prosp_2017_leg!R175</f>
        <v>0</v>
      </c>
      <c r="S167" s="214" t="n">
        <f aca="false">globals_transposed_prosp_2017_leg!S175</f>
        <v>0</v>
      </c>
      <c r="T167" s="214" t="n">
        <f aca="false">globals_transposed_prosp_2017_leg!T175</f>
        <v>0</v>
      </c>
      <c r="U167" s="214" t="n">
        <f aca="false">globals_transposed_prosp_2017_leg!U175</f>
        <v>0</v>
      </c>
      <c r="V167" s="214" t="n">
        <f aca="false">globals_transposed_prosp_2017_leg!V175</f>
        <v>0</v>
      </c>
      <c r="W167" s="214" t="n">
        <f aca="false">globals_transposed_prosp_2017_leg!W175</f>
        <v>0</v>
      </c>
      <c r="X167" s="214" t="n">
        <f aca="false">globals_transposed_prosp_2017_leg!X175</f>
        <v>0</v>
      </c>
      <c r="Y167" s="214" t="n">
        <f aca="false">globals_transposed_prosp_2017_leg!Y175</f>
        <v>0</v>
      </c>
      <c r="Z167" s="214" t="n">
        <f aca="false">globals_transposed_prosp_2017_leg!Z175</f>
        <v>0</v>
      </c>
      <c r="AA167" s="214" t="n">
        <f aca="false">globals_transposed_prosp_2017_leg!AA175</f>
        <v>0</v>
      </c>
      <c r="AB167" s="214" t="n">
        <f aca="false">globals_transposed_prosp_2017_leg!AB175</f>
        <v>0</v>
      </c>
      <c r="AC167" s="214" t="n">
        <f aca="false">globals_transposed_prosp_2017_leg!AC175</f>
        <v>0</v>
      </c>
      <c r="AD167" s="214" t="n">
        <f aca="false">globals_transposed_prosp_2017_leg!AD175</f>
        <v>0</v>
      </c>
      <c r="AE167" s="214" t="n">
        <f aca="false">globals_transposed_prosp_2017_leg!AE175</f>
        <v>0</v>
      </c>
      <c r="AF167" s="214" t="n">
        <f aca="false">globals_transposed_prosp_2017_leg!AF175</f>
        <v>0</v>
      </c>
      <c r="AG167" s="214" t="n">
        <f aca="false">globals_transposed_prosp_2017_leg!AG175</f>
        <v>0</v>
      </c>
      <c r="AH167" s="214" t="n">
        <f aca="false">globals_transposed_prosp_2017_leg!AH175</f>
        <v>0</v>
      </c>
      <c r="AI167" s="214" t="n">
        <f aca="false">globals_transposed_prosp_2017_leg!AI175</f>
        <v>0</v>
      </c>
      <c r="AJ167" s="214" t="n">
        <f aca="false">globals_transposed_prosp_2017_leg!AJ175</f>
        <v>0</v>
      </c>
      <c r="AK167" s="214" t="n">
        <f aca="false">globals_transposed_prosp_2017_leg!AK175</f>
        <v>0</v>
      </c>
      <c r="AL167" s="214" t="n">
        <f aca="false">globals_transposed_prosp_2017_leg!AL175</f>
        <v>0</v>
      </c>
      <c r="AM167" s="214" t="n">
        <f aca="false">globals_transposed_prosp_2017_leg!AM175</f>
        <v>0</v>
      </c>
      <c r="AN167" s="214" t="n">
        <f aca="false">globals_transposed_prosp_2017_leg!AN175</f>
        <v>0</v>
      </c>
      <c r="AO167" s="214" t="n">
        <f aca="false">globals_transposed_prosp_2017_leg!AO175</f>
        <v>0</v>
      </c>
      <c r="AP167" s="214" t="n">
        <f aca="false">globals_transposed_prosp_2017_leg!AP175</f>
        <v>0</v>
      </c>
      <c r="AQ167" s="214" t="n">
        <f aca="false">globals_transposed_prosp_2017_leg!AQ175</f>
        <v>0</v>
      </c>
      <c r="AR167" s="215" t="n">
        <f aca="false">globals_transposed_prosp_2017_leg!AR175</f>
        <v>85.847705821368</v>
      </c>
      <c r="AS167" s="215" t="n">
        <f aca="false">globals_transposed_prosp_2017_leg!AS175</f>
        <v>81.0440595573277</v>
      </c>
      <c r="AT167" s="215" t="n">
        <f aca="false">globals_transposed_prosp_2017_leg!AT175</f>
        <v>77.8423189328405</v>
      </c>
      <c r="AU167" s="215" t="n">
        <f aca="false">globals_transposed_prosp_2017_leg!AU175</f>
        <v>75</v>
      </c>
      <c r="AV167" s="215" t="n">
        <f aca="false">globals_transposed_prosp_2017_leg!AV175</f>
        <v>72.7512313142659</v>
      </c>
      <c r="AW167" s="215" t="n">
        <f aca="false">globals_transposed_prosp_2017_leg!AW175</f>
        <v>70.2679018527788</v>
      </c>
      <c r="AX167" s="215" t="n">
        <f aca="false">globals_transposed_prosp_2017_leg!AX175</f>
        <v>67.8827702975087</v>
      </c>
      <c r="AY167" s="215" t="n">
        <f aca="false">globals_transposed_prosp_2017_leg!AY175</f>
        <v>64.7710844708182</v>
      </c>
      <c r="AZ167" s="215" t="n">
        <f aca="false">globals_transposed_prosp_2017_leg!AZ175</f>
        <v>57.199953205109</v>
      </c>
      <c r="BA167" s="215" t="n">
        <f aca="false">globals_transposed_prosp_2017_leg!BA175</f>
        <v>50.7111884070563</v>
      </c>
      <c r="BB167" s="215" t="n">
        <f aca="false">globals_transposed_prosp_2017_leg!BB175</f>
        <v>48.1134240467331</v>
      </c>
      <c r="BC167" s="215" t="n">
        <f aca="false">globals_transposed_prosp_2017_leg!BC175</f>
        <v>45.7289163768536</v>
      </c>
      <c r="BD167" s="215" t="n">
        <f aca="false">globals_transposed_prosp_2017_leg!BD175</f>
        <v>76.120341535148</v>
      </c>
      <c r="BE167" s="215" t="n">
        <f aca="false">globals_transposed_prosp_2017_leg!BE175</f>
        <v>71.4068486356135</v>
      </c>
      <c r="BF167" s="215" t="n">
        <f aca="false">globals_transposed_prosp_2017_leg!BF175</f>
        <v>68.4041961553693</v>
      </c>
      <c r="BG167" s="215" t="n">
        <f aca="false">globals_transposed_prosp_2017_leg!BG175</f>
        <v>65.22822056825</v>
      </c>
      <c r="BH167" s="215" t="n">
        <f aca="false">globals_transposed_prosp_2017_leg!BH175</f>
        <v>77.674377923375</v>
      </c>
      <c r="BI167" s="215" t="n">
        <f aca="false">globals_transposed_prosp_2017_leg!BI175</f>
        <v>83.0522768658883</v>
      </c>
      <c r="BJ167" s="215" t="n">
        <f aca="false">globals_transposed_prosp_2017_leg!BJ175</f>
        <v>73.821760425695</v>
      </c>
      <c r="BK167" s="215" t="n">
        <f aca="false">globals_transposed_prosp_2017_leg!BK175</f>
        <v>73.8153101063899</v>
      </c>
      <c r="BL167" s="215" t="n">
        <f aca="false">globals_transposed_prosp_2017_leg!BL175</f>
        <v>66.7841124151146</v>
      </c>
      <c r="BM167" s="215" t="n">
        <f aca="false">globals_transposed_prosp_2017_leg!BM175</f>
        <v>77.5510730188155</v>
      </c>
      <c r="BN167" s="215" t="n">
        <f aca="false">globals_transposed_prosp_2017_leg!BN175</f>
        <v>70.4735064040467</v>
      </c>
      <c r="BO167" s="215" t="n">
        <f aca="false">globals_transposed_prosp_2017_leg!BO175</f>
        <v>75.0709850192837</v>
      </c>
      <c r="BP167" s="215" t="n">
        <f aca="false">globals_transposed_prosp_2017_leg!BP175</f>
        <v>66.1042396161578</v>
      </c>
      <c r="BQ167" s="215" t="n">
        <f aca="false">globals_transposed_prosp_2017_leg!BQ175</f>
        <v>74.1279098712257</v>
      </c>
      <c r="BR167" s="215" t="n">
        <f aca="false">globals_transposed_prosp_2017_leg!BR175</f>
        <v>67.4161710587341</v>
      </c>
      <c r="BS167" s="215" t="n">
        <f aca="false">globals_transposed_prosp_2017_leg!BS175</f>
        <v>72.4146425819135</v>
      </c>
      <c r="BT167" s="215" t="n">
        <f aca="false">globals_transposed_prosp_2017_leg!BT175</f>
        <v>66.9547431099704</v>
      </c>
      <c r="BU167" s="215" t="n">
        <f aca="false">globals_transposed_prosp_2017_leg!BU175</f>
        <v>75.426279514727</v>
      </c>
      <c r="BV167" s="215" t="n">
        <f aca="false">globals_transposed_prosp_2017_leg!BV175</f>
        <v>70.4149744685429</v>
      </c>
      <c r="BW167" s="215" t="n">
        <f aca="false">globals_transposed_prosp_2017_leg!BW175</f>
        <v>77.2601354278064</v>
      </c>
      <c r="BX167" s="215" t="n">
        <f aca="false">globals_transposed_prosp_2017_leg!BX175</f>
        <v>72.8966018708326</v>
      </c>
      <c r="BY167" s="215" t="n">
        <f aca="false">globals_transposed_prosp_2017_leg!BY175</f>
        <v>79.1194756392681</v>
      </c>
      <c r="BZ167" s="215" t="n">
        <f aca="false">globals_transposed_prosp_2017_leg!BZ175</f>
        <v>75.912478955993</v>
      </c>
      <c r="CA167" s="215" t="n">
        <f aca="false">globals_transposed_prosp_2017_leg!CA175</f>
        <v>81.3404348412224</v>
      </c>
      <c r="CB167" s="215" t="n">
        <f aca="false">globals_transposed_prosp_2017_leg!CB175</f>
        <v>78.6682998811442</v>
      </c>
      <c r="CC167" s="215" t="n">
        <f aca="false">globals_transposed_prosp_2017_leg!CC175</f>
        <v>83.4456987712873</v>
      </c>
      <c r="CD167" s="215" t="n">
        <f aca="false">globals_transposed_prosp_2017_leg!CD175</f>
        <v>81.3422986884286</v>
      </c>
      <c r="CE167" s="215" t="n">
        <f aca="false">globals_transposed_prosp_2017_leg!CE175</f>
        <v>85.213955510403</v>
      </c>
      <c r="CF167" s="215" t="n">
        <f aca="false">globals_transposed_prosp_2017_leg!CF175</f>
        <v>83.7141739158031</v>
      </c>
      <c r="CG167" s="215" t="n">
        <f aca="false">globals_transposed_prosp_2017_leg!CG175</f>
        <v>87.0878001558161</v>
      </c>
      <c r="CH167" s="215" t="n">
        <f aca="false">globals_transposed_prosp_2017_leg!CH175</f>
        <v>86.2141979390091</v>
      </c>
      <c r="CI167" s="215" t="n">
        <f aca="false">globals_transposed_prosp_2017_leg!CI175</f>
        <v>88.8919921769207</v>
      </c>
      <c r="CJ167" s="215" t="n">
        <f aca="false">globals_transposed_prosp_2017_leg!CJ175</f>
        <v>88.6697621964783</v>
      </c>
      <c r="CK167" s="215" t="n">
        <f aca="false">globals_transposed_prosp_2017_leg!CK175</f>
        <v>90.652389176682</v>
      </c>
      <c r="CL167" s="215" t="n">
        <f aca="false">globals_transposed_prosp_2017_leg!CL175</f>
        <v>90.652389176682</v>
      </c>
      <c r="CM167" s="215" t="n">
        <f aca="false">globals_transposed_prosp_2017_leg!CM175</f>
        <v>92.0941240142344</v>
      </c>
      <c r="CN167" s="215" t="n">
        <f aca="false">globals_transposed_prosp_2017_leg!CN175</f>
        <v>92.0941240142344</v>
      </c>
      <c r="CO167" s="215" t="n">
        <f aca="false">globals_transposed_prosp_2017_leg!CO175</f>
        <v>93.4765164698868</v>
      </c>
      <c r="CP167" s="215" t="n">
        <f aca="false">globals_transposed_prosp_2017_leg!CP175</f>
        <v>93.4765164698868</v>
      </c>
      <c r="CQ167" s="215" t="n">
        <f aca="false">globals_transposed_prosp_2017_leg!CQ175</f>
        <v>94.8724052213465</v>
      </c>
      <c r="CR167" s="215" t="n">
        <f aca="false">globals_transposed_prosp_2017_leg!CR175</f>
        <v>94.8724052213465</v>
      </c>
      <c r="CS167" s="215" t="n">
        <f aca="false">globals_transposed_prosp_2017_leg!CS175</f>
        <v>96.2517059817238</v>
      </c>
      <c r="CT167" s="215" t="n">
        <f aca="false">globals_transposed_prosp_2017_leg!CT175</f>
        <v>96.2517059817238</v>
      </c>
      <c r="CU167" s="215" t="n">
        <f aca="false">globals_transposed_prosp_2017_leg!CU175</f>
        <v>97.0247919571417</v>
      </c>
      <c r="CV167" s="215" t="n">
        <f aca="false">globals_transposed_prosp_2017_leg!CV175</f>
        <v>97.0247919571417</v>
      </c>
      <c r="CW167" s="215" t="n">
        <f aca="false">globals_transposed_prosp_2017_leg!CW175</f>
        <v>98.5419069979147</v>
      </c>
      <c r="CX167" s="215" t="n">
        <f aca="false">globals_transposed_prosp_2017_leg!CX175</f>
        <v>98.5419069979147</v>
      </c>
      <c r="CY167" s="215" t="n">
        <f aca="false">globals_transposed_prosp_2017_leg!CY175</f>
        <v>99.1785703192327</v>
      </c>
      <c r="CZ167" s="215" t="n">
        <f aca="false">globals_transposed_prosp_2017_leg!CZ175</f>
        <v>99.1785703192327</v>
      </c>
      <c r="DA167" s="215" t="n">
        <f aca="false">globals_transposed_prosp_2017_leg!DA175</f>
        <v>100.805496441688</v>
      </c>
      <c r="DB167" s="215" t="n">
        <f aca="false">globals_transposed_prosp_2017_leg!DB175</f>
        <v>100.805496441688</v>
      </c>
      <c r="DC167" s="215" t="n">
        <f aca="false">globals_transposed_prosp_2017_leg!DC175</f>
        <v>101.333711829252</v>
      </c>
      <c r="DD167" s="215" t="n">
        <f aca="false">globals_transposed_prosp_2017_leg!DD175</f>
        <v>101.333711829252</v>
      </c>
      <c r="DE167" s="215" t="n">
        <f aca="false">globals_transposed_prosp_2017_leg!DE175</f>
        <v>102.826923265472</v>
      </c>
      <c r="DF167" s="215" t="n">
        <f aca="false">globals_transposed_prosp_2017_leg!DF175</f>
        <v>102.826923265472</v>
      </c>
      <c r="DG167" s="215" t="n">
        <f aca="false">globals_transposed_prosp_2017_leg!DG175</f>
        <v>103.49018916797</v>
      </c>
      <c r="DH167" s="215" t="n">
        <f aca="false">globals_transposed_prosp_2017_leg!DH175</f>
        <v>103.49018916797</v>
      </c>
      <c r="DI167" s="215" t="n">
        <f aca="false">globals_transposed_prosp_2017_leg!DI175</f>
        <v>105.016239122291</v>
      </c>
      <c r="DJ167" s="215" t="n">
        <f aca="false">globals_transposed_prosp_2017_leg!DJ175</f>
        <v>105.016239122291</v>
      </c>
      <c r="DK167" s="215" t="n">
        <f aca="false">globals_transposed_prosp_2017_leg!DK175</f>
        <v>105.647976105606</v>
      </c>
      <c r="DL167" s="215" t="n">
        <f aca="false">globals_transposed_prosp_2017_leg!DL175</f>
        <v>105.647976105606</v>
      </c>
      <c r="DM167" s="215" t="n">
        <f aca="false">globals_transposed_prosp_2017_leg!DM175</f>
        <v>107.224625808877</v>
      </c>
      <c r="DN167" s="215" t="n">
        <f aca="false">globals_transposed_prosp_2017_leg!DN175</f>
        <v>107.224625808877</v>
      </c>
      <c r="DO167" s="215" t="n">
        <f aca="false">globals_transposed_prosp_2017_leg!DO175</f>
        <v>107.80704743763</v>
      </c>
      <c r="DP167" s="215" t="n">
        <f aca="false">globals_transposed_prosp_2017_leg!DP175</f>
        <v>107.80704743763</v>
      </c>
      <c r="DQ167" s="215" t="n">
        <f aca="false">globals_transposed_prosp_2017_leg!DQ175</f>
        <v>109.27822577952</v>
      </c>
      <c r="DR167" s="215" t="n">
        <f aca="false">globals_transposed_prosp_2017_leg!DR175</f>
        <v>109.27822577952</v>
      </c>
      <c r="DS167" s="215" t="n">
        <f aca="false">globals_transposed_prosp_2017_leg!DS175</f>
        <v>109.967378925517</v>
      </c>
      <c r="DT167" s="215" t="n">
        <f aca="false">globals_transposed_prosp_2017_leg!DT175</f>
        <v>109.967378925517</v>
      </c>
      <c r="DU167" s="215" t="n">
        <f aca="false">globals_transposed_prosp_2017_leg!DU175</f>
        <v>111.792672785239</v>
      </c>
      <c r="DV167" s="215" t="n">
        <f aca="false">globals_transposed_prosp_2017_leg!DV175</f>
        <v>111.792672785239</v>
      </c>
      <c r="DW167" s="215" t="n">
        <f aca="false">globals_transposed_prosp_2017_leg!DW175</f>
        <v>112.128947242001</v>
      </c>
      <c r="DX167" s="215" t="n">
        <f aca="false">globals_transposed_prosp_2017_leg!DX175</f>
        <v>112.128947242001</v>
      </c>
      <c r="DY167" s="215" t="n">
        <f aca="false">globals_transposed_prosp_2017_leg!DY175</f>
        <v>113.520482763723</v>
      </c>
      <c r="DZ167" s="215" t="n">
        <f aca="false">globals_transposed_prosp_2017_leg!DZ175</f>
        <v>113.520482763723</v>
      </c>
      <c r="EA167" s="215" t="n">
        <f aca="false">globals_transposed_prosp_2017_leg!EA175</f>
        <v>114.291729920388</v>
      </c>
      <c r="EB167" s="215" t="n">
        <f aca="false">globals_transposed_prosp_2017_leg!EB175</f>
        <v>114.291729920388</v>
      </c>
      <c r="EC167" s="215" t="n">
        <f aca="false">globals_transposed_prosp_2017_leg!EC175</f>
        <v>115.848027175544</v>
      </c>
      <c r="ED167" s="215" t="n">
        <f aca="false">globals_transposed_prosp_2017_leg!ED175</f>
        <v>115.848027175544</v>
      </c>
      <c r="EE167" s="215" t="n">
        <f aca="false">globals_transposed_prosp_2017_leg!EE175</f>
        <v>116.455705307574</v>
      </c>
      <c r="EF167" s="215" t="n">
        <f aca="false">globals_transposed_prosp_2017_leg!EF175</f>
        <v>116.455705307574</v>
      </c>
      <c r="EG167" s="215" t="n">
        <f aca="false">globals_transposed_prosp_2017_leg!EG175</f>
        <v>117.577414697088</v>
      </c>
      <c r="EH167" s="215" t="n">
        <f aca="false">globals_transposed_prosp_2017_leg!EH175</f>
        <v>117.577414697088</v>
      </c>
      <c r="EI167" s="215" t="n">
        <f aca="false">globals_transposed_prosp_2017_leg!EI175</f>
        <v>118.620852520429</v>
      </c>
      <c r="EJ167" s="215" t="n">
        <f aca="false">globals_transposed_prosp_2017_leg!EJ175</f>
        <v>118.620852520429</v>
      </c>
      <c r="EK167" s="215" t="n">
        <f aca="false">globals_transposed_prosp_2017_leg!EK175</f>
        <v>120.17897167228</v>
      </c>
      <c r="EL167" s="215" t="n">
        <f aca="false">globals_transposed_prosp_2017_leg!EL175</f>
        <v>120.17897167228</v>
      </c>
      <c r="EM167" s="215" t="n">
        <f aca="false">globals_transposed_prosp_2017_leg!EM175</f>
        <v>120.787151405251</v>
      </c>
      <c r="EN167" s="215" t="n">
        <f aca="false">globals_transposed_prosp_2017_leg!EN175</f>
        <v>120.787151405251</v>
      </c>
      <c r="EO167" s="215" t="n">
        <f aca="false">globals_transposed_prosp_2017_leg!EO175</f>
        <v>122.05777293797</v>
      </c>
      <c r="EP167" s="215" t="n">
        <f aca="false">globals_transposed_prosp_2017_leg!EP175</f>
        <v>122.05777293797</v>
      </c>
      <c r="EQ167" s="215" t="n">
        <f aca="false">globals_transposed_prosp_2017_leg!EQ175</f>
        <v>122.954582500021</v>
      </c>
      <c r="ER167" s="215" t="n">
        <f aca="false">globals_transposed_prosp_2017_leg!ER175</f>
        <v>122.954582500021</v>
      </c>
      <c r="ES167" s="215" t="n">
        <f aca="false">globals_transposed_prosp_2017_leg!ES175</f>
        <v>124.168178011766</v>
      </c>
      <c r="ET167" s="215" t="n">
        <f aca="false">globals_transposed_prosp_2017_leg!ET175</f>
        <v>124.168178011766</v>
      </c>
      <c r="EU167" s="215" t="n">
        <f aca="false">globals_transposed_prosp_2017_leg!EU175</f>
        <v>125.12312699923</v>
      </c>
      <c r="EV167" s="215" t="n">
        <f aca="false">globals_transposed_prosp_2017_leg!EV175</f>
        <v>125.12312699923</v>
      </c>
    </row>
    <row r="168" customFormat="false" ht="12.8" hidden="false" customHeight="false" outlineLevel="0" collapsed="false">
      <c r="A168" s="214" t="str">
        <f aca="false">globals_transposed_prosp_2017_leg!A176</f>
        <v>SIPA_MON_ACTU_HIGH_B</v>
      </c>
      <c r="B168" s="214" t="n">
        <f aca="false">globals_transposed_prosp_2017_leg!B176</f>
        <v>0</v>
      </c>
      <c r="C168" s="214" t="n">
        <f aca="false">globals_transposed_prosp_2017_leg!C176</f>
        <v>0</v>
      </c>
      <c r="D168" s="214" t="n">
        <f aca="false">globals_transposed_prosp_2017_leg!D176</f>
        <v>0</v>
      </c>
      <c r="E168" s="214" t="n">
        <f aca="false">globals_transposed_prosp_2017_leg!E176</f>
        <v>0</v>
      </c>
      <c r="F168" s="214" t="n">
        <f aca="false">globals_transposed_prosp_2017_leg!F176</f>
        <v>0</v>
      </c>
      <c r="G168" s="214" t="n">
        <f aca="false">globals_transposed_prosp_2017_leg!G176</f>
        <v>0</v>
      </c>
      <c r="H168" s="214" t="n">
        <f aca="false">globals_transposed_prosp_2017_leg!H176</f>
        <v>0</v>
      </c>
      <c r="I168" s="214" t="n">
        <f aca="false">globals_transposed_prosp_2017_leg!I176</f>
        <v>0</v>
      </c>
      <c r="J168" s="214" t="n">
        <f aca="false">globals_transposed_prosp_2017_leg!J176</f>
        <v>0</v>
      </c>
      <c r="K168" s="214" t="n">
        <f aca="false">globals_transposed_prosp_2017_leg!K176</f>
        <v>0</v>
      </c>
      <c r="L168" s="214" t="n">
        <f aca="false">globals_transposed_prosp_2017_leg!L176</f>
        <v>0</v>
      </c>
      <c r="M168" s="214" t="n">
        <f aca="false">globals_transposed_prosp_2017_leg!M176</f>
        <v>0</v>
      </c>
      <c r="N168" s="214" t="n">
        <f aca="false">globals_transposed_prosp_2017_leg!N176</f>
        <v>0</v>
      </c>
      <c r="O168" s="214" t="n">
        <f aca="false">globals_transposed_prosp_2017_leg!O176</f>
        <v>0</v>
      </c>
      <c r="P168" s="214" t="n">
        <f aca="false">globals_transposed_prosp_2017_leg!P176</f>
        <v>0</v>
      </c>
      <c r="Q168" s="214" t="n">
        <f aca="false">globals_transposed_prosp_2017_leg!Q176</f>
        <v>0</v>
      </c>
      <c r="R168" s="214" t="n">
        <f aca="false">globals_transposed_prosp_2017_leg!R176</f>
        <v>0</v>
      </c>
      <c r="S168" s="214" t="n">
        <f aca="false">globals_transposed_prosp_2017_leg!S176</f>
        <v>0</v>
      </c>
      <c r="T168" s="214" t="n">
        <f aca="false">globals_transposed_prosp_2017_leg!T176</f>
        <v>0</v>
      </c>
      <c r="U168" s="214" t="n">
        <f aca="false">globals_transposed_prosp_2017_leg!U176</f>
        <v>0</v>
      </c>
      <c r="V168" s="214" t="n">
        <f aca="false">globals_transposed_prosp_2017_leg!V176</f>
        <v>0</v>
      </c>
      <c r="W168" s="214" t="n">
        <f aca="false">globals_transposed_prosp_2017_leg!W176</f>
        <v>0</v>
      </c>
      <c r="X168" s="214" t="n">
        <f aca="false">globals_transposed_prosp_2017_leg!X176</f>
        <v>0</v>
      </c>
      <c r="Y168" s="214" t="n">
        <f aca="false">globals_transposed_prosp_2017_leg!Y176</f>
        <v>0</v>
      </c>
      <c r="Z168" s="214" t="n">
        <f aca="false">globals_transposed_prosp_2017_leg!Z176</f>
        <v>0</v>
      </c>
      <c r="AA168" s="214" t="n">
        <f aca="false">globals_transposed_prosp_2017_leg!AA176</f>
        <v>0</v>
      </c>
      <c r="AB168" s="214" t="n">
        <f aca="false">globals_transposed_prosp_2017_leg!AB176</f>
        <v>0</v>
      </c>
      <c r="AC168" s="214" t="n">
        <f aca="false">globals_transposed_prosp_2017_leg!AC176</f>
        <v>0</v>
      </c>
      <c r="AD168" s="214" t="n">
        <f aca="false">globals_transposed_prosp_2017_leg!AD176</f>
        <v>0</v>
      </c>
      <c r="AE168" s="214" t="n">
        <f aca="false">globals_transposed_prosp_2017_leg!AE176</f>
        <v>0</v>
      </c>
      <c r="AF168" s="214" t="n">
        <f aca="false">globals_transposed_prosp_2017_leg!AF176</f>
        <v>0</v>
      </c>
      <c r="AG168" s="214" t="n">
        <f aca="false">globals_transposed_prosp_2017_leg!AG176</f>
        <v>0</v>
      </c>
      <c r="AH168" s="214" t="n">
        <f aca="false">globals_transposed_prosp_2017_leg!AH176</f>
        <v>0</v>
      </c>
      <c r="AI168" s="214" t="n">
        <f aca="false">globals_transposed_prosp_2017_leg!AI176</f>
        <v>0</v>
      </c>
      <c r="AJ168" s="214" t="n">
        <f aca="false">globals_transposed_prosp_2017_leg!AJ176</f>
        <v>0</v>
      </c>
      <c r="AK168" s="214" t="n">
        <f aca="false">globals_transposed_prosp_2017_leg!AK176</f>
        <v>0</v>
      </c>
      <c r="AL168" s="214" t="n">
        <f aca="false">globals_transposed_prosp_2017_leg!AL176</f>
        <v>0</v>
      </c>
      <c r="AM168" s="214" t="n">
        <f aca="false">globals_transposed_prosp_2017_leg!AM176</f>
        <v>0</v>
      </c>
      <c r="AN168" s="214" t="n">
        <f aca="false">globals_transposed_prosp_2017_leg!AN176</f>
        <v>0</v>
      </c>
      <c r="AO168" s="214" t="n">
        <f aca="false">globals_transposed_prosp_2017_leg!AO176</f>
        <v>0</v>
      </c>
      <c r="AP168" s="214" t="n">
        <f aca="false">globals_transposed_prosp_2017_leg!AP176</f>
        <v>0</v>
      </c>
      <c r="AQ168" s="214" t="n">
        <f aca="false">globals_transposed_prosp_2017_leg!AQ176</f>
        <v>0</v>
      </c>
      <c r="AR168" s="215" t="n">
        <f aca="false">globals_transposed_prosp_2017_leg!AR176</f>
        <v>179.707864186064</v>
      </c>
      <c r="AS168" s="215" t="n">
        <f aca="false">globals_transposed_prosp_2017_leg!AS176</f>
        <v>169.652231340006</v>
      </c>
      <c r="AT168" s="215" t="n">
        <f aca="false">globals_transposed_prosp_2017_leg!AT176</f>
        <v>162.94992096608</v>
      </c>
      <c r="AU168" s="215" t="n">
        <f aca="false">globals_transposed_prosp_2017_leg!AU176</f>
        <v>157</v>
      </c>
      <c r="AV168" s="215" t="n">
        <f aca="false">globals_transposed_prosp_2017_leg!AV176</f>
        <v>152.292577551197</v>
      </c>
      <c r="AW168" s="215" t="n">
        <f aca="false">globals_transposed_prosp_2017_leg!AW176</f>
        <v>147.094141211817</v>
      </c>
      <c r="AX168" s="215" t="n">
        <f aca="false">globals_transposed_prosp_2017_leg!AX176</f>
        <v>142.101265822785</v>
      </c>
      <c r="AY168" s="215" t="n">
        <f aca="false">globals_transposed_prosp_2017_leg!AY176</f>
        <v>135.587470158913</v>
      </c>
      <c r="AZ168" s="215" t="n">
        <f aca="false">globals_transposed_prosp_2017_leg!AZ176</f>
        <v>119.738568709361</v>
      </c>
      <c r="BA168" s="215" t="n">
        <f aca="false">globals_transposed_prosp_2017_leg!BA176</f>
        <v>106.155421065438</v>
      </c>
      <c r="BB168" s="215" t="n">
        <f aca="false">globals_transposed_prosp_2017_leg!BB176</f>
        <v>100.717434337828</v>
      </c>
      <c r="BC168" s="215" t="n">
        <f aca="false">globals_transposed_prosp_2017_leg!BC176</f>
        <v>95.7258649488801</v>
      </c>
      <c r="BD168" s="215" t="n">
        <f aca="false">globals_transposed_prosp_2017_leg!BD176</f>
        <v>191.753532111442</v>
      </c>
      <c r="BE168" s="215" t="n">
        <f aca="false">globals_transposed_prosp_2017_leg!BE176</f>
        <v>179.879847708034</v>
      </c>
      <c r="BF168" s="215" t="n">
        <f aca="false">globals_transposed_prosp_2017_leg!BF176</f>
        <v>172.315913979175</v>
      </c>
      <c r="BG168" s="215" t="n">
        <f aca="false">globals_transposed_prosp_2017_leg!BG176</f>
        <v>164.315364790248</v>
      </c>
      <c r="BH168" s="215" t="n">
        <f aca="false">globals_transposed_prosp_2017_leg!BH176</f>
        <v>195.668280264991</v>
      </c>
      <c r="BI168" s="215" t="n">
        <f aca="false">globals_transposed_prosp_2017_leg!BI176</f>
        <v>209.215659280483</v>
      </c>
      <c r="BJ168" s="215" t="n">
        <f aca="false">globals_transposed_prosp_2017_leg!BJ176</f>
        <v>185.963213286102</v>
      </c>
      <c r="BK168" s="215" t="n">
        <f aca="false">globals_transposed_prosp_2017_leg!BK176</f>
        <v>185.946964390143</v>
      </c>
      <c r="BL168" s="215" t="n">
        <f aca="false">globals_transposed_prosp_2017_leg!BL176</f>
        <v>168.234786999907</v>
      </c>
      <c r="BM168" s="215" t="n">
        <f aca="false">globals_transposed_prosp_2017_leg!BM176</f>
        <v>195.357664856559</v>
      </c>
      <c r="BN168" s="215" t="n">
        <f aca="false">globals_transposed_prosp_2017_leg!BN176</f>
        <v>177.528680254469</v>
      </c>
      <c r="BO168" s="215" t="n">
        <f aca="false">globals_transposed_prosp_2017_leg!BO176</f>
        <v>189.110114934074</v>
      </c>
      <c r="BP168" s="215" t="n">
        <f aca="false">globals_transposed_prosp_2017_leg!BP176</f>
        <v>166.52213033078</v>
      </c>
      <c r="BQ168" s="215" t="n">
        <f aca="false">globals_transposed_prosp_2017_leg!BQ176</f>
        <v>186.7344294466</v>
      </c>
      <c r="BR168" s="215" t="n">
        <f aca="false">globals_transposed_prosp_2017_leg!BR176</f>
        <v>169.826995796812</v>
      </c>
      <c r="BS168" s="215" t="n">
        <f aca="false">globals_transposed_prosp_2017_leg!BS176</f>
        <v>182.418565282683</v>
      </c>
      <c r="BT168" s="215" t="n">
        <f aca="false">globals_transposed_prosp_2017_leg!BT176</f>
        <v>168.664620048017</v>
      </c>
      <c r="BU168" s="215" t="n">
        <f aca="false">globals_transposed_prosp_2017_leg!BU176</f>
        <v>190.005131601985</v>
      </c>
      <c r="BV168" s="215" t="n">
        <f aca="false">globals_transposed_prosp_2017_leg!BV176</f>
        <v>177.38123339404</v>
      </c>
      <c r="BW168" s="215" t="n">
        <f aca="false">globals_transposed_prosp_2017_leg!BW176</f>
        <v>194.624768634933</v>
      </c>
      <c r="BX168" s="215" t="n">
        <f aca="false">globals_transposed_prosp_2017_leg!BX176</f>
        <v>183.632661201335</v>
      </c>
      <c r="BY168" s="215" t="n">
        <f aca="false">globals_transposed_prosp_2017_leg!BY176</f>
        <v>199.308602755409</v>
      </c>
      <c r="BZ168" s="215" t="n">
        <f aca="false">globals_transposed_prosp_2017_leg!BZ176</f>
        <v>191.229908820441</v>
      </c>
      <c r="CA168" s="215" t="n">
        <f aca="false">globals_transposed_prosp_2017_leg!CA176</f>
        <v>204.903385477889</v>
      </c>
      <c r="CB168" s="215" t="n">
        <f aca="false">globals_transposed_prosp_2017_leg!CB176</f>
        <v>198.172053135707</v>
      </c>
      <c r="CC168" s="215" t="n">
        <f aca="false">globals_transposed_prosp_2017_leg!CC176</f>
        <v>210.20672209561</v>
      </c>
      <c r="CD168" s="215" t="n">
        <f aca="false">globals_transposed_prosp_2017_leg!CD176</f>
        <v>204.908080665508</v>
      </c>
      <c r="CE168" s="215" t="n">
        <f aca="false">globals_transposed_prosp_2017_leg!CE176</f>
        <v>214.661109301016</v>
      </c>
      <c r="CF168" s="215" t="n">
        <f aca="false">globals_transposed_prosp_2017_leg!CF176</f>
        <v>210.883033528359</v>
      </c>
      <c r="CG168" s="215" t="n">
        <f aca="false">globals_transposed_prosp_2017_leg!CG176</f>
        <v>219.381481308545</v>
      </c>
      <c r="CH168" s="215" t="n">
        <f aca="false">globals_transposed_prosp_2017_leg!CH176</f>
        <v>217.180803968497</v>
      </c>
      <c r="CI168" s="215" t="n">
        <f aca="false">globals_transposed_prosp_2017_leg!CI176</f>
        <v>223.926392506747</v>
      </c>
      <c r="CJ168" s="215" t="n">
        <f aca="false">globals_transposed_prosp_2017_leg!CJ176</f>
        <v>223.36657652548</v>
      </c>
      <c r="CK168" s="215" t="n">
        <f aca="false">globals_transposed_prosp_2017_leg!CK176</f>
        <v>228.360980368741</v>
      </c>
      <c r="CL168" s="215" t="n">
        <f aca="false">globals_transposed_prosp_2017_leg!CL176</f>
        <v>228.360980368741</v>
      </c>
      <c r="CM168" s="215" t="n">
        <f aca="false">globals_transposed_prosp_2017_leg!CM176</f>
        <v>231.99283148624</v>
      </c>
      <c r="CN168" s="215" t="n">
        <f aca="false">globals_transposed_prosp_2017_leg!CN176</f>
        <v>231.99283148624</v>
      </c>
      <c r="CO168" s="215" t="n">
        <f aca="false">globals_transposed_prosp_2017_leg!CO176</f>
        <v>235.475194160784</v>
      </c>
      <c r="CP168" s="215" t="n">
        <f aca="false">globals_transposed_prosp_2017_leg!CP176</f>
        <v>235.475194160784</v>
      </c>
      <c r="CQ168" s="215" t="n">
        <f aca="false">globals_transposed_prosp_2017_leg!CQ176</f>
        <v>238.991555137744</v>
      </c>
      <c r="CR168" s="215" t="n">
        <f aca="false">globals_transposed_prosp_2017_leg!CR176</f>
        <v>238.991555137744</v>
      </c>
      <c r="CS168" s="215" t="n">
        <f aca="false">globals_transposed_prosp_2017_leg!CS176</f>
        <v>242.466129572282</v>
      </c>
      <c r="CT168" s="215" t="n">
        <f aca="false">globals_transposed_prosp_2017_leg!CT176</f>
        <v>242.466129572282</v>
      </c>
      <c r="CU168" s="215" t="n">
        <f aca="false">globals_transposed_prosp_2017_leg!CU176</f>
        <v>244.413598059976</v>
      </c>
      <c r="CV168" s="215" t="n">
        <f aca="false">globals_transposed_prosp_2017_leg!CV176</f>
        <v>244.413598059976</v>
      </c>
      <c r="CW168" s="215" t="n">
        <f aca="false">globals_transposed_prosp_2017_leg!CW176</f>
        <v>248.235338239022</v>
      </c>
      <c r="CX168" s="215" t="n">
        <f aca="false">globals_transposed_prosp_2017_leg!CX176</f>
        <v>248.235338239022</v>
      </c>
      <c r="CY168" s="215" t="n">
        <f aca="false">globals_transposed_prosp_2017_leg!CY176</f>
        <v>249.839146605701</v>
      </c>
      <c r="CZ168" s="215" t="n">
        <f aca="false">globals_transposed_prosp_2017_leg!CZ176</f>
        <v>249.839146605701</v>
      </c>
      <c r="DA168" s="215" t="n">
        <f aca="false">globals_transposed_prosp_2017_leg!DA176</f>
        <v>253.937510120284</v>
      </c>
      <c r="DB168" s="215" t="n">
        <f aca="false">globals_transposed_prosp_2017_leg!DB176</f>
        <v>253.937510120284</v>
      </c>
      <c r="DC168" s="215" t="n">
        <f aca="false">globals_transposed_prosp_2017_leg!DC176</f>
        <v>255.268129035521</v>
      </c>
      <c r="DD168" s="215" t="n">
        <f aca="false">globals_transposed_prosp_2017_leg!DD176</f>
        <v>255.268129035521</v>
      </c>
      <c r="DE168" s="215" t="n">
        <f aca="false">globals_transposed_prosp_2017_leg!DE176</f>
        <v>259.029654027525</v>
      </c>
      <c r="DF168" s="215" t="n">
        <f aca="false">globals_transposed_prosp_2017_leg!DF176</f>
        <v>259.029654027525</v>
      </c>
      <c r="DG168" s="215" t="n">
        <f aca="false">globals_transposed_prosp_2017_leg!DG176</f>
        <v>260.70047653</v>
      </c>
      <c r="DH168" s="215" t="n">
        <f aca="false">globals_transposed_prosp_2017_leg!DH176</f>
        <v>260.70047653</v>
      </c>
      <c r="DI168" s="215" t="n">
        <f aca="false">globals_transposed_prosp_2017_leg!DI176</f>
        <v>264.544724506534</v>
      </c>
      <c r="DJ168" s="215" t="n">
        <f aca="false">globals_transposed_prosp_2017_leg!DJ176</f>
        <v>264.544724506534</v>
      </c>
      <c r="DK168" s="215" t="n">
        <f aca="false">globals_transposed_prosp_2017_leg!DK176</f>
        <v>266.136123014123</v>
      </c>
      <c r="DL168" s="215" t="n">
        <f aca="false">globals_transposed_prosp_2017_leg!DL176</f>
        <v>266.136123014123</v>
      </c>
      <c r="DM168" s="215" t="n">
        <f aca="false">globals_transposed_prosp_2017_leg!DM176</f>
        <v>270.107836007095</v>
      </c>
      <c r="DN168" s="215" t="n">
        <f aca="false">globals_transposed_prosp_2017_leg!DN176</f>
        <v>270.107836007095</v>
      </c>
      <c r="DO168" s="215" t="n">
        <f aca="false">globals_transposed_prosp_2017_leg!DO176</f>
        <v>271.575004995557</v>
      </c>
      <c r="DP168" s="215" t="n">
        <f aca="false">globals_transposed_prosp_2017_leg!DP176</f>
        <v>271.575004995557</v>
      </c>
      <c r="DQ168" s="215" t="n">
        <f aca="false">globals_transposed_prosp_2017_leg!DQ176</f>
        <v>275.281026772836</v>
      </c>
      <c r="DR168" s="215" t="n">
        <f aca="false">globals_transposed_prosp_2017_leg!DR176</f>
        <v>275.281026772836</v>
      </c>
      <c r="DS168" s="215" t="n">
        <f aca="false">globals_transposed_prosp_2017_leg!DS176</f>
        <v>277.017061415425</v>
      </c>
      <c r="DT168" s="215" t="n">
        <f aca="false">globals_transposed_prosp_2017_leg!DT176</f>
        <v>277.017061415425</v>
      </c>
      <c r="DU168" s="215" t="n">
        <f aca="false">globals_transposed_prosp_2017_leg!DU176</f>
        <v>281.615129917014</v>
      </c>
      <c r="DV168" s="215" t="n">
        <f aca="false">globals_transposed_prosp_2017_leg!DV176</f>
        <v>281.615129917014</v>
      </c>
      <c r="DW168" s="215" t="n">
        <f aca="false">globals_transposed_prosp_2017_leg!DW176</f>
        <v>282.462233510384</v>
      </c>
      <c r="DX168" s="215" t="n">
        <f aca="false">globals_transposed_prosp_2017_leg!DX176</f>
        <v>282.462233510384</v>
      </c>
      <c r="DY168" s="215" t="n">
        <f aca="false">globals_transposed_prosp_2017_leg!DY176</f>
        <v>285.967628336097</v>
      </c>
      <c r="DZ168" s="215" t="n">
        <f aca="false">globals_transposed_prosp_2017_leg!DZ176</f>
        <v>285.967628336097</v>
      </c>
      <c r="EA168" s="215" t="n">
        <f aca="false">globals_transposed_prosp_2017_leg!EA176</f>
        <v>287.910464684947</v>
      </c>
      <c r="EB168" s="215" t="n">
        <f aca="false">globals_transposed_prosp_2017_leg!EB176</f>
        <v>287.910464684947</v>
      </c>
      <c r="EC168" s="215" t="n">
        <f aca="false">globals_transposed_prosp_2017_leg!EC176</f>
        <v>291.830908152134</v>
      </c>
      <c r="ED168" s="215" t="n">
        <f aca="false">globals_transposed_prosp_2017_leg!ED176</f>
        <v>291.830908152134</v>
      </c>
      <c r="EE168" s="215" t="n">
        <f aca="false">globals_transposed_prosp_2017_leg!EE176</f>
        <v>293.361700393126</v>
      </c>
      <c r="EF168" s="215" t="n">
        <f aca="false">globals_transposed_prosp_2017_leg!EF176</f>
        <v>293.361700393126</v>
      </c>
      <c r="EG168" s="215" t="n">
        <f aca="false">globals_transposed_prosp_2017_leg!EG176</f>
        <v>296.18738053465</v>
      </c>
      <c r="EH168" s="215" t="n">
        <f aca="false">globals_transposed_prosp_2017_leg!EH176</f>
        <v>296.18738053465</v>
      </c>
      <c r="EI168" s="215" t="n">
        <f aca="false">globals_transposed_prosp_2017_leg!EI176</f>
        <v>298.815888028562</v>
      </c>
      <c r="EJ168" s="215" t="n">
        <f aca="false">globals_transposed_prosp_2017_leg!EJ176</f>
        <v>298.815888028562</v>
      </c>
      <c r="EK168" s="215" t="n">
        <f aca="false">globals_transposed_prosp_2017_leg!EK176</f>
        <v>302.740921006506</v>
      </c>
      <c r="EL168" s="215" t="n">
        <f aca="false">globals_transposed_prosp_2017_leg!EL176</f>
        <v>302.740921006506</v>
      </c>
      <c r="EM168" s="215" t="n">
        <f aca="false">globals_transposed_prosp_2017_leg!EM176</f>
        <v>304.272976822387</v>
      </c>
      <c r="EN168" s="215" t="n">
        <f aca="false">globals_transposed_prosp_2017_leg!EN176</f>
        <v>304.272976822387</v>
      </c>
      <c r="EO168" s="215" t="n">
        <f aca="false">globals_transposed_prosp_2017_leg!EO176</f>
        <v>307.473779156719</v>
      </c>
      <c r="EP168" s="215" t="n">
        <f aca="false">globals_transposed_prosp_2017_leg!EP176</f>
        <v>307.473779156719</v>
      </c>
      <c r="EQ168" s="215" t="n">
        <f aca="false">globals_transposed_prosp_2017_leg!EQ176</f>
        <v>309.732917748145</v>
      </c>
      <c r="ER168" s="215" t="n">
        <f aca="false">globals_transposed_prosp_2017_leg!ER176</f>
        <v>309.732917748145</v>
      </c>
      <c r="ES168" s="215" t="n">
        <f aca="false">globals_transposed_prosp_2017_leg!ES176</f>
        <v>312.790066747197</v>
      </c>
      <c r="ET168" s="215" t="n">
        <f aca="false">globals_transposed_prosp_2017_leg!ET176</f>
        <v>312.790066747197</v>
      </c>
      <c r="EU168" s="215" t="n">
        <f aca="false">globals_transposed_prosp_2017_leg!EU176</f>
        <v>315.195663433175</v>
      </c>
      <c r="EV168" s="215" t="n">
        <f aca="false">globals_transposed_prosp_2017_leg!EV176</f>
        <v>315.195663433175</v>
      </c>
    </row>
    <row r="169" customFormat="false" ht="12.8" hidden="false" customHeight="false" outlineLevel="0" collapsed="false">
      <c r="A169" s="214" t="str">
        <f aca="false">globals_transposed_prosp_2017_leg!A177</f>
        <v>OBRA_MON_ACTU_HIGH_B</v>
      </c>
      <c r="B169" s="214" t="n">
        <f aca="false">globals_transposed_prosp_2017_leg!B177</f>
        <v>0</v>
      </c>
      <c r="C169" s="214" t="n">
        <f aca="false">globals_transposed_prosp_2017_leg!C177</f>
        <v>0</v>
      </c>
      <c r="D169" s="214" t="n">
        <f aca="false">globals_transposed_prosp_2017_leg!D177</f>
        <v>0</v>
      </c>
      <c r="E169" s="214" t="n">
        <f aca="false">globals_transposed_prosp_2017_leg!E177</f>
        <v>0</v>
      </c>
      <c r="F169" s="214" t="n">
        <f aca="false">globals_transposed_prosp_2017_leg!F177</f>
        <v>0</v>
      </c>
      <c r="G169" s="214" t="n">
        <f aca="false">globals_transposed_prosp_2017_leg!G177</f>
        <v>0</v>
      </c>
      <c r="H169" s="214" t="n">
        <f aca="false">globals_transposed_prosp_2017_leg!H177</f>
        <v>0</v>
      </c>
      <c r="I169" s="214" t="n">
        <f aca="false">globals_transposed_prosp_2017_leg!I177</f>
        <v>0</v>
      </c>
      <c r="J169" s="214" t="n">
        <f aca="false">globals_transposed_prosp_2017_leg!J177</f>
        <v>0</v>
      </c>
      <c r="K169" s="214" t="n">
        <f aca="false">globals_transposed_prosp_2017_leg!K177</f>
        <v>0</v>
      </c>
      <c r="L169" s="214" t="n">
        <f aca="false">globals_transposed_prosp_2017_leg!L177</f>
        <v>0</v>
      </c>
      <c r="M169" s="214" t="n">
        <f aca="false">globals_transposed_prosp_2017_leg!M177</f>
        <v>0</v>
      </c>
      <c r="N169" s="214" t="n">
        <f aca="false">globals_transposed_prosp_2017_leg!N177</f>
        <v>0</v>
      </c>
      <c r="O169" s="214" t="n">
        <f aca="false">globals_transposed_prosp_2017_leg!O177</f>
        <v>0</v>
      </c>
      <c r="P169" s="214" t="n">
        <f aca="false">globals_transposed_prosp_2017_leg!P177</f>
        <v>0</v>
      </c>
      <c r="Q169" s="214" t="n">
        <f aca="false">globals_transposed_prosp_2017_leg!Q177</f>
        <v>0</v>
      </c>
      <c r="R169" s="214" t="n">
        <f aca="false">globals_transposed_prosp_2017_leg!R177</f>
        <v>0</v>
      </c>
      <c r="S169" s="214" t="n">
        <f aca="false">globals_transposed_prosp_2017_leg!S177</f>
        <v>0</v>
      </c>
      <c r="T169" s="214" t="n">
        <f aca="false">globals_transposed_prosp_2017_leg!T177</f>
        <v>0</v>
      </c>
      <c r="U169" s="214" t="n">
        <f aca="false">globals_transposed_prosp_2017_leg!U177</f>
        <v>0</v>
      </c>
      <c r="V169" s="214" t="n">
        <f aca="false">globals_transposed_prosp_2017_leg!V177</f>
        <v>0</v>
      </c>
      <c r="W169" s="214" t="n">
        <f aca="false">globals_transposed_prosp_2017_leg!W177</f>
        <v>0</v>
      </c>
      <c r="X169" s="214" t="n">
        <f aca="false">globals_transposed_prosp_2017_leg!X177</f>
        <v>0</v>
      </c>
      <c r="Y169" s="214" t="n">
        <f aca="false">globals_transposed_prosp_2017_leg!Y177</f>
        <v>0</v>
      </c>
      <c r="Z169" s="214" t="n">
        <f aca="false">globals_transposed_prosp_2017_leg!Z177</f>
        <v>0</v>
      </c>
      <c r="AA169" s="214" t="n">
        <f aca="false">globals_transposed_prosp_2017_leg!AA177</f>
        <v>0</v>
      </c>
      <c r="AB169" s="214" t="n">
        <f aca="false">globals_transposed_prosp_2017_leg!AB177</f>
        <v>0</v>
      </c>
      <c r="AC169" s="214" t="n">
        <f aca="false">globals_transposed_prosp_2017_leg!AC177</f>
        <v>0</v>
      </c>
      <c r="AD169" s="214" t="n">
        <f aca="false">globals_transposed_prosp_2017_leg!AD177</f>
        <v>0</v>
      </c>
      <c r="AE169" s="214" t="n">
        <f aca="false">globals_transposed_prosp_2017_leg!AE177</f>
        <v>0</v>
      </c>
      <c r="AF169" s="214" t="n">
        <f aca="false">globals_transposed_prosp_2017_leg!AF177</f>
        <v>0</v>
      </c>
      <c r="AG169" s="214" t="n">
        <f aca="false">globals_transposed_prosp_2017_leg!AG177</f>
        <v>0</v>
      </c>
      <c r="AH169" s="214" t="n">
        <f aca="false">globals_transposed_prosp_2017_leg!AH177</f>
        <v>0</v>
      </c>
      <c r="AI169" s="214" t="n">
        <f aca="false">globals_transposed_prosp_2017_leg!AI177</f>
        <v>0</v>
      </c>
      <c r="AJ169" s="214" t="n">
        <f aca="false">globals_transposed_prosp_2017_leg!AJ177</f>
        <v>0</v>
      </c>
      <c r="AK169" s="214" t="n">
        <f aca="false">globals_transposed_prosp_2017_leg!AK177</f>
        <v>0</v>
      </c>
      <c r="AL169" s="214" t="n">
        <f aca="false">globals_transposed_prosp_2017_leg!AL177</f>
        <v>0</v>
      </c>
      <c r="AM169" s="214" t="n">
        <f aca="false">globals_transposed_prosp_2017_leg!AM177</f>
        <v>0</v>
      </c>
      <c r="AN169" s="214" t="n">
        <f aca="false">globals_transposed_prosp_2017_leg!AN177</f>
        <v>0</v>
      </c>
      <c r="AO169" s="214" t="n">
        <f aca="false">globals_transposed_prosp_2017_leg!AO177</f>
        <v>0</v>
      </c>
      <c r="AP169" s="214" t="n">
        <f aca="false">globals_transposed_prosp_2017_leg!AP177</f>
        <v>0</v>
      </c>
      <c r="AQ169" s="214" t="n">
        <f aca="false">globals_transposed_prosp_2017_leg!AQ177</f>
        <v>0</v>
      </c>
      <c r="AR169" s="215" t="n">
        <f aca="false">globals_transposed_prosp_2017_leg!AR177</f>
        <v>167.116867332263</v>
      </c>
      <c r="AS169" s="215" t="n">
        <f aca="false">globals_transposed_prosp_2017_leg!AS177</f>
        <v>157.765769271598</v>
      </c>
      <c r="AT169" s="215" t="n">
        <f aca="false">globals_transposed_prosp_2017_leg!AT177</f>
        <v>151.533047522596</v>
      </c>
      <c r="AU169" s="215" t="n">
        <f aca="false">globals_transposed_prosp_2017_leg!AU177</f>
        <v>233</v>
      </c>
      <c r="AV169" s="215" t="n">
        <f aca="false">globals_transposed_prosp_2017_leg!AV177</f>
        <v>226.013825282986</v>
      </c>
      <c r="AW169" s="215" t="n">
        <f aca="false">globals_transposed_prosp_2017_leg!AW177</f>
        <v>218.298948422633</v>
      </c>
      <c r="AX169" s="215" t="n">
        <f aca="false">globals_transposed_prosp_2017_leg!AX177</f>
        <v>292.348464081271</v>
      </c>
      <c r="AY169" s="215" t="n">
        <f aca="false">globals_transposed_prosp_2017_leg!AY177</f>
        <v>278.947470454324</v>
      </c>
      <c r="AZ169" s="215" t="n">
        <f aca="false">globals_transposed_prosp_2017_leg!AZ177</f>
        <v>246.341131803336</v>
      </c>
      <c r="BA169" s="215" t="n">
        <f aca="false">globals_transposed_prosp_2017_leg!BA177</f>
        <v>218.396184739723</v>
      </c>
      <c r="BB169" s="215" t="n">
        <f aca="false">globals_transposed_prosp_2017_leg!BB177</f>
        <v>268.793662341082</v>
      </c>
      <c r="BC169" s="215" t="n">
        <f aca="false">globals_transposed_prosp_2017_leg!BC177</f>
        <v>255.472212825355</v>
      </c>
      <c r="BD169" s="215" t="n">
        <f aca="false">globals_transposed_prosp_2017_leg!BD177</f>
        <v>243.468878650588</v>
      </c>
      <c r="BE169" s="215" t="n">
        <f aca="false">globals_transposed_prosp_2017_leg!BE177</f>
        <v>228.392897544443</v>
      </c>
      <c r="BF169" s="215" t="n">
        <f aca="false">globals_transposed_prosp_2017_leg!BF177</f>
        <v>218.788993809922</v>
      </c>
      <c r="BG169" s="215" t="n">
        <f aca="false">globals_transposed_prosp_2017_leg!BG177</f>
        <v>208.63072074883</v>
      </c>
      <c r="BH169" s="215" t="n">
        <f aca="false">globals_transposed_prosp_2017_leg!BH177</f>
        <v>248.439422518276</v>
      </c>
      <c r="BI169" s="215" t="n">
        <f aca="false">globals_transposed_prosp_2017_leg!BI177</f>
        <v>265.640488601582</v>
      </c>
      <c r="BJ169" s="215" t="n">
        <f aca="false">globals_transposed_prosp_2017_leg!BJ177</f>
        <v>236.116928384475</v>
      </c>
      <c r="BK169" s="215" t="n">
        <f aca="false">globals_transposed_prosp_2017_leg!BK177</f>
        <v>236.096297210514</v>
      </c>
      <c r="BL169" s="215" t="n">
        <f aca="false">globals_transposed_prosp_2017_leg!BL177</f>
        <v>213.607199251397</v>
      </c>
      <c r="BM169" s="215" t="n">
        <f aca="false">globals_transposed_prosp_2017_leg!BM177</f>
        <v>248.045035075448</v>
      </c>
      <c r="BN169" s="215" t="n">
        <f aca="false">globals_transposed_prosp_2017_leg!BN177</f>
        <v>225.407627353402</v>
      </c>
      <c r="BO169" s="215" t="n">
        <f aca="false">globals_transposed_prosp_2017_leg!BO177</f>
        <v>240.112539870839</v>
      </c>
      <c r="BP169" s="215" t="n">
        <f aca="false">globals_transposed_prosp_2017_leg!BP177</f>
        <v>211.432644268474</v>
      </c>
      <c r="BQ169" s="215" t="n">
        <f aca="false">globals_transposed_prosp_2017_leg!BQ177</f>
        <v>237.09613920644</v>
      </c>
      <c r="BR169" s="215" t="n">
        <f aca="false">globals_transposed_prosp_2017_leg!BR177</f>
        <v>215.628821935951</v>
      </c>
      <c r="BS169" s="215" t="n">
        <f aca="false">globals_transposed_prosp_2017_leg!BS177</f>
        <v>231.616299555891</v>
      </c>
      <c r="BT169" s="215" t="n">
        <f aca="false">globals_transposed_prosp_2017_leg!BT177</f>
        <v>214.152956970058</v>
      </c>
      <c r="BU169" s="215" t="n">
        <f aca="false">globals_transposed_prosp_2017_leg!BU177</f>
        <v>241.248939821913</v>
      </c>
      <c r="BV169" s="215" t="n">
        <f aca="false">globals_transposed_prosp_2017_leg!BV177</f>
        <v>225.220414521523</v>
      </c>
      <c r="BW169" s="215" t="n">
        <f aca="false">globals_transposed_prosp_2017_leg!BW177</f>
        <v>247.114478963747</v>
      </c>
      <c r="BX169" s="215" t="n">
        <f aca="false">globals_transposed_prosp_2017_leg!BX177</f>
        <v>233.157833464724</v>
      </c>
      <c r="BY169" s="215" t="n">
        <f aca="false">globals_transposed_prosp_2017_leg!BY177</f>
        <v>253.061528953079</v>
      </c>
      <c r="BZ169" s="215" t="n">
        <f aca="false">globals_transposed_prosp_2017_leg!BZ177</f>
        <v>242.804035744741</v>
      </c>
      <c r="CA169" s="215" t="n">
        <f aca="false">globals_transposed_prosp_2017_leg!CA177</f>
        <v>260.165207621925</v>
      </c>
      <c r="CB169" s="215" t="n">
        <f aca="false">globals_transposed_prosp_2017_leg!CB177</f>
        <v>251.618455345034</v>
      </c>
      <c r="CC169" s="215" t="n">
        <f aca="false">globals_transposed_prosp_2017_leg!CC177</f>
        <v>266.898838054728</v>
      </c>
      <c r="CD169" s="215" t="n">
        <f aca="false">globals_transposed_prosp_2017_leg!CD177</f>
        <v>260.171169087417</v>
      </c>
      <c r="CE169" s="215" t="n">
        <f aca="false">globals_transposed_prosp_2017_leg!CE177</f>
        <v>272.554559991289</v>
      </c>
      <c r="CF169" s="215" t="n">
        <f aca="false">globals_transposed_prosp_2017_leg!CF177</f>
        <v>267.757548631462</v>
      </c>
      <c r="CG169" s="215" t="n">
        <f aca="false">globals_transposed_prosp_2017_leg!CG177</f>
        <v>278.548002025091</v>
      </c>
      <c r="CH169" s="215" t="n">
        <f aca="false">globals_transposed_prosp_2017_leg!CH177</f>
        <v>275.753808675151</v>
      </c>
      <c r="CI169" s="215" t="n">
        <f aca="false">globals_transposed_prosp_2017_leg!CI177</f>
        <v>284.318662000991</v>
      </c>
      <c r="CJ169" s="215" t="n">
        <f aca="false">globals_transposed_prosp_2017_leg!CJ177</f>
        <v>283.607865345988</v>
      </c>
      <c r="CK169" s="215" t="n">
        <f aca="false">globals_transposed_prosp_2017_leg!CK177</f>
        <v>289.949244771219</v>
      </c>
      <c r="CL169" s="215" t="n">
        <f aca="false">globals_transposed_prosp_2017_leg!CL177</f>
        <v>289.949244771219</v>
      </c>
      <c r="CM169" s="215" t="n">
        <f aca="false">globals_transposed_prosp_2017_leg!CM177</f>
        <v>294.560595129498</v>
      </c>
      <c r="CN169" s="215" t="n">
        <f aca="false">globals_transposed_prosp_2017_leg!CN177</f>
        <v>294.560595129498</v>
      </c>
      <c r="CO169" s="215" t="n">
        <f aca="false">globals_transposed_prosp_2017_leg!CO177</f>
        <v>298.982140464753</v>
      </c>
      <c r="CP169" s="215" t="n">
        <f aca="false">globals_transposed_prosp_2017_leg!CP177</f>
        <v>298.982140464753</v>
      </c>
      <c r="CQ169" s="215" t="n">
        <f aca="false">globals_transposed_prosp_2017_leg!CQ177</f>
        <v>303.446853341559</v>
      </c>
      <c r="CR169" s="215" t="n">
        <f aca="false">globals_transposed_prosp_2017_leg!CR177</f>
        <v>303.446853341559</v>
      </c>
      <c r="CS169" s="215" t="n">
        <f aca="false">globals_transposed_prosp_2017_leg!CS177</f>
        <v>307.858509972079</v>
      </c>
      <c r="CT169" s="215" t="n">
        <f aca="false">globals_transposed_prosp_2017_leg!CT177</f>
        <v>307.858509972079</v>
      </c>
      <c r="CU169" s="215" t="n">
        <f aca="false">globals_transposed_prosp_2017_leg!CU177</f>
        <v>310.331204809484</v>
      </c>
      <c r="CV169" s="215" t="n">
        <f aca="false">globals_transposed_prosp_2017_leg!CV177</f>
        <v>310.331204809484</v>
      </c>
      <c r="CW169" s="215" t="n">
        <f aca="false">globals_transposed_prosp_2017_leg!CW177</f>
        <v>315.183656733788</v>
      </c>
      <c r="CX169" s="215" t="n">
        <f aca="false">globals_transposed_prosp_2017_leg!CX177</f>
        <v>315.183656733788</v>
      </c>
      <c r="CY169" s="215" t="n">
        <f aca="false">globals_transposed_prosp_2017_leg!CY177</f>
        <v>317.220007356935</v>
      </c>
      <c r="CZ169" s="215" t="n">
        <f aca="false">globals_transposed_prosp_2017_leg!CZ177</f>
        <v>317.220007356935</v>
      </c>
      <c r="DA169" s="215" t="n">
        <f aca="false">globals_transposed_prosp_2017_leg!DA177</f>
        <v>322.423687092117</v>
      </c>
      <c r="DB169" s="215" t="n">
        <f aca="false">globals_transposed_prosp_2017_leg!DB177</f>
        <v>322.423687092117</v>
      </c>
      <c r="DC169" s="215" t="n">
        <f aca="false">globals_transposed_prosp_2017_leg!DC177</f>
        <v>324.113169896615</v>
      </c>
      <c r="DD169" s="215" t="n">
        <f aca="false">globals_transposed_prosp_2017_leg!DD177</f>
        <v>324.113169896615</v>
      </c>
      <c r="DE169" s="215" t="n">
        <f aca="false">globals_transposed_prosp_2017_leg!DE177</f>
        <v>328.889166780402</v>
      </c>
      <c r="DF169" s="215" t="n">
        <f aca="false">globals_transposed_prosp_2017_leg!DF177</f>
        <v>328.889166780402</v>
      </c>
      <c r="DG169" s="215" t="n">
        <f aca="false">globals_transposed_prosp_2017_leg!DG177</f>
        <v>331.010605048697</v>
      </c>
      <c r="DH169" s="215" t="n">
        <f aca="false">globals_transposed_prosp_2017_leg!DH177</f>
        <v>331.010605048697</v>
      </c>
      <c r="DI169" s="215" t="n">
        <f aca="false">globals_transposed_prosp_2017_leg!DI177</f>
        <v>335.891635055265</v>
      </c>
      <c r="DJ169" s="215" t="n">
        <f aca="false">globals_transposed_prosp_2017_leg!DJ177</f>
        <v>335.891635055265</v>
      </c>
      <c r="DK169" s="215" t="n">
        <f aca="false">globals_transposed_prosp_2017_leg!DK177</f>
        <v>337.912228917932</v>
      </c>
      <c r="DL169" s="215" t="n">
        <f aca="false">globals_transposed_prosp_2017_leg!DL177</f>
        <v>337.912228917932</v>
      </c>
      <c r="DM169" s="215" t="n">
        <f aca="false">globals_transposed_prosp_2017_leg!DM177</f>
        <v>342.955100869613</v>
      </c>
      <c r="DN169" s="215" t="n">
        <f aca="false">globals_transposed_prosp_2017_leg!DN177</f>
        <v>342.955100869613</v>
      </c>
      <c r="DO169" s="215" t="n">
        <f aca="false">globals_transposed_prosp_2017_leg!DO177</f>
        <v>344.817960888297</v>
      </c>
      <c r="DP169" s="215" t="n">
        <f aca="false">globals_transposed_prosp_2017_leg!DP177</f>
        <v>344.817960888297</v>
      </c>
      <c r="DQ169" s="215" t="n">
        <f aca="false">globals_transposed_prosp_2017_leg!DQ177</f>
        <v>349.52348550854</v>
      </c>
      <c r="DR169" s="215" t="n">
        <f aca="false">globals_transposed_prosp_2017_leg!DR177</f>
        <v>349.52348550854</v>
      </c>
      <c r="DS169" s="215" t="n">
        <f aca="false">globals_transposed_prosp_2017_leg!DS177</f>
        <v>351.727723433523</v>
      </c>
      <c r="DT169" s="215" t="n">
        <f aca="false">globals_transposed_prosp_2017_leg!DT177</f>
        <v>351.727723433523</v>
      </c>
      <c r="DU169" s="215" t="n">
        <f aca="false">globals_transposed_prosp_2017_leg!DU177</f>
        <v>357.56587707645</v>
      </c>
      <c r="DV169" s="215" t="n">
        <f aca="false">globals_transposed_prosp_2017_leg!DV177</f>
        <v>357.56587707645</v>
      </c>
      <c r="DW169" s="215" t="n">
        <f aca="false">globals_transposed_prosp_2017_leg!DW177</f>
        <v>358.641441941972</v>
      </c>
      <c r="DX169" s="215" t="n">
        <f aca="false">globals_transposed_prosp_2017_leg!DX177</f>
        <v>358.641441941972</v>
      </c>
      <c r="DY169" s="215" t="n">
        <f aca="false">globals_transposed_prosp_2017_leg!DY177</f>
        <v>363.092231129771</v>
      </c>
      <c r="DZ169" s="215" t="n">
        <f aca="false">globals_transposed_prosp_2017_leg!DZ177</f>
        <v>363.092231129771</v>
      </c>
      <c r="EA169" s="215" t="n">
        <f aca="false">globals_transposed_prosp_2017_leg!EA177</f>
        <v>365.559044554523</v>
      </c>
      <c r="EB169" s="215" t="n">
        <f aca="false">globals_transposed_prosp_2017_leg!EB177</f>
        <v>365.559044554523</v>
      </c>
      <c r="EC169" s="215" t="n">
        <f aca="false">globals_transposed_prosp_2017_leg!EC177</f>
        <v>370.536819744678</v>
      </c>
      <c r="ED169" s="215" t="n">
        <f aca="false">globals_transposed_prosp_2017_leg!ED177</f>
        <v>370.536819744678</v>
      </c>
      <c r="EE169" s="215" t="n">
        <f aca="false">globals_transposed_prosp_2017_leg!EE177</f>
        <v>372.480462014302</v>
      </c>
      <c r="EF169" s="215" t="n">
        <f aca="false">globals_transposed_prosp_2017_leg!EF177</f>
        <v>372.480462014302</v>
      </c>
      <c r="EG169" s="215" t="n">
        <f aca="false">globals_transposed_prosp_2017_leg!EG177</f>
        <v>376.068219527328</v>
      </c>
      <c r="EH169" s="215" t="n">
        <f aca="false">globals_transposed_prosp_2017_leg!EH177</f>
        <v>376.068219527328</v>
      </c>
      <c r="EI169" s="215" t="n">
        <f aca="false">globals_transposed_prosp_2017_leg!EI177</f>
        <v>379.405627527173</v>
      </c>
      <c r="EJ169" s="215" t="n">
        <f aca="false">globals_transposed_prosp_2017_leg!EJ177</f>
        <v>379.405627527173</v>
      </c>
      <c r="EK169" s="215" t="n">
        <f aca="false">globals_transposed_prosp_2017_leg!EK177</f>
        <v>384.38923000523</v>
      </c>
      <c r="EL169" s="215" t="n">
        <f aca="false">globals_transposed_prosp_2017_leg!EL177</f>
        <v>384.38923000523</v>
      </c>
      <c r="EM169" s="215" t="n">
        <f aca="false">globals_transposed_prosp_2017_leg!EM177</f>
        <v>386.334476632061</v>
      </c>
      <c r="EN169" s="215" t="n">
        <f aca="false">globals_transposed_prosp_2017_leg!EN177</f>
        <v>386.334476632061</v>
      </c>
      <c r="EO169" s="215" t="n">
        <f aca="false">globals_transposed_prosp_2017_leg!EO177</f>
        <v>390.398525656561</v>
      </c>
      <c r="EP169" s="215" t="n">
        <f aca="false">globals_transposed_prosp_2017_leg!EP177</f>
        <v>390.398525656561</v>
      </c>
      <c r="EQ169" s="215" t="n">
        <f aca="false">globals_transposed_prosp_2017_leg!EQ177</f>
        <v>393.26694708022</v>
      </c>
      <c r="ER169" s="215" t="n">
        <f aca="false">globals_transposed_prosp_2017_leg!ER177</f>
        <v>393.26694708022</v>
      </c>
      <c r="ES169" s="215" t="n">
        <f aca="false">globals_transposed_prosp_2017_leg!ES177</f>
        <v>397.148599900229</v>
      </c>
      <c r="ET169" s="215" t="n">
        <f aca="false">globals_transposed_prosp_2017_leg!ET177</f>
        <v>397.148599900229</v>
      </c>
      <c r="EU169" s="215" t="n">
        <f aca="false">globals_transposed_prosp_2017_leg!EU177</f>
        <v>400.202978722727</v>
      </c>
      <c r="EV169" s="215" t="n">
        <f aca="false">globals_transposed_prosp_2017_leg!EV177</f>
        <v>400.202978722727</v>
      </c>
    </row>
    <row r="170" customFormat="false" ht="12.8" hidden="false" customHeight="false" outlineLevel="0" collapsed="false">
      <c r="A170" s="214" t="str">
        <f aca="false">globals_transposed_prosp_2017_leg!A178</f>
        <v>LIM_MON_ACTU_HIGH_CAT_C</v>
      </c>
      <c r="B170" s="214" t="n">
        <f aca="false">globals_transposed_prosp_2017_leg!B178</f>
        <v>0</v>
      </c>
      <c r="C170" s="214" t="n">
        <f aca="false">globals_transposed_prosp_2017_leg!C178</f>
        <v>0</v>
      </c>
      <c r="D170" s="214" t="n">
        <f aca="false">globals_transposed_prosp_2017_leg!D178</f>
        <v>0</v>
      </c>
      <c r="E170" s="214" t="n">
        <f aca="false">globals_transposed_prosp_2017_leg!E178</f>
        <v>0</v>
      </c>
      <c r="F170" s="214" t="n">
        <f aca="false">globals_transposed_prosp_2017_leg!F178</f>
        <v>0</v>
      </c>
      <c r="G170" s="214" t="n">
        <f aca="false">globals_transposed_prosp_2017_leg!G178</f>
        <v>0</v>
      </c>
      <c r="H170" s="214" t="n">
        <f aca="false">globals_transposed_prosp_2017_leg!H178</f>
        <v>0</v>
      </c>
      <c r="I170" s="214" t="n">
        <f aca="false">globals_transposed_prosp_2017_leg!I178</f>
        <v>0</v>
      </c>
      <c r="J170" s="214" t="n">
        <f aca="false">globals_transposed_prosp_2017_leg!J178</f>
        <v>0</v>
      </c>
      <c r="K170" s="214" t="n">
        <f aca="false">globals_transposed_prosp_2017_leg!K178</f>
        <v>0</v>
      </c>
      <c r="L170" s="214" t="n">
        <f aca="false">globals_transposed_prosp_2017_leg!L178</f>
        <v>0</v>
      </c>
      <c r="M170" s="214" t="n">
        <f aca="false">globals_transposed_prosp_2017_leg!M178</f>
        <v>0</v>
      </c>
      <c r="N170" s="214" t="n">
        <f aca="false">globals_transposed_prosp_2017_leg!N178</f>
        <v>0</v>
      </c>
      <c r="O170" s="214" t="n">
        <f aca="false">globals_transposed_prosp_2017_leg!O178</f>
        <v>0</v>
      </c>
      <c r="P170" s="214" t="n">
        <f aca="false">globals_transposed_prosp_2017_leg!P178</f>
        <v>0</v>
      </c>
      <c r="Q170" s="214" t="n">
        <f aca="false">globals_transposed_prosp_2017_leg!Q178</f>
        <v>0</v>
      </c>
      <c r="R170" s="214" t="n">
        <f aca="false">globals_transposed_prosp_2017_leg!R178</f>
        <v>0</v>
      </c>
      <c r="S170" s="214" t="n">
        <f aca="false">globals_transposed_prosp_2017_leg!S178</f>
        <v>0</v>
      </c>
      <c r="T170" s="214" t="n">
        <f aca="false">globals_transposed_prosp_2017_leg!T178</f>
        <v>0</v>
      </c>
      <c r="U170" s="214" t="n">
        <f aca="false">globals_transposed_prosp_2017_leg!U178</f>
        <v>0</v>
      </c>
      <c r="V170" s="214" t="n">
        <f aca="false">globals_transposed_prosp_2017_leg!V178</f>
        <v>0</v>
      </c>
      <c r="W170" s="214" t="n">
        <f aca="false">globals_transposed_prosp_2017_leg!W178</f>
        <v>0</v>
      </c>
      <c r="X170" s="214" t="n">
        <f aca="false">globals_transposed_prosp_2017_leg!X178</f>
        <v>0</v>
      </c>
      <c r="Y170" s="214" t="n">
        <f aca="false">globals_transposed_prosp_2017_leg!Y178</f>
        <v>0</v>
      </c>
      <c r="Z170" s="214" t="n">
        <f aca="false">globals_transposed_prosp_2017_leg!Z178</f>
        <v>0</v>
      </c>
      <c r="AA170" s="214" t="n">
        <f aca="false">globals_transposed_prosp_2017_leg!AA178</f>
        <v>0</v>
      </c>
      <c r="AB170" s="214" t="n">
        <f aca="false">globals_transposed_prosp_2017_leg!AB178</f>
        <v>0</v>
      </c>
      <c r="AC170" s="214" t="n">
        <f aca="false">globals_transposed_prosp_2017_leg!AC178</f>
        <v>0</v>
      </c>
      <c r="AD170" s="214" t="n">
        <f aca="false">globals_transposed_prosp_2017_leg!AD178</f>
        <v>0</v>
      </c>
      <c r="AE170" s="214" t="n">
        <f aca="false">globals_transposed_prosp_2017_leg!AE178</f>
        <v>0</v>
      </c>
      <c r="AF170" s="214" t="n">
        <f aca="false">globals_transposed_prosp_2017_leg!AF178</f>
        <v>0</v>
      </c>
      <c r="AG170" s="214" t="n">
        <f aca="false">globals_transposed_prosp_2017_leg!AG178</f>
        <v>0</v>
      </c>
      <c r="AH170" s="214" t="n">
        <f aca="false">globals_transposed_prosp_2017_leg!AH178</f>
        <v>0</v>
      </c>
      <c r="AI170" s="214" t="n">
        <f aca="false">globals_transposed_prosp_2017_leg!AI178</f>
        <v>0</v>
      </c>
      <c r="AJ170" s="214" t="n">
        <f aca="false">globals_transposed_prosp_2017_leg!AJ178</f>
        <v>0</v>
      </c>
      <c r="AK170" s="214" t="n">
        <f aca="false">globals_transposed_prosp_2017_leg!AK178</f>
        <v>0</v>
      </c>
      <c r="AL170" s="214" t="n">
        <f aca="false">globals_transposed_prosp_2017_leg!AL178</f>
        <v>0</v>
      </c>
      <c r="AM170" s="214" t="n">
        <f aca="false">globals_transposed_prosp_2017_leg!AM178</f>
        <v>0</v>
      </c>
      <c r="AN170" s="214" t="n">
        <f aca="false">globals_transposed_prosp_2017_leg!AN178</f>
        <v>0</v>
      </c>
      <c r="AO170" s="214" t="n">
        <f aca="false">globals_transposed_prosp_2017_leg!AO178</f>
        <v>0</v>
      </c>
      <c r="AP170" s="214" t="n">
        <f aca="false">globals_transposed_prosp_2017_leg!AP178</f>
        <v>0</v>
      </c>
      <c r="AQ170" s="214" t="n">
        <f aca="false">globals_transposed_prosp_2017_leg!AQ178</f>
        <v>0</v>
      </c>
      <c r="AR170" s="215" t="n">
        <f aca="false">globals_transposed_prosp_2017_leg!AR178</f>
        <v>9157.08862094592</v>
      </c>
      <c r="AS170" s="215" t="n">
        <f aca="false">globals_transposed_prosp_2017_leg!AS178</f>
        <v>8644.69968611496</v>
      </c>
      <c r="AT170" s="215" t="n">
        <f aca="false">globals_transposed_prosp_2017_leg!AT178</f>
        <v>8303.18068616966</v>
      </c>
      <c r="AU170" s="215" t="n">
        <f aca="false">globals_transposed_prosp_2017_leg!AU178</f>
        <v>8000</v>
      </c>
      <c r="AV170" s="215" t="n">
        <f aca="false">globals_transposed_prosp_2017_leg!AV178</f>
        <v>7760.13134018837</v>
      </c>
      <c r="AW170" s="215" t="n">
        <f aca="false">globals_transposed_prosp_2017_leg!AW178</f>
        <v>7495.24286429641</v>
      </c>
      <c r="AX170" s="215" t="n">
        <f aca="false">globals_transposed_prosp_2017_leg!AX178</f>
        <v>7240.82883173427</v>
      </c>
      <c r="AY170" s="215" t="n">
        <f aca="false">globals_transposed_prosp_2017_leg!AY178</f>
        <v>6908.91567688728</v>
      </c>
      <c r="AZ170" s="215" t="n">
        <f aca="false">globals_transposed_prosp_2017_leg!AZ178</f>
        <v>6101.32834187829</v>
      </c>
      <c r="BA170" s="215" t="n">
        <f aca="false">globals_transposed_prosp_2017_leg!BA178</f>
        <v>5409.19343008601</v>
      </c>
      <c r="BB170" s="215" t="n">
        <f aca="false">globals_transposed_prosp_2017_leg!BB178</f>
        <v>5132.09856498487</v>
      </c>
      <c r="BC170" s="215" t="n">
        <f aca="false">globals_transposed_prosp_2017_leg!BC178</f>
        <v>4877.75108019771</v>
      </c>
      <c r="BD170" s="215" t="n">
        <f aca="false">globals_transposed_prosp_2017_leg!BD178</f>
        <v>8134.99833200055</v>
      </c>
      <c r="BE170" s="215" t="n">
        <f aca="false">globals_transposed_prosp_2017_leg!BE178</f>
        <v>7631.26626640144</v>
      </c>
      <c r="BF170" s="215" t="n">
        <f aca="false">globals_transposed_prosp_2017_leg!BF178</f>
        <v>7310.37210820741</v>
      </c>
      <c r="BG170" s="215" t="n">
        <f aca="false">globals_transposed_prosp_2017_leg!BG178</f>
        <v>6970.95486988933</v>
      </c>
      <c r="BH170" s="215" t="n">
        <f aca="false">globals_transposed_prosp_2017_leg!BH178</f>
        <v>8301.07867404238</v>
      </c>
      <c r="BI170" s="215" t="n">
        <f aca="false">globals_transposed_prosp_2017_leg!BI178</f>
        <v>8875.81597373329</v>
      </c>
      <c r="BJ170" s="215" t="n">
        <f aca="false">globals_transposed_prosp_2017_leg!BJ178</f>
        <v>7889.34855396619</v>
      </c>
      <c r="BK170" s="215" t="n">
        <f aca="false">globals_transposed_prosp_2017_leg!BK178</f>
        <v>7888.65920685514</v>
      </c>
      <c r="BL170" s="215" t="n">
        <f aca="false">globals_transposed_prosp_2017_leg!BL178</f>
        <v>7137.23348876829</v>
      </c>
      <c r="BM170" s="215" t="n">
        <f aca="false">globals_transposed_prosp_2017_leg!BM178</f>
        <v>8287.90105046806</v>
      </c>
      <c r="BN170" s="215" t="n">
        <f aca="false">globals_transposed_prosp_2017_leg!BN178</f>
        <v>7531.51987483857</v>
      </c>
      <c r="BO170" s="215" t="n">
        <f aca="false">globals_transposed_prosp_2017_leg!BO178</f>
        <v>8022.85347425224</v>
      </c>
      <c r="BP170" s="215" t="n">
        <f aca="false">globals_transposed_prosp_2017_leg!BP178</f>
        <v>7064.5753260206</v>
      </c>
      <c r="BQ170" s="215" t="n">
        <f aca="false">globals_transposed_prosp_2017_leg!BQ178</f>
        <v>7922.06681578313</v>
      </c>
      <c r="BR170" s="215" t="n">
        <f aca="false">globals_transposed_prosp_2017_leg!BR178</f>
        <v>7204.78174171304</v>
      </c>
      <c r="BS170" s="215" t="n">
        <f aca="false">globals_transposed_prosp_2017_leg!BS178</f>
        <v>7738.96954563475</v>
      </c>
      <c r="BT170" s="215" t="n">
        <f aca="false">globals_transposed_prosp_2017_leg!BT178</f>
        <v>7155.46883046104</v>
      </c>
      <c r="BU170" s="215" t="n">
        <f aca="false">globals_transposed_prosp_2017_leg!BU178</f>
        <v>8060.82387888218</v>
      </c>
      <c r="BV170" s="215" t="n">
        <f aca="false">globals_transposed_prosp_2017_leg!BV178</f>
        <v>7525.26455339859</v>
      </c>
      <c r="BW170" s="215" t="n">
        <f aca="false">globals_transposed_prosp_2017_leg!BW178</f>
        <v>8256.80848305045</v>
      </c>
      <c r="BX170" s="215" t="n">
        <f aca="false">globals_transposed_prosp_2017_leg!BX178</f>
        <v>7790.47664594201</v>
      </c>
      <c r="BY170" s="215" t="n">
        <f aca="false">globals_transposed_prosp_2017_leg!BY178</f>
        <v>8455.51660006145</v>
      </c>
      <c r="BZ170" s="215" t="n">
        <f aca="false">globals_transposed_prosp_2017_leg!BZ178</f>
        <v>8112.78412524818</v>
      </c>
      <c r="CA170" s="215" t="n">
        <f aca="false">globals_transposed_prosp_2017_leg!CA178</f>
        <v>8692.87102194621</v>
      </c>
      <c r="CB170" s="215" t="n">
        <f aca="false">globals_transposed_prosp_2017_leg!CB178</f>
        <v>8407.29934278644</v>
      </c>
      <c r="CC170" s="215" t="n">
        <f aca="false">globals_transposed_prosp_2017_leg!CC178</f>
        <v>8917.86106345426</v>
      </c>
      <c r="CD170" s="215" t="n">
        <f aca="false">globals_transposed_prosp_2017_leg!CD178</f>
        <v>8693.07021172679</v>
      </c>
      <c r="CE170" s="215" t="n">
        <f aca="false">globals_transposed_prosp_2017_leg!CE178</f>
        <v>9106.83506877922</v>
      </c>
      <c r="CF170" s="215" t="n">
        <f aca="false">globals_transposed_prosp_2017_leg!CF178</f>
        <v>8946.55306403712</v>
      </c>
      <c r="CG170" s="215" t="n">
        <f aca="false">globals_transposed_prosp_2017_leg!CG178</f>
        <v>9307.09327799014</v>
      </c>
      <c r="CH170" s="215" t="n">
        <f aca="false">globals_transposed_prosp_2017_leg!CH178</f>
        <v>9213.73120769862</v>
      </c>
      <c r="CI170" s="215" t="n">
        <f aca="false">globals_transposed_prosp_2017_leg!CI178</f>
        <v>9499.907695185</v>
      </c>
      <c r="CJ170" s="215" t="n">
        <f aca="false">globals_transposed_prosp_2017_leg!CJ178</f>
        <v>9476.15792594702</v>
      </c>
      <c r="CK170" s="215" t="n">
        <f aca="false">globals_transposed_prosp_2017_leg!CK178</f>
        <v>9688.04172835334</v>
      </c>
      <c r="CL170" s="215" t="n">
        <f aca="false">globals_transposed_prosp_2017_leg!CL178</f>
        <v>9688.04172835334</v>
      </c>
      <c r="CM170" s="215" t="n">
        <f aca="false">globals_transposed_prosp_2017_leg!CM178</f>
        <v>9842.12026278894</v>
      </c>
      <c r="CN170" s="215" t="n">
        <f aca="false">globals_transposed_prosp_2017_leg!CN178</f>
        <v>9842.12026278894</v>
      </c>
      <c r="CO170" s="215" t="n">
        <f aca="false">globals_transposed_prosp_2017_leg!CO178</f>
        <v>9989.85686319137</v>
      </c>
      <c r="CP170" s="215" t="n">
        <f aca="false">globals_transposed_prosp_2017_leg!CP178</f>
        <v>9989.85686319137</v>
      </c>
      <c r="CQ170" s="215" t="n">
        <f aca="false">globals_transposed_prosp_2017_leg!CQ178</f>
        <v>10139.0358158379</v>
      </c>
      <c r="CR170" s="215" t="n">
        <f aca="false">globals_transposed_prosp_2017_leg!CR178</f>
        <v>10139.0358158379</v>
      </c>
      <c r="CS170" s="215" t="n">
        <f aca="false">globals_transposed_prosp_2017_leg!CS178</f>
        <v>10286.4420060536</v>
      </c>
      <c r="CT170" s="215" t="n">
        <f aca="false">globals_transposed_prosp_2017_leg!CT178</f>
        <v>10286.4420060536</v>
      </c>
      <c r="CU170" s="215" t="n">
        <f aca="false">globals_transposed_prosp_2017_leg!CU178</f>
        <v>10369.061882457</v>
      </c>
      <c r="CV170" s="215" t="n">
        <f aca="false">globals_transposed_prosp_2017_leg!CV178</f>
        <v>10369.061882457</v>
      </c>
      <c r="CW170" s="215" t="n">
        <f aca="false">globals_transposed_prosp_2017_leg!CW178</f>
        <v>10531.1963165873</v>
      </c>
      <c r="CX170" s="215" t="n">
        <f aca="false">globals_transposed_prosp_2017_leg!CX178</f>
        <v>10531.1963165873</v>
      </c>
      <c r="CY170" s="215" t="n">
        <f aca="false">globals_transposed_prosp_2017_leg!CY178</f>
        <v>10599.2366724992</v>
      </c>
      <c r="CZ170" s="215" t="n">
        <f aca="false">globals_transposed_prosp_2017_leg!CZ178</f>
        <v>10599.2366724992</v>
      </c>
      <c r="DA170" s="215" t="n">
        <f aca="false">globals_transposed_prosp_2017_leg!DA178</f>
        <v>10773.1066422423</v>
      </c>
      <c r="DB170" s="215" t="n">
        <f aca="false">globals_transposed_prosp_2017_leg!DB178</f>
        <v>10773.1066422423</v>
      </c>
      <c r="DC170" s="215" t="n">
        <f aca="false">globals_transposed_prosp_2017_leg!DC178</f>
        <v>10829.5571424746</v>
      </c>
      <c r="DD170" s="215" t="n">
        <f aca="false">globals_transposed_prosp_2017_leg!DD178</f>
        <v>10829.5571424746</v>
      </c>
      <c r="DE170" s="215" t="n">
        <f aca="false">globals_transposed_prosp_2017_leg!DE178</f>
        <v>10989.1369928761</v>
      </c>
      <c r="DF170" s="215" t="n">
        <f aca="false">globals_transposed_prosp_2017_leg!DF178</f>
        <v>10989.1369928761</v>
      </c>
      <c r="DG170" s="215" t="n">
        <f aca="false">globals_transposed_prosp_2017_leg!DG178</f>
        <v>11060.020372771</v>
      </c>
      <c r="DH170" s="215" t="n">
        <f aca="false">globals_transposed_prosp_2017_leg!DH178</f>
        <v>11060.020372771</v>
      </c>
      <c r="DI170" s="215" t="n">
        <f aca="false">globals_transposed_prosp_2017_leg!DI178</f>
        <v>11223.1096831719</v>
      </c>
      <c r="DJ170" s="215" t="n">
        <f aca="false">globals_transposed_prosp_2017_leg!DJ178</f>
        <v>11223.1096831719</v>
      </c>
      <c r="DK170" s="215" t="n">
        <f aca="false">globals_transposed_prosp_2017_leg!DK178</f>
        <v>11290.6235602058</v>
      </c>
      <c r="DL170" s="215" t="n">
        <f aca="false">globals_transposed_prosp_2017_leg!DL178</f>
        <v>11290.6235602058</v>
      </c>
      <c r="DM170" s="215" t="n">
        <f aca="false">globals_transposed_prosp_2017_leg!DM178</f>
        <v>11459.120477441</v>
      </c>
      <c r="DN170" s="215" t="n">
        <f aca="false">globals_transposed_prosp_2017_leg!DN178</f>
        <v>11459.120477441</v>
      </c>
      <c r="DO170" s="215" t="n">
        <f aca="false">globals_transposed_prosp_2017_leg!DO178</f>
        <v>11521.3640111648</v>
      </c>
      <c r="DP170" s="215" t="n">
        <f aca="false">globals_transposed_prosp_2017_leg!DP178</f>
        <v>11521.3640111648</v>
      </c>
      <c r="DQ170" s="215" t="n">
        <f aca="false">globals_transposed_prosp_2017_leg!DQ178</f>
        <v>11678.5891796962</v>
      </c>
      <c r="DR170" s="215" t="n">
        <f aca="false">globals_transposed_prosp_2017_leg!DR178</f>
        <v>11678.5891796962</v>
      </c>
      <c r="DS170" s="215" t="n">
        <f aca="false">globals_transposed_prosp_2017_leg!DS178</f>
        <v>11752.2391352714</v>
      </c>
      <c r="DT170" s="215" t="n">
        <f aca="false">globals_transposed_prosp_2017_leg!DT178</f>
        <v>11752.2391352714</v>
      </c>
      <c r="DU170" s="215" t="n">
        <f aca="false">globals_transposed_prosp_2017_leg!DU178</f>
        <v>11947.3087108236</v>
      </c>
      <c r="DV170" s="215" t="n">
        <f aca="false">globals_transposed_prosp_2017_leg!DV178</f>
        <v>11947.3087108236</v>
      </c>
      <c r="DW170" s="215" t="n">
        <f aca="false">globals_transposed_prosp_2017_leg!DW178</f>
        <v>11983.2464395352</v>
      </c>
      <c r="DX170" s="215" t="n">
        <f aca="false">globals_transposed_prosp_2017_leg!DX178</f>
        <v>11983.2464395352</v>
      </c>
      <c r="DY170" s="215" t="n">
        <f aca="false">globals_transposed_prosp_2017_leg!DY178</f>
        <v>12131.9601615162</v>
      </c>
      <c r="DZ170" s="215" t="n">
        <f aca="false">globals_transposed_prosp_2017_leg!DZ178</f>
        <v>12131.9601615162</v>
      </c>
      <c r="EA170" s="215" t="n">
        <f aca="false">globals_transposed_prosp_2017_leg!EA178</f>
        <v>12214.3835229356</v>
      </c>
      <c r="EB170" s="215" t="n">
        <f aca="false">globals_transposed_prosp_2017_leg!EB178</f>
        <v>12214.3835229356</v>
      </c>
      <c r="EC170" s="215" t="n">
        <f aca="false">globals_transposed_prosp_2017_leg!EC178</f>
        <v>12380.7053693492</v>
      </c>
      <c r="ED170" s="215" t="n">
        <f aca="false">globals_transposed_prosp_2017_leg!ED178</f>
        <v>12380.7053693492</v>
      </c>
      <c r="EE170" s="215" t="n">
        <f aca="false">globals_transposed_prosp_2017_leg!EE178</f>
        <v>12445.6480714002</v>
      </c>
      <c r="EF170" s="215" t="n">
        <f aca="false">globals_transposed_prosp_2017_leg!EF178</f>
        <v>12445.6480714002</v>
      </c>
      <c r="EG170" s="215" t="n">
        <f aca="false">globals_transposed_prosp_2017_leg!EG178</f>
        <v>12565.5254124322</v>
      </c>
      <c r="EH170" s="215" t="n">
        <f aca="false">globals_transposed_prosp_2017_leg!EH178</f>
        <v>12565.5254124322</v>
      </c>
      <c r="EI170" s="215" t="n">
        <f aca="false">globals_transposed_prosp_2017_leg!EI178</f>
        <v>12677.0378531443</v>
      </c>
      <c r="EJ170" s="215" t="n">
        <f aca="false">globals_transposed_prosp_2017_leg!EJ178</f>
        <v>12677.0378531443</v>
      </c>
      <c r="EK170" s="215" t="n">
        <f aca="false">globals_transposed_prosp_2017_leg!EK178</f>
        <v>12843.5544060776</v>
      </c>
      <c r="EL170" s="215" t="n">
        <f aca="false">globals_transposed_prosp_2017_leg!EL178</f>
        <v>12843.5544060776</v>
      </c>
      <c r="EM170" s="215" t="n">
        <f aca="false">globals_transposed_prosp_2017_leg!EM178</f>
        <v>12908.5507143369</v>
      </c>
      <c r="EN170" s="215" t="n">
        <f aca="false">globals_transposed_prosp_2017_leg!EN178</f>
        <v>12908.5507143369</v>
      </c>
      <c r="EO170" s="215" t="n">
        <f aca="false">globals_transposed_prosp_2017_leg!EO178</f>
        <v>13044.3423304402</v>
      </c>
      <c r="EP170" s="215" t="n">
        <f aca="false">globals_transposed_prosp_2017_leg!EP178</f>
        <v>13044.3423304402</v>
      </c>
      <c r="EQ170" s="215" t="n">
        <f aca="false">globals_transposed_prosp_2017_leg!EQ178</f>
        <v>13140.1845750676</v>
      </c>
      <c r="ER170" s="215" t="n">
        <f aca="false">globals_transposed_prosp_2017_leg!ER178</f>
        <v>13140.1845750676</v>
      </c>
      <c r="ES170" s="215" t="n">
        <f aca="false">globals_transposed_prosp_2017_leg!ES178</f>
        <v>13269.8818071639</v>
      </c>
      <c r="ET170" s="215" t="n">
        <f aca="false">globals_transposed_prosp_2017_leg!ET178</f>
        <v>13269.8818071639</v>
      </c>
      <c r="EU170" s="215" t="n">
        <f aca="false">globals_transposed_prosp_2017_leg!EU178</f>
        <v>13371.9374255874</v>
      </c>
      <c r="EV170" s="215" t="n">
        <f aca="false">globals_transposed_prosp_2017_leg!EV178</f>
        <v>13371.9374255874</v>
      </c>
    </row>
    <row r="171" customFormat="false" ht="12.8" hidden="false" customHeight="false" outlineLevel="0" collapsed="false">
      <c r="A171" s="214" t="str">
        <f aca="false">globals_transposed_prosp_2017_leg!A179</f>
        <v>INT_TAX_MON_ACTU_HIGH_C</v>
      </c>
      <c r="B171" s="214" t="n">
        <f aca="false">globals_transposed_prosp_2017_leg!B179</f>
        <v>0</v>
      </c>
      <c r="C171" s="214" t="n">
        <f aca="false">globals_transposed_prosp_2017_leg!C179</f>
        <v>0</v>
      </c>
      <c r="D171" s="214" t="n">
        <f aca="false">globals_transposed_prosp_2017_leg!D179</f>
        <v>0</v>
      </c>
      <c r="E171" s="214" t="n">
        <f aca="false">globals_transposed_prosp_2017_leg!E179</f>
        <v>0</v>
      </c>
      <c r="F171" s="214" t="n">
        <f aca="false">globals_transposed_prosp_2017_leg!F179</f>
        <v>0</v>
      </c>
      <c r="G171" s="214" t="n">
        <f aca="false">globals_transposed_prosp_2017_leg!G179</f>
        <v>0</v>
      </c>
      <c r="H171" s="214" t="n">
        <f aca="false">globals_transposed_prosp_2017_leg!H179</f>
        <v>0</v>
      </c>
      <c r="I171" s="214" t="n">
        <f aca="false">globals_transposed_prosp_2017_leg!I179</f>
        <v>0</v>
      </c>
      <c r="J171" s="214" t="n">
        <f aca="false">globals_transposed_prosp_2017_leg!J179</f>
        <v>0</v>
      </c>
      <c r="K171" s="214" t="n">
        <f aca="false">globals_transposed_prosp_2017_leg!K179</f>
        <v>0</v>
      </c>
      <c r="L171" s="214" t="n">
        <f aca="false">globals_transposed_prosp_2017_leg!L179</f>
        <v>0</v>
      </c>
      <c r="M171" s="214" t="n">
        <f aca="false">globals_transposed_prosp_2017_leg!M179</f>
        <v>0</v>
      </c>
      <c r="N171" s="214" t="n">
        <f aca="false">globals_transposed_prosp_2017_leg!N179</f>
        <v>0</v>
      </c>
      <c r="O171" s="214" t="n">
        <f aca="false">globals_transposed_prosp_2017_leg!O179</f>
        <v>0</v>
      </c>
      <c r="P171" s="214" t="n">
        <f aca="false">globals_transposed_prosp_2017_leg!P179</f>
        <v>0</v>
      </c>
      <c r="Q171" s="214" t="n">
        <f aca="false">globals_transposed_prosp_2017_leg!Q179</f>
        <v>0</v>
      </c>
      <c r="R171" s="214" t="n">
        <f aca="false">globals_transposed_prosp_2017_leg!R179</f>
        <v>0</v>
      </c>
      <c r="S171" s="214" t="n">
        <f aca="false">globals_transposed_prosp_2017_leg!S179</f>
        <v>0</v>
      </c>
      <c r="T171" s="214" t="n">
        <f aca="false">globals_transposed_prosp_2017_leg!T179</f>
        <v>0</v>
      </c>
      <c r="U171" s="214" t="n">
        <f aca="false">globals_transposed_prosp_2017_leg!U179</f>
        <v>0</v>
      </c>
      <c r="V171" s="214" t="n">
        <f aca="false">globals_transposed_prosp_2017_leg!V179</f>
        <v>0</v>
      </c>
      <c r="W171" s="214" t="n">
        <f aca="false">globals_transposed_prosp_2017_leg!W179</f>
        <v>0</v>
      </c>
      <c r="X171" s="214" t="n">
        <f aca="false">globals_transposed_prosp_2017_leg!X179</f>
        <v>0</v>
      </c>
      <c r="Y171" s="214" t="n">
        <f aca="false">globals_transposed_prosp_2017_leg!Y179</f>
        <v>0</v>
      </c>
      <c r="Z171" s="214" t="n">
        <f aca="false">globals_transposed_prosp_2017_leg!Z179</f>
        <v>0</v>
      </c>
      <c r="AA171" s="214" t="n">
        <f aca="false">globals_transposed_prosp_2017_leg!AA179</f>
        <v>0</v>
      </c>
      <c r="AB171" s="214" t="n">
        <f aca="false">globals_transposed_prosp_2017_leg!AB179</f>
        <v>0</v>
      </c>
      <c r="AC171" s="214" t="n">
        <f aca="false">globals_transposed_prosp_2017_leg!AC179</f>
        <v>0</v>
      </c>
      <c r="AD171" s="214" t="n">
        <f aca="false">globals_transposed_prosp_2017_leg!AD179</f>
        <v>0</v>
      </c>
      <c r="AE171" s="214" t="n">
        <f aca="false">globals_transposed_prosp_2017_leg!AE179</f>
        <v>0</v>
      </c>
      <c r="AF171" s="214" t="n">
        <f aca="false">globals_transposed_prosp_2017_leg!AF179</f>
        <v>0</v>
      </c>
      <c r="AG171" s="214" t="n">
        <f aca="false">globals_transposed_prosp_2017_leg!AG179</f>
        <v>0</v>
      </c>
      <c r="AH171" s="214" t="n">
        <f aca="false">globals_transposed_prosp_2017_leg!AH179</f>
        <v>0</v>
      </c>
      <c r="AI171" s="214" t="n">
        <f aca="false">globals_transposed_prosp_2017_leg!AI179</f>
        <v>0</v>
      </c>
      <c r="AJ171" s="214" t="n">
        <f aca="false">globals_transposed_prosp_2017_leg!AJ179</f>
        <v>0</v>
      </c>
      <c r="AK171" s="214" t="n">
        <f aca="false">globals_transposed_prosp_2017_leg!AK179</f>
        <v>0</v>
      </c>
      <c r="AL171" s="214" t="n">
        <f aca="false">globals_transposed_prosp_2017_leg!AL179</f>
        <v>0</v>
      </c>
      <c r="AM171" s="214" t="n">
        <f aca="false">globals_transposed_prosp_2017_leg!AM179</f>
        <v>0</v>
      </c>
      <c r="AN171" s="214" t="n">
        <f aca="false">globals_transposed_prosp_2017_leg!AN179</f>
        <v>0</v>
      </c>
      <c r="AO171" s="214" t="n">
        <f aca="false">globals_transposed_prosp_2017_leg!AO179</f>
        <v>0</v>
      </c>
      <c r="AP171" s="214" t="n">
        <f aca="false">globals_transposed_prosp_2017_leg!AP179</f>
        <v>0</v>
      </c>
      <c r="AQ171" s="214" t="n">
        <f aca="false">globals_transposed_prosp_2017_leg!AQ179</f>
        <v>0</v>
      </c>
      <c r="AR171" s="215" t="n">
        <f aca="false">globals_transposed_prosp_2017_leg!AR179</f>
        <v>140.790237547044</v>
      </c>
      <c r="AS171" s="215" t="n">
        <f aca="false">globals_transposed_prosp_2017_leg!AS179</f>
        <v>132.912257674017</v>
      </c>
      <c r="AT171" s="215" t="n">
        <f aca="false">globals_transposed_prosp_2017_leg!AT179</f>
        <v>127.661403049858</v>
      </c>
      <c r="AU171" s="215" t="n">
        <f aca="false">globals_transposed_prosp_2017_leg!AU179</f>
        <v>123</v>
      </c>
      <c r="AV171" s="215" t="n">
        <f aca="false">globals_transposed_prosp_2017_leg!AV179</f>
        <v>119.312019355396</v>
      </c>
      <c r="AW171" s="215" t="n">
        <f aca="false">globals_transposed_prosp_2017_leg!AW179</f>
        <v>115.239359038557</v>
      </c>
      <c r="AX171" s="215" t="n">
        <f aca="false">globals_transposed_prosp_2017_leg!AX179</f>
        <v>111.327743287914</v>
      </c>
      <c r="AY171" s="215" t="n">
        <f aca="false">globals_transposed_prosp_2017_leg!AY179</f>
        <v>106.224578532142</v>
      </c>
      <c r="AZ171" s="215" t="n">
        <f aca="false">globals_transposed_prosp_2017_leg!AZ179</f>
        <v>93.8079232563787</v>
      </c>
      <c r="BA171" s="215" t="n">
        <f aca="false">globals_transposed_prosp_2017_leg!BA179</f>
        <v>83.1663489875724</v>
      </c>
      <c r="BB171" s="215" t="n">
        <f aca="false">globals_transposed_prosp_2017_leg!BB179</f>
        <v>78.9060154366423</v>
      </c>
      <c r="BC171" s="215" t="n">
        <f aca="false">globals_transposed_prosp_2017_leg!BC179</f>
        <v>74.9954228580399</v>
      </c>
      <c r="BD171" s="215" t="n">
        <f aca="false">globals_transposed_prosp_2017_leg!BD179</f>
        <v>125.220867181866</v>
      </c>
      <c r="BE171" s="215" t="n">
        <f aca="false">globals_transposed_prosp_2017_leg!BE179</f>
        <v>117.466991457822</v>
      </c>
      <c r="BF171" s="215" t="n">
        <f aca="false">globals_transposed_prosp_2017_leg!BF179</f>
        <v>112.527513522764</v>
      </c>
      <c r="BG171" s="215" t="n">
        <f aca="false">globals_transposed_prosp_2017_leg!BG179</f>
        <v>107.302912461511</v>
      </c>
      <c r="BH171" s="215" t="n">
        <f aca="false">globals_transposed_prosp_2017_leg!BH179</f>
        <v>127.777316354865</v>
      </c>
      <c r="BI171" s="215" t="n">
        <f aca="false">globals_transposed_prosp_2017_leg!BI179</f>
        <v>136.624165378618</v>
      </c>
      <c r="BJ171" s="215" t="n">
        <f aca="false">globals_transposed_prosp_2017_leg!BJ179</f>
        <v>121.439613524712</v>
      </c>
      <c r="BK171" s="215" t="n">
        <f aca="false">globals_transposed_prosp_2017_leg!BK179</f>
        <v>121.42900250326</v>
      </c>
      <c r="BL171" s="215" t="n">
        <f aca="false">globals_transposed_prosp_2017_leg!BL179</f>
        <v>109.862413934788</v>
      </c>
      <c r="BM171" s="215" t="n">
        <f aca="false">globals_transposed_prosp_2017_leg!BM179</f>
        <v>127.574475080571</v>
      </c>
      <c r="BN171" s="215" t="n">
        <f aca="false">globals_transposed_prosp_2017_leg!BN179</f>
        <v>115.931607863146</v>
      </c>
      <c r="BO171" s="215" t="n">
        <f aca="false">globals_transposed_prosp_2017_leg!BO179</f>
        <v>123.494635661493</v>
      </c>
      <c r="BP171" s="215" t="n">
        <f aca="false">globals_transposed_prosp_2017_leg!BP179</f>
        <v>108.74399723116</v>
      </c>
      <c r="BQ171" s="215" t="n">
        <f aca="false">globals_transposed_prosp_2017_leg!BQ179</f>
        <v>121.943241047703</v>
      </c>
      <c r="BR171" s="215" t="n">
        <f aca="false">globals_transposed_prosp_2017_leg!BR179</f>
        <v>110.902174527918</v>
      </c>
      <c r="BS171" s="215" t="n">
        <f aca="false">globals_transposed_prosp_2017_leg!BS179</f>
        <v>119.124850964903</v>
      </c>
      <c r="BT171" s="215" t="n">
        <f aca="false">globals_transposed_prosp_2017_leg!BT179</f>
        <v>110.143107940447</v>
      </c>
      <c r="BU171" s="215" t="n">
        <f aca="false">globals_transposed_prosp_2017_leg!BU179</f>
        <v>124.079108667356</v>
      </c>
      <c r="BV171" s="215" t="n">
        <f aca="false">globals_transposed_prosp_2017_leg!BV179</f>
        <v>115.835320595198</v>
      </c>
      <c r="BW171" s="215" t="n">
        <f aca="false">globals_transposed_prosp_2017_leg!BW179</f>
        <v>127.095871638872</v>
      </c>
      <c r="BX171" s="215" t="n">
        <f aca="false">globals_transposed_prosp_2017_leg!BX179</f>
        <v>119.917692390568</v>
      </c>
      <c r="BY171" s="215" t="n">
        <f aca="false">globals_transposed_prosp_2017_leg!BY179</f>
        <v>130.15455725391</v>
      </c>
      <c r="BZ171" s="215" t="n">
        <f aca="false">globals_transposed_prosp_2017_leg!BZ179</f>
        <v>124.878925305469</v>
      </c>
      <c r="CA171" s="215" t="n">
        <f aca="false">globals_transposed_prosp_2017_leg!CA179</f>
        <v>133.808119910561</v>
      </c>
      <c r="CB171" s="215" t="n">
        <f aca="false">globals_transposed_prosp_2017_leg!CB179</f>
        <v>129.412355911348</v>
      </c>
      <c r="CC171" s="215" t="n">
        <f aca="false">globals_transposed_prosp_2017_leg!CC179</f>
        <v>137.271359429102</v>
      </c>
      <c r="CD171" s="215" t="n">
        <f aca="false">globals_transposed_prosp_2017_leg!CD179</f>
        <v>133.811186010354</v>
      </c>
      <c r="CE171" s="215" t="n">
        <f aca="false">globals_transposed_prosp_2017_leg!CE179</f>
        <v>140.180209255663</v>
      </c>
      <c r="CF171" s="215" t="n">
        <f aca="false">globals_transposed_prosp_2017_leg!CF179</f>
        <v>137.713011288974</v>
      </c>
      <c r="CG171" s="215" t="n">
        <f aca="false">globals_transposed_prosp_2017_leg!CG179</f>
        <v>143.262755218155</v>
      </c>
      <c r="CH171" s="215" t="n">
        <f aca="false">globals_transposed_prosp_2017_leg!CH179</f>
        <v>141.825646227912</v>
      </c>
      <c r="CI171" s="215" t="n">
        <f aca="false">globals_transposed_prosp_2017_leg!CI179</f>
        <v>146.230719955163</v>
      </c>
      <c r="CJ171" s="215" t="n">
        <f aca="false">globals_transposed_prosp_2017_leg!CJ179</f>
        <v>145.865143155275</v>
      </c>
      <c r="CK171" s="215" t="n">
        <f aca="false">globals_transposed_prosp_2017_leg!CK179</f>
        <v>149.126640210496</v>
      </c>
      <c r="CL171" s="215" t="n">
        <f aca="false">globals_transposed_prosp_2017_leg!CL179</f>
        <v>149.126640210496</v>
      </c>
      <c r="CM171" s="215" t="n">
        <f aca="false">globals_transposed_prosp_2017_leg!CM179</f>
        <v>151.498349046317</v>
      </c>
      <c r="CN171" s="215" t="n">
        <f aca="false">globals_transposed_prosp_2017_leg!CN179</f>
        <v>151.498349046317</v>
      </c>
      <c r="CO171" s="215" t="n">
        <f aca="false">globals_transposed_prosp_2017_leg!CO179</f>
        <v>153.772437398936</v>
      </c>
      <c r="CP171" s="215" t="n">
        <f aca="false">globals_transposed_prosp_2017_leg!CP179</f>
        <v>153.772437398936</v>
      </c>
      <c r="CQ171" s="215" t="n">
        <f aca="false">globals_transposed_prosp_2017_leg!CQ179</f>
        <v>156.068727673284</v>
      </c>
      <c r="CR171" s="215" t="n">
        <f aca="false">globals_transposed_prosp_2017_leg!CR179</f>
        <v>156.068727673284</v>
      </c>
      <c r="CS171" s="215" t="n">
        <f aca="false">globals_transposed_prosp_2017_leg!CS179</f>
        <v>158.337730069171</v>
      </c>
      <c r="CT171" s="215" t="n">
        <f aca="false">globals_transposed_prosp_2017_leg!CT179</f>
        <v>158.337730069171</v>
      </c>
      <c r="CU171" s="215" t="n">
        <f aca="false">globals_transposed_prosp_2017_leg!CU179</f>
        <v>159.609486005832</v>
      </c>
      <c r="CV171" s="215" t="n">
        <f aca="false">globals_transposed_prosp_2017_leg!CV179</f>
        <v>159.609486005832</v>
      </c>
      <c r="CW171" s="215" t="n">
        <f aca="false">globals_transposed_prosp_2017_leg!CW179</f>
        <v>162.105198153058</v>
      </c>
      <c r="CX171" s="215" t="n">
        <f aca="false">globals_transposed_prosp_2017_leg!CX179</f>
        <v>162.105198153058</v>
      </c>
      <c r="CY171" s="215" t="n">
        <f aca="false">globals_transposed_prosp_2017_leg!CY179</f>
        <v>163.152533616753</v>
      </c>
      <c r="CZ171" s="215" t="n">
        <f aca="false">globals_transposed_prosp_2017_leg!CZ179</f>
        <v>163.152533616753</v>
      </c>
      <c r="DA171" s="215" t="n">
        <f aca="false">globals_transposed_prosp_2017_leg!DA179</f>
        <v>165.828889184609</v>
      </c>
      <c r="DB171" s="215" t="n">
        <f aca="false">globals_transposed_prosp_2017_leg!DB179</f>
        <v>165.828889184609</v>
      </c>
      <c r="DC171" s="215" t="n">
        <f aca="false">globals_transposed_prosp_2017_leg!DC179</f>
        <v>166.697823658044</v>
      </c>
      <c r="DD171" s="215" t="n">
        <f aca="false">globals_transposed_prosp_2017_leg!DD179</f>
        <v>166.697823658044</v>
      </c>
      <c r="DE171" s="215" t="n">
        <f aca="false">globals_transposed_prosp_2017_leg!DE179</f>
        <v>169.154213463429</v>
      </c>
      <c r="DF171" s="215" t="n">
        <f aca="false">globals_transposed_prosp_2017_leg!DF179</f>
        <v>169.154213463429</v>
      </c>
      <c r="DG171" s="215" t="n">
        <f aca="false">globals_transposed_prosp_2017_leg!DG179</f>
        <v>170.24531118853</v>
      </c>
      <c r="DH171" s="215" t="n">
        <f aca="false">globals_transposed_prosp_2017_leg!DH179</f>
        <v>170.24531118853</v>
      </c>
      <c r="DI171" s="215" t="n">
        <f aca="false">globals_transposed_prosp_2017_leg!DI179</f>
        <v>172.75572160957</v>
      </c>
      <c r="DJ171" s="215" t="n">
        <f aca="false">globals_transposed_prosp_2017_leg!DJ179</f>
        <v>172.75572160957</v>
      </c>
      <c r="DK171" s="215" t="n">
        <f aca="false">globals_transposed_prosp_2017_leg!DK179</f>
        <v>173.794953059222</v>
      </c>
      <c r="DL171" s="215" t="n">
        <f aca="false">globals_transposed_prosp_2017_leg!DL179</f>
        <v>173.794953059222</v>
      </c>
      <c r="DM171" s="215" t="n">
        <f aca="false">globals_transposed_prosp_2017_leg!DM179</f>
        <v>176.388601998572</v>
      </c>
      <c r="DN171" s="215" t="n">
        <f aca="false">globals_transposed_prosp_2017_leg!DN179</f>
        <v>176.388601998572</v>
      </c>
      <c r="DO171" s="215" t="n">
        <f aca="false">globals_transposed_prosp_2017_leg!DO179</f>
        <v>177.346707807704</v>
      </c>
      <c r="DP171" s="215" t="n">
        <f aca="false">globals_transposed_prosp_2017_leg!DP179</f>
        <v>177.346707807704</v>
      </c>
      <c r="DQ171" s="215" t="n">
        <f aca="false">globals_transposed_prosp_2017_leg!DQ179</f>
        <v>179.766852331958</v>
      </c>
      <c r="DR171" s="215" t="n">
        <f aca="false">globals_transposed_prosp_2017_leg!DR179</f>
        <v>179.766852331958</v>
      </c>
      <c r="DS171" s="215" t="n">
        <f aca="false">globals_transposed_prosp_2017_leg!DS179</f>
        <v>180.900535560678</v>
      </c>
      <c r="DT171" s="215" t="n">
        <f aca="false">globals_transposed_prosp_2017_leg!DT179</f>
        <v>180.900535560678</v>
      </c>
      <c r="DU171" s="215" t="n">
        <f aca="false">globals_transposed_prosp_2017_leg!DU179</f>
        <v>183.903213627625</v>
      </c>
      <c r="DV171" s="215" t="n">
        <f aca="false">globals_transposed_prosp_2017_leg!DV179</f>
        <v>183.903213627625</v>
      </c>
      <c r="DW171" s="215" t="n">
        <f aca="false">globals_transposed_prosp_2017_leg!DW179</f>
        <v>184.456397943902</v>
      </c>
      <c r="DX171" s="215" t="n">
        <f aca="false">globals_transposed_prosp_2017_leg!DX179</f>
        <v>184.456397943902</v>
      </c>
      <c r="DY171" s="215" t="n">
        <f aca="false">globals_transposed_prosp_2017_leg!DY179</f>
        <v>186.745526989178</v>
      </c>
      <c r="DZ171" s="215" t="n">
        <f aca="false">globals_transposed_prosp_2017_leg!DZ179</f>
        <v>186.745526989178</v>
      </c>
      <c r="EA171" s="215" t="n">
        <f aca="false">globals_transposed_prosp_2017_leg!EA179</f>
        <v>188.014257998806</v>
      </c>
      <c r="EB171" s="215" t="n">
        <f aca="false">globals_transposed_prosp_2017_leg!EB179</f>
        <v>188.014257998806</v>
      </c>
      <c r="EC171" s="215" t="n">
        <f aca="false">globals_transposed_prosp_2017_leg!EC179</f>
        <v>190.574426384196</v>
      </c>
      <c r="ED171" s="215" t="n">
        <f aca="false">globals_transposed_prosp_2017_leg!ED179</f>
        <v>190.574426384196</v>
      </c>
      <c r="EE171" s="215" t="n">
        <f aca="false">globals_transposed_prosp_2017_leg!EE179</f>
        <v>191.574080105207</v>
      </c>
      <c r="EF171" s="215" t="n">
        <f aca="false">globals_transposed_prosp_2017_leg!EF179</f>
        <v>191.574080105207</v>
      </c>
      <c r="EG171" s="215" t="n">
        <f aca="false">globals_transposed_prosp_2017_leg!EG179</f>
        <v>193.419334864294</v>
      </c>
      <c r="EH171" s="215" t="n">
        <f aca="false">globals_transposed_prosp_2017_leg!EH179</f>
        <v>193.419334864294</v>
      </c>
      <c r="EI171" s="215" t="n">
        <f aca="false">globals_transposed_prosp_2017_leg!EI179</f>
        <v>195.13582990956</v>
      </c>
      <c r="EJ171" s="215" t="n">
        <f aca="false">globals_transposed_prosp_2017_leg!EJ179</f>
        <v>195.13582990956</v>
      </c>
      <c r="EK171" s="215" t="n">
        <f aca="false">globals_transposed_prosp_2017_leg!EK179</f>
        <v>197.698995384551</v>
      </c>
      <c r="EL171" s="215" t="n">
        <f aca="false">globals_transposed_prosp_2017_leg!EL179</f>
        <v>197.698995384551</v>
      </c>
      <c r="EM171" s="215" t="n">
        <f aca="false">globals_transposed_prosp_2017_leg!EM179</f>
        <v>198.699474258256</v>
      </c>
      <c r="EN171" s="215" t="n">
        <f aca="false">globals_transposed_prosp_2017_leg!EN179</f>
        <v>198.699474258256</v>
      </c>
      <c r="EO171" s="215" t="n">
        <f aca="false">globals_transposed_prosp_2017_leg!EO179</f>
        <v>200.789695176584</v>
      </c>
      <c r="EP171" s="215" t="n">
        <f aca="false">globals_transposed_prosp_2017_leg!EP179</f>
        <v>200.789695176584</v>
      </c>
      <c r="EQ171" s="215" t="n">
        <f aca="false">globals_transposed_prosp_2017_leg!EQ179</f>
        <v>202.26498113553</v>
      </c>
      <c r="ER171" s="215" t="n">
        <f aca="false">globals_transposed_prosp_2017_leg!ER179</f>
        <v>202.26498113553</v>
      </c>
      <c r="ES171" s="215" t="n">
        <f aca="false">globals_transposed_prosp_2017_leg!ES179</f>
        <v>204.26139207279</v>
      </c>
      <c r="ET171" s="215" t="n">
        <f aca="false">globals_transposed_prosp_2017_leg!ET179</f>
        <v>204.26139207279</v>
      </c>
      <c r="EU171" s="215" t="n">
        <f aca="false">globals_transposed_prosp_2017_leg!EU179</f>
        <v>205.832319605603</v>
      </c>
      <c r="EV171" s="215" t="n">
        <f aca="false">globals_transposed_prosp_2017_leg!EV179</f>
        <v>205.832319605603</v>
      </c>
    </row>
    <row r="172" customFormat="false" ht="12.8" hidden="false" customHeight="false" outlineLevel="0" collapsed="false">
      <c r="A172" s="214" t="str">
        <f aca="false">globals_transposed_prosp_2017_leg!A180</f>
        <v>SIPA_MON_ACTU_HIGH_C</v>
      </c>
      <c r="B172" s="214" t="n">
        <f aca="false">globals_transposed_prosp_2017_leg!B180</f>
        <v>0</v>
      </c>
      <c r="C172" s="214" t="n">
        <f aca="false">globals_transposed_prosp_2017_leg!C180</f>
        <v>0</v>
      </c>
      <c r="D172" s="214" t="n">
        <f aca="false">globals_transposed_prosp_2017_leg!D180</f>
        <v>0</v>
      </c>
      <c r="E172" s="214" t="n">
        <f aca="false">globals_transposed_prosp_2017_leg!E180</f>
        <v>0</v>
      </c>
      <c r="F172" s="214" t="n">
        <f aca="false">globals_transposed_prosp_2017_leg!F180</f>
        <v>0</v>
      </c>
      <c r="G172" s="214" t="n">
        <f aca="false">globals_transposed_prosp_2017_leg!G180</f>
        <v>0</v>
      </c>
      <c r="H172" s="214" t="n">
        <f aca="false">globals_transposed_prosp_2017_leg!H180</f>
        <v>0</v>
      </c>
      <c r="I172" s="214" t="n">
        <f aca="false">globals_transposed_prosp_2017_leg!I180</f>
        <v>0</v>
      </c>
      <c r="J172" s="214" t="n">
        <f aca="false">globals_transposed_prosp_2017_leg!J180</f>
        <v>0</v>
      </c>
      <c r="K172" s="214" t="n">
        <f aca="false">globals_transposed_prosp_2017_leg!K180</f>
        <v>0</v>
      </c>
      <c r="L172" s="214" t="n">
        <f aca="false">globals_transposed_prosp_2017_leg!L180</f>
        <v>0</v>
      </c>
      <c r="M172" s="214" t="n">
        <f aca="false">globals_transposed_prosp_2017_leg!M180</f>
        <v>0</v>
      </c>
      <c r="N172" s="214" t="n">
        <f aca="false">globals_transposed_prosp_2017_leg!N180</f>
        <v>0</v>
      </c>
      <c r="O172" s="214" t="n">
        <f aca="false">globals_transposed_prosp_2017_leg!O180</f>
        <v>0</v>
      </c>
      <c r="P172" s="214" t="n">
        <f aca="false">globals_transposed_prosp_2017_leg!P180</f>
        <v>0</v>
      </c>
      <c r="Q172" s="214" t="n">
        <f aca="false">globals_transposed_prosp_2017_leg!Q180</f>
        <v>0</v>
      </c>
      <c r="R172" s="214" t="n">
        <f aca="false">globals_transposed_prosp_2017_leg!R180</f>
        <v>0</v>
      </c>
      <c r="S172" s="214" t="n">
        <f aca="false">globals_transposed_prosp_2017_leg!S180</f>
        <v>0</v>
      </c>
      <c r="T172" s="214" t="n">
        <f aca="false">globals_transposed_prosp_2017_leg!T180</f>
        <v>0</v>
      </c>
      <c r="U172" s="214" t="n">
        <f aca="false">globals_transposed_prosp_2017_leg!U180</f>
        <v>0</v>
      </c>
      <c r="V172" s="214" t="n">
        <f aca="false">globals_transposed_prosp_2017_leg!V180</f>
        <v>0</v>
      </c>
      <c r="W172" s="214" t="n">
        <f aca="false">globals_transposed_prosp_2017_leg!W180</f>
        <v>0</v>
      </c>
      <c r="X172" s="214" t="n">
        <f aca="false">globals_transposed_prosp_2017_leg!X180</f>
        <v>0</v>
      </c>
      <c r="Y172" s="214" t="n">
        <f aca="false">globals_transposed_prosp_2017_leg!Y180</f>
        <v>0</v>
      </c>
      <c r="Z172" s="214" t="n">
        <f aca="false">globals_transposed_prosp_2017_leg!Z180</f>
        <v>0</v>
      </c>
      <c r="AA172" s="214" t="n">
        <f aca="false">globals_transposed_prosp_2017_leg!AA180</f>
        <v>0</v>
      </c>
      <c r="AB172" s="214" t="n">
        <f aca="false">globals_transposed_prosp_2017_leg!AB180</f>
        <v>0</v>
      </c>
      <c r="AC172" s="214" t="n">
        <f aca="false">globals_transposed_prosp_2017_leg!AC180</f>
        <v>0</v>
      </c>
      <c r="AD172" s="214" t="n">
        <f aca="false">globals_transposed_prosp_2017_leg!AD180</f>
        <v>0</v>
      </c>
      <c r="AE172" s="214" t="n">
        <f aca="false">globals_transposed_prosp_2017_leg!AE180</f>
        <v>0</v>
      </c>
      <c r="AF172" s="214" t="n">
        <f aca="false">globals_transposed_prosp_2017_leg!AF180</f>
        <v>0</v>
      </c>
      <c r="AG172" s="214" t="n">
        <f aca="false">globals_transposed_prosp_2017_leg!AG180</f>
        <v>0</v>
      </c>
      <c r="AH172" s="214" t="n">
        <f aca="false">globals_transposed_prosp_2017_leg!AH180</f>
        <v>0</v>
      </c>
      <c r="AI172" s="214" t="n">
        <f aca="false">globals_transposed_prosp_2017_leg!AI180</f>
        <v>0</v>
      </c>
      <c r="AJ172" s="214" t="n">
        <f aca="false">globals_transposed_prosp_2017_leg!AJ180</f>
        <v>0</v>
      </c>
      <c r="AK172" s="214" t="n">
        <f aca="false">globals_transposed_prosp_2017_leg!AK180</f>
        <v>0</v>
      </c>
      <c r="AL172" s="214" t="n">
        <f aca="false">globals_transposed_prosp_2017_leg!AL180</f>
        <v>0</v>
      </c>
      <c r="AM172" s="214" t="n">
        <f aca="false">globals_transposed_prosp_2017_leg!AM180</f>
        <v>0</v>
      </c>
      <c r="AN172" s="214" t="n">
        <f aca="false">globals_transposed_prosp_2017_leg!AN180</f>
        <v>0</v>
      </c>
      <c r="AO172" s="214" t="n">
        <f aca="false">globals_transposed_prosp_2017_leg!AO180</f>
        <v>0</v>
      </c>
      <c r="AP172" s="214" t="n">
        <f aca="false">globals_transposed_prosp_2017_leg!AP180</f>
        <v>0</v>
      </c>
      <c r="AQ172" s="214" t="n">
        <f aca="false">globals_transposed_prosp_2017_leg!AQ180</f>
        <v>0</v>
      </c>
      <c r="AR172" s="215" t="n">
        <f aca="false">globals_transposed_prosp_2017_leg!AR180</f>
        <v>179.707864186064</v>
      </c>
      <c r="AS172" s="215" t="n">
        <f aca="false">globals_transposed_prosp_2017_leg!AS180</f>
        <v>169.652231340006</v>
      </c>
      <c r="AT172" s="215" t="n">
        <f aca="false">globals_transposed_prosp_2017_leg!AT180</f>
        <v>162.94992096608</v>
      </c>
      <c r="AU172" s="215" t="n">
        <f aca="false">globals_transposed_prosp_2017_leg!AU180</f>
        <v>157</v>
      </c>
      <c r="AV172" s="215" t="n">
        <f aca="false">globals_transposed_prosp_2017_leg!AV180</f>
        <v>152.292577551197</v>
      </c>
      <c r="AW172" s="215" t="n">
        <f aca="false">globals_transposed_prosp_2017_leg!AW180</f>
        <v>147.094141211817</v>
      </c>
      <c r="AX172" s="215" t="n">
        <f aca="false">globals_transposed_prosp_2017_leg!AX180</f>
        <v>142.101265822785</v>
      </c>
      <c r="AY172" s="215" t="n">
        <f aca="false">globals_transposed_prosp_2017_leg!AY180</f>
        <v>135.587470158913</v>
      </c>
      <c r="AZ172" s="215" t="n">
        <f aca="false">globals_transposed_prosp_2017_leg!AZ180</f>
        <v>119.738568709361</v>
      </c>
      <c r="BA172" s="215" t="n">
        <f aca="false">globals_transposed_prosp_2017_leg!BA180</f>
        <v>106.155421065438</v>
      </c>
      <c r="BB172" s="215" t="n">
        <f aca="false">globals_transposed_prosp_2017_leg!BB180</f>
        <v>100.717434337828</v>
      </c>
      <c r="BC172" s="215" t="n">
        <f aca="false">globals_transposed_prosp_2017_leg!BC180</f>
        <v>95.7258649488801</v>
      </c>
      <c r="BD172" s="215" t="n">
        <f aca="false">globals_transposed_prosp_2017_leg!BD180</f>
        <v>210.928885322586</v>
      </c>
      <c r="BE172" s="215" t="n">
        <f aca="false">globals_transposed_prosp_2017_leg!BE180</f>
        <v>197.867832478837</v>
      </c>
      <c r="BF172" s="215" t="n">
        <f aca="false">globals_transposed_prosp_2017_leg!BF180</f>
        <v>189.547505377092</v>
      </c>
      <c r="BG172" s="215" t="n">
        <f aca="false">globals_transposed_prosp_2017_leg!BG180</f>
        <v>180.746901269273</v>
      </c>
      <c r="BH172" s="215" t="n">
        <f aca="false">globals_transposed_prosp_2017_leg!BH180</f>
        <v>215.23510829149</v>
      </c>
      <c r="BI172" s="215" t="n">
        <f aca="false">globals_transposed_prosp_2017_leg!BI180</f>
        <v>230.137225208531</v>
      </c>
      <c r="BJ172" s="215" t="n">
        <f aca="false">globals_transposed_prosp_2017_leg!BJ180</f>
        <v>204.559534614712</v>
      </c>
      <c r="BK172" s="215" t="n">
        <f aca="false">globals_transposed_prosp_2017_leg!BK180</f>
        <v>204.541660829157</v>
      </c>
      <c r="BL172" s="215" t="n">
        <f aca="false">globals_transposed_prosp_2017_leg!BL180</f>
        <v>185.058265699898</v>
      </c>
      <c r="BM172" s="215" t="n">
        <f aca="false">globals_transposed_prosp_2017_leg!BM180</f>
        <v>214.893431342215</v>
      </c>
      <c r="BN172" s="215" t="n">
        <f aca="false">globals_transposed_prosp_2017_leg!BN180</f>
        <v>195.281548279916</v>
      </c>
      <c r="BO172" s="215" t="n">
        <f aca="false">globals_transposed_prosp_2017_leg!BO180</f>
        <v>208.021126427481</v>
      </c>
      <c r="BP172" s="215" t="n">
        <f aca="false">globals_transposed_prosp_2017_leg!BP180</f>
        <v>183.174343363857</v>
      </c>
      <c r="BQ172" s="215" t="n">
        <f aca="false">globals_transposed_prosp_2017_leg!BQ180</f>
        <v>205.407872391259</v>
      </c>
      <c r="BR172" s="215" t="n">
        <f aca="false">globals_transposed_prosp_2017_leg!BR180</f>
        <v>186.809695376493</v>
      </c>
      <c r="BS172" s="215" t="n">
        <f aca="false">globals_transposed_prosp_2017_leg!BS180</f>
        <v>200.660421810951</v>
      </c>
      <c r="BT172" s="215" t="n">
        <f aca="false">globals_transposed_prosp_2017_leg!BT180</f>
        <v>185.531082052819</v>
      </c>
      <c r="BU172" s="215" t="n">
        <f aca="false">globals_transposed_prosp_2017_leg!BU180</f>
        <v>209.005644762183</v>
      </c>
      <c r="BV172" s="215" t="n">
        <f aca="false">globals_transposed_prosp_2017_leg!BV180</f>
        <v>195.119356733444</v>
      </c>
      <c r="BW172" s="215" t="n">
        <f aca="false">globals_transposed_prosp_2017_leg!BW180</f>
        <v>214.087245498426</v>
      </c>
      <c r="BX172" s="215" t="n">
        <f aca="false">globals_transposed_prosp_2017_leg!BX180</f>
        <v>201.995927321468</v>
      </c>
      <c r="BY172" s="215" t="n">
        <f aca="false">globals_transposed_prosp_2017_leg!BY180</f>
        <v>219.239463030949</v>
      </c>
      <c r="BZ172" s="215" t="n">
        <f aca="false">globals_transposed_prosp_2017_leg!BZ180</f>
        <v>210.352899702485</v>
      </c>
      <c r="CA172" s="215" t="n">
        <f aca="false">globals_transposed_prosp_2017_leg!CA180</f>
        <v>225.393724025678</v>
      </c>
      <c r="CB172" s="215" t="n">
        <f aca="false">globals_transposed_prosp_2017_leg!CB180</f>
        <v>217.989258449278</v>
      </c>
      <c r="CC172" s="215" t="n">
        <f aca="false">globals_transposed_prosp_2017_leg!CC180</f>
        <v>231.227394305171</v>
      </c>
      <c r="CD172" s="215" t="n">
        <f aca="false">globals_transposed_prosp_2017_leg!CD180</f>
        <v>225.398888732058</v>
      </c>
      <c r="CE172" s="215" t="n">
        <f aca="false">globals_transposed_prosp_2017_leg!CE180</f>
        <v>236.127220231117</v>
      </c>
      <c r="CF172" s="215" t="n">
        <f aca="false">globals_transposed_prosp_2017_leg!CF180</f>
        <v>231.971336881195</v>
      </c>
      <c r="CG172" s="215" t="n">
        <f aca="false">globals_transposed_prosp_2017_leg!CG180</f>
        <v>241.319629439399</v>
      </c>
      <c r="CH172" s="215" t="n">
        <f aca="false">globals_transposed_prosp_2017_leg!CH180</f>
        <v>238.898884365346</v>
      </c>
      <c r="CI172" s="215" t="n">
        <f aca="false">globals_transposed_prosp_2017_leg!CI180</f>
        <v>246.319031757422</v>
      </c>
      <c r="CJ172" s="215" t="n">
        <f aca="false">globals_transposed_prosp_2017_leg!CJ180</f>
        <v>245.703234178028</v>
      </c>
      <c r="CK172" s="215" t="n">
        <f aca="false">globals_transposed_prosp_2017_leg!CK180</f>
        <v>251.197078405615</v>
      </c>
      <c r="CL172" s="215" t="n">
        <f aca="false">globals_transposed_prosp_2017_leg!CL180</f>
        <v>251.197078405615</v>
      </c>
      <c r="CM172" s="215" t="n">
        <f aca="false">globals_transposed_prosp_2017_leg!CM180</f>
        <v>255.192114634864</v>
      </c>
      <c r="CN172" s="215" t="n">
        <f aca="false">globals_transposed_prosp_2017_leg!CN180</f>
        <v>255.192114634864</v>
      </c>
      <c r="CO172" s="215" t="n">
        <f aca="false">globals_transposed_prosp_2017_leg!CO180</f>
        <v>259.022713576862</v>
      </c>
      <c r="CP172" s="215" t="n">
        <f aca="false">globals_transposed_prosp_2017_leg!CP180</f>
        <v>259.022713576862</v>
      </c>
      <c r="CQ172" s="215" t="n">
        <f aca="false">globals_transposed_prosp_2017_leg!CQ180</f>
        <v>262.890710651518</v>
      </c>
      <c r="CR172" s="215" t="n">
        <f aca="false">globals_transposed_prosp_2017_leg!CR180</f>
        <v>262.890710651518</v>
      </c>
      <c r="CS172" s="215" t="n">
        <f aca="false">globals_transposed_prosp_2017_leg!CS180</f>
        <v>266.71274252951</v>
      </c>
      <c r="CT172" s="215" t="n">
        <f aca="false">globals_transposed_prosp_2017_leg!CT180</f>
        <v>266.71274252951</v>
      </c>
      <c r="CU172" s="215" t="n">
        <f aca="false">globals_transposed_prosp_2017_leg!CU180</f>
        <v>268.854957865973</v>
      </c>
      <c r="CV172" s="215" t="n">
        <f aca="false">globals_transposed_prosp_2017_leg!CV180</f>
        <v>268.854957865973</v>
      </c>
      <c r="CW172" s="215" t="n">
        <f aca="false">globals_transposed_prosp_2017_leg!CW180</f>
        <v>273.058872062924</v>
      </c>
      <c r="CX172" s="215" t="n">
        <f aca="false">globals_transposed_prosp_2017_leg!CX180</f>
        <v>273.058872062924</v>
      </c>
      <c r="CY172" s="215" t="n">
        <f aca="false">globals_transposed_prosp_2017_leg!CY180</f>
        <v>274.823061266271</v>
      </c>
      <c r="CZ172" s="215" t="n">
        <f aca="false">globals_transposed_prosp_2017_leg!CZ180</f>
        <v>274.823061266271</v>
      </c>
      <c r="DA172" s="215" t="n">
        <f aca="false">globals_transposed_prosp_2017_leg!DA180</f>
        <v>279.331261132312</v>
      </c>
      <c r="DB172" s="215" t="n">
        <f aca="false">globals_transposed_prosp_2017_leg!DB180</f>
        <v>279.331261132312</v>
      </c>
      <c r="DC172" s="215" t="n">
        <f aca="false">globals_transposed_prosp_2017_leg!DC180</f>
        <v>280.794941939073</v>
      </c>
      <c r="DD172" s="215" t="n">
        <f aca="false">globals_transposed_prosp_2017_leg!DD180</f>
        <v>280.794941939073</v>
      </c>
      <c r="DE172" s="215" t="n">
        <f aca="false">globals_transposed_prosp_2017_leg!DE180</f>
        <v>284.932619430277</v>
      </c>
      <c r="DF172" s="215" t="n">
        <f aca="false">globals_transposed_prosp_2017_leg!DF180</f>
        <v>284.932619430277</v>
      </c>
      <c r="DG172" s="215" t="n">
        <f aca="false">globals_transposed_prosp_2017_leg!DG180</f>
        <v>286.770524183</v>
      </c>
      <c r="DH172" s="215" t="n">
        <f aca="false">globals_transposed_prosp_2017_leg!DH180</f>
        <v>286.770524183</v>
      </c>
      <c r="DI172" s="215" t="n">
        <f aca="false">globals_transposed_prosp_2017_leg!DI180</f>
        <v>290.999196957187</v>
      </c>
      <c r="DJ172" s="215" t="n">
        <f aca="false">globals_transposed_prosp_2017_leg!DJ180</f>
        <v>290.999196957187</v>
      </c>
      <c r="DK172" s="215" t="n">
        <f aca="false">globals_transposed_prosp_2017_leg!DK180</f>
        <v>292.749735315535</v>
      </c>
      <c r="DL172" s="215" t="n">
        <f aca="false">globals_transposed_prosp_2017_leg!DL180</f>
        <v>292.749735315535</v>
      </c>
      <c r="DM172" s="215" t="n">
        <f aca="false">globals_transposed_prosp_2017_leg!DM180</f>
        <v>297.118619607804</v>
      </c>
      <c r="DN172" s="215" t="n">
        <f aca="false">globals_transposed_prosp_2017_leg!DN180</f>
        <v>297.118619607804</v>
      </c>
      <c r="DO172" s="215" t="n">
        <f aca="false">globals_transposed_prosp_2017_leg!DO180</f>
        <v>298.732505495112</v>
      </c>
      <c r="DP172" s="215" t="n">
        <f aca="false">globals_transposed_prosp_2017_leg!DP180</f>
        <v>298.732505495112</v>
      </c>
      <c r="DQ172" s="215" t="n">
        <f aca="false">globals_transposed_prosp_2017_leg!DQ180</f>
        <v>302.80912945012</v>
      </c>
      <c r="DR172" s="215" t="n">
        <f aca="false">globals_transposed_prosp_2017_leg!DR180</f>
        <v>302.80912945012</v>
      </c>
      <c r="DS172" s="215" t="n">
        <f aca="false">globals_transposed_prosp_2017_leg!DS180</f>
        <v>304.718767556967</v>
      </c>
      <c r="DT172" s="215" t="n">
        <f aca="false">globals_transposed_prosp_2017_leg!DT180</f>
        <v>304.718767556967</v>
      </c>
      <c r="DU172" s="215" t="n">
        <f aca="false">globals_transposed_prosp_2017_leg!DU180</f>
        <v>309.776642908715</v>
      </c>
      <c r="DV172" s="215" t="n">
        <f aca="false">globals_transposed_prosp_2017_leg!DV180</f>
        <v>309.776642908715</v>
      </c>
      <c r="DW172" s="215" t="n">
        <f aca="false">globals_transposed_prosp_2017_leg!DW180</f>
        <v>310.708456861423</v>
      </c>
      <c r="DX172" s="215" t="n">
        <f aca="false">globals_transposed_prosp_2017_leg!DX180</f>
        <v>310.708456861423</v>
      </c>
      <c r="DY172" s="215" t="n">
        <f aca="false">globals_transposed_prosp_2017_leg!DY180</f>
        <v>314.564391169706</v>
      </c>
      <c r="DZ172" s="215" t="n">
        <f aca="false">globals_transposed_prosp_2017_leg!DZ180</f>
        <v>314.564391169706</v>
      </c>
      <c r="EA172" s="215" t="n">
        <f aca="false">globals_transposed_prosp_2017_leg!EA180</f>
        <v>316.701511153442</v>
      </c>
      <c r="EB172" s="215" t="n">
        <f aca="false">globals_transposed_prosp_2017_leg!EB180</f>
        <v>316.701511153442</v>
      </c>
      <c r="EC172" s="215" t="n">
        <f aca="false">globals_transposed_prosp_2017_leg!EC180</f>
        <v>321.013998967347</v>
      </c>
      <c r="ED172" s="215" t="n">
        <f aca="false">globals_transposed_prosp_2017_leg!ED180</f>
        <v>321.013998967347</v>
      </c>
      <c r="EE172" s="215" t="n">
        <f aca="false">globals_transposed_prosp_2017_leg!EE180</f>
        <v>322.697870432438</v>
      </c>
      <c r="EF172" s="215" t="n">
        <f aca="false">globals_transposed_prosp_2017_leg!EF180</f>
        <v>322.697870432438</v>
      </c>
      <c r="EG172" s="215" t="n">
        <f aca="false">globals_transposed_prosp_2017_leg!EG180</f>
        <v>325.806118588115</v>
      </c>
      <c r="EH172" s="215" t="n">
        <f aca="false">globals_transposed_prosp_2017_leg!EH180</f>
        <v>325.806118588115</v>
      </c>
      <c r="EI172" s="215" t="n">
        <f aca="false">globals_transposed_prosp_2017_leg!EI180</f>
        <v>328.697476831418</v>
      </c>
      <c r="EJ172" s="215" t="n">
        <f aca="false">globals_transposed_prosp_2017_leg!EJ180</f>
        <v>328.697476831418</v>
      </c>
      <c r="EK172" s="215" t="n">
        <f aca="false">globals_transposed_prosp_2017_leg!EK180</f>
        <v>333.015013107157</v>
      </c>
      <c r="EL172" s="215" t="n">
        <f aca="false">globals_transposed_prosp_2017_leg!EL180</f>
        <v>333.015013107157</v>
      </c>
      <c r="EM172" s="215" t="n">
        <f aca="false">globals_transposed_prosp_2017_leg!EM180</f>
        <v>334.700274504626</v>
      </c>
      <c r="EN172" s="215" t="n">
        <f aca="false">globals_transposed_prosp_2017_leg!EN180</f>
        <v>334.700274504626</v>
      </c>
      <c r="EO172" s="215" t="n">
        <f aca="false">globals_transposed_prosp_2017_leg!EO180</f>
        <v>338.221157072391</v>
      </c>
      <c r="EP172" s="215" t="n">
        <f aca="false">globals_transposed_prosp_2017_leg!EP180</f>
        <v>338.221157072391</v>
      </c>
      <c r="EQ172" s="215" t="n">
        <f aca="false">globals_transposed_prosp_2017_leg!EQ180</f>
        <v>340.706209522959</v>
      </c>
      <c r="ER172" s="215" t="n">
        <f aca="false">globals_transposed_prosp_2017_leg!ER180</f>
        <v>340.706209522959</v>
      </c>
      <c r="ES172" s="215" t="n">
        <f aca="false">globals_transposed_prosp_2017_leg!ES180</f>
        <v>344.069073421917</v>
      </c>
      <c r="ET172" s="215" t="n">
        <f aca="false">globals_transposed_prosp_2017_leg!ET180</f>
        <v>344.069073421917</v>
      </c>
      <c r="EU172" s="215" t="n">
        <f aca="false">globals_transposed_prosp_2017_leg!EU180</f>
        <v>346.715229776492</v>
      </c>
      <c r="EV172" s="215" t="n">
        <f aca="false">globals_transposed_prosp_2017_leg!EV180</f>
        <v>346.715229776492</v>
      </c>
    </row>
    <row r="173" customFormat="false" ht="12.8" hidden="false" customHeight="false" outlineLevel="0" collapsed="false">
      <c r="A173" s="214" t="str">
        <f aca="false">globals_transposed_prosp_2017_leg!A181</f>
        <v>OBRA_MON_ACTU_HIGH_C</v>
      </c>
      <c r="B173" s="214" t="n">
        <f aca="false">globals_transposed_prosp_2017_leg!B181</f>
        <v>0</v>
      </c>
      <c r="C173" s="214" t="n">
        <f aca="false">globals_transposed_prosp_2017_leg!C181</f>
        <v>0</v>
      </c>
      <c r="D173" s="214" t="n">
        <f aca="false">globals_transposed_prosp_2017_leg!D181</f>
        <v>0</v>
      </c>
      <c r="E173" s="214" t="n">
        <f aca="false">globals_transposed_prosp_2017_leg!E181</f>
        <v>0</v>
      </c>
      <c r="F173" s="214" t="n">
        <f aca="false">globals_transposed_prosp_2017_leg!F181</f>
        <v>0</v>
      </c>
      <c r="G173" s="214" t="n">
        <f aca="false">globals_transposed_prosp_2017_leg!G181</f>
        <v>0</v>
      </c>
      <c r="H173" s="214" t="n">
        <f aca="false">globals_transposed_prosp_2017_leg!H181</f>
        <v>0</v>
      </c>
      <c r="I173" s="214" t="n">
        <f aca="false">globals_transposed_prosp_2017_leg!I181</f>
        <v>0</v>
      </c>
      <c r="J173" s="214" t="n">
        <f aca="false">globals_transposed_prosp_2017_leg!J181</f>
        <v>0</v>
      </c>
      <c r="K173" s="214" t="n">
        <f aca="false">globals_transposed_prosp_2017_leg!K181</f>
        <v>0</v>
      </c>
      <c r="L173" s="214" t="n">
        <f aca="false">globals_transposed_prosp_2017_leg!L181</f>
        <v>0</v>
      </c>
      <c r="M173" s="214" t="n">
        <f aca="false">globals_transposed_prosp_2017_leg!M181</f>
        <v>0</v>
      </c>
      <c r="N173" s="214" t="n">
        <f aca="false">globals_transposed_prosp_2017_leg!N181</f>
        <v>0</v>
      </c>
      <c r="O173" s="214" t="n">
        <f aca="false">globals_transposed_prosp_2017_leg!O181</f>
        <v>0</v>
      </c>
      <c r="P173" s="214" t="n">
        <f aca="false">globals_transposed_prosp_2017_leg!P181</f>
        <v>0</v>
      </c>
      <c r="Q173" s="214" t="n">
        <f aca="false">globals_transposed_prosp_2017_leg!Q181</f>
        <v>0</v>
      </c>
      <c r="R173" s="214" t="n">
        <f aca="false">globals_transposed_prosp_2017_leg!R181</f>
        <v>0</v>
      </c>
      <c r="S173" s="214" t="n">
        <f aca="false">globals_transposed_prosp_2017_leg!S181</f>
        <v>0</v>
      </c>
      <c r="T173" s="214" t="n">
        <f aca="false">globals_transposed_prosp_2017_leg!T181</f>
        <v>0</v>
      </c>
      <c r="U173" s="214" t="n">
        <f aca="false">globals_transposed_prosp_2017_leg!U181</f>
        <v>0</v>
      </c>
      <c r="V173" s="214" t="n">
        <f aca="false">globals_transposed_prosp_2017_leg!V181</f>
        <v>0</v>
      </c>
      <c r="W173" s="214" t="n">
        <f aca="false">globals_transposed_prosp_2017_leg!W181</f>
        <v>0</v>
      </c>
      <c r="X173" s="214" t="n">
        <f aca="false">globals_transposed_prosp_2017_leg!X181</f>
        <v>0</v>
      </c>
      <c r="Y173" s="214" t="n">
        <f aca="false">globals_transposed_prosp_2017_leg!Y181</f>
        <v>0</v>
      </c>
      <c r="Z173" s="214" t="n">
        <f aca="false">globals_transposed_prosp_2017_leg!Z181</f>
        <v>0</v>
      </c>
      <c r="AA173" s="214" t="n">
        <f aca="false">globals_transposed_prosp_2017_leg!AA181</f>
        <v>0</v>
      </c>
      <c r="AB173" s="214" t="n">
        <f aca="false">globals_transposed_prosp_2017_leg!AB181</f>
        <v>0</v>
      </c>
      <c r="AC173" s="214" t="n">
        <f aca="false">globals_transposed_prosp_2017_leg!AC181</f>
        <v>0</v>
      </c>
      <c r="AD173" s="214" t="n">
        <f aca="false">globals_transposed_prosp_2017_leg!AD181</f>
        <v>0</v>
      </c>
      <c r="AE173" s="214" t="n">
        <f aca="false">globals_transposed_prosp_2017_leg!AE181</f>
        <v>0</v>
      </c>
      <c r="AF173" s="214" t="n">
        <f aca="false">globals_transposed_prosp_2017_leg!AF181</f>
        <v>0</v>
      </c>
      <c r="AG173" s="214" t="n">
        <f aca="false">globals_transposed_prosp_2017_leg!AG181</f>
        <v>0</v>
      </c>
      <c r="AH173" s="214" t="n">
        <f aca="false">globals_transposed_prosp_2017_leg!AH181</f>
        <v>0</v>
      </c>
      <c r="AI173" s="214" t="n">
        <f aca="false">globals_transposed_prosp_2017_leg!AI181</f>
        <v>0</v>
      </c>
      <c r="AJ173" s="214" t="n">
        <f aca="false">globals_transposed_prosp_2017_leg!AJ181</f>
        <v>0</v>
      </c>
      <c r="AK173" s="214" t="n">
        <f aca="false">globals_transposed_prosp_2017_leg!AK181</f>
        <v>0</v>
      </c>
      <c r="AL173" s="214" t="n">
        <f aca="false">globals_transposed_prosp_2017_leg!AL181</f>
        <v>0</v>
      </c>
      <c r="AM173" s="214" t="n">
        <f aca="false">globals_transposed_prosp_2017_leg!AM181</f>
        <v>0</v>
      </c>
      <c r="AN173" s="214" t="n">
        <f aca="false">globals_transposed_prosp_2017_leg!AN181</f>
        <v>0</v>
      </c>
      <c r="AO173" s="214" t="n">
        <f aca="false">globals_transposed_prosp_2017_leg!AO181</f>
        <v>0</v>
      </c>
      <c r="AP173" s="214" t="n">
        <f aca="false">globals_transposed_prosp_2017_leg!AP181</f>
        <v>0</v>
      </c>
      <c r="AQ173" s="214" t="n">
        <f aca="false">globals_transposed_prosp_2017_leg!AQ181</f>
        <v>0</v>
      </c>
      <c r="AR173" s="215" t="n">
        <f aca="false">globals_transposed_prosp_2017_leg!AR181</f>
        <v>167.116867332263</v>
      </c>
      <c r="AS173" s="215" t="n">
        <f aca="false">globals_transposed_prosp_2017_leg!AS181</f>
        <v>157.765769271598</v>
      </c>
      <c r="AT173" s="215" t="n">
        <f aca="false">globals_transposed_prosp_2017_leg!AT181</f>
        <v>151.533047522596</v>
      </c>
      <c r="AU173" s="215" t="n">
        <f aca="false">globals_transposed_prosp_2017_leg!AU181</f>
        <v>233</v>
      </c>
      <c r="AV173" s="215" t="n">
        <f aca="false">globals_transposed_prosp_2017_leg!AV181</f>
        <v>226.013825282986</v>
      </c>
      <c r="AW173" s="215" t="n">
        <f aca="false">globals_transposed_prosp_2017_leg!AW181</f>
        <v>218.298948422633</v>
      </c>
      <c r="AX173" s="215" t="n">
        <f aca="false">globals_transposed_prosp_2017_leg!AX181</f>
        <v>292.348464081271</v>
      </c>
      <c r="AY173" s="215" t="n">
        <f aca="false">globals_transposed_prosp_2017_leg!AY181</f>
        <v>278.947470454324</v>
      </c>
      <c r="AZ173" s="215" t="n">
        <f aca="false">globals_transposed_prosp_2017_leg!AZ181</f>
        <v>246.341131803336</v>
      </c>
      <c r="BA173" s="215" t="n">
        <f aca="false">globals_transposed_prosp_2017_leg!BA181</f>
        <v>218.396184739723</v>
      </c>
      <c r="BB173" s="215" t="n">
        <f aca="false">globals_transposed_prosp_2017_leg!BB181</f>
        <v>268.793662341082</v>
      </c>
      <c r="BC173" s="215" t="n">
        <f aca="false">globals_transposed_prosp_2017_leg!BC181</f>
        <v>255.472212825355</v>
      </c>
      <c r="BD173" s="215" t="n">
        <f aca="false">globals_transposed_prosp_2017_leg!BD181</f>
        <v>243.468878650588</v>
      </c>
      <c r="BE173" s="215" t="n">
        <f aca="false">globals_transposed_prosp_2017_leg!BE181</f>
        <v>228.392897544443</v>
      </c>
      <c r="BF173" s="215" t="n">
        <f aca="false">globals_transposed_prosp_2017_leg!BF181</f>
        <v>218.788993809922</v>
      </c>
      <c r="BG173" s="215" t="n">
        <f aca="false">globals_transposed_prosp_2017_leg!BG181</f>
        <v>208.63072074883</v>
      </c>
      <c r="BH173" s="215" t="n">
        <f aca="false">globals_transposed_prosp_2017_leg!BH181</f>
        <v>248.439422518276</v>
      </c>
      <c r="BI173" s="215" t="n">
        <f aca="false">globals_transposed_prosp_2017_leg!BI181</f>
        <v>265.640488601582</v>
      </c>
      <c r="BJ173" s="215" t="n">
        <f aca="false">globals_transposed_prosp_2017_leg!BJ181</f>
        <v>236.116928384475</v>
      </c>
      <c r="BK173" s="215" t="n">
        <f aca="false">globals_transposed_prosp_2017_leg!BK181</f>
        <v>236.096297210514</v>
      </c>
      <c r="BL173" s="215" t="n">
        <f aca="false">globals_transposed_prosp_2017_leg!BL181</f>
        <v>213.607199251397</v>
      </c>
      <c r="BM173" s="215" t="n">
        <f aca="false">globals_transposed_prosp_2017_leg!BM181</f>
        <v>248.045035075448</v>
      </c>
      <c r="BN173" s="215" t="n">
        <f aca="false">globals_transposed_prosp_2017_leg!BN181</f>
        <v>225.407627353402</v>
      </c>
      <c r="BO173" s="215" t="n">
        <f aca="false">globals_transposed_prosp_2017_leg!BO181</f>
        <v>240.112539870839</v>
      </c>
      <c r="BP173" s="215" t="n">
        <f aca="false">globals_transposed_prosp_2017_leg!BP181</f>
        <v>211.432644268474</v>
      </c>
      <c r="BQ173" s="215" t="n">
        <f aca="false">globals_transposed_prosp_2017_leg!BQ181</f>
        <v>237.09613920644</v>
      </c>
      <c r="BR173" s="215" t="n">
        <f aca="false">globals_transposed_prosp_2017_leg!BR181</f>
        <v>215.628821935951</v>
      </c>
      <c r="BS173" s="215" t="n">
        <f aca="false">globals_transposed_prosp_2017_leg!BS181</f>
        <v>231.616299555891</v>
      </c>
      <c r="BT173" s="215" t="n">
        <f aca="false">globals_transposed_prosp_2017_leg!BT181</f>
        <v>214.152956970058</v>
      </c>
      <c r="BU173" s="215" t="n">
        <f aca="false">globals_transposed_prosp_2017_leg!BU181</f>
        <v>241.248939821913</v>
      </c>
      <c r="BV173" s="215" t="n">
        <f aca="false">globals_transposed_prosp_2017_leg!BV181</f>
        <v>225.220414521523</v>
      </c>
      <c r="BW173" s="215" t="n">
        <f aca="false">globals_transposed_prosp_2017_leg!BW181</f>
        <v>247.114478963747</v>
      </c>
      <c r="BX173" s="215" t="n">
        <f aca="false">globals_transposed_prosp_2017_leg!BX181</f>
        <v>233.157833464724</v>
      </c>
      <c r="BY173" s="215" t="n">
        <f aca="false">globals_transposed_prosp_2017_leg!BY181</f>
        <v>253.061528953079</v>
      </c>
      <c r="BZ173" s="215" t="n">
        <f aca="false">globals_transposed_prosp_2017_leg!BZ181</f>
        <v>242.804035744741</v>
      </c>
      <c r="CA173" s="215" t="n">
        <f aca="false">globals_transposed_prosp_2017_leg!CA181</f>
        <v>260.165207621925</v>
      </c>
      <c r="CB173" s="215" t="n">
        <f aca="false">globals_transposed_prosp_2017_leg!CB181</f>
        <v>251.618455345034</v>
      </c>
      <c r="CC173" s="215" t="n">
        <f aca="false">globals_transposed_prosp_2017_leg!CC181</f>
        <v>266.898838054728</v>
      </c>
      <c r="CD173" s="215" t="n">
        <f aca="false">globals_transposed_prosp_2017_leg!CD181</f>
        <v>260.171169087417</v>
      </c>
      <c r="CE173" s="215" t="n">
        <f aca="false">globals_transposed_prosp_2017_leg!CE181</f>
        <v>272.554559991289</v>
      </c>
      <c r="CF173" s="215" t="n">
        <f aca="false">globals_transposed_prosp_2017_leg!CF181</f>
        <v>267.757548631462</v>
      </c>
      <c r="CG173" s="215" t="n">
        <f aca="false">globals_transposed_prosp_2017_leg!CG181</f>
        <v>278.548002025091</v>
      </c>
      <c r="CH173" s="215" t="n">
        <f aca="false">globals_transposed_prosp_2017_leg!CH181</f>
        <v>275.753808675151</v>
      </c>
      <c r="CI173" s="215" t="n">
        <f aca="false">globals_transposed_prosp_2017_leg!CI181</f>
        <v>284.318662000991</v>
      </c>
      <c r="CJ173" s="215" t="n">
        <f aca="false">globals_transposed_prosp_2017_leg!CJ181</f>
        <v>283.607865345988</v>
      </c>
      <c r="CK173" s="215" t="n">
        <f aca="false">globals_transposed_prosp_2017_leg!CK181</f>
        <v>289.949244771219</v>
      </c>
      <c r="CL173" s="215" t="n">
        <f aca="false">globals_transposed_prosp_2017_leg!CL181</f>
        <v>289.949244771219</v>
      </c>
      <c r="CM173" s="215" t="n">
        <f aca="false">globals_transposed_prosp_2017_leg!CM181</f>
        <v>294.560595129498</v>
      </c>
      <c r="CN173" s="215" t="n">
        <f aca="false">globals_transposed_prosp_2017_leg!CN181</f>
        <v>294.560595129498</v>
      </c>
      <c r="CO173" s="215" t="n">
        <f aca="false">globals_transposed_prosp_2017_leg!CO181</f>
        <v>298.982140464753</v>
      </c>
      <c r="CP173" s="215" t="n">
        <f aca="false">globals_transposed_prosp_2017_leg!CP181</f>
        <v>298.982140464753</v>
      </c>
      <c r="CQ173" s="215" t="n">
        <f aca="false">globals_transposed_prosp_2017_leg!CQ181</f>
        <v>303.446853341559</v>
      </c>
      <c r="CR173" s="215" t="n">
        <f aca="false">globals_transposed_prosp_2017_leg!CR181</f>
        <v>303.446853341559</v>
      </c>
      <c r="CS173" s="215" t="n">
        <f aca="false">globals_transposed_prosp_2017_leg!CS181</f>
        <v>307.858509972079</v>
      </c>
      <c r="CT173" s="215" t="n">
        <f aca="false">globals_transposed_prosp_2017_leg!CT181</f>
        <v>307.858509972079</v>
      </c>
      <c r="CU173" s="215" t="n">
        <f aca="false">globals_transposed_prosp_2017_leg!CU181</f>
        <v>310.331204809484</v>
      </c>
      <c r="CV173" s="215" t="n">
        <f aca="false">globals_transposed_prosp_2017_leg!CV181</f>
        <v>310.331204809484</v>
      </c>
      <c r="CW173" s="215" t="n">
        <f aca="false">globals_transposed_prosp_2017_leg!CW181</f>
        <v>315.183656733788</v>
      </c>
      <c r="CX173" s="215" t="n">
        <f aca="false">globals_transposed_prosp_2017_leg!CX181</f>
        <v>315.183656733788</v>
      </c>
      <c r="CY173" s="215" t="n">
        <f aca="false">globals_transposed_prosp_2017_leg!CY181</f>
        <v>317.220007356935</v>
      </c>
      <c r="CZ173" s="215" t="n">
        <f aca="false">globals_transposed_prosp_2017_leg!CZ181</f>
        <v>317.220007356935</v>
      </c>
      <c r="DA173" s="215" t="n">
        <f aca="false">globals_transposed_prosp_2017_leg!DA181</f>
        <v>322.423687092117</v>
      </c>
      <c r="DB173" s="215" t="n">
        <f aca="false">globals_transposed_prosp_2017_leg!DB181</f>
        <v>322.423687092117</v>
      </c>
      <c r="DC173" s="215" t="n">
        <f aca="false">globals_transposed_prosp_2017_leg!DC181</f>
        <v>324.113169896615</v>
      </c>
      <c r="DD173" s="215" t="n">
        <f aca="false">globals_transposed_prosp_2017_leg!DD181</f>
        <v>324.113169896615</v>
      </c>
      <c r="DE173" s="215" t="n">
        <f aca="false">globals_transposed_prosp_2017_leg!DE181</f>
        <v>328.889166780402</v>
      </c>
      <c r="DF173" s="215" t="n">
        <f aca="false">globals_transposed_prosp_2017_leg!DF181</f>
        <v>328.889166780402</v>
      </c>
      <c r="DG173" s="215" t="n">
        <f aca="false">globals_transposed_prosp_2017_leg!DG181</f>
        <v>331.010605048697</v>
      </c>
      <c r="DH173" s="215" t="n">
        <f aca="false">globals_transposed_prosp_2017_leg!DH181</f>
        <v>331.010605048697</v>
      </c>
      <c r="DI173" s="215" t="n">
        <f aca="false">globals_transposed_prosp_2017_leg!DI181</f>
        <v>335.891635055265</v>
      </c>
      <c r="DJ173" s="215" t="n">
        <f aca="false">globals_transposed_prosp_2017_leg!DJ181</f>
        <v>335.891635055265</v>
      </c>
      <c r="DK173" s="215" t="n">
        <f aca="false">globals_transposed_prosp_2017_leg!DK181</f>
        <v>337.912228917932</v>
      </c>
      <c r="DL173" s="215" t="n">
        <f aca="false">globals_transposed_prosp_2017_leg!DL181</f>
        <v>337.912228917932</v>
      </c>
      <c r="DM173" s="215" t="n">
        <f aca="false">globals_transposed_prosp_2017_leg!DM181</f>
        <v>342.955100869613</v>
      </c>
      <c r="DN173" s="215" t="n">
        <f aca="false">globals_transposed_prosp_2017_leg!DN181</f>
        <v>342.955100869613</v>
      </c>
      <c r="DO173" s="215" t="n">
        <f aca="false">globals_transposed_prosp_2017_leg!DO181</f>
        <v>344.817960888297</v>
      </c>
      <c r="DP173" s="215" t="n">
        <f aca="false">globals_transposed_prosp_2017_leg!DP181</f>
        <v>344.817960888297</v>
      </c>
      <c r="DQ173" s="215" t="n">
        <f aca="false">globals_transposed_prosp_2017_leg!DQ181</f>
        <v>349.52348550854</v>
      </c>
      <c r="DR173" s="215" t="n">
        <f aca="false">globals_transposed_prosp_2017_leg!DR181</f>
        <v>349.52348550854</v>
      </c>
      <c r="DS173" s="215" t="n">
        <f aca="false">globals_transposed_prosp_2017_leg!DS181</f>
        <v>351.727723433523</v>
      </c>
      <c r="DT173" s="215" t="n">
        <f aca="false">globals_transposed_prosp_2017_leg!DT181</f>
        <v>351.727723433523</v>
      </c>
      <c r="DU173" s="215" t="n">
        <f aca="false">globals_transposed_prosp_2017_leg!DU181</f>
        <v>357.56587707645</v>
      </c>
      <c r="DV173" s="215" t="n">
        <f aca="false">globals_transposed_prosp_2017_leg!DV181</f>
        <v>357.56587707645</v>
      </c>
      <c r="DW173" s="215" t="n">
        <f aca="false">globals_transposed_prosp_2017_leg!DW181</f>
        <v>358.641441941972</v>
      </c>
      <c r="DX173" s="215" t="n">
        <f aca="false">globals_transposed_prosp_2017_leg!DX181</f>
        <v>358.641441941972</v>
      </c>
      <c r="DY173" s="215" t="n">
        <f aca="false">globals_transposed_prosp_2017_leg!DY181</f>
        <v>363.092231129771</v>
      </c>
      <c r="DZ173" s="215" t="n">
        <f aca="false">globals_transposed_prosp_2017_leg!DZ181</f>
        <v>363.092231129771</v>
      </c>
      <c r="EA173" s="215" t="n">
        <f aca="false">globals_transposed_prosp_2017_leg!EA181</f>
        <v>365.559044554523</v>
      </c>
      <c r="EB173" s="215" t="n">
        <f aca="false">globals_transposed_prosp_2017_leg!EB181</f>
        <v>365.559044554523</v>
      </c>
      <c r="EC173" s="215" t="n">
        <f aca="false">globals_transposed_prosp_2017_leg!EC181</f>
        <v>370.536819744678</v>
      </c>
      <c r="ED173" s="215" t="n">
        <f aca="false">globals_transposed_prosp_2017_leg!ED181</f>
        <v>370.536819744678</v>
      </c>
      <c r="EE173" s="215" t="n">
        <f aca="false">globals_transposed_prosp_2017_leg!EE181</f>
        <v>372.480462014302</v>
      </c>
      <c r="EF173" s="215" t="n">
        <f aca="false">globals_transposed_prosp_2017_leg!EF181</f>
        <v>372.480462014302</v>
      </c>
      <c r="EG173" s="215" t="n">
        <f aca="false">globals_transposed_prosp_2017_leg!EG181</f>
        <v>376.068219527328</v>
      </c>
      <c r="EH173" s="215" t="n">
        <f aca="false">globals_transposed_prosp_2017_leg!EH181</f>
        <v>376.068219527328</v>
      </c>
      <c r="EI173" s="215" t="n">
        <f aca="false">globals_transposed_prosp_2017_leg!EI181</f>
        <v>379.405627527173</v>
      </c>
      <c r="EJ173" s="215" t="n">
        <f aca="false">globals_transposed_prosp_2017_leg!EJ181</f>
        <v>379.405627527173</v>
      </c>
      <c r="EK173" s="215" t="n">
        <f aca="false">globals_transposed_prosp_2017_leg!EK181</f>
        <v>384.38923000523</v>
      </c>
      <c r="EL173" s="215" t="n">
        <f aca="false">globals_transposed_prosp_2017_leg!EL181</f>
        <v>384.38923000523</v>
      </c>
      <c r="EM173" s="215" t="n">
        <f aca="false">globals_transposed_prosp_2017_leg!EM181</f>
        <v>386.334476632061</v>
      </c>
      <c r="EN173" s="215" t="n">
        <f aca="false">globals_transposed_prosp_2017_leg!EN181</f>
        <v>386.334476632061</v>
      </c>
      <c r="EO173" s="215" t="n">
        <f aca="false">globals_transposed_prosp_2017_leg!EO181</f>
        <v>390.398525656561</v>
      </c>
      <c r="EP173" s="215" t="n">
        <f aca="false">globals_transposed_prosp_2017_leg!EP181</f>
        <v>390.398525656561</v>
      </c>
      <c r="EQ173" s="215" t="n">
        <f aca="false">globals_transposed_prosp_2017_leg!EQ181</f>
        <v>393.26694708022</v>
      </c>
      <c r="ER173" s="215" t="n">
        <f aca="false">globals_transposed_prosp_2017_leg!ER181</f>
        <v>393.26694708022</v>
      </c>
      <c r="ES173" s="215" t="n">
        <f aca="false">globals_transposed_prosp_2017_leg!ES181</f>
        <v>397.148599900229</v>
      </c>
      <c r="ET173" s="215" t="n">
        <f aca="false">globals_transposed_prosp_2017_leg!ET181</f>
        <v>397.148599900229</v>
      </c>
      <c r="EU173" s="215" t="n">
        <f aca="false">globals_transposed_prosp_2017_leg!EU181</f>
        <v>400.202978722727</v>
      </c>
      <c r="EV173" s="215" t="n">
        <f aca="false">globals_transposed_prosp_2017_leg!EV181</f>
        <v>400.202978722727</v>
      </c>
    </row>
    <row r="174" customFormat="false" ht="12.8" hidden="false" customHeight="false" outlineLevel="0" collapsed="false">
      <c r="A174" s="214" t="str">
        <f aca="false">globals_transposed_prosp_2017_leg!A182</f>
        <v>LIM_MON_ACTU_HIGH_CAT_D</v>
      </c>
      <c r="B174" s="214" t="n">
        <f aca="false">globals_transposed_prosp_2017_leg!B182</f>
        <v>0</v>
      </c>
      <c r="C174" s="214" t="n">
        <f aca="false">globals_transposed_prosp_2017_leg!C182</f>
        <v>0</v>
      </c>
      <c r="D174" s="214" t="n">
        <f aca="false">globals_transposed_prosp_2017_leg!D182</f>
        <v>0</v>
      </c>
      <c r="E174" s="214" t="n">
        <f aca="false">globals_transposed_prosp_2017_leg!E182</f>
        <v>0</v>
      </c>
      <c r="F174" s="214" t="n">
        <f aca="false">globals_transposed_prosp_2017_leg!F182</f>
        <v>0</v>
      </c>
      <c r="G174" s="214" t="n">
        <f aca="false">globals_transposed_prosp_2017_leg!G182</f>
        <v>0</v>
      </c>
      <c r="H174" s="214" t="n">
        <f aca="false">globals_transposed_prosp_2017_leg!H182</f>
        <v>0</v>
      </c>
      <c r="I174" s="214" t="n">
        <f aca="false">globals_transposed_prosp_2017_leg!I182</f>
        <v>0</v>
      </c>
      <c r="J174" s="214" t="n">
        <f aca="false">globals_transposed_prosp_2017_leg!J182</f>
        <v>0</v>
      </c>
      <c r="K174" s="214" t="n">
        <f aca="false">globals_transposed_prosp_2017_leg!K182</f>
        <v>0</v>
      </c>
      <c r="L174" s="214" t="n">
        <f aca="false">globals_transposed_prosp_2017_leg!L182</f>
        <v>0</v>
      </c>
      <c r="M174" s="214" t="n">
        <f aca="false">globals_transposed_prosp_2017_leg!M182</f>
        <v>0</v>
      </c>
      <c r="N174" s="214" t="n">
        <f aca="false">globals_transposed_prosp_2017_leg!N182</f>
        <v>0</v>
      </c>
      <c r="O174" s="214" t="n">
        <f aca="false">globals_transposed_prosp_2017_leg!O182</f>
        <v>0</v>
      </c>
      <c r="P174" s="214" t="n">
        <f aca="false">globals_transposed_prosp_2017_leg!P182</f>
        <v>0</v>
      </c>
      <c r="Q174" s="214" t="n">
        <f aca="false">globals_transposed_prosp_2017_leg!Q182</f>
        <v>0</v>
      </c>
      <c r="R174" s="214" t="n">
        <f aca="false">globals_transposed_prosp_2017_leg!R182</f>
        <v>0</v>
      </c>
      <c r="S174" s="214" t="n">
        <f aca="false">globals_transposed_prosp_2017_leg!S182</f>
        <v>0</v>
      </c>
      <c r="T174" s="214" t="n">
        <f aca="false">globals_transposed_prosp_2017_leg!T182</f>
        <v>0</v>
      </c>
      <c r="U174" s="214" t="n">
        <f aca="false">globals_transposed_prosp_2017_leg!U182</f>
        <v>0</v>
      </c>
      <c r="V174" s="214" t="n">
        <f aca="false">globals_transposed_prosp_2017_leg!V182</f>
        <v>0</v>
      </c>
      <c r="W174" s="214" t="n">
        <f aca="false">globals_transposed_prosp_2017_leg!W182</f>
        <v>0</v>
      </c>
      <c r="X174" s="214" t="n">
        <f aca="false">globals_transposed_prosp_2017_leg!X182</f>
        <v>0</v>
      </c>
      <c r="Y174" s="214" t="n">
        <f aca="false">globals_transposed_prosp_2017_leg!Y182</f>
        <v>0</v>
      </c>
      <c r="Z174" s="214" t="n">
        <f aca="false">globals_transposed_prosp_2017_leg!Z182</f>
        <v>0</v>
      </c>
      <c r="AA174" s="214" t="n">
        <f aca="false">globals_transposed_prosp_2017_leg!AA182</f>
        <v>0</v>
      </c>
      <c r="AB174" s="214" t="n">
        <f aca="false">globals_transposed_prosp_2017_leg!AB182</f>
        <v>0</v>
      </c>
      <c r="AC174" s="214" t="n">
        <f aca="false">globals_transposed_prosp_2017_leg!AC182</f>
        <v>0</v>
      </c>
      <c r="AD174" s="214" t="n">
        <f aca="false">globals_transposed_prosp_2017_leg!AD182</f>
        <v>0</v>
      </c>
      <c r="AE174" s="214" t="n">
        <f aca="false">globals_transposed_prosp_2017_leg!AE182</f>
        <v>0</v>
      </c>
      <c r="AF174" s="214" t="n">
        <f aca="false">globals_transposed_prosp_2017_leg!AF182</f>
        <v>0</v>
      </c>
      <c r="AG174" s="214" t="n">
        <f aca="false">globals_transposed_prosp_2017_leg!AG182</f>
        <v>0</v>
      </c>
      <c r="AH174" s="214" t="n">
        <f aca="false">globals_transposed_prosp_2017_leg!AH182</f>
        <v>0</v>
      </c>
      <c r="AI174" s="214" t="n">
        <f aca="false">globals_transposed_prosp_2017_leg!AI182</f>
        <v>0</v>
      </c>
      <c r="AJ174" s="214" t="n">
        <f aca="false">globals_transposed_prosp_2017_leg!AJ182</f>
        <v>0</v>
      </c>
      <c r="AK174" s="214" t="n">
        <f aca="false">globals_transposed_prosp_2017_leg!AK182</f>
        <v>0</v>
      </c>
      <c r="AL174" s="214" t="n">
        <f aca="false">globals_transposed_prosp_2017_leg!AL182</f>
        <v>0</v>
      </c>
      <c r="AM174" s="214" t="n">
        <f aca="false">globals_transposed_prosp_2017_leg!AM182</f>
        <v>0</v>
      </c>
      <c r="AN174" s="214" t="n">
        <f aca="false">globals_transposed_prosp_2017_leg!AN182</f>
        <v>0</v>
      </c>
      <c r="AO174" s="214" t="n">
        <f aca="false">globals_transposed_prosp_2017_leg!AO182</f>
        <v>0</v>
      </c>
      <c r="AP174" s="214" t="n">
        <f aca="false">globals_transposed_prosp_2017_leg!AP182</f>
        <v>0</v>
      </c>
      <c r="AQ174" s="214" t="n">
        <f aca="false">globals_transposed_prosp_2017_leg!AQ182</f>
        <v>0</v>
      </c>
      <c r="AR174" s="215" t="n">
        <f aca="false">globals_transposed_prosp_2017_leg!AR182</f>
        <v>13735.6329314189</v>
      </c>
      <c r="AS174" s="215" t="n">
        <f aca="false">globals_transposed_prosp_2017_leg!AS182</f>
        <v>12967.0495291724</v>
      </c>
      <c r="AT174" s="215" t="n">
        <f aca="false">globals_transposed_prosp_2017_leg!AT182</f>
        <v>12454.7710292545</v>
      </c>
      <c r="AU174" s="215" t="n">
        <f aca="false">globals_transposed_prosp_2017_leg!AU182</f>
        <v>12000</v>
      </c>
      <c r="AV174" s="215" t="n">
        <f aca="false">globals_transposed_prosp_2017_leg!AV182</f>
        <v>11640.1970102826</v>
      </c>
      <c r="AW174" s="215" t="n">
        <f aca="false">globals_transposed_prosp_2017_leg!AW182</f>
        <v>11242.8642964446</v>
      </c>
      <c r="AX174" s="215" t="n">
        <f aca="false">globals_transposed_prosp_2017_leg!AX182</f>
        <v>10861.2432476014</v>
      </c>
      <c r="AY174" s="215" t="n">
        <f aca="false">globals_transposed_prosp_2017_leg!AY182</f>
        <v>10363.3735153309</v>
      </c>
      <c r="AZ174" s="215" t="n">
        <f aca="false">globals_transposed_prosp_2017_leg!AZ182</f>
        <v>9151.99251281744</v>
      </c>
      <c r="BA174" s="215" t="n">
        <f aca="false">globals_transposed_prosp_2017_leg!BA182</f>
        <v>8113.79014512901</v>
      </c>
      <c r="BB174" s="215" t="n">
        <f aca="false">globals_transposed_prosp_2017_leg!BB182</f>
        <v>7698.1478474773</v>
      </c>
      <c r="BC174" s="215" t="n">
        <f aca="false">globals_transposed_prosp_2017_leg!BC182</f>
        <v>7316.62662029657</v>
      </c>
      <c r="BD174" s="215" t="n">
        <f aca="false">globals_transposed_prosp_2017_leg!BD182</f>
        <v>12202.4974980008</v>
      </c>
      <c r="BE174" s="215" t="n">
        <f aca="false">globals_transposed_prosp_2017_leg!BE182</f>
        <v>11446.8993996022</v>
      </c>
      <c r="BF174" s="215" t="n">
        <f aca="false">globals_transposed_prosp_2017_leg!BF182</f>
        <v>10965.5581623111</v>
      </c>
      <c r="BG174" s="215" t="n">
        <f aca="false">globals_transposed_prosp_2017_leg!BG182</f>
        <v>10456.432304834</v>
      </c>
      <c r="BH174" s="215" t="n">
        <f aca="false">globals_transposed_prosp_2017_leg!BH182</f>
        <v>12451.6180110636</v>
      </c>
      <c r="BI174" s="215" t="n">
        <f aca="false">globals_transposed_prosp_2017_leg!BI182</f>
        <v>13313.7239606</v>
      </c>
      <c r="BJ174" s="215" t="n">
        <f aca="false">globals_transposed_prosp_2017_leg!BJ182</f>
        <v>11834.0228309493</v>
      </c>
      <c r="BK174" s="215" t="n">
        <f aca="false">globals_transposed_prosp_2017_leg!BK182</f>
        <v>11832.9888102827</v>
      </c>
      <c r="BL174" s="215" t="n">
        <f aca="false">globals_transposed_prosp_2017_leg!BL182</f>
        <v>10705.8502331525</v>
      </c>
      <c r="BM174" s="215" t="n">
        <f aca="false">globals_transposed_prosp_2017_leg!BM182</f>
        <v>12431.8515757021</v>
      </c>
      <c r="BN174" s="215" t="n">
        <f aca="false">globals_transposed_prosp_2017_leg!BN182</f>
        <v>11297.2798122579</v>
      </c>
      <c r="BO174" s="215" t="n">
        <f aca="false">globals_transposed_prosp_2017_leg!BO182</f>
        <v>12034.2802113784</v>
      </c>
      <c r="BP174" s="215" t="n">
        <f aca="false">globals_transposed_prosp_2017_leg!BP182</f>
        <v>10596.8629890309</v>
      </c>
      <c r="BQ174" s="215" t="n">
        <f aca="false">globals_transposed_prosp_2017_leg!BQ182</f>
        <v>11883.1002236747</v>
      </c>
      <c r="BR174" s="215" t="n">
        <f aca="false">globals_transposed_prosp_2017_leg!BR182</f>
        <v>10807.1726125696</v>
      </c>
      <c r="BS174" s="215" t="n">
        <f aca="false">globals_transposed_prosp_2017_leg!BS182</f>
        <v>11608.4543184522</v>
      </c>
      <c r="BT174" s="215" t="n">
        <f aca="false">globals_transposed_prosp_2017_leg!BT182</f>
        <v>10733.2032456916</v>
      </c>
      <c r="BU174" s="215" t="n">
        <f aca="false">globals_transposed_prosp_2017_leg!BU182</f>
        <v>12091.2358183233</v>
      </c>
      <c r="BV174" s="215" t="n">
        <f aca="false">globals_transposed_prosp_2017_leg!BV182</f>
        <v>11287.8968300979</v>
      </c>
      <c r="BW174" s="215" t="n">
        <f aca="false">globals_transposed_prosp_2017_leg!BW182</f>
        <v>12385.2127245757</v>
      </c>
      <c r="BX174" s="215" t="n">
        <f aca="false">globals_transposed_prosp_2017_leg!BX182</f>
        <v>11685.714968913</v>
      </c>
      <c r="BY174" s="215" t="n">
        <f aca="false">globals_transposed_prosp_2017_leg!BY182</f>
        <v>12683.2749000922</v>
      </c>
      <c r="BZ174" s="215" t="n">
        <f aca="false">globals_transposed_prosp_2017_leg!BZ182</f>
        <v>12169.1761878723</v>
      </c>
      <c r="CA174" s="215" t="n">
        <f aca="false">globals_transposed_prosp_2017_leg!CA182</f>
        <v>13039.3065329193</v>
      </c>
      <c r="CB174" s="215" t="n">
        <f aca="false">globals_transposed_prosp_2017_leg!CB182</f>
        <v>12610.9490141797</v>
      </c>
      <c r="CC174" s="215" t="n">
        <f aca="false">globals_transposed_prosp_2017_leg!CC182</f>
        <v>13376.7915951814</v>
      </c>
      <c r="CD174" s="215" t="n">
        <f aca="false">globals_transposed_prosp_2017_leg!CD182</f>
        <v>13039.6053175902</v>
      </c>
      <c r="CE174" s="215" t="n">
        <f aca="false">globals_transposed_prosp_2017_leg!CE182</f>
        <v>13660.2526031689</v>
      </c>
      <c r="CF174" s="215" t="n">
        <f aca="false">globals_transposed_prosp_2017_leg!CF182</f>
        <v>13419.8295960557</v>
      </c>
      <c r="CG174" s="215" t="n">
        <f aca="false">globals_transposed_prosp_2017_leg!CG182</f>
        <v>13960.6399169853</v>
      </c>
      <c r="CH174" s="215" t="n">
        <f aca="false">globals_transposed_prosp_2017_leg!CH182</f>
        <v>13820.596811548</v>
      </c>
      <c r="CI174" s="215" t="n">
        <f aca="false">globals_transposed_prosp_2017_leg!CI182</f>
        <v>14249.8615427775</v>
      </c>
      <c r="CJ174" s="215" t="n">
        <f aca="false">globals_transposed_prosp_2017_leg!CJ182</f>
        <v>14214.2368889206</v>
      </c>
      <c r="CK174" s="215" t="n">
        <f aca="false">globals_transposed_prosp_2017_leg!CK182</f>
        <v>14532.06259253</v>
      </c>
      <c r="CL174" s="215" t="n">
        <f aca="false">globals_transposed_prosp_2017_leg!CL182</f>
        <v>14532.06259253</v>
      </c>
      <c r="CM174" s="215" t="n">
        <f aca="false">globals_transposed_prosp_2017_leg!CM182</f>
        <v>14763.1803941834</v>
      </c>
      <c r="CN174" s="215" t="n">
        <f aca="false">globals_transposed_prosp_2017_leg!CN182</f>
        <v>14763.1803941834</v>
      </c>
      <c r="CO174" s="215" t="n">
        <f aca="false">globals_transposed_prosp_2017_leg!CO182</f>
        <v>14984.7852947871</v>
      </c>
      <c r="CP174" s="215" t="n">
        <f aca="false">globals_transposed_prosp_2017_leg!CP182</f>
        <v>14984.7852947871</v>
      </c>
      <c r="CQ174" s="215" t="n">
        <f aca="false">globals_transposed_prosp_2017_leg!CQ182</f>
        <v>15208.5537237569</v>
      </c>
      <c r="CR174" s="215" t="n">
        <f aca="false">globals_transposed_prosp_2017_leg!CR182</f>
        <v>15208.5537237569</v>
      </c>
      <c r="CS174" s="215" t="n">
        <f aca="false">globals_transposed_prosp_2017_leg!CS182</f>
        <v>15429.6630090804</v>
      </c>
      <c r="CT174" s="215" t="n">
        <f aca="false">globals_transposed_prosp_2017_leg!CT182</f>
        <v>15429.6630090804</v>
      </c>
      <c r="CU174" s="215" t="n">
        <f aca="false">globals_transposed_prosp_2017_leg!CU182</f>
        <v>15553.5928236855</v>
      </c>
      <c r="CV174" s="215" t="n">
        <f aca="false">globals_transposed_prosp_2017_leg!CV182</f>
        <v>15553.5928236855</v>
      </c>
      <c r="CW174" s="215" t="n">
        <f aca="false">globals_transposed_prosp_2017_leg!CW182</f>
        <v>15796.794474881</v>
      </c>
      <c r="CX174" s="215" t="n">
        <f aca="false">globals_transposed_prosp_2017_leg!CX182</f>
        <v>15796.794474881</v>
      </c>
      <c r="CY174" s="215" t="n">
        <f aca="false">globals_transposed_prosp_2017_leg!CY182</f>
        <v>15898.8550087488</v>
      </c>
      <c r="CZ174" s="215" t="n">
        <f aca="false">globals_transposed_prosp_2017_leg!CZ182</f>
        <v>15898.8550087488</v>
      </c>
      <c r="DA174" s="215" t="n">
        <f aca="false">globals_transposed_prosp_2017_leg!DA182</f>
        <v>16159.6599633635</v>
      </c>
      <c r="DB174" s="215" t="n">
        <f aca="false">globals_transposed_prosp_2017_leg!DB182</f>
        <v>16159.6599633635</v>
      </c>
      <c r="DC174" s="215" t="n">
        <f aca="false">globals_transposed_prosp_2017_leg!DC182</f>
        <v>16244.335713712</v>
      </c>
      <c r="DD174" s="215" t="n">
        <f aca="false">globals_transposed_prosp_2017_leg!DD182</f>
        <v>16244.335713712</v>
      </c>
      <c r="DE174" s="215" t="n">
        <f aca="false">globals_transposed_prosp_2017_leg!DE182</f>
        <v>16483.7054893142</v>
      </c>
      <c r="DF174" s="215" t="n">
        <f aca="false">globals_transposed_prosp_2017_leg!DF182</f>
        <v>16483.7054893142</v>
      </c>
      <c r="DG174" s="215" t="n">
        <f aca="false">globals_transposed_prosp_2017_leg!DG182</f>
        <v>16590.0305591566</v>
      </c>
      <c r="DH174" s="215" t="n">
        <f aca="false">globals_transposed_prosp_2017_leg!DH182</f>
        <v>16590.0305591566</v>
      </c>
      <c r="DI174" s="215" t="n">
        <f aca="false">globals_transposed_prosp_2017_leg!DI182</f>
        <v>16834.6645247578</v>
      </c>
      <c r="DJ174" s="215" t="n">
        <f aca="false">globals_transposed_prosp_2017_leg!DJ182</f>
        <v>16834.6645247578</v>
      </c>
      <c r="DK174" s="215" t="n">
        <f aca="false">globals_transposed_prosp_2017_leg!DK182</f>
        <v>16935.9353403087</v>
      </c>
      <c r="DL174" s="215" t="n">
        <f aca="false">globals_transposed_prosp_2017_leg!DL182</f>
        <v>16935.9353403087</v>
      </c>
      <c r="DM174" s="215" t="n">
        <f aca="false">globals_transposed_prosp_2017_leg!DM182</f>
        <v>17188.6807161616</v>
      </c>
      <c r="DN174" s="215" t="n">
        <f aca="false">globals_transposed_prosp_2017_leg!DN182</f>
        <v>17188.6807161616</v>
      </c>
      <c r="DO174" s="215" t="n">
        <f aca="false">globals_transposed_prosp_2017_leg!DO182</f>
        <v>17282.0460167472</v>
      </c>
      <c r="DP174" s="215" t="n">
        <f aca="false">globals_transposed_prosp_2017_leg!DP182</f>
        <v>17282.0460167472</v>
      </c>
      <c r="DQ174" s="215" t="n">
        <f aca="false">globals_transposed_prosp_2017_leg!DQ182</f>
        <v>17517.8837695443</v>
      </c>
      <c r="DR174" s="215" t="n">
        <f aca="false">globals_transposed_prosp_2017_leg!DR182</f>
        <v>17517.8837695443</v>
      </c>
      <c r="DS174" s="215" t="n">
        <f aca="false">globals_transposed_prosp_2017_leg!DS182</f>
        <v>17628.3587029071</v>
      </c>
      <c r="DT174" s="215" t="n">
        <f aca="false">globals_transposed_prosp_2017_leg!DT182</f>
        <v>17628.3587029071</v>
      </c>
      <c r="DU174" s="215" t="n">
        <f aca="false">globals_transposed_prosp_2017_leg!DU182</f>
        <v>17920.9630662354</v>
      </c>
      <c r="DV174" s="215" t="n">
        <f aca="false">globals_transposed_prosp_2017_leg!DV182</f>
        <v>17920.9630662354</v>
      </c>
      <c r="DW174" s="215" t="n">
        <f aca="false">globals_transposed_prosp_2017_leg!DW182</f>
        <v>17974.8696593029</v>
      </c>
      <c r="DX174" s="215" t="n">
        <f aca="false">globals_transposed_prosp_2017_leg!DX182</f>
        <v>17974.8696593029</v>
      </c>
      <c r="DY174" s="215" t="n">
        <f aca="false">globals_transposed_prosp_2017_leg!DY182</f>
        <v>18197.9402422743</v>
      </c>
      <c r="DZ174" s="215" t="n">
        <f aca="false">globals_transposed_prosp_2017_leg!DZ182</f>
        <v>18197.9402422743</v>
      </c>
      <c r="EA174" s="215" t="n">
        <f aca="false">globals_transposed_prosp_2017_leg!EA182</f>
        <v>18321.5752844034</v>
      </c>
      <c r="EB174" s="215" t="n">
        <f aca="false">globals_transposed_prosp_2017_leg!EB182</f>
        <v>18321.5752844034</v>
      </c>
      <c r="EC174" s="215" t="n">
        <f aca="false">globals_transposed_prosp_2017_leg!EC182</f>
        <v>18571.0580540239</v>
      </c>
      <c r="ED174" s="215" t="n">
        <f aca="false">globals_transposed_prosp_2017_leg!ED182</f>
        <v>18571.0580540239</v>
      </c>
      <c r="EE174" s="215" t="n">
        <f aca="false">globals_transposed_prosp_2017_leg!EE182</f>
        <v>18668.4721071004</v>
      </c>
      <c r="EF174" s="215" t="n">
        <f aca="false">globals_transposed_prosp_2017_leg!EF182</f>
        <v>18668.4721071004</v>
      </c>
      <c r="EG174" s="215" t="n">
        <f aca="false">globals_transposed_prosp_2017_leg!EG182</f>
        <v>18848.2881186484</v>
      </c>
      <c r="EH174" s="215" t="n">
        <f aca="false">globals_transposed_prosp_2017_leg!EH182</f>
        <v>18848.2881186484</v>
      </c>
      <c r="EI174" s="215" t="n">
        <f aca="false">globals_transposed_prosp_2017_leg!EI182</f>
        <v>19015.5567797164</v>
      </c>
      <c r="EJ174" s="215" t="n">
        <f aca="false">globals_transposed_prosp_2017_leg!EJ182</f>
        <v>19015.5567797164</v>
      </c>
      <c r="EK174" s="215" t="n">
        <f aca="false">globals_transposed_prosp_2017_leg!EK182</f>
        <v>19265.3316091165</v>
      </c>
      <c r="EL174" s="215" t="n">
        <f aca="false">globals_transposed_prosp_2017_leg!EL182</f>
        <v>19265.3316091165</v>
      </c>
      <c r="EM174" s="215" t="n">
        <f aca="false">globals_transposed_prosp_2017_leg!EM182</f>
        <v>19362.8260715053</v>
      </c>
      <c r="EN174" s="215" t="n">
        <f aca="false">globals_transposed_prosp_2017_leg!EN182</f>
        <v>19362.8260715053</v>
      </c>
      <c r="EO174" s="215" t="n">
        <f aca="false">globals_transposed_prosp_2017_leg!EO182</f>
        <v>19566.5134956604</v>
      </c>
      <c r="EP174" s="215" t="n">
        <f aca="false">globals_transposed_prosp_2017_leg!EP182</f>
        <v>19566.5134956604</v>
      </c>
      <c r="EQ174" s="215" t="n">
        <f aca="false">globals_transposed_prosp_2017_leg!EQ182</f>
        <v>19710.2768626015</v>
      </c>
      <c r="ER174" s="215" t="n">
        <f aca="false">globals_transposed_prosp_2017_leg!ER182</f>
        <v>19710.2768626015</v>
      </c>
      <c r="ES174" s="215" t="n">
        <f aca="false">globals_transposed_prosp_2017_leg!ES182</f>
        <v>19904.8227107459</v>
      </c>
      <c r="ET174" s="215" t="n">
        <f aca="false">globals_transposed_prosp_2017_leg!ET182</f>
        <v>19904.8227107459</v>
      </c>
      <c r="EU174" s="215" t="n">
        <f aca="false">globals_transposed_prosp_2017_leg!EU182</f>
        <v>20057.9061383812</v>
      </c>
      <c r="EV174" s="215" t="n">
        <f aca="false">globals_transposed_prosp_2017_leg!EV182</f>
        <v>20057.9061383812</v>
      </c>
    </row>
    <row r="175" customFormat="false" ht="12.8" hidden="false" customHeight="false" outlineLevel="0" collapsed="false">
      <c r="A175" s="214" t="str">
        <f aca="false">globals_transposed_prosp_2017_leg!A183</f>
        <v>INT_TAX_MON_ACTU_HIGH_D</v>
      </c>
      <c r="B175" s="214" t="n">
        <f aca="false">globals_transposed_prosp_2017_leg!B183</f>
        <v>0</v>
      </c>
      <c r="C175" s="214" t="n">
        <f aca="false">globals_transposed_prosp_2017_leg!C183</f>
        <v>0</v>
      </c>
      <c r="D175" s="214" t="n">
        <f aca="false">globals_transposed_prosp_2017_leg!D183</f>
        <v>0</v>
      </c>
      <c r="E175" s="214" t="n">
        <f aca="false">globals_transposed_prosp_2017_leg!E183</f>
        <v>0</v>
      </c>
      <c r="F175" s="214" t="n">
        <f aca="false">globals_transposed_prosp_2017_leg!F183</f>
        <v>0</v>
      </c>
      <c r="G175" s="214" t="n">
        <f aca="false">globals_transposed_prosp_2017_leg!G183</f>
        <v>0</v>
      </c>
      <c r="H175" s="214" t="n">
        <f aca="false">globals_transposed_prosp_2017_leg!H183</f>
        <v>0</v>
      </c>
      <c r="I175" s="214" t="n">
        <f aca="false">globals_transposed_prosp_2017_leg!I183</f>
        <v>0</v>
      </c>
      <c r="J175" s="214" t="n">
        <f aca="false">globals_transposed_prosp_2017_leg!J183</f>
        <v>0</v>
      </c>
      <c r="K175" s="214" t="n">
        <f aca="false">globals_transposed_prosp_2017_leg!K183</f>
        <v>0</v>
      </c>
      <c r="L175" s="214" t="n">
        <f aca="false">globals_transposed_prosp_2017_leg!L183</f>
        <v>0</v>
      </c>
      <c r="M175" s="214" t="n">
        <f aca="false">globals_transposed_prosp_2017_leg!M183</f>
        <v>0</v>
      </c>
      <c r="N175" s="214" t="n">
        <f aca="false">globals_transposed_prosp_2017_leg!N183</f>
        <v>0</v>
      </c>
      <c r="O175" s="214" t="n">
        <f aca="false">globals_transposed_prosp_2017_leg!O183</f>
        <v>0</v>
      </c>
      <c r="P175" s="214" t="n">
        <f aca="false">globals_transposed_prosp_2017_leg!P183</f>
        <v>0</v>
      </c>
      <c r="Q175" s="214" t="n">
        <f aca="false">globals_transposed_prosp_2017_leg!Q183</f>
        <v>0</v>
      </c>
      <c r="R175" s="214" t="n">
        <f aca="false">globals_transposed_prosp_2017_leg!R183</f>
        <v>0</v>
      </c>
      <c r="S175" s="214" t="n">
        <f aca="false">globals_transposed_prosp_2017_leg!S183</f>
        <v>0</v>
      </c>
      <c r="T175" s="214" t="n">
        <f aca="false">globals_transposed_prosp_2017_leg!T183</f>
        <v>0</v>
      </c>
      <c r="U175" s="214" t="n">
        <f aca="false">globals_transposed_prosp_2017_leg!U183</f>
        <v>0</v>
      </c>
      <c r="V175" s="214" t="n">
        <f aca="false">globals_transposed_prosp_2017_leg!V183</f>
        <v>0</v>
      </c>
      <c r="W175" s="214" t="n">
        <f aca="false">globals_transposed_prosp_2017_leg!W183</f>
        <v>0</v>
      </c>
      <c r="X175" s="214" t="n">
        <f aca="false">globals_transposed_prosp_2017_leg!X183</f>
        <v>0</v>
      </c>
      <c r="Y175" s="214" t="n">
        <f aca="false">globals_transposed_prosp_2017_leg!Y183</f>
        <v>0</v>
      </c>
      <c r="Z175" s="214" t="n">
        <f aca="false">globals_transposed_prosp_2017_leg!Z183</f>
        <v>0</v>
      </c>
      <c r="AA175" s="214" t="n">
        <f aca="false">globals_transposed_prosp_2017_leg!AA183</f>
        <v>0</v>
      </c>
      <c r="AB175" s="214" t="n">
        <f aca="false">globals_transposed_prosp_2017_leg!AB183</f>
        <v>0</v>
      </c>
      <c r="AC175" s="214" t="n">
        <f aca="false">globals_transposed_prosp_2017_leg!AC183</f>
        <v>0</v>
      </c>
      <c r="AD175" s="214" t="n">
        <f aca="false">globals_transposed_prosp_2017_leg!AD183</f>
        <v>0</v>
      </c>
      <c r="AE175" s="214" t="n">
        <f aca="false">globals_transposed_prosp_2017_leg!AE183</f>
        <v>0</v>
      </c>
      <c r="AF175" s="214" t="n">
        <f aca="false">globals_transposed_prosp_2017_leg!AF183</f>
        <v>0</v>
      </c>
      <c r="AG175" s="214" t="n">
        <f aca="false">globals_transposed_prosp_2017_leg!AG183</f>
        <v>0</v>
      </c>
      <c r="AH175" s="214" t="n">
        <f aca="false">globals_transposed_prosp_2017_leg!AH183</f>
        <v>0</v>
      </c>
      <c r="AI175" s="214" t="n">
        <f aca="false">globals_transposed_prosp_2017_leg!AI183</f>
        <v>0</v>
      </c>
      <c r="AJ175" s="214" t="n">
        <f aca="false">globals_transposed_prosp_2017_leg!AJ183</f>
        <v>0</v>
      </c>
      <c r="AK175" s="214" t="n">
        <f aca="false">globals_transposed_prosp_2017_leg!AK183</f>
        <v>0</v>
      </c>
      <c r="AL175" s="214" t="n">
        <f aca="false">globals_transposed_prosp_2017_leg!AL183</f>
        <v>0</v>
      </c>
      <c r="AM175" s="214" t="n">
        <f aca="false">globals_transposed_prosp_2017_leg!AM183</f>
        <v>0</v>
      </c>
      <c r="AN175" s="214" t="n">
        <f aca="false">globals_transposed_prosp_2017_leg!AN183</f>
        <v>0</v>
      </c>
      <c r="AO175" s="214" t="n">
        <f aca="false">globals_transposed_prosp_2017_leg!AO183</f>
        <v>0</v>
      </c>
      <c r="AP175" s="214" t="n">
        <f aca="false">globals_transposed_prosp_2017_leg!AP183</f>
        <v>0</v>
      </c>
      <c r="AQ175" s="214" t="n">
        <f aca="false">globals_transposed_prosp_2017_leg!AQ183</f>
        <v>0</v>
      </c>
      <c r="AR175" s="215" t="n">
        <f aca="false">globals_transposed_prosp_2017_leg!AR183</f>
        <v>231.216487678885</v>
      </c>
      <c r="AS175" s="215" t="n">
        <f aca="false">globals_transposed_prosp_2017_leg!AS183</f>
        <v>218.278667074403</v>
      </c>
      <c r="AT175" s="215" t="n">
        <f aca="false">globals_transposed_prosp_2017_leg!AT183</f>
        <v>209.655312325784</v>
      </c>
      <c r="AU175" s="215" t="n">
        <f aca="false">globals_transposed_prosp_2017_leg!AU183</f>
        <v>202</v>
      </c>
      <c r="AV175" s="215" t="n">
        <f aca="false">globals_transposed_prosp_2017_leg!AV183</f>
        <v>195.943316339756</v>
      </c>
      <c r="AW175" s="215" t="n">
        <f aca="false">globals_transposed_prosp_2017_leg!AW183</f>
        <v>189.254882323484</v>
      </c>
      <c r="AX175" s="215" t="n">
        <f aca="false">globals_transposed_prosp_2017_leg!AX183</f>
        <v>182.83092800129</v>
      </c>
      <c r="AY175" s="215" t="n">
        <f aca="false">globals_transposed_prosp_2017_leg!AY183</f>
        <v>174.450120841404</v>
      </c>
      <c r="AZ175" s="215" t="n">
        <f aca="false">globals_transposed_prosp_2017_leg!AZ183</f>
        <v>154.058540632427</v>
      </c>
      <c r="BA175" s="215" t="n">
        <f aca="false">globals_transposed_prosp_2017_leg!BA183</f>
        <v>136.582134109672</v>
      </c>
      <c r="BB175" s="215" t="n">
        <f aca="false">globals_transposed_prosp_2017_leg!BB183</f>
        <v>129.585488765868</v>
      </c>
      <c r="BC175" s="215" t="n">
        <f aca="false">globals_transposed_prosp_2017_leg!BC183</f>
        <v>123.163214774992</v>
      </c>
      <c r="BD175" s="215" t="n">
        <f aca="false">globals_transposed_prosp_2017_leg!BD183</f>
        <v>205.699243537728</v>
      </c>
      <c r="BE175" s="215" t="n">
        <f aca="false">globals_transposed_prosp_2017_leg!BE183</f>
        <v>192.962018450436</v>
      </c>
      <c r="BF175" s="215" t="n">
        <f aca="false">globals_transposed_prosp_2017_leg!BF183</f>
        <v>184.847980450387</v>
      </c>
      <c r="BG175" s="215" t="n">
        <f aca="false">globals_transposed_prosp_2017_leg!BG183</f>
        <v>176.26557313863</v>
      </c>
      <c r="BH175" s="215" t="n">
        <f aca="false">globals_transposed_prosp_2017_leg!BH183</f>
        <v>209.898700647899</v>
      </c>
      <c r="BI175" s="215" t="n">
        <f aca="false">globals_transposed_prosp_2017_leg!BI183</f>
        <v>224.43134359179</v>
      </c>
      <c r="BJ175" s="215" t="n">
        <f aca="false">globals_transposed_prosp_2017_leg!BJ183</f>
        <v>199.487810616</v>
      </c>
      <c r="BK175" s="215" t="n">
        <f aca="false">globals_transposed_prosp_2017_leg!BK183</f>
        <v>199.470379982153</v>
      </c>
      <c r="BL175" s="215" t="n">
        <f aca="false">globals_transposed_prosp_2017_leg!BL183</f>
        <v>180.470044236264</v>
      </c>
      <c r="BM175" s="215" t="n">
        <f aca="false">globals_transposed_prosp_2017_leg!BM183</f>
        <v>209.565495027944</v>
      </c>
      <c r="BN175" s="215" t="n">
        <f aca="false">globals_transposed_prosp_2017_leg!BN183</f>
        <v>190.439857000249</v>
      </c>
      <c r="BO175" s="215" t="n">
        <f aca="false">globals_transposed_prosp_2017_leg!BO183</f>
        <v>202.86357783837</v>
      </c>
      <c r="BP175" s="215" t="n">
        <f aca="false">globals_transposed_prosp_2017_leg!BP183</f>
        <v>178.632830718472</v>
      </c>
      <c r="BQ175" s="215" t="n">
        <f aca="false">globals_transposed_prosp_2017_leg!BQ183</f>
        <v>200.315115224534</v>
      </c>
      <c r="BR175" s="215" t="n">
        <f aca="false">globals_transposed_prosp_2017_leg!BR183</f>
        <v>182.178050036579</v>
      </c>
      <c r="BS175" s="215" t="n">
        <f aca="false">globals_transposed_prosp_2017_leg!BS183</f>
        <v>195.685370030514</v>
      </c>
      <c r="BT175" s="215" t="n">
        <f aca="false">globals_transposed_prosp_2017_leg!BT183</f>
        <v>180.931137869691</v>
      </c>
      <c r="BU175" s="215" t="n">
        <f aca="false">globals_transposed_prosp_2017_leg!BU183</f>
        <v>203.823686627583</v>
      </c>
      <c r="BV175" s="215" t="n">
        <f aca="false">globals_transposed_prosp_2017_leg!BV183</f>
        <v>190.281686731788</v>
      </c>
      <c r="BW175" s="215" t="n">
        <f aca="false">globals_transposed_prosp_2017_leg!BW183</f>
        <v>208.779297262927</v>
      </c>
      <c r="BX175" s="215" t="n">
        <f aca="false">globals_transposed_prosp_2017_leg!BX183</f>
        <v>196.987763834158</v>
      </c>
      <c r="BY175" s="215" t="n">
        <f aca="false">globals_transposed_prosp_2017_leg!BY183</f>
        <v>213.803773864893</v>
      </c>
      <c r="BZ175" s="215" t="n">
        <f aca="false">globals_transposed_prosp_2017_leg!BZ183</f>
        <v>205.137538552836</v>
      </c>
      <c r="CA175" s="215" t="n">
        <f aca="false">globals_transposed_prosp_2017_leg!CA183</f>
        <v>219.805449876281</v>
      </c>
      <c r="CB175" s="215" t="n">
        <f aca="false">globals_transposed_prosp_2017_leg!CB183</f>
        <v>212.584566091031</v>
      </c>
      <c r="CC175" s="215" t="n">
        <f aca="false">globals_transposed_prosp_2017_leg!CC183</f>
        <v>225.494483702563</v>
      </c>
      <c r="CD175" s="215" t="n">
        <f aca="false">globals_transposed_prosp_2017_leg!CD183</f>
        <v>219.81048653209</v>
      </c>
      <c r="CE175" s="215" t="n">
        <f aca="false">globals_transposed_prosp_2017_leg!CE183</f>
        <v>230.272826341089</v>
      </c>
      <c r="CF175" s="215" t="n">
        <f aca="false">globals_transposed_prosp_2017_leg!CF183</f>
        <v>226.219981421331</v>
      </c>
      <c r="CG175" s="215" t="n">
        <f aca="false">globals_transposed_prosp_2017_leg!CG183</f>
        <v>235.336498130984</v>
      </c>
      <c r="CH175" s="215" t="n">
        <f aca="false">globals_transposed_prosp_2017_leg!CH183</f>
        <v>232.975771529841</v>
      </c>
      <c r="CI175" s="215" t="n">
        <f aca="false">globals_transposed_prosp_2017_leg!CI183</f>
        <v>240.211948325419</v>
      </c>
      <c r="CJ175" s="215" t="n">
        <f aca="false">globals_transposed_prosp_2017_leg!CJ183</f>
        <v>239.611418454605</v>
      </c>
      <c r="CK175" s="215" t="n">
        <f aca="false">globals_transposed_prosp_2017_leg!CK183</f>
        <v>244.969051668286</v>
      </c>
      <c r="CL175" s="215" t="n">
        <f aca="false">globals_transposed_prosp_2017_leg!CL183</f>
        <v>244.969051668286</v>
      </c>
      <c r="CM175" s="215" t="n">
        <f aca="false">globals_transposed_prosp_2017_leg!CM183</f>
        <v>248.865037412511</v>
      </c>
      <c r="CN175" s="215" t="n">
        <f aca="false">globals_transposed_prosp_2017_leg!CN183</f>
        <v>248.865037412511</v>
      </c>
      <c r="CO175" s="215" t="n">
        <f aca="false">globals_transposed_prosp_2017_leg!CO183</f>
        <v>252.600662827022</v>
      </c>
      <c r="CP175" s="215" t="n">
        <f aca="false">globals_transposed_prosp_2017_leg!CP183</f>
        <v>252.600662827022</v>
      </c>
      <c r="CQ175" s="215" t="n">
        <f aca="false">globals_transposed_prosp_2017_leg!CQ183</f>
        <v>256.372759147761</v>
      </c>
      <c r="CR175" s="215" t="n">
        <f aca="false">globals_transposed_prosp_2017_leg!CR183</f>
        <v>256.372759147761</v>
      </c>
      <c r="CS175" s="215" t="n">
        <f aca="false">globals_transposed_prosp_2017_leg!CS183</f>
        <v>260.100029904811</v>
      </c>
      <c r="CT175" s="215" t="n">
        <f aca="false">globals_transposed_prosp_2017_leg!CT183</f>
        <v>260.100029904811</v>
      </c>
      <c r="CU175" s="215" t="n">
        <f aca="false">globals_transposed_prosp_2017_leg!CU183</f>
        <v>262.189132464337</v>
      </c>
      <c r="CV175" s="215" t="n">
        <f aca="false">globals_transposed_prosp_2017_leg!CV183</f>
        <v>262.189132464337</v>
      </c>
      <c r="CW175" s="215" t="n">
        <f aca="false">globals_transposed_prosp_2017_leg!CW183</f>
        <v>266.288817383678</v>
      </c>
      <c r="CX175" s="215" t="n">
        <f aca="false">globals_transposed_prosp_2017_leg!CX183</f>
        <v>266.288817383678</v>
      </c>
      <c r="CY175" s="215" t="n">
        <f aca="false">globals_transposed_prosp_2017_leg!CY183</f>
        <v>268.009266358843</v>
      </c>
      <c r="CZ175" s="215" t="n">
        <f aca="false">globals_transposed_prosp_2017_leg!CZ183</f>
        <v>268.009266358843</v>
      </c>
      <c r="DA175" s="215" t="n">
        <f aca="false">globals_transposed_prosp_2017_leg!DA183</f>
        <v>272.405692674485</v>
      </c>
      <c r="DB175" s="215" t="n">
        <f aca="false">globals_transposed_prosp_2017_leg!DB183</f>
        <v>272.405692674485</v>
      </c>
      <c r="DC175" s="215" t="n">
        <f aca="false">globals_transposed_prosp_2017_leg!DC183</f>
        <v>273.833083874467</v>
      </c>
      <c r="DD175" s="215" t="n">
        <f aca="false">globals_transposed_prosp_2017_leg!DD183</f>
        <v>273.833083874467</v>
      </c>
      <c r="DE175" s="215" t="n">
        <f aca="false">globals_transposed_prosp_2017_leg!DE183</f>
        <v>277.868174320435</v>
      </c>
      <c r="DF175" s="215" t="n">
        <f aca="false">globals_transposed_prosp_2017_leg!DF183</f>
        <v>277.868174320435</v>
      </c>
      <c r="DG175" s="215" t="n">
        <f aca="false">globals_transposed_prosp_2017_leg!DG183</f>
        <v>279.660511186727</v>
      </c>
      <c r="DH175" s="215" t="n">
        <f aca="false">globals_transposed_prosp_2017_leg!DH183</f>
        <v>279.660511186727</v>
      </c>
      <c r="DI175" s="215" t="n">
        <f aca="false">globals_transposed_prosp_2017_leg!DI183</f>
        <v>283.784340834281</v>
      </c>
      <c r="DJ175" s="215" t="n">
        <f aca="false">globals_transposed_prosp_2017_leg!DJ183</f>
        <v>283.784340834281</v>
      </c>
      <c r="DK175" s="215" t="n">
        <f aca="false">globals_transposed_prosp_2017_leg!DK183</f>
        <v>285.49147741515</v>
      </c>
      <c r="DL175" s="215" t="n">
        <f aca="false">globals_transposed_prosp_2017_leg!DL183</f>
        <v>285.49147741515</v>
      </c>
      <c r="DM175" s="215" t="n">
        <f aca="false">globals_transposed_prosp_2017_leg!DM183</f>
        <v>289.752042262156</v>
      </c>
      <c r="DN175" s="215" t="n">
        <f aca="false">globals_transposed_prosp_2017_leg!DN183</f>
        <v>289.752042262156</v>
      </c>
      <c r="DO175" s="215" t="n">
        <f aca="false">globals_transposed_prosp_2017_leg!DO183</f>
        <v>291.325914449778</v>
      </c>
      <c r="DP175" s="215" t="n">
        <f aca="false">globals_transposed_prosp_2017_leg!DP183</f>
        <v>291.325914449778</v>
      </c>
      <c r="DQ175" s="215" t="n">
        <f aca="false">globals_transposed_prosp_2017_leg!DQ183</f>
        <v>295.301465083587</v>
      </c>
      <c r="DR175" s="215" t="n">
        <f aca="false">globals_transposed_prosp_2017_leg!DR183</f>
        <v>295.301465083587</v>
      </c>
      <c r="DS175" s="215" t="n">
        <f aca="false">globals_transposed_prosp_2017_leg!DS183</f>
        <v>297.163756791091</v>
      </c>
      <c r="DT175" s="215" t="n">
        <f aca="false">globals_transposed_prosp_2017_leg!DT183</f>
        <v>297.163756791091</v>
      </c>
      <c r="DU175" s="215" t="n">
        <f aca="false">globals_transposed_prosp_2017_leg!DU183</f>
        <v>302.096230274614</v>
      </c>
      <c r="DV175" s="215" t="n">
        <f aca="false">globals_transposed_prosp_2017_leg!DV183</f>
        <v>302.096230274614</v>
      </c>
      <c r="DW175" s="215" t="n">
        <f aca="false">globals_transposed_prosp_2017_leg!DW183</f>
        <v>303.004941402048</v>
      </c>
      <c r="DX175" s="215" t="n">
        <f aca="false">globals_transposed_prosp_2017_leg!DX183</f>
        <v>303.004941402048</v>
      </c>
      <c r="DY175" s="215" t="n">
        <f aca="false">globals_transposed_prosp_2017_leg!DY183</f>
        <v>306.765274033267</v>
      </c>
      <c r="DZ175" s="215" t="n">
        <f aca="false">globals_transposed_prosp_2017_leg!DZ183</f>
        <v>306.765274033267</v>
      </c>
      <c r="EA175" s="215" t="n">
        <f aca="false">globals_transposed_prosp_2017_leg!EA183</f>
        <v>308.849407571125</v>
      </c>
      <c r="EB175" s="215" t="n">
        <f aca="false">globals_transposed_prosp_2017_leg!EB183</f>
        <v>308.849407571125</v>
      </c>
      <c r="EC175" s="215" t="n">
        <f aca="false">globals_transposed_prosp_2017_leg!EC183</f>
        <v>313.054974199561</v>
      </c>
      <c r="ED175" s="215" t="n">
        <f aca="false">globals_transposed_prosp_2017_leg!ED183</f>
        <v>313.054974199561</v>
      </c>
      <c r="EE175" s="215" t="n">
        <f aca="false">globals_transposed_prosp_2017_leg!EE183</f>
        <v>314.697096785353</v>
      </c>
      <c r="EF175" s="215" t="n">
        <f aca="false">globals_transposed_prosp_2017_leg!EF183</f>
        <v>314.697096785353</v>
      </c>
      <c r="EG175" s="215" t="n">
        <f aca="false">globals_transposed_prosp_2017_leg!EG183</f>
        <v>317.72828093717</v>
      </c>
      <c r="EH175" s="215" t="n">
        <f aca="false">globals_transposed_prosp_2017_leg!EH183</f>
        <v>317.72828093717</v>
      </c>
      <c r="EI175" s="215" t="n">
        <f aca="false">globals_transposed_prosp_2017_leg!EI183</f>
        <v>320.547952612457</v>
      </c>
      <c r="EJ175" s="215" t="n">
        <f aca="false">globals_transposed_prosp_2017_leg!EJ183</f>
        <v>320.547952612457</v>
      </c>
      <c r="EK175" s="215" t="n">
        <f aca="false">globals_transposed_prosp_2017_leg!EK183</f>
        <v>324.758442534252</v>
      </c>
      <c r="EL175" s="215" t="n">
        <f aca="false">globals_transposed_prosp_2017_leg!EL183</f>
        <v>324.758442534252</v>
      </c>
      <c r="EM175" s="215" t="n">
        <f aca="false">globals_transposed_prosp_2017_leg!EM183</f>
        <v>326.401920591288</v>
      </c>
      <c r="EN175" s="215" t="n">
        <f aca="false">globals_transposed_prosp_2017_leg!EN183</f>
        <v>326.401920591288</v>
      </c>
      <c r="EO175" s="215" t="n">
        <f aca="false">globals_transposed_prosp_2017_leg!EO183</f>
        <v>329.835508549935</v>
      </c>
      <c r="EP175" s="215" t="n">
        <f aca="false">globals_transposed_prosp_2017_leg!EP183</f>
        <v>329.835508549935</v>
      </c>
      <c r="EQ175" s="215" t="n">
        <f aca="false">globals_transposed_prosp_2017_leg!EQ183</f>
        <v>332.258948129828</v>
      </c>
      <c r="ER175" s="215" t="n">
        <f aca="false">globals_transposed_prosp_2017_leg!ER183</f>
        <v>332.258948129828</v>
      </c>
      <c r="ES175" s="215" t="n">
        <f aca="false">globals_transposed_prosp_2017_leg!ES183</f>
        <v>335.538435237902</v>
      </c>
      <c r="ET175" s="215" t="n">
        <f aca="false">globals_transposed_prosp_2017_leg!ET183</f>
        <v>335.538435237902</v>
      </c>
      <c r="EU175" s="215" t="n">
        <f aca="false">globals_transposed_prosp_2017_leg!EU183</f>
        <v>338.118984410132</v>
      </c>
      <c r="EV175" s="215" t="n">
        <f aca="false">globals_transposed_prosp_2017_leg!EV183</f>
        <v>338.118984410132</v>
      </c>
    </row>
    <row r="176" customFormat="false" ht="12.8" hidden="false" customHeight="false" outlineLevel="0" collapsed="false">
      <c r="A176" s="214" t="str">
        <f aca="false">globals_transposed_prosp_2017_leg!A184</f>
        <v>SIPA_MON_ACTU_HIGH_D</v>
      </c>
      <c r="B176" s="214" t="n">
        <f aca="false">globals_transposed_prosp_2017_leg!B184</f>
        <v>0</v>
      </c>
      <c r="C176" s="214" t="n">
        <f aca="false">globals_transposed_prosp_2017_leg!C184</f>
        <v>0</v>
      </c>
      <c r="D176" s="214" t="n">
        <f aca="false">globals_transposed_prosp_2017_leg!D184</f>
        <v>0</v>
      </c>
      <c r="E176" s="214" t="n">
        <f aca="false">globals_transposed_prosp_2017_leg!E184</f>
        <v>0</v>
      </c>
      <c r="F176" s="214" t="n">
        <f aca="false">globals_transposed_prosp_2017_leg!F184</f>
        <v>0</v>
      </c>
      <c r="G176" s="214" t="n">
        <f aca="false">globals_transposed_prosp_2017_leg!G184</f>
        <v>0</v>
      </c>
      <c r="H176" s="214" t="n">
        <f aca="false">globals_transposed_prosp_2017_leg!H184</f>
        <v>0</v>
      </c>
      <c r="I176" s="214" t="n">
        <f aca="false">globals_transposed_prosp_2017_leg!I184</f>
        <v>0</v>
      </c>
      <c r="J176" s="214" t="n">
        <f aca="false">globals_transposed_prosp_2017_leg!J184</f>
        <v>0</v>
      </c>
      <c r="K176" s="214" t="n">
        <f aca="false">globals_transposed_prosp_2017_leg!K184</f>
        <v>0</v>
      </c>
      <c r="L176" s="214" t="n">
        <f aca="false">globals_transposed_prosp_2017_leg!L184</f>
        <v>0</v>
      </c>
      <c r="M176" s="214" t="n">
        <f aca="false">globals_transposed_prosp_2017_leg!M184</f>
        <v>0</v>
      </c>
      <c r="N176" s="214" t="n">
        <f aca="false">globals_transposed_prosp_2017_leg!N184</f>
        <v>0</v>
      </c>
      <c r="O176" s="214" t="n">
        <f aca="false">globals_transposed_prosp_2017_leg!O184</f>
        <v>0</v>
      </c>
      <c r="P176" s="214" t="n">
        <f aca="false">globals_transposed_prosp_2017_leg!P184</f>
        <v>0</v>
      </c>
      <c r="Q176" s="214" t="n">
        <f aca="false">globals_transposed_prosp_2017_leg!Q184</f>
        <v>0</v>
      </c>
      <c r="R176" s="214" t="n">
        <f aca="false">globals_transposed_prosp_2017_leg!R184</f>
        <v>0</v>
      </c>
      <c r="S176" s="214" t="n">
        <f aca="false">globals_transposed_prosp_2017_leg!S184</f>
        <v>0</v>
      </c>
      <c r="T176" s="214" t="n">
        <f aca="false">globals_transposed_prosp_2017_leg!T184</f>
        <v>0</v>
      </c>
      <c r="U176" s="214" t="n">
        <f aca="false">globals_transposed_prosp_2017_leg!U184</f>
        <v>0</v>
      </c>
      <c r="V176" s="214" t="n">
        <f aca="false">globals_transposed_prosp_2017_leg!V184</f>
        <v>0</v>
      </c>
      <c r="W176" s="214" t="n">
        <f aca="false">globals_transposed_prosp_2017_leg!W184</f>
        <v>0</v>
      </c>
      <c r="X176" s="214" t="n">
        <f aca="false">globals_transposed_prosp_2017_leg!X184</f>
        <v>0</v>
      </c>
      <c r="Y176" s="214" t="n">
        <f aca="false">globals_transposed_prosp_2017_leg!Y184</f>
        <v>0</v>
      </c>
      <c r="Z176" s="214" t="n">
        <f aca="false">globals_transposed_prosp_2017_leg!Z184</f>
        <v>0</v>
      </c>
      <c r="AA176" s="214" t="n">
        <f aca="false">globals_transposed_prosp_2017_leg!AA184</f>
        <v>0</v>
      </c>
      <c r="AB176" s="214" t="n">
        <f aca="false">globals_transposed_prosp_2017_leg!AB184</f>
        <v>0</v>
      </c>
      <c r="AC176" s="214" t="n">
        <f aca="false">globals_transposed_prosp_2017_leg!AC184</f>
        <v>0</v>
      </c>
      <c r="AD176" s="214" t="n">
        <f aca="false">globals_transposed_prosp_2017_leg!AD184</f>
        <v>0</v>
      </c>
      <c r="AE176" s="214" t="n">
        <f aca="false">globals_transposed_prosp_2017_leg!AE184</f>
        <v>0</v>
      </c>
      <c r="AF176" s="214" t="n">
        <f aca="false">globals_transposed_prosp_2017_leg!AF184</f>
        <v>0</v>
      </c>
      <c r="AG176" s="214" t="n">
        <f aca="false">globals_transposed_prosp_2017_leg!AG184</f>
        <v>0</v>
      </c>
      <c r="AH176" s="214" t="n">
        <f aca="false">globals_transposed_prosp_2017_leg!AH184</f>
        <v>0</v>
      </c>
      <c r="AI176" s="214" t="n">
        <f aca="false">globals_transposed_prosp_2017_leg!AI184</f>
        <v>0</v>
      </c>
      <c r="AJ176" s="214" t="n">
        <f aca="false">globals_transposed_prosp_2017_leg!AJ184</f>
        <v>0</v>
      </c>
      <c r="AK176" s="214" t="n">
        <f aca="false">globals_transposed_prosp_2017_leg!AK184</f>
        <v>0</v>
      </c>
      <c r="AL176" s="214" t="n">
        <f aca="false">globals_transposed_prosp_2017_leg!AL184</f>
        <v>0</v>
      </c>
      <c r="AM176" s="214" t="n">
        <f aca="false">globals_transposed_prosp_2017_leg!AM184</f>
        <v>0</v>
      </c>
      <c r="AN176" s="214" t="n">
        <f aca="false">globals_transposed_prosp_2017_leg!AN184</f>
        <v>0</v>
      </c>
      <c r="AO176" s="214" t="n">
        <f aca="false">globals_transposed_prosp_2017_leg!AO184</f>
        <v>0</v>
      </c>
      <c r="AP176" s="214" t="n">
        <f aca="false">globals_transposed_prosp_2017_leg!AP184</f>
        <v>0</v>
      </c>
      <c r="AQ176" s="214" t="n">
        <f aca="false">globals_transposed_prosp_2017_leg!AQ184</f>
        <v>0</v>
      </c>
      <c r="AR176" s="215" t="n">
        <f aca="false">globals_transposed_prosp_2017_leg!AR184</f>
        <v>179.707864186064</v>
      </c>
      <c r="AS176" s="215" t="n">
        <f aca="false">globals_transposed_prosp_2017_leg!AS184</f>
        <v>169.652231340006</v>
      </c>
      <c r="AT176" s="215" t="n">
        <f aca="false">globals_transposed_prosp_2017_leg!AT184</f>
        <v>162.94992096608</v>
      </c>
      <c r="AU176" s="215" t="n">
        <f aca="false">globals_transposed_prosp_2017_leg!AU184</f>
        <v>157</v>
      </c>
      <c r="AV176" s="215" t="n">
        <f aca="false">globals_transposed_prosp_2017_leg!AV184</f>
        <v>152.292577551197</v>
      </c>
      <c r="AW176" s="215" t="n">
        <f aca="false">globals_transposed_prosp_2017_leg!AW184</f>
        <v>147.094141211817</v>
      </c>
      <c r="AX176" s="215" t="n">
        <f aca="false">globals_transposed_prosp_2017_leg!AX184</f>
        <v>142.101265822785</v>
      </c>
      <c r="AY176" s="215" t="n">
        <f aca="false">globals_transposed_prosp_2017_leg!AY184</f>
        <v>135.587470158913</v>
      </c>
      <c r="AZ176" s="215" t="n">
        <f aca="false">globals_transposed_prosp_2017_leg!AZ184</f>
        <v>119.738568709361</v>
      </c>
      <c r="BA176" s="215" t="n">
        <f aca="false">globals_transposed_prosp_2017_leg!BA184</f>
        <v>106.155421065438</v>
      </c>
      <c r="BB176" s="215" t="n">
        <f aca="false">globals_transposed_prosp_2017_leg!BB184</f>
        <v>100.717434337828</v>
      </c>
      <c r="BC176" s="215" t="n">
        <f aca="false">globals_transposed_prosp_2017_leg!BC184</f>
        <v>95.7258649488801</v>
      </c>
      <c r="BD176" s="215" t="n">
        <f aca="false">globals_transposed_prosp_2017_leg!BD184</f>
        <v>232.021773854844</v>
      </c>
      <c r="BE176" s="215" t="n">
        <f aca="false">globals_transposed_prosp_2017_leg!BE184</f>
        <v>217.654615726721</v>
      </c>
      <c r="BF176" s="215" t="n">
        <f aca="false">globals_transposed_prosp_2017_leg!BF184</f>
        <v>208.502255914801</v>
      </c>
      <c r="BG176" s="215" t="n">
        <f aca="false">globals_transposed_prosp_2017_leg!BG184</f>
        <v>198.8215913962</v>
      </c>
      <c r="BH176" s="215" t="n">
        <f aca="false">globals_transposed_prosp_2017_leg!BH184</f>
        <v>236.758619120639</v>
      </c>
      <c r="BI176" s="215" t="n">
        <f aca="false">globals_transposed_prosp_2017_leg!BI184</f>
        <v>253.150947729384</v>
      </c>
      <c r="BJ176" s="215" t="n">
        <f aca="false">globals_transposed_prosp_2017_leg!BJ184</f>
        <v>225.015488076184</v>
      </c>
      <c r="BK176" s="215" t="n">
        <f aca="false">globals_transposed_prosp_2017_leg!BK184</f>
        <v>224.995826912073</v>
      </c>
      <c r="BL176" s="215" t="n">
        <f aca="false">globals_transposed_prosp_2017_leg!BL184</f>
        <v>203.564092269888</v>
      </c>
      <c r="BM176" s="215" t="n">
        <f aca="false">globals_transposed_prosp_2017_leg!BM184</f>
        <v>236.382774476436</v>
      </c>
      <c r="BN176" s="215" t="n">
        <f aca="false">globals_transposed_prosp_2017_leg!BN184</f>
        <v>214.809703107908</v>
      </c>
      <c r="BO176" s="215" t="n">
        <f aca="false">globals_transposed_prosp_2017_leg!BO184</f>
        <v>228.823239070229</v>
      </c>
      <c r="BP176" s="215" t="n">
        <f aca="false">globals_transposed_prosp_2017_leg!BP184</f>
        <v>201.491777700243</v>
      </c>
      <c r="BQ176" s="215" t="n">
        <f aca="false">globals_transposed_prosp_2017_leg!BQ184</f>
        <v>225.948659630385</v>
      </c>
      <c r="BR176" s="215" t="n">
        <f aca="false">globals_transposed_prosp_2017_leg!BR184</f>
        <v>205.490664914142</v>
      </c>
      <c r="BS176" s="215" t="n">
        <f aca="false">globals_transposed_prosp_2017_leg!BS184</f>
        <v>220.726463992047</v>
      </c>
      <c r="BT176" s="215" t="n">
        <f aca="false">globals_transposed_prosp_2017_leg!BT184</f>
        <v>204.084190258101</v>
      </c>
      <c r="BU176" s="215" t="n">
        <f aca="false">globals_transposed_prosp_2017_leg!BU184</f>
        <v>229.906209238401</v>
      </c>
      <c r="BV176" s="215" t="n">
        <f aca="false">globals_transposed_prosp_2017_leg!BV184</f>
        <v>214.631292406788</v>
      </c>
      <c r="BW176" s="215" t="n">
        <f aca="false">globals_transposed_prosp_2017_leg!BW184</f>
        <v>235.495970048268</v>
      </c>
      <c r="BX176" s="215" t="n">
        <f aca="false">globals_transposed_prosp_2017_leg!BX184</f>
        <v>222.195520053615</v>
      </c>
      <c r="BY176" s="215" t="n">
        <f aca="false">globals_transposed_prosp_2017_leg!BY184</f>
        <v>241.163409334044</v>
      </c>
      <c r="BZ176" s="215" t="n">
        <f aca="false">globals_transposed_prosp_2017_leg!BZ184</f>
        <v>231.388189672733</v>
      </c>
      <c r="CA176" s="215" t="n">
        <f aca="false">globals_transposed_prosp_2017_leg!CA184</f>
        <v>247.933096428246</v>
      </c>
      <c r="CB176" s="215" t="n">
        <f aca="false">globals_transposed_prosp_2017_leg!CB184</f>
        <v>239.788184294206</v>
      </c>
      <c r="CC176" s="215" t="n">
        <f aca="false">globals_transposed_prosp_2017_leg!CC184</f>
        <v>254.350133735688</v>
      </c>
      <c r="CD176" s="215" t="n">
        <f aca="false">globals_transposed_prosp_2017_leg!CD184</f>
        <v>247.938777605264</v>
      </c>
      <c r="CE176" s="215" t="n">
        <f aca="false">globals_transposed_prosp_2017_leg!CE184</f>
        <v>259.739942254229</v>
      </c>
      <c r="CF176" s="215" t="n">
        <f aca="false">globals_transposed_prosp_2017_leg!CF184</f>
        <v>255.168470569315</v>
      </c>
      <c r="CG176" s="215" t="n">
        <f aca="false">globals_transposed_prosp_2017_leg!CG184</f>
        <v>265.451592383339</v>
      </c>
      <c r="CH176" s="215" t="n">
        <f aca="false">globals_transposed_prosp_2017_leg!CH184</f>
        <v>262.788772801881</v>
      </c>
      <c r="CI176" s="215" t="n">
        <f aca="false">globals_transposed_prosp_2017_leg!CI184</f>
        <v>270.950934933164</v>
      </c>
      <c r="CJ176" s="215" t="n">
        <f aca="false">globals_transposed_prosp_2017_leg!CJ184</f>
        <v>270.273557595831</v>
      </c>
      <c r="CK176" s="215" t="n">
        <f aca="false">globals_transposed_prosp_2017_leg!CK184</f>
        <v>276.316786246177</v>
      </c>
      <c r="CL176" s="215" t="n">
        <f aca="false">globals_transposed_prosp_2017_leg!CL184</f>
        <v>276.316786246177</v>
      </c>
      <c r="CM176" s="215" t="n">
        <f aca="false">globals_transposed_prosp_2017_leg!CM184</f>
        <v>280.71132609835</v>
      </c>
      <c r="CN176" s="215" t="n">
        <f aca="false">globals_transposed_prosp_2017_leg!CN184</f>
        <v>280.71132609835</v>
      </c>
      <c r="CO176" s="215" t="n">
        <f aca="false">globals_transposed_prosp_2017_leg!CO184</f>
        <v>284.924984934549</v>
      </c>
      <c r="CP176" s="215" t="n">
        <f aca="false">globals_transposed_prosp_2017_leg!CP184</f>
        <v>284.924984934549</v>
      </c>
      <c r="CQ176" s="215" t="n">
        <f aca="false">globals_transposed_prosp_2017_leg!CQ184</f>
        <v>289.17978171667</v>
      </c>
      <c r="CR176" s="215" t="n">
        <f aca="false">globals_transposed_prosp_2017_leg!CR184</f>
        <v>289.17978171667</v>
      </c>
      <c r="CS176" s="215" t="n">
        <f aca="false">globals_transposed_prosp_2017_leg!CS184</f>
        <v>293.384016782461</v>
      </c>
      <c r="CT176" s="215" t="n">
        <f aca="false">globals_transposed_prosp_2017_leg!CT184</f>
        <v>293.384016782461</v>
      </c>
      <c r="CU176" s="215" t="n">
        <f aca="false">globals_transposed_prosp_2017_leg!CU184</f>
        <v>295.740453652571</v>
      </c>
      <c r="CV176" s="215" t="n">
        <f aca="false">globals_transposed_prosp_2017_leg!CV184</f>
        <v>295.740453652571</v>
      </c>
      <c r="CW176" s="215" t="n">
        <f aca="false">globals_transposed_prosp_2017_leg!CW184</f>
        <v>300.364759269217</v>
      </c>
      <c r="CX176" s="215" t="n">
        <f aca="false">globals_transposed_prosp_2017_leg!CX184</f>
        <v>300.364759269217</v>
      </c>
      <c r="CY176" s="215" t="n">
        <f aca="false">globals_transposed_prosp_2017_leg!CY184</f>
        <v>302.305367392898</v>
      </c>
      <c r="CZ176" s="215" t="n">
        <f aca="false">globals_transposed_prosp_2017_leg!CZ184</f>
        <v>302.305367392898</v>
      </c>
      <c r="DA176" s="215" t="n">
        <f aca="false">globals_transposed_prosp_2017_leg!DA184</f>
        <v>307.264387245543</v>
      </c>
      <c r="DB176" s="215" t="n">
        <f aca="false">globals_transposed_prosp_2017_leg!DB184</f>
        <v>307.264387245543</v>
      </c>
      <c r="DC176" s="215" t="n">
        <f aca="false">globals_transposed_prosp_2017_leg!DC184</f>
        <v>308.87443613298</v>
      </c>
      <c r="DD176" s="215" t="n">
        <f aca="false">globals_transposed_prosp_2017_leg!DD184</f>
        <v>308.87443613298</v>
      </c>
      <c r="DE176" s="215" t="n">
        <f aca="false">globals_transposed_prosp_2017_leg!DE184</f>
        <v>313.425881373305</v>
      </c>
      <c r="DF176" s="215" t="n">
        <f aca="false">globals_transposed_prosp_2017_leg!DF184</f>
        <v>313.425881373305</v>
      </c>
      <c r="DG176" s="215" t="n">
        <f aca="false">globals_transposed_prosp_2017_leg!DG184</f>
        <v>315.4475766013</v>
      </c>
      <c r="DH176" s="215" t="n">
        <f aca="false">globals_transposed_prosp_2017_leg!DH184</f>
        <v>315.4475766013</v>
      </c>
      <c r="DI176" s="215" t="n">
        <f aca="false">globals_transposed_prosp_2017_leg!DI184</f>
        <v>320.099116652906</v>
      </c>
      <c r="DJ176" s="215" t="n">
        <f aca="false">globals_transposed_prosp_2017_leg!DJ184</f>
        <v>320.099116652906</v>
      </c>
      <c r="DK176" s="215" t="n">
        <f aca="false">globals_transposed_prosp_2017_leg!DK184</f>
        <v>322.024708847089</v>
      </c>
      <c r="DL176" s="215" t="n">
        <f aca="false">globals_transposed_prosp_2017_leg!DL184</f>
        <v>322.024708847089</v>
      </c>
      <c r="DM176" s="215" t="n">
        <f aca="false">globals_transposed_prosp_2017_leg!DM184</f>
        <v>326.830481568584</v>
      </c>
      <c r="DN176" s="215" t="n">
        <f aca="false">globals_transposed_prosp_2017_leg!DN184</f>
        <v>326.830481568584</v>
      </c>
      <c r="DO176" s="215" t="n">
        <f aca="false">globals_transposed_prosp_2017_leg!DO184</f>
        <v>328.605756044624</v>
      </c>
      <c r="DP176" s="215" t="n">
        <f aca="false">globals_transposed_prosp_2017_leg!DP184</f>
        <v>328.605756044624</v>
      </c>
      <c r="DQ176" s="215" t="n">
        <f aca="false">globals_transposed_prosp_2017_leg!DQ184</f>
        <v>333.090042395132</v>
      </c>
      <c r="DR176" s="215" t="n">
        <f aca="false">globals_transposed_prosp_2017_leg!DR184</f>
        <v>333.090042395132</v>
      </c>
      <c r="DS176" s="215" t="n">
        <f aca="false">globals_transposed_prosp_2017_leg!DS184</f>
        <v>335.190644312664</v>
      </c>
      <c r="DT176" s="215" t="n">
        <f aca="false">globals_transposed_prosp_2017_leg!DT184</f>
        <v>335.190644312664</v>
      </c>
      <c r="DU176" s="215" t="n">
        <f aca="false">globals_transposed_prosp_2017_leg!DU184</f>
        <v>340.754307199587</v>
      </c>
      <c r="DV176" s="215" t="n">
        <f aca="false">globals_transposed_prosp_2017_leg!DV184</f>
        <v>340.754307199587</v>
      </c>
      <c r="DW176" s="215" t="n">
        <f aca="false">globals_transposed_prosp_2017_leg!DW184</f>
        <v>341.779302547565</v>
      </c>
      <c r="DX176" s="215" t="n">
        <f aca="false">globals_transposed_prosp_2017_leg!DX184</f>
        <v>341.779302547565</v>
      </c>
      <c r="DY176" s="215" t="n">
        <f aca="false">globals_transposed_prosp_2017_leg!DY184</f>
        <v>346.020830286677</v>
      </c>
      <c r="DZ176" s="215" t="n">
        <f aca="false">globals_transposed_prosp_2017_leg!DZ184</f>
        <v>346.020830286677</v>
      </c>
      <c r="EA176" s="215" t="n">
        <f aca="false">globals_transposed_prosp_2017_leg!EA184</f>
        <v>348.371662268786</v>
      </c>
      <c r="EB176" s="215" t="n">
        <f aca="false">globals_transposed_prosp_2017_leg!EB184</f>
        <v>348.371662268786</v>
      </c>
      <c r="EC176" s="215" t="n">
        <f aca="false">globals_transposed_prosp_2017_leg!EC184</f>
        <v>353.115398864082</v>
      </c>
      <c r="ED176" s="215" t="n">
        <f aca="false">globals_transposed_prosp_2017_leg!ED184</f>
        <v>353.115398864082</v>
      </c>
      <c r="EE176" s="215" t="n">
        <f aca="false">globals_transposed_prosp_2017_leg!EE184</f>
        <v>354.967657475682</v>
      </c>
      <c r="EF176" s="215" t="n">
        <f aca="false">globals_transposed_prosp_2017_leg!EF184</f>
        <v>354.967657475682</v>
      </c>
      <c r="EG176" s="215" t="n">
        <f aca="false">globals_transposed_prosp_2017_leg!EG184</f>
        <v>358.386730446926</v>
      </c>
      <c r="EH176" s="215" t="n">
        <f aca="false">globals_transposed_prosp_2017_leg!EH184</f>
        <v>358.386730446926</v>
      </c>
      <c r="EI176" s="215" t="n">
        <f aca="false">globals_transposed_prosp_2017_leg!EI184</f>
        <v>361.56722451456</v>
      </c>
      <c r="EJ176" s="215" t="n">
        <f aca="false">globals_transposed_prosp_2017_leg!EJ184</f>
        <v>361.56722451456</v>
      </c>
      <c r="EK176" s="215" t="n">
        <f aca="false">globals_transposed_prosp_2017_leg!EK184</f>
        <v>366.316514417873</v>
      </c>
      <c r="EL176" s="215" t="n">
        <f aca="false">globals_transposed_prosp_2017_leg!EL184</f>
        <v>366.316514417873</v>
      </c>
      <c r="EM176" s="215" t="n">
        <f aca="false">globals_transposed_prosp_2017_leg!EM184</f>
        <v>368.170301955089</v>
      </c>
      <c r="EN176" s="215" t="n">
        <f aca="false">globals_transposed_prosp_2017_leg!EN184</f>
        <v>368.170301955089</v>
      </c>
      <c r="EO176" s="215" t="n">
        <f aca="false">globals_transposed_prosp_2017_leg!EO184</f>
        <v>372.04327277963</v>
      </c>
      <c r="EP176" s="215" t="n">
        <f aca="false">globals_transposed_prosp_2017_leg!EP184</f>
        <v>372.04327277963</v>
      </c>
      <c r="EQ176" s="215" t="n">
        <f aca="false">globals_transposed_prosp_2017_leg!EQ184</f>
        <v>374.776830475255</v>
      </c>
      <c r="ER176" s="215" t="n">
        <f aca="false">globals_transposed_prosp_2017_leg!ER184</f>
        <v>374.776830475255</v>
      </c>
      <c r="ES176" s="215" t="n">
        <f aca="false">globals_transposed_prosp_2017_leg!ES184</f>
        <v>378.475980764109</v>
      </c>
      <c r="ET176" s="215" t="n">
        <f aca="false">globals_transposed_prosp_2017_leg!ET184</f>
        <v>378.475980764109</v>
      </c>
      <c r="EU176" s="215" t="n">
        <f aca="false">globals_transposed_prosp_2017_leg!EU184</f>
        <v>381.386752754141</v>
      </c>
      <c r="EV176" s="215" t="n">
        <f aca="false">globals_transposed_prosp_2017_leg!EV184</f>
        <v>381.386752754141</v>
      </c>
    </row>
    <row r="177" customFormat="false" ht="12.8" hidden="false" customHeight="false" outlineLevel="0" collapsed="false">
      <c r="A177" s="214" t="str">
        <f aca="false">globals_transposed_prosp_2017_leg!A185</f>
        <v>OBRA_MON_ACTU_HIGH_D</v>
      </c>
      <c r="B177" s="214" t="n">
        <f aca="false">globals_transposed_prosp_2017_leg!B185</f>
        <v>0</v>
      </c>
      <c r="C177" s="214" t="n">
        <f aca="false">globals_transposed_prosp_2017_leg!C185</f>
        <v>0</v>
      </c>
      <c r="D177" s="214" t="n">
        <f aca="false">globals_transposed_prosp_2017_leg!D185</f>
        <v>0</v>
      </c>
      <c r="E177" s="214" t="n">
        <f aca="false">globals_transposed_prosp_2017_leg!E185</f>
        <v>0</v>
      </c>
      <c r="F177" s="214" t="n">
        <f aca="false">globals_transposed_prosp_2017_leg!F185</f>
        <v>0</v>
      </c>
      <c r="G177" s="214" t="n">
        <f aca="false">globals_transposed_prosp_2017_leg!G185</f>
        <v>0</v>
      </c>
      <c r="H177" s="214" t="n">
        <f aca="false">globals_transposed_prosp_2017_leg!H185</f>
        <v>0</v>
      </c>
      <c r="I177" s="214" t="n">
        <f aca="false">globals_transposed_prosp_2017_leg!I185</f>
        <v>0</v>
      </c>
      <c r="J177" s="214" t="n">
        <f aca="false">globals_transposed_prosp_2017_leg!J185</f>
        <v>0</v>
      </c>
      <c r="K177" s="214" t="n">
        <f aca="false">globals_transposed_prosp_2017_leg!K185</f>
        <v>0</v>
      </c>
      <c r="L177" s="214" t="n">
        <f aca="false">globals_transposed_prosp_2017_leg!L185</f>
        <v>0</v>
      </c>
      <c r="M177" s="214" t="n">
        <f aca="false">globals_transposed_prosp_2017_leg!M185</f>
        <v>0</v>
      </c>
      <c r="N177" s="214" t="n">
        <f aca="false">globals_transposed_prosp_2017_leg!N185</f>
        <v>0</v>
      </c>
      <c r="O177" s="214" t="n">
        <f aca="false">globals_transposed_prosp_2017_leg!O185</f>
        <v>0</v>
      </c>
      <c r="P177" s="214" t="n">
        <f aca="false">globals_transposed_prosp_2017_leg!P185</f>
        <v>0</v>
      </c>
      <c r="Q177" s="214" t="n">
        <f aca="false">globals_transposed_prosp_2017_leg!Q185</f>
        <v>0</v>
      </c>
      <c r="R177" s="214" t="n">
        <f aca="false">globals_transposed_prosp_2017_leg!R185</f>
        <v>0</v>
      </c>
      <c r="S177" s="214" t="n">
        <f aca="false">globals_transposed_prosp_2017_leg!S185</f>
        <v>0</v>
      </c>
      <c r="T177" s="214" t="n">
        <f aca="false">globals_transposed_prosp_2017_leg!T185</f>
        <v>0</v>
      </c>
      <c r="U177" s="214" t="n">
        <f aca="false">globals_transposed_prosp_2017_leg!U185</f>
        <v>0</v>
      </c>
      <c r="V177" s="214" t="n">
        <f aca="false">globals_transposed_prosp_2017_leg!V185</f>
        <v>0</v>
      </c>
      <c r="W177" s="214" t="n">
        <f aca="false">globals_transposed_prosp_2017_leg!W185</f>
        <v>0</v>
      </c>
      <c r="X177" s="214" t="n">
        <f aca="false">globals_transposed_prosp_2017_leg!X185</f>
        <v>0</v>
      </c>
      <c r="Y177" s="214" t="n">
        <f aca="false">globals_transposed_prosp_2017_leg!Y185</f>
        <v>0</v>
      </c>
      <c r="Z177" s="214" t="n">
        <f aca="false">globals_transposed_prosp_2017_leg!Z185</f>
        <v>0</v>
      </c>
      <c r="AA177" s="214" t="n">
        <f aca="false">globals_transposed_prosp_2017_leg!AA185</f>
        <v>0</v>
      </c>
      <c r="AB177" s="214" t="n">
        <f aca="false">globals_transposed_prosp_2017_leg!AB185</f>
        <v>0</v>
      </c>
      <c r="AC177" s="214" t="n">
        <f aca="false">globals_transposed_prosp_2017_leg!AC185</f>
        <v>0</v>
      </c>
      <c r="AD177" s="214" t="n">
        <f aca="false">globals_transposed_prosp_2017_leg!AD185</f>
        <v>0</v>
      </c>
      <c r="AE177" s="214" t="n">
        <f aca="false">globals_transposed_prosp_2017_leg!AE185</f>
        <v>0</v>
      </c>
      <c r="AF177" s="214" t="n">
        <f aca="false">globals_transposed_prosp_2017_leg!AF185</f>
        <v>0</v>
      </c>
      <c r="AG177" s="214" t="n">
        <f aca="false">globals_transposed_prosp_2017_leg!AG185</f>
        <v>0</v>
      </c>
      <c r="AH177" s="214" t="n">
        <f aca="false">globals_transposed_prosp_2017_leg!AH185</f>
        <v>0</v>
      </c>
      <c r="AI177" s="214" t="n">
        <f aca="false">globals_transposed_prosp_2017_leg!AI185</f>
        <v>0</v>
      </c>
      <c r="AJ177" s="214" t="n">
        <f aca="false">globals_transposed_prosp_2017_leg!AJ185</f>
        <v>0</v>
      </c>
      <c r="AK177" s="214" t="n">
        <f aca="false">globals_transposed_prosp_2017_leg!AK185</f>
        <v>0</v>
      </c>
      <c r="AL177" s="214" t="n">
        <f aca="false">globals_transposed_prosp_2017_leg!AL185</f>
        <v>0</v>
      </c>
      <c r="AM177" s="214" t="n">
        <f aca="false">globals_transposed_prosp_2017_leg!AM185</f>
        <v>0</v>
      </c>
      <c r="AN177" s="214" t="n">
        <f aca="false">globals_transposed_prosp_2017_leg!AN185</f>
        <v>0</v>
      </c>
      <c r="AO177" s="214" t="n">
        <f aca="false">globals_transposed_prosp_2017_leg!AO185</f>
        <v>0</v>
      </c>
      <c r="AP177" s="214" t="n">
        <f aca="false">globals_transposed_prosp_2017_leg!AP185</f>
        <v>0</v>
      </c>
      <c r="AQ177" s="214" t="n">
        <f aca="false">globals_transposed_prosp_2017_leg!AQ185</f>
        <v>0</v>
      </c>
      <c r="AR177" s="215" t="n">
        <f aca="false">globals_transposed_prosp_2017_leg!AR185</f>
        <v>167.116867332263</v>
      </c>
      <c r="AS177" s="215" t="n">
        <f aca="false">globals_transposed_prosp_2017_leg!AS185</f>
        <v>157.765769271598</v>
      </c>
      <c r="AT177" s="215" t="n">
        <f aca="false">globals_transposed_prosp_2017_leg!AT185</f>
        <v>151.533047522596</v>
      </c>
      <c r="AU177" s="215" t="n">
        <f aca="false">globals_transposed_prosp_2017_leg!AU185</f>
        <v>233</v>
      </c>
      <c r="AV177" s="215" t="n">
        <f aca="false">globals_transposed_prosp_2017_leg!AV185</f>
        <v>226.013825282986</v>
      </c>
      <c r="AW177" s="215" t="n">
        <f aca="false">globals_transposed_prosp_2017_leg!AW185</f>
        <v>218.298948422633</v>
      </c>
      <c r="AX177" s="215" t="n">
        <f aca="false">globals_transposed_prosp_2017_leg!AX185</f>
        <v>292.348464081271</v>
      </c>
      <c r="AY177" s="215" t="n">
        <f aca="false">globals_transposed_prosp_2017_leg!AY185</f>
        <v>278.947470454324</v>
      </c>
      <c r="AZ177" s="215" t="n">
        <f aca="false">globals_transposed_prosp_2017_leg!AZ185</f>
        <v>246.341131803336</v>
      </c>
      <c r="BA177" s="215" t="n">
        <f aca="false">globals_transposed_prosp_2017_leg!BA185</f>
        <v>218.396184739723</v>
      </c>
      <c r="BB177" s="215" t="n">
        <f aca="false">globals_transposed_prosp_2017_leg!BB185</f>
        <v>268.793662341082</v>
      </c>
      <c r="BC177" s="215" t="n">
        <f aca="false">globals_transposed_prosp_2017_leg!BC185</f>
        <v>255.472212825355</v>
      </c>
      <c r="BD177" s="215" t="n">
        <f aca="false">globals_transposed_prosp_2017_leg!BD185</f>
        <v>243.468878650588</v>
      </c>
      <c r="BE177" s="215" t="n">
        <f aca="false">globals_transposed_prosp_2017_leg!BE185</f>
        <v>228.392897544443</v>
      </c>
      <c r="BF177" s="215" t="n">
        <f aca="false">globals_transposed_prosp_2017_leg!BF185</f>
        <v>218.788993809922</v>
      </c>
      <c r="BG177" s="215" t="n">
        <f aca="false">globals_transposed_prosp_2017_leg!BG185</f>
        <v>208.63072074883</v>
      </c>
      <c r="BH177" s="215" t="n">
        <f aca="false">globals_transposed_prosp_2017_leg!BH185</f>
        <v>248.439422518276</v>
      </c>
      <c r="BI177" s="215" t="n">
        <f aca="false">globals_transposed_prosp_2017_leg!BI185</f>
        <v>265.640488601582</v>
      </c>
      <c r="BJ177" s="215" t="n">
        <f aca="false">globals_transposed_prosp_2017_leg!BJ185</f>
        <v>236.116928384475</v>
      </c>
      <c r="BK177" s="215" t="n">
        <f aca="false">globals_transposed_prosp_2017_leg!BK185</f>
        <v>236.096297210514</v>
      </c>
      <c r="BL177" s="215" t="n">
        <f aca="false">globals_transposed_prosp_2017_leg!BL185</f>
        <v>213.607199251397</v>
      </c>
      <c r="BM177" s="215" t="n">
        <f aca="false">globals_transposed_prosp_2017_leg!BM185</f>
        <v>248.045035075448</v>
      </c>
      <c r="BN177" s="215" t="n">
        <f aca="false">globals_transposed_prosp_2017_leg!BN185</f>
        <v>225.407627353402</v>
      </c>
      <c r="BO177" s="215" t="n">
        <f aca="false">globals_transposed_prosp_2017_leg!BO185</f>
        <v>240.112539870839</v>
      </c>
      <c r="BP177" s="215" t="n">
        <f aca="false">globals_transposed_prosp_2017_leg!BP185</f>
        <v>211.432644268474</v>
      </c>
      <c r="BQ177" s="215" t="n">
        <f aca="false">globals_transposed_prosp_2017_leg!BQ185</f>
        <v>237.09613920644</v>
      </c>
      <c r="BR177" s="215" t="n">
        <f aca="false">globals_transposed_prosp_2017_leg!BR185</f>
        <v>215.628821935951</v>
      </c>
      <c r="BS177" s="215" t="n">
        <f aca="false">globals_transposed_prosp_2017_leg!BS185</f>
        <v>231.616299555891</v>
      </c>
      <c r="BT177" s="215" t="n">
        <f aca="false">globals_transposed_prosp_2017_leg!BT185</f>
        <v>214.152956970058</v>
      </c>
      <c r="BU177" s="215" t="n">
        <f aca="false">globals_transposed_prosp_2017_leg!BU185</f>
        <v>241.248939821913</v>
      </c>
      <c r="BV177" s="215" t="n">
        <f aca="false">globals_transposed_prosp_2017_leg!BV185</f>
        <v>225.220414521523</v>
      </c>
      <c r="BW177" s="215" t="n">
        <f aca="false">globals_transposed_prosp_2017_leg!BW185</f>
        <v>247.114478963747</v>
      </c>
      <c r="BX177" s="215" t="n">
        <f aca="false">globals_transposed_prosp_2017_leg!BX185</f>
        <v>233.157833464724</v>
      </c>
      <c r="BY177" s="215" t="n">
        <f aca="false">globals_transposed_prosp_2017_leg!BY185</f>
        <v>253.061528953079</v>
      </c>
      <c r="BZ177" s="215" t="n">
        <f aca="false">globals_transposed_prosp_2017_leg!BZ185</f>
        <v>242.804035744741</v>
      </c>
      <c r="CA177" s="215" t="n">
        <f aca="false">globals_transposed_prosp_2017_leg!CA185</f>
        <v>260.165207621925</v>
      </c>
      <c r="CB177" s="215" t="n">
        <f aca="false">globals_transposed_prosp_2017_leg!CB185</f>
        <v>251.618455345034</v>
      </c>
      <c r="CC177" s="215" t="n">
        <f aca="false">globals_transposed_prosp_2017_leg!CC185</f>
        <v>266.898838054728</v>
      </c>
      <c r="CD177" s="215" t="n">
        <f aca="false">globals_transposed_prosp_2017_leg!CD185</f>
        <v>260.171169087417</v>
      </c>
      <c r="CE177" s="215" t="n">
        <f aca="false">globals_transposed_prosp_2017_leg!CE185</f>
        <v>272.554559991289</v>
      </c>
      <c r="CF177" s="215" t="n">
        <f aca="false">globals_transposed_prosp_2017_leg!CF185</f>
        <v>267.757548631462</v>
      </c>
      <c r="CG177" s="215" t="n">
        <f aca="false">globals_transposed_prosp_2017_leg!CG185</f>
        <v>278.548002025091</v>
      </c>
      <c r="CH177" s="215" t="n">
        <f aca="false">globals_transposed_prosp_2017_leg!CH185</f>
        <v>275.753808675151</v>
      </c>
      <c r="CI177" s="215" t="n">
        <f aca="false">globals_transposed_prosp_2017_leg!CI185</f>
        <v>284.318662000991</v>
      </c>
      <c r="CJ177" s="215" t="n">
        <f aca="false">globals_transposed_prosp_2017_leg!CJ185</f>
        <v>283.607865345988</v>
      </c>
      <c r="CK177" s="215" t="n">
        <f aca="false">globals_transposed_prosp_2017_leg!CK185</f>
        <v>289.949244771219</v>
      </c>
      <c r="CL177" s="215" t="n">
        <f aca="false">globals_transposed_prosp_2017_leg!CL185</f>
        <v>289.949244771219</v>
      </c>
      <c r="CM177" s="215" t="n">
        <f aca="false">globals_transposed_prosp_2017_leg!CM185</f>
        <v>294.560595129498</v>
      </c>
      <c r="CN177" s="215" t="n">
        <f aca="false">globals_transposed_prosp_2017_leg!CN185</f>
        <v>294.560595129498</v>
      </c>
      <c r="CO177" s="215" t="n">
        <f aca="false">globals_transposed_prosp_2017_leg!CO185</f>
        <v>298.982140464753</v>
      </c>
      <c r="CP177" s="215" t="n">
        <f aca="false">globals_transposed_prosp_2017_leg!CP185</f>
        <v>298.982140464753</v>
      </c>
      <c r="CQ177" s="215" t="n">
        <f aca="false">globals_transposed_prosp_2017_leg!CQ185</f>
        <v>303.446853341559</v>
      </c>
      <c r="CR177" s="215" t="n">
        <f aca="false">globals_transposed_prosp_2017_leg!CR185</f>
        <v>303.446853341559</v>
      </c>
      <c r="CS177" s="215" t="n">
        <f aca="false">globals_transposed_prosp_2017_leg!CS185</f>
        <v>307.858509972079</v>
      </c>
      <c r="CT177" s="215" t="n">
        <f aca="false">globals_transposed_prosp_2017_leg!CT185</f>
        <v>307.858509972079</v>
      </c>
      <c r="CU177" s="215" t="n">
        <f aca="false">globals_transposed_prosp_2017_leg!CU185</f>
        <v>310.331204809484</v>
      </c>
      <c r="CV177" s="215" t="n">
        <f aca="false">globals_transposed_prosp_2017_leg!CV185</f>
        <v>310.331204809484</v>
      </c>
      <c r="CW177" s="215" t="n">
        <f aca="false">globals_transposed_prosp_2017_leg!CW185</f>
        <v>315.183656733788</v>
      </c>
      <c r="CX177" s="215" t="n">
        <f aca="false">globals_transposed_prosp_2017_leg!CX185</f>
        <v>315.183656733788</v>
      </c>
      <c r="CY177" s="215" t="n">
        <f aca="false">globals_transposed_prosp_2017_leg!CY185</f>
        <v>317.220007356935</v>
      </c>
      <c r="CZ177" s="215" t="n">
        <f aca="false">globals_transposed_prosp_2017_leg!CZ185</f>
        <v>317.220007356935</v>
      </c>
      <c r="DA177" s="215" t="n">
        <f aca="false">globals_transposed_prosp_2017_leg!DA185</f>
        <v>322.423687092117</v>
      </c>
      <c r="DB177" s="215" t="n">
        <f aca="false">globals_transposed_prosp_2017_leg!DB185</f>
        <v>322.423687092117</v>
      </c>
      <c r="DC177" s="215" t="n">
        <f aca="false">globals_transposed_prosp_2017_leg!DC185</f>
        <v>324.113169896615</v>
      </c>
      <c r="DD177" s="215" t="n">
        <f aca="false">globals_transposed_prosp_2017_leg!DD185</f>
        <v>324.113169896615</v>
      </c>
      <c r="DE177" s="215" t="n">
        <f aca="false">globals_transposed_prosp_2017_leg!DE185</f>
        <v>328.889166780402</v>
      </c>
      <c r="DF177" s="215" t="n">
        <f aca="false">globals_transposed_prosp_2017_leg!DF185</f>
        <v>328.889166780402</v>
      </c>
      <c r="DG177" s="215" t="n">
        <f aca="false">globals_transposed_prosp_2017_leg!DG185</f>
        <v>331.010605048697</v>
      </c>
      <c r="DH177" s="215" t="n">
        <f aca="false">globals_transposed_prosp_2017_leg!DH185</f>
        <v>331.010605048697</v>
      </c>
      <c r="DI177" s="215" t="n">
        <f aca="false">globals_transposed_prosp_2017_leg!DI185</f>
        <v>335.891635055265</v>
      </c>
      <c r="DJ177" s="215" t="n">
        <f aca="false">globals_transposed_prosp_2017_leg!DJ185</f>
        <v>335.891635055265</v>
      </c>
      <c r="DK177" s="215" t="n">
        <f aca="false">globals_transposed_prosp_2017_leg!DK185</f>
        <v>337.912228917932</v>
      </c>
      <c r="DL177" s="215" t="n">
        <f aca="false">globals_transposed_prosp_2017_leg!DL185</f>
        <v>337.912228917932</v>
      </c>
      <c r="DM177" s="215" t="n">
        <f aca="false">globals_transposed_prosp_2017_leg!DM185</f>
        <v>342.955100869613</v>
      </c>
      <c r="DN177" s="215" t="n">
        <f aca="false">globals_transposed_prosp_2017_leg!DN185</f>
        <v>342.955100869613</v>
      </c>
      <c r="DO177" s="215" t="n">
        <f aca="false">globals_transposed_prosp_2017_leg!DO185</f>
        <v>344.817960888297</v>
      </c>
      <c r="DP177" s="215" t="n">
        <f aca="false">globals_transposed_prosp_2017_leg!DP185</f>
        <v>344.817960888297</v>
      </c>
      <c r="DQ177" s="215" t="n">
        <f aca="false">globals_transposed_prosp_2017_leg!DQ185</f>
        <v>349.52348550854</v>
      </c>
      <c r="DR177" s="215" t="n">
        <f aca="false">globals_transposed_prosp_2017_leg!DR185</f>
        <v>349.52348550854</v>
      </c>
      <c r="DS177" s="215" t="n">
        <f aca="false">globals_transposed_prosp_2017_leg!DS185</f>
        <v>351.727723433523</v>
      </c>
      <c r="DT177" s="215" t="n">
        <f aca="false">globals_transposed_prosp_2017_leg!DT185</f>
        <v>351.727723433523</v>
      </c>
      <c r="DU177" s="215" t="n">
        <f aca="false">globals_transposed_prosp_2017_leg!DU185</f>
        <v>357.56587707645</v>
      </c>
      <c r="DV177" s="215" t="n">
        <f aca="false">globals_transposed_prosp_2017_leg!DV185</f>
        <v>357.56587707645</v>
      </c>
      <c r="DW177" s="215" t="n">
        <f aca="false">globals_transposed_prosp_2017_leg!DW185</f>
        <v>358.641441941972</v>
      </c>
      <c r="DX177" s="215" t="n">
        <f aca="false">globals_transposed_prosp_2017_leg!DX185</f>
        <v>358.641441941972</v>
      </c>
      <c r="DY177" s="215" t="n">
        <f aca="false">globals_transposed_prosp_2017_leg!DY185</f>
        <v>363.092231129771</v>
      </c>
      <c r="DZ177" s="215" t="n">
        <f aca="false">globals_transposed_prosp_2017_leg!DZ185</f>
        <v>363.092231129771</v>
      </c>
      <c r="EA177" s="215" t="n">
        <f aca="false">globals_transposed_prosp_2017_leg!EA185</f>
        <v>365.559044554523</v>
      </c>
      <c r="EB177" s="215" t="n">
        <f aca="false">globals_transposed_prosp_2017_leg!EB185</f>
        <v>365.559044554523</v>
      </c>
      <c r="EC177" s="215" t="n">
        <f aca="false">globals_transposed_prosp_2017_leg!EC185</f>
        <v>370.536819744678</v>
      </c>
      <c r="ED177" s="215" t="n">
        <f aca="false">globals_transposed_prosp_2017_leg!ED185</f>
        <v>370.536819744678</v>
      </c>
      <c r="EE177" s="215" t="n">
        <f aca="false">globals_transposed_prosp_2017_leg!EE185</f>
        <v>372.480462014302</v>
      </c>
      <c r="EF177" s="215" t="n">
        <f aca="false">globals_transposed_prosp_2017_leg!EF185</f>
        <v>372.480462014302</v>
      </c>
      <c r="EG177" s="215" t="n">
        <f aca="false">globals_transposed_prosp_2017_leg!EG185</f>
        <v>376.068219527328</v>
      </c>
      <c r="EH177" s="215" t="n">
        <f aca="false">globals_transposed_prosp_2017_leg!EH185</f>
        <v>376.068219527328</v>
      </c>
      <c r="EI177" s="215" t="n">
        <f aca="false">globals_transposed_prosp_2017_leg!EI185</f>
        <v>379.405627527173</v>
      </c>
      <c r="EJ177" s="215" t="n">
        <f aca="false">globals_transposed_prosp_2017_leg!EJ185</f>
        <v>379.405627527173</v>
      </c>
      <c r="EK177" s="215" t="n">
        <f aca="false">globals_transposed_prosp_2017_leg!EK185</f>
        <v>384.38923000523</v>
      </c>
      <c r="EL177" s="215" t="n">
        <f aca="false">globals_transposed_prosp_2017_leg!EL185</f>
        <v>384.38923000523</v>
      </c>
      <c r="EM177" s="215" t="n">
        <f aca="false">globals_transposed_prosp_2017_leg!EM185</f>
        <v>386.334476632061</v>
      </c>
      <c r="EN177" s="215" t="n">
        <f aca="false">globals_transposed_prosp_2017_leg!EN185</f>
        <v>386.334476632061</v>
      </c>
      <c r="EO177" s="215" t="n">
        <f aca="false">globals_transposed_prosp_2017_leg!EO185</f>
        <v>390.398525656561</v>
      </c>
      <c r="EP177" s="215" t="n">
        <f aca="false">globals_transposed_prosp_2017_leg!EP185</f>
        <v>390.398525656561</v>
      </c>
      <c r="EQ177" s="215" t="n">
        <f aca="false">globals_transposed_prosp_2017_leg!EQ185</f>
        <v>393.26694708022</v>
      </c>
      <c r="ER177" s="215" t="n">
        <f aca="false">globals_transposed_prosp_2017_leg!ER185</f>
        <v>393.26694708022</v>
      </c>
      <c r="ES177" s="215" t="n">
        <f aca="false">globals_transposed_prosp_2017_leg!ES185</f>
        <v>397.148599900229</v>
      </c>
      <c r="ET177" s="215" t="n">
        <f aca="false">globals_transposed_prosp_2017_leg!ET185</f>
        <v>397.148599900229</v>
      </c>
      <c r="EU177" s="215" t="n">
        <f aca="false">globals_transposed_prosp_2017_leg!EU185</f>
        <v>400.202978722727</v>
      </c>
      <c r="EV177" s="215" t="n">
        <f aca="false">globals_transposed_prosp_2017_leg!EV185</f>
        <v>400.202978722727</v>
      </c>
    </row>
    <row r="178" customFormat="false" ht="12.8" hidden="false" customHeight="false" outlineLevel="0" collapsed="false">
      <c r="A178" s="214" t="str">
        <f aca="false">globals_transposed_prosp_2017_leg!A186</f>
        <v>LIM_MON_ACTU_HIGH_CAT_E</v>
      </c>
      <c r="B178" s="214" t="n">
        <f aca="false">globals_transposed_prosp_2017_leg!B186</f>
        <v>0</v>
      </c>
      <c r="C178" s="214" t="n">
        <f aca="false">globals_transposed_prosp_2017_leg!C186</f>
        <v>0</v>
      </c>
      <c r="D178" s="214" t="n">
        <f aca="false">globals_transposed_prosp_2017_leg!D186</f>
        <v>0</v>
      </c>
      <c r="E178" s="214" t="n">
        <f aca="false">globals_transposed_prosp_2017_leg!E186</f>
        <v>0</v>
      </c>
      <c r="F178" s="214" t="n">
        <f aca="false">globals_transposed_prosp_2017_leg!F186</f>
        <v>0</v>
      </c>
      <c r="G178" s="214" t="n">
        <f aca="false">globals_transposed_prosp_2017_leg!G186</f>
        <v>0</v>
      </c>
      <c r="H178" s="214" t="n">
        <f aca="false">globals_transposed_prosp_2017_leg!H186</f>
        <v>0</v>
      </c>
      <c r="I178" s="214" t="n">
        <f aca="false">globals_transposed_prosp_2017_leg!I186</f>
        <v>0</v>
      </c>
      <c r="J178" s="214" t="n">
        <f aca="false">globals_transposed_prosp_2017_leg!J186</f>
        <v>0</v>
      </c>
      <c r="K178" s="214" t="n">
        <f aca="false">globals_transposed_prosp_2017_leg!K186</f>
        <v>0</v>
      </c>
      <c r="L178" s="214" t="n">
        <f aca="false">globals_transposed_prosp_2017_leg!L186</f>
        <v>0</v>
      </c>
      <c r="M178" s="214" t="n">
        <f aca="false">globals_transposed_prosp_2017_leg!M186</f>
        <v>0</v>
      </c>
      <c r="N178" s="214" t="n">
        <f aca="false">globals_transposed_prosp_2017_leg!N186</f>
        <v>0</v>
      </c>
      <c r="O178" s="214" t="n">
        <f aca="false">globals_transposed_prosp_2017_leg!O186</f>
        <v>0</v>
      </c>
      <c r="P178" s="214" t="n">
        <f aca="false">globals_transposed_prosp_2017_leg!P186</f>
        <v>0</v>
      </c>
      <c r="Q178" s="214" t="n">
        <f aca="false">globals_transposed_prosp_2017_leg!Q186</f>
        <v>0</v>
      </c>
      <c r="R178" s="214" t="n">
        <f aca="false">globals_transposed_prosp_2017_leg!R186</f>
        <v>0</v>
      </c>
      <c r="S178" s="214" t="n">
        <f aca="false">globals_transposed_prosp_2017_leg!S186</f>
        <v>0</v>
      </c>
      <c r="T178" s="214" t="n">
        <f aca="false">globals_transposed_prosp_2017_leg!T186</f>
        <v>0</v>
      </c>
      <c r="U178" s="214" t="n">
        <f aca="false">globals_transposed_prosp_2017_leg!U186</f>
        <v>0</v>
      </c>
      <c r="V178" s="214" t="n">
        <f aca="false">globals_transposed_prosp_2017_leg!V186</f>
        <v>0</v>
      </c>
      <c r="W178" s="214" t="n">
        <f aca="false">globals_transposed_prosp_2017_leg!W186</f>
        <v>0</v>
      </c>
      <c r="X178" s="214" t="n">
        <f aca="false">globals_transposed_prosp_2017_leg!X186</f>
        <v>0</v>
      </c>
      <c r="Y178" s="214" t="n">
        <f aca="false">globals_transposed_prosp_2017_leg!Y186</f>
        <v>0</v>
      </c>
      <c r="Z178" s="214" t="n">
        <f aca="false">globals_transposed_prosp_2017_leg!Z186</f>
        <v>0</v>
      </c>
      <c r="AA178" s="214" t="n">
        <f aca="false">globals_transposed_prosp_2017_leg!AA186</f>
        <v>0</v>
      </c>
      <c r="AB178" s="214" t="n">
        <f aca="false">globals_transposed_prosp_2017_leg!AB186</f>
        <v>0</v>
      </c>
      <c r="AC178" s="214" t="n">
        <f aca="false">globals_transposed_prosp_2017_leg!AC186</f>
        <v>0</v>
      </c>
      <c r="AD178" s="214" t="n">
        <f aca="false">globals_transposed_prosp_2017_leg!AD186</f>
        <v>0</v>
      </c>
      <c r="AE178" s="214" t="n">
        <f aca="false">globals_transposed_prosp_2017_leg!AE186</f>
        <v>0</v>
      </c>
      <c r="AF178" s="214" t="n">
        <f aca="false">globals_transposed_prosp_2017_leg!AF186</f>
        <v>0</v>
      </c>
      <c r="AG178" s="214" t="n">
        <f aca="false">globals_transposed_prosp_2017_leg!AG186</f>
        <v>0</v>
      </c>
      <c r="AH178" s="214" t="n">
        <f aca="false">globals_transposed_prosp_2017_leg!AH186</f>
        <v>0</v>
      </c>
      <c r="AI178" s="214" t="n">
        <f aca="false">globals_transposed_prosp_2017_leg!AI186</f>
        <v>0</v>
      </c>
      <c r="AJ178" s="214" t="n">
        <f aca="false">globals_transposed_prosp_2017_leg!AJ186</f>
        <v>0</v>
      </c>
      <c r="AK178" s="214" t="n">
        <f aca="false">globals_transposed_prosp_2017_leg!AK186</f>
        <v>0</v>
      </c>
      <c r="AL178" s="214" t="n">
        <f aca="false">globals_transposed_prosp_2017_leg!AL186</f>
        <v>0</v>
      </c>
      <c r="AM178" s="214" t="n">
        <f aca="false">globals_transposed_prosp_2017_leg!AM186</f>
        <v>0</v>
      </c>
      <c r="AN178" s="214" t="n">
        <f aca="false">globals_transposed_prosp_2017_leg!AN186</f>
        <v>0</v>
      </c>
      <c r="AO178" s="214" t="n">
        <f aca="false">globals_transposed_prosp_2017_leg!AO186</f>
        <v>0</v>
      </c>
      <c r="AP178" s="214" t="n">
        <f aca="false">globals_transposed_prosp_2017_leg!AP186</f>
        <v>0</v>
      </c>
      <c r="AQ178" s="214" t="n">
        <f aca="false">globals_transposed_prosp_2017_leg!AQ186</f>
        <v>0</v>
      </c>
      <c r="AR178" s="215" t="n">
        <f aca="false">globals_transposed_prosp_2017_leg!AR186</f>
        <v>18314.1772418919</v>
      </c>
      <c r="AS178" s="215" t="n">
        <f aca="false">globals_transposed_prosp_2017_leg!AS186</f>
        <v>17289.3993722299</v>
      </c>
      <c r="AT178" s="215" t="n">
        <f aca="false">globals_transposed_prosp_2017_leg!AT186</f>
        <v>16606.3613723393</v>
      </c>
      <c r="AU178" s="215" t="n">
        <f aca="false">globals_transposed_prosp_2017_leg!AU186</f>
        <v>16000</v>
      </c>
      <c r="AV178" s="215" t="n">
        <f aca="false">globals_transposed_prosp_2017_leg!AV186</f>
        <v>15520.2626803767</v>
      </c>
      <c r="AW178" s="215" t="n">
        <f aca="false">globals_transposed_prosp_2017_leg!AW186</f>
        <v>14990.4857285928</v>
      </c>
      <c r="AX178" s="215" t="n">
        <f aca="false">globals_transposed_prosp_2017_leg!AX186</f>
        <v>14481.6576634685</v>
      </c>
      <c r="AY178" s="215" t="n">
        <f aca="false">globals_transposed_prosp_2017_leg!AY186</f>
        <v>13817.8313537746</v>
      </c>
      <c r="AZ178" s="215" t="n">
        <f aca="false">globals_transposed_prosp_2017_leg!AZ186</f>
        <v>12202.6566837566</v>
      </c>
      <c r="BA178" s="215" t="n">
        <f aca="false">globals_transposed_prosp_2017_leg!BA186</f>
        <v>10818.386860172</v>
      </c>
      <c r="BB178" s="215" t="n">
        <f aca="false">globals_transposed_prosp_2017_leg!BB186</f>
        <v>10264.1971299697</v>
      </c>
      <c r="BC178" s="215" t="n">
        <f aca="false">globals_transposed_prosp_2017_leg!BC186</f>
        <v>9755.50216039543</v>
      </c>
      <c r="BD178" s="215" t="n">
        <f aca="false">globals_transposed_prosp_2017_leg!BD186</f>
        <v>16269.9966640011</v>
      </c>
      <c r="BE178" s="215" t="n">
        <f aca="false">globals_transposed_prosp_2017_leg!BE186</f>
        <v>15262.5325328029</v>
      </c>
      <c r="BF178" s="215" t="n">
        <f aca="false">globals_transposed_prosp_2017_leg!BF186</f>
        <v>14620.7442164148</v>
      </c>
      <c r="BG178" s="215" t="n">
        <f aca="false">globals_transposed_prosp_2017_leg!BG186</f>
        <v>13941.9097397787</v>
      </c>
      <c r="BH178" s="215" t="n">
        <f aca="false">globals_transposed_prosp_2017_leg!BH186</f>
        <v>16602.1569620788</v>
      </c>
      <c r="BI178" s="215" t="n">
        <f aca="false">globals_transposed_prosp_2017_leg!BI186</f>
        <v>17751.6315347349</v>
      </c>
      <c r="BJ178" s="215" t="n">
        <f aca="false">globals_transposed_prosp_2017_leg!BJ186</f>
        <v>15778.6967410722</v>
      </c>
      <c r="BK178" s="215" t="n">
        <f aca="false">globals_transposed_prosp_2017_leg!BK186</f>
        <v>15777.3180468821</v>
      </c>
      <c r="BL178" s="215" t="n">
        <f aca="false">globals_transposed_prosp_2017_leg!BL186</f>
        <v>14274.4666456502</v>
      </c>
      <c r="BM178" s="215" t="n">
        <f aca="false">globals_transposed_prosp_2017_leg!BM186</f>
        <v>16575.8017155429</v>
      </c>
      <c r="BN178" s="215" t="n">
        <f aca="false">globals_transposed_prosp_2017_leg!BN186</f>
        <v>15063.0393994562</v>
      </c>
      <c r="BO178" s="215" t="n">
        <f aca="false">globals_transposed_prosp_2017_leg!BO186</f>
        <v>16045.7065754362</v>
      </c>
      <c r="BP178" s="215" t="n">
        <f aca="false">globals_transposed_prosp_2017_leg!BP186</f>
        <v>14129.1503235335</v>
      </c>
      <c r="BQ178" s="215" t="n">
        <f aca="false">globals_transposed_prosp_2017_leg!BQ186</f>
        <v>15844.1332631846</v>
      </c>
      <c r="BR178" s="215" t="n">
        <f aca="false">globals_transposed_prosp_2017_leg!BR186</f>
        <v>14409.5631483987</v>
      </c>
      <c r="BS178" s="215" t="n">
        <f aca="false">globals_transposed_prosp_2017_leg!BS186</f>
        <v>15477.938731402</v>
      </c>
      <c r="BT178" s="215" t="n">
        <f aca="false">globals_transposed_prosp_2017_leg!BT186</f>
        <v>14310.9373281878</v>
      </c>
      <c r="BU178" s="215" t="n">
        <f aca="false">globals_transposed_prosp_2017_leg!BU186</f>
        <v>16121.6473829304</v>
      </c>
      <c r="BV178" s="215" t="n">
        <f aca="false">globals_transposed_prosp_2017_leg!BV186</f>
        <v>15050.5287568671</v>
      </c>
      <c r="BW178" s="215" t="n">
        <f aca="false">globals_transposed_prosp_2017_leg!BW186</f>
        <v>16513.6165821535</v>
      </c>
      <c r="BX178" s="215" t="n">
        <f aca="false">globals_transposed_prosp_2017_leg!BX186</f>
        <v>15580.9529296214</v>
      </c>
      <c r="BY178" s="215" t="n">
        <f aca="false">globals_transposed_prosp_2017_leg!BY186</f>
        <v>16911.0328069355</v>
      </c>
      <c r="BZ178" s="215" t="n">
        <f aca="false">globals_transposed_prosp_2017_leg!BZ186</f>
        <v>16225.5678732462</v>
      </c>
      <c r="CA178" s="215" t="n">
        <f aca="false">globals_transposed_prosp_2017_leg!CA186</f>
        <v>17385.7416396678</v>
      </c>
      <c r="CB178" s="215" t="n">
        <f aca="false">globals_transposed_prosp_2017_leg!CB186</f>
        <v>16814.5982946276</v>
      </c>
      <c r="CC178" s="215" t="n">
        <f aca="false">globals_transposed_prosp_2017_leg!CC186</f>
        <v>17835.7217122218</v>
      </c>
      <c r="CD178" s="215" t="n">
        <f aca="false">globals_transposed_prosp_2017_leg!CD186</f>
        <v>17386.1400192197</v>
      </c>
      <c r="CE178" s="215" t="n">
        <f aca="false">globals_transposed_prosp_2017_leg!CE186</f>
        <v>18213.6697140843</v>
      </c>
      <c r="CF178" s="215" t="n">
        <f aca="false">globals_transposed_prosp_2017_leg!CF186</f>
        <v>17893.1057120533</v>
      </c>
      <c r="CG178" s="215" t="n">
        <f aca="false">globals_transposed_prosp_2017_leg!CG186</f>
        <v>18614.1861231939</v>
      </c>
      <c r="CH178" s="215" t="n">
        <f aca="false">globals_transposed_prosp_2017_leg!CH186</f>
        <v>18427.4619869523</v>
      </c>
      <c r="CI178" s="215" t="n">
        <f aca="false">globals_transposed_prosp_2017_leg!CI186</f>
        <v>18999.8149486177</v>
      </c>
      <c r="CJ178" s="215" t="n">
        <f aca="false">globals_transposed_prosp_2017_leg!CJ186</f>
        <v>18952.3154112461</v>
      </c>
      <c r="CK178" s="215" t="n">
        <f aca="false">globals_transposed_prosp_2017_leg!CK186</f>
        <v>19376.083006206</v>
      </c>
      <c r="CL178" s="215" t="n">
        <f aca="false">globals_transposed_prosp_2017_leg!CL186</f>
        <v>19376.083006206</v>
      </c>
      <c r="CM178" s="215" t="n">
        <f aca="false">globals_transposed_prosp_2017_leg!CM186</f>
        <v>19684.2400679124</v>
      </c>
      <c r="CN178" s="215" t="n">
        <f aca="false">globals_transposed_prosp_2017_leg!CN186</f>
        <v>19684.2400679124</v>
      </c>
      <c r="CO178" s="215" t="n">
        <f aca="false">globals_transposed_prosp_2017_leg!CO186</f>
        <v>19979.7132618474</v>
      </c>
      <c r="CP178" s="215" t="n">
        <f aca="false">globals_transposed_prosp_2017_leg!CP186</f>
        <v>19979.7132618474</v>
      </c>
      <c r="CQ178" s="215" t="n">
        <f aca="false">globals_transposed_prosp_2017_leg!CQ186</f>
        <v>20278.0711602035</v>
      </c>
      <c r="CR178" s="215" t="n">
        <f aca="false">globals_transposed_prosp_2017_leg!CR186</f>
        <v>20278.0711602035</v>
      </c>
      <c r="CS178" s="215" t="n">
        <f aca="false">globals_transposed_prosp_2017_leg!CS186</f>
        <v>20572.8835337804</v>
      </c>
      <c r="CT178" s="215" t="n">
        <f aca="false">globals_transposed_prosp_2017_leg!CT186</f>
        <v>20572.8835337804</v>
      </c>
      <c r="CU178" s="215" t="n">
        <f aca="false">globals_transposed_prosp_2017_leg!CU186</f>
        <v>20738.1232827454</v>
      </c>
      <c r="CV178" s="215" t="n">
        <f aca="false">globals_transposed_prosp_2017_leg!CV186</f>
        <v>20738.1232827454</v>
      </c>
      <c r="CW178" s="215" t="n">
        <f aca="false">globals_transposed_prosp_2017_leg!CW186</f>
        <v>21062.3921434666</v>
      </c>
      <c r="CX178" s="215" t="n">
        <f aca="false">globals_transposed_prosp_2017_leg!CX186</f>
        <v>21062.3921434666</v>
      </c>
      <c r="CY178" s="215" t="n">
        <f aca="false">globals_transposed_prosp_2017_leg!CY186</f>
        <v>21198.4728521264</v>
      </c>
      <c r="CZ178" s="215" t="n">
        <f aca="false">globals_transposed_prosp_2017_leg!CZ186</f>
        <v>21198.4728521264</v>
      </c>
      <c r="DA178" s="215" t="n">
        <f aca="false">globals_transposed_prosp_2017_leg!DA186</f>
        <v>21546.2127835277</v>
      </c>
      <c r="DB178" s="215" t="n">
        <f aca="false">globals_transposed_prosp_2017_leg!DB186</f>
        <v>21546.2127835277</v>
      </c>
      <c r="DC178" s="215" t="n">
        <f aca="false">globals_transposed_prosp_2017_leg!DC186</f>
        <v>21659.1137813673</v>
      </c>
      <c r="DD178" s="215" t="n">
        <f aca="false">globals_transposed_prosp_2017_leg!DD186</f>
        <v>21659.1137813673</v>
      </c>
      <c r="DE178" s="215" t="n">
        <f aca="false">globals_transposed_prosp_2017_leg!DE186</f>
        <v>21978.2734747497</v>
      </c>
      <c r="DF178" s="215" t="n">
        <f aca="false">globals_transposed_prosp_2017_leg!DF186</f>
        <v>21978.2734747497</v>
      </c>
      <c r="DG178" s="215" t="n">
        <f aca="false">globals_transposed_prosp_2017_leg!DG186</f>
        <v>22120.0402312434</v>
      </c>
      <c r="DH178" s="215" t="n">
        <f aca="false">globals_transposed_prosp_2017_leg!DH186</f>
        <v>22120.0402312434</v>
      </c>
      <c r="DI178" s="215" t="n">
        <f aca="false">globals_transposed_prosp_2017_leg!DI186</f>
        <v>22446.2188444613</v>
      </c>
      <c r="DJ178" s="215" t="n">
        <f aca="false">globals_transposed_prosp_2017_leg!DJ186</f>
        <v>22446.2188444613</v>
      </c>
      <c r="DK178" s="215" t="n">
        <f aca="false">globals_transposed_prosp_2017_leg!DK186</f>
        <v>22581.2465953897</v>
      </c>
      <c r="DL178" s="215" t="n">
        <f aca="false">globals_transposed_prosp_2017_leg!DL186</f>
        <v>22581.2465953897</v>
      </c>
      <c r="DM178" s="215" t="n">
        <f aca="false">globals_transposed_prosp_2017_leg!DM186</f>
        <v>22918.240422025</v>
      </c>
      <c r="DN178" s="215" t="n">
        <f aca="false">globals_transposed_prosp_2017_leg!DN186</f>
        <v>22918.240422025</v>
      </c>
      <c r="DO178" s="215" t="n">
        <f aca="false">globals_transposed_prosp_2017_leg!DO186</f>
        <v>23042.7274865781</v>
      </c>
      <c r="DP178" s="215" t="n">
        <f aca="false">globals_transposed_prosp_2017_leg!DP186</f>
        <v>23042.7274865781</v>
      </c>
      <c r="DQ178" s="215" t="n">
        <f aca="false">globals_transposed_prosp_2017_leg!DQ186</f>
        <v>23357.1778163298</v>
      </c>
      <c r="DR178" s="215" t="n">
        <f aca="false">globals_transposed_prosp_2017_leg!DR186</f>
        <v>23357.1778163298</v>
      </c>
      <c r="DS178" s="215" t="n">
        <f aca="false">globals_transposed_prosp_2017_leg!DS186</f>
        <v>23504.4777240554</v>
      </c>
      <c r="DT178" s="215" t="n">
        <f aca="false">globals_transposed_prosp_2017_leg!DT186</f>
        <v>23504.4777240554</v>
      </c>
      <c r="DU178" s="215" t="n">
        <f aca="false">globals_transposed_prosp_2017_leg!DU186</f>
        <v>23894.616866089</v>
      </c>
      <c r="DV178" s="215" t="n">
        <f aca="false">globals_transposed_prosp_2017_leg!DV186</f>
        <v>23894.616866089</v>
      </c>
      <c r="DW178" s="215" t="n">
        <f aca="false">globals_transposed_prosp_2017_leg!DW186</f>
        <v>23966.4923218411</v>
      </c>
      <c r="DX178" s="215" t="n">
        <f aca="false">globals_transposed_prosp_2017_leg!DX186</f>
        <v>23966.4923218411</v>
      </c>
      <c r="DY178" s="215" t="n">
        <f aca="false">globals_transposed_prosp_2017_leg!DY186</f>
        <v>24263.9197588877</v>
      </c>
      <c r="DZ178" s="215" t="n">
        <f aca="false">globals_transposed_prosp_2017_leg!DZ186</f>
        <v>24263.9197588877</v>
      </c>
      <c r="EA178" s="215" t="n">
        <f aca="false">globals_transposed_prosp_2017_leg!EA186</f>
        <v>24428.7664778938</v>
      </c>
      <c r="EB178" s="215" t="n">
        <f aca="false">globals_transposed_prosp_2017_leg!EB186</f>
        <v>24428.7664778938</v>
      </c>
      <c r="EC178" s="215" t="n">
        <f aca="false">globals_transposed_prosp_2017_leg!EC186</f>
        <v>24761.410162987</v>
      </c>
      <c r="ED178" s="215" t="n">
        <f aca="false">globals_transposed_prosp_2017_leg!ED186</f>
        <v>24761.410162987</v>
      </c>
      <c r="EE178" s="215" t="n">
        <f aca="false">globals_transposed_prosp_2017_leg!EE186</f>
        <v>24891.2955640692</v>
      </c>
      <c r="EF178" s="215" t="n">
        <f aca="false">globals_transposed_prosp_2017_leg!EF186</f>
        <v>24891.2955640692</v>
      </c>
      <c r="EG178" s="215" t="n">
        <f aca="false">globals_transposed_prosp_2017_leg!EG186</f>
        <v>25131.0502405588</v>
      </c>
      <c r="EH178" s="215" t="n">
        <f aca="false">globals_transposed_prosp_2017_leg!EH186</f>
        <v>25131.0502405588</v>
      </c>
      <c r="EI178" s="215" t="n">
        <f aca="false">globals_transposed_prosp_2017_leg!EI186</f>
        <v>25354.0751167974</v>
      </c>
      <c r="EJ178" s="215" t="n">
        <f aca="false">globals_transposed_prosp_2017_leg!EJ186</f>
        <v>25354.0751167974</v>
      </c>
      <c r="EK178" s="215" t="n">
        <f aca="false">globals_transposed_prosp_2017_leg!EK186</f>
        <v>25687.108214921</v>
      </c>
      <c r="EL178" s="215" t="n">
        <f aca="false">globals_transposed_prosp_2017_leg!EL186</f>
        <v>25687.108214921</v>
      </c>
      <c r="EM178" s="215" t="n">
        <f aca="false">globals_transposed_prosp_2017_leg!EM186</f>
        <v>25817.1008284171</v>
      </c>
      <c r="EN178" s="215" t="n">
        <f aca="false">globals_transposed_prosp_2017_leg!EN186</f>
        <v>25817.1008284171</v>
      </c>
      <c r="EO178" s="215" t="n">
        <f aca="false">globals_transposed_prosp_2017_leg!EO186</f>
        <v>26088.6840543094</v>
      </c>
      <c r="EP178" s="215" t="n">
        <f aca="false">globals_transposed_prosp_2017_leg!EP186</f>
        <v>26088.6840543094</v>
      </c>
      <c r="EQ178" s="215" t="n">
        <f aca="false">globals_transposed_prosp_2017_leg!EQ186</f>
        <v>26280.3685391075</v>
      </c>
      <c r="ER178" s="215" t="n">
        <f aca="false">globals_transposed_prosp_2017_leg!ER186</f>
        <v>26280.3685391075</v>
      </c>
      <c r="ES178" s="215" t="n">
        <f aca="false">globals_transposed_prosp_2017_leg!ES186</f>
        <v>26539.7629972691</v>
      </c>
      <c r="ET178" s="215" t="n">
        <f aca="false">globals_transposed_prosp_2017_leg!ET186</f>
        <v>26539.7629972691</v>
      </c>
      <c r="EU178" s="215" t="n">
        <f aca="false">globals_transposed_prosp_2017_leg!EU186</f>
        <v>26743.8742293705</v>
      </c>
      <c r="EV178" s="215" t="n">
        <f aca="false">globals_transposed_prosp_2017_leg!EV186</f>
        <v>26743.8742293705</v>
      </c>
    </row>
    <row r="179" customFormat="false" ht="12.8" hidden="false" customHeight="false" outlineLevel="0" collapsed="false">
      <c r="A179" s="214" t="str">
        <f aca="false">globals_transposed_prosp_2017_leg!A187</f>
        <v>INT_TAX_MON_ACTU_HIGH_E</v>
      </c>
      <c r="B179" s="214" t="n">
        <f aca="false">globals_transposed_prosp_2017_leg!B187</f>
        <v>0</v>
      </c>
      <c r="C179" s="214" t="n">
        <f aca="false">globals_transposed_prosp_2017_leg!C187</f>
        <v>0</v>
      </c>
      <c r="D179" s="214" t="n">
        <f aca="false">globals_transposed_prosp_2017_leg!D187</f>
        <v>0</v>
      </c>
      <c r="E179" s="214" t="n">
        <f aca="false">globals_transposed_prosp_2017_leg!E187</f>
        <v>0</v>
      </c>
      <c r="F179" s="214" t="n">
        <f aca="false">globals_transposed_prosp_2017_leg!F187</f>
        <v>0</v>
      </c>
      <c r="G179" s="214" t="n">
        <f aca="false">globals_transposed_prosp_2017_leg!G187</f>
        <v>0</v>
      </c>
      <c r="H179" s="214" t="n">
        <f aca="false">globals_transposed_prosp_2017_leg!H187</f>
        <v>0</v>
      </c>
      <c r="I179" s="214" t="n">
        <f aca="false">globals_transposed_prosp_2017_leg!I187</f>
        <v>0</v>
      </c>
      <c r="J179" s="214" t="n">
        <f aca="false">globals_transposed_prosp_2017_leg!J187</f>
        <v>0</v>
      </c>
      <c r="K179" s="214" t="n">
        <f aca="false">globals_transposed_prosp_2017_leg!K187</f>
        <v>0</v>
      </c>
      <c r="L179" s="214" t="n">
        <f aca="false">globals_transposed_prosp_2017_leg!L187</f>
        <v>0</v>
      </c>
      <c r="M179" s="214" t="n">
        <f aca="false">globals_transposed_prosp_2017_leg!M187</f>
        <v>0</v>
      </c>
      <c r="N179" s="214" t="n">
        <f aca="false">globals_transposed_prosp_2017_leg!N187</f>
        <v>0</v>
      </c>
      <c r="O179" s="214" t="n">
        <f aca="false">globals_transposed_prosp_2017_leg!O187</f>
        <v>0</v>
      </c>
      <c r="P179" s="214" t="n">
        <f aca="false">globals_transposed_prosp_2017_leg!P187</f>
        <v>0</v>
      </c>
      <c r="Q179" s="214" t="n">
        <f aca="false">globals_transposed_prosp_2017_leg!Q187</f>
        <v>0</v>
      </c>
      <c r="R179" s="214" t="n">
        <f aca="false">globals_transposed_prosp_2017_leg!R187</f>
        <v>0</v>
      </c>
      <c r="S179" s="214" t="n">
        <f aca="false">globals_transposed_prosp_2017_leg!S187</f>
        <v>0</v>
      </c>
      <c r="T179" s="214" t="n">
        <f aca="false">globals_transposed_prosp_2017_leg!T187</f>
        <v>0</v>
      </c>
      <c r="U179" s="214" t="n">
        <f aca="false">globals_transposed_prosp_2017_leg!U187</f>
        <v>0</v>
      </c>
      <c r="V179" s="214" t="n">
        <f aca="false">globals_transposed_prosp_2017_leg!V187</f>
        <v>0</v>
      </c>
      <c r="W179" s="214" t="n">
        <f aca="false">globals_transposed_prosp_2017_leg!W187</f>
        <v>0</v>
      </c>
      <c r="X179" s="214" t="n">
        <f aca="false">globals_transposed_prosp_2017_leg!X187</f>
        <v>0</v>
      </c>
      <c r="Y179" s="214" t="n">
        <f aca="false">globals_transposed_prosp_2017_leg!Y187</f>
        <v>0</v>
      </c>
      <c r="Z179" s="214" t="n">
        <f aca="false">globals_transposed_prosp_2017_leg!Z187</f>
        <v>0</v>
      </c>
      <c r="AA179" s="214" t="n">
        <f aca="false">globals_transposed_prosp_2017_leg!AA187</f>
        <v>0</v>
      </c>
      <c r="AB179" s="214" t="n">
        <f aca="false">globals_transposed_prosp_2017_leg!AB187</f>
        <v>0</v>
      </c>
      <c r="AC179" s="214" t="n">
        <f aca="false">globals_transposed_prosp_2017_leg!AC187</f>
        <v>0</v>
      </c>
      <c r="AD179" s="214" t="n">
        <f aca="false">globals_transposed_prosp_2017_leg!AD187</f>
        <v>0</v>
      </c>
      <c r="AE179" s="214" t="n">
        <f aca="false">globals_transposed_prosp_2017_leg!AE187</f>
        <v>0</v>
      </c>
      <c r="AF179" s="214" t="n">
        <f aca="false">globals_transposed_prosp_2017_leg!AF187</f>
        <v>0</v>
      </c>
      <c r="AG179" s="214" t="n">
        <f aca="false">globals_transposed_prosp_2017_leg!AG187</f>
        <v>0</v>
      </c>
      <c r="AH179" s="214" t="n">
        <f aca="false">globals_transposed_prosp_2017_leg!AH187</f>
        <v>0</v>
      </c>
      <c r="AI179" s="214" t="n">
        <f aca="false">globals_transposed_prosp_2017_leg!AI187</f>
        <v>0</v>
      </c>
      <c r="AJ179" s="214" t="n">
        <f aca="false">globals_transposed_prosp_2017_leg!AJ187</f>
        <v>0</v>
      </c>
      <c r="AK179" s="214" t="n">
        <f aca="false">globals_transposed_prosp_2017_leg!AK187</f>
        <v>0</v>
      </c>
      <c r="AL179" s="214" t="n">
        <f aca="false">globals_transposed_prosp_2017_leg!AL187</f>
        <v>0</v>
      </c>
      <c r="AM179" s="214" t="n">
        <f aca="false">globals_transposed_prosp_2017_leg!AM187</f>
        <v>0</v>
      </c>
      <c r="AN179" s="214" t="n">
        <f aca="false">globals_transposed_prosp_2017_leg!AN187</f>
        <v>0</v>
      </c>
      <c r="AO179" s="214" t="n">
        <f aca="false">globals_transposed_prosp_2017_leg!AO187</f>
        <v>0</v>
      </c>
      <c r="AP179" s="214" t="n">
        <f aca="false">globals_transposed_prosp_2017_leg!AP187</f>
        <v>0</v>
      </c>
      <c r="AQ179" s="214" t="n">
        <f aca="false">globals_transposed_prosp_2017_leg!AQ187</f>
        <v>0</v>
      </c>
      <c r="AR179" s="215" t="n">
        <f aca="false">globals_transposed_prosp_2017_leg!AR187</f>
        <v>406.345807554475</v>
      </c>
      <c r="AS179" s="215" t="n">
        <f aca="false">globals_transposed_prosp_2017_leg!AS187</f>
        <v>383.608548571351</v>
      </c>
      <c r="AT179" s="215" t="n">
        <f aca="false">globals_transposed_prosp_2017_leg!AT187</f>
        <v>368.453642948779</v>
      </c>
      <c r="AU179" s="215" t="n">
        <f aca="false">globals_transposed_prosp_2017_leg!AU187</f>
        <v>355</v>
      </c>
      <c r="AV179" s="215" t="n">
        <f aca="false">globals_transposed_prosp_2017_leg!AV187</f>
        <v>344.355828220859</v>
      </c>
      <c r="AW179" s="215" t="n">
        <f aca="false">globals_transposed_prosp_2017_leg!AW187</f>
        <v>332.601402103153</v>
      </c>
      <c r="AX179" s="215" t="n">
        <f aca="false">globals_transposed_prosp_2017_leg!AX187</f>
        <v>321.311779408208</v>
      </c>
      <c r="AY179" s="215" t="n">
        <f aca="false">globals_transposed_prosp_2017_leg!AY187</f>
        <v>306.583133161873</v>
      </c>
      <c r="AZ179" s="215" t="n">
        <f aca="false">globals_transposed_prosp_2017_leg!AZ187</f>
        <v>270.746445170849</v>
      </c>
      <c r="BA179" s="215" t="n">
        <f aca="false">globals_transposed_prosp_2017_leg!BA187</f>
        <v>240.032958460067</v>
      </c>
      <c r="BB179" s="215" t="n">
        <f aca="false">globals_transposed_prosp_2017_leg!BB187</f>
        <v>227.736873821203</v>
      </c>
      <c r="BC179" s="215" t="n">
        <f aca="false">globals_transposed_prosp_2017_leg!BC187</f>
        <v>216.450204183774</v>
      </c>
      <c r="BD179" s="215" t="n">
        <f aca="false">globals_transposed_prosp_2017_leg!BD187</f>
        <v>361.135818809882</v>
      </c>
      <c r="BE179" s="215" t="n">
        <f aca="false">globals_transposed_prosp_2017_leg!BE187</f>
        <v>338.773713183464</v>
      </c>
      <c r="BF179" s="215" t="n">
        <f aca="false">globals_transposed_prosp_2017_leg!BF187</f>
        <v>324.528304660779</v>
      </c>
      <c r="BG179" s="215" t="n">
        <f aca="false">globals_transposed_prosp_2017_leg!BG187</f>
        <v>309.460603688301</v>
      </c>
      <c r="BH179" s="215" t="n">
        <f aca="false">globals_transposed_prosp_2017_leg!BH187</f>
        <v>368.508594499065</v>
      </c>
      <c r="BI179" s="215" t="n">
        <f aca="false">globals_transposed_prosp_2017_leg!BI187</f>
        <v>394.022824978241</v>
      </c>
      <c r="BJ179" s="215" t="n">
        <f aca="false">globals_transposed_prosp_2017_leg!BJ187</f>
        <v>350.230718355491</v>
      </c>
      <c r="BK179" s="215" t="n">
        <f aca="false">globals_transposed_prosp_2017_leg!BK187</f>
        <v>350.200116268101</v>
      </c>
      <c r="BL179" s="215" t="n">
        <f aca="false">globals_transposed_prosp_2017_leg!BL187</f>
        <v>316.842182183158</v>
      </c>
      <c r="BM179" s="215" t="n">
        <f aca="false">globals_transposed_prosp_2017_leg!BM187</f>
        <v>367.923602146518</v>
      </c>
      <c r="BN179" s="215" t="n">
        <f aca="false">globals_transposed_prosp_2017_leg!BN187</f>
        <v>334.345681145916</v>
      </c>
      <c r="BO179" s="215" t="n">
        <f aca="false">globals_transposed_prosp_2017_leg!BO187</f>
        <v>356.157383125838</v>
      </c>
      <c r="BP179" s="215" t="n">
        <f aca="false">globals_transposed_prosp_2017_leg!BP187</f>
        <v>313.616678789634</v>
      </c>
      <c r="BQ179" s="215" t="n">
        <f aca="false">globals_transposed_prosp_2017_leg!BQ187</f>
        <v>351.683175457761</v>
      </c>
      <c r="BR179" s="215" t="n">
        <f aca="false">globals_transposed_prosp_2017_leg!BR187</f>
        <v>319.840842083994</v>
      </c>
      <c r="BS179" s="215" t="n">
        <f aca="false">globals_transposed_prosp_2017_leg!BS187</f>
        <v>343.554964615719</v>
      </c>
      <c r="BT179" s="215" t="n">
        <f aca="false">globals_transposed_prosp_2017_leg!BT187</f>
        <v>317.651701090432</v>
      </c>
      <c r="BU179" s="215" t="n">
        <f aca="false">globals_transposed_prosp_2017_leg!BU187</f>
        <v>357.842997850403</v>
      </c>
      <c r="BV179" s="215" t="n">
        <f aca="false">globals_transposed_prosp_2017_leg!BV187</f>
        <v>334.067989558774</v>
      </c>
      <c r="BW179" s="215" t="n">
        <f aca="false">globals_transposed_prosp_2017_leg!BW187</f>
        <v>366.543314262455</v>
      </c>
      <c r="BX179" s="215" t="n">
        <f aca="false">globals_transposed_prosp_2017_leg!BX187</f>
        <v>345.841511929179</v>
      </c>
      <c r="BY179" s="215" t="n">
        <f aca="false">globals_transposed_prosp_2017_leg!BY187</f>
        <v>375.364535189352</v>
      </c>
      <c r="BZ179" s="215" t="n">
        <f aca="false">globals_transposed_prosp_2017_leg!BZ187</f>
        <v>360.149661611829</v>
      </c>
      <c r="CA179" s="215" t="n">
        <f aca="false">globals_transposed_prosp_2017_leg!CA187</f>
        <v>385.901375983356</v>
      </c>
      <c r="CB179" s="215" t="n">
        <f aca="false">globals_transposed_prosp_2017_leg!CB187</f>
        <v>373.22403340558</v>
      </c>
      <c r="CC179" s="215" t="n">
        <f aca="false">globals_transposed_prosp_2017_leg!CC187</f>
        <v>395.889326613397</v>
      </c>
      <c r="CD179" s="215" t="n">
        <f aca="false">globals_transposed_prosp_2017_leg!CD187</f>
        <v>385.910218586705</v>
      </c>
      <c r="CE179" s="215" t="n">
        <f aca="false">globals_transposed_prosp_2017_leg!CE187</f>
        <v>404.278422516911</v>
      </c>
      <c r="CF179" s="215" t="n">
        <f aca="false">globals_transposed_prosp_2017_leg!CF187</f>
        <v>397.163046478409</v>
      </c>
      <c r="CG179" s="215" t="n">
        <f aca="false">globals_transposed_prosp_2017_leg!CG187</f>
        <v>413.168456464425</v>
      </c>
      <c r="CH179" s="215" t="n">
        <f aca="false">globals_transposed_prosp_2017_leg!CH187</f>
        <v>409.023847474001</v>
      </c>
      <c r="CI179" s="215" t="n">
        <f aca="false">globals_transposed_prosp_2017_leg!CI187</f>
        <v>421.72803922104</v>
      </c>
      <c r="CJ179" s="215" t="n">
        <f aca="false">globals_transposed_prosp_2017_leg!CJ187</f>
        <v>420.673719122986</v>
      </c>
      <c r="CK179" s="215" t="n">
        <f aca="false">globals_transposed_prosp_2017_leg!CK187</f>
        <v>430.079846361128</v>
      </c>
      <c r="CL179" s="215" t="n">
        <f aca="false">globals_transposed_prosp_2017_leg!CL187</f>
        <v>430.079846361128</v>
      </c>
      <c r="CM179" s="215" t="n">
        <f aca="false">globals_transposed_prosp_2017_leg!CM187</f>
        <v>436.919832632417</v>
      </c>
      <c r="CN179" s="215" t="n">
        <f aca="false">globals_transposed_prosp_2017_leg!CN187</f>
        <v>436.919832632417</v>
      </c>
      <c r="CO179" s="215" t="n">
        <f aca="false">globals_transposed_prosp_2017_leg!CO187</f>
        <v>443.478282336142</v>
      </c>
      <c r="CP179" s="215" t="n">
        <f aca="false">globals_transposed_prosp_2017_leg!CP187</f>
        <v>443.478282336142</v>
      </c>
      <c r="CQ179" s="215" t="n">
        <f aca="false">globals_transposed_prosp_2017_leg!CQ187</f>
        <v>450.100762176082</v>
      </c>
      <c r="CR179" s="215" t="n">
        <f aca="false">globals_transposed_prosp_2017_leg!CR187</f>
        <v>450.100762176082</v>
      </c>
      <c r="CS179" s="215" t="n">
        <f aca="false">globals_transposed_prosp_2017_leg!CS187</f>
        <v>456.644544027796</v>
      </c>
      <c r="CT179" s="215" t="n">
        <f aca="false">globals_transposed_prosp_2017_leg!CT187</f>
        <v>456.644544027796</v>
      </c>
      <c r="CU179" s="215" t="n">
        <f aca="false">globals_transposed_prosp_2017_leg!CU187</f>
        <v>460.312276346286</v>
      </c>
      <c r="CV179" s="215" t="n">
        <f aca="false">globals_transposed_prosp_2017_leg!CV187</f>
        <v>460.312276346286</v>
      </c>
      <c r="CW179" s="215" t="n">
        <f aca="false">globals_transposed_prosp_2017_leg!CW187</f>
        <v>467.509887016824</v>
      </c>
      <c r="CX179" s="215" t="n">
        <f aca="false">globals_transposed_prosp_2017_leg!CX187</f>
        <v>467.509887016824</v>
      </c>
      <c r="CY179" s="215" t="n">
        <f aca="false">globals_transposed_prosp_2017_leg!CY187</f>
        <v>470.530392774069</v>
      </c>
      <c r="CZ179" s="215" t="n">
        <f aca="false">globals_transposed_prosp_2017_leg!CZ187</f>
        <v>470.530392774069</v>
      </c>
      <c r="DA179" s="215" t="n">
        <f aca="false">globals_transposed_prosp_2017_leg!DA187</f>
        <v>478.248977393199</v>
      </c>
      <c r="DB179" s="215" t="n">
        <f aca="false">globals_transposed_prosp_2017_leg!DB187</f>
        <v>478.248977393199</v>
      </c>
      <c r="DC179" s="215" t="n">
        <f aca="false">globals_transposed_prosp_2017_leg!DC187</f>
        <v>480.754976350229</v>
      </c>
      <c r="DD179" s="215" t="n">
        <f aca="false">globals_transposed_prosp_2017_leg!DD187</f>
        <v>480.754976350229</v>
      </c>
      <c r="DE179" s="215" t="n">
        <f aca="false">globals_transposed_prosp_2017_leg!DE187</f>
        <v>487.839181751837</v>
      </c>
      <c r="DF179" s="215" t="n">
        <f aca="false">globals_transposed_prosp_2017_leg!DF187</f>
        <v>487.839181751837</v>
      </c>
      <c r="DG179" s="215" t="n">
        <f aca="false">globals_transposed_prosp_2017_leg!DG187</f>
        <v>490.985897464832</v>
      </c>
      <c r="DH179" s="215" t="n">
        <f aca="false">globals_transposed_prosp_2017_leg!DH187</f>
        <v>490.985897464832</v>
      </c>
      <c r="DI179" s="215" t="n">
        <f aca="false">globals_transposed_prosp_2017_leg!DI187</f>
        <v>498.225897820638</v>
      </c>
      <c r="DJ179" s="215" t="n">
        <f aca="false">globals_transposed_prosp_2017_leg!DJ187</f>
        <v>498.225897820638</v>
      </c>
      <c r="DK179" s="215" t="n">
        <f aca="false">globals_transposed_prosp_2017_leg!DK187</f>
        <v>501.223031676597</v>
      </c>
      <c r="DL179" s="215" t="n">
        <f aca="false">globals_transposed_prosp_2017_leg!DL187</f>
        <v>501.223031676597</v>
      </c>
      <c r="DM179" s="215" t="n">
        <f aca="false">globals_transposed_prosp_2017_leg!DM187</f>
        <v>508.703091146693</v>
      </c>
      <c r="DN179" s="215" t="n">
        <f aca="false">globals_transposed_prosp_2017_leg!DN187</f>
        <v>508.703091146693</v>
      </c>
      <c r="DO179" s="215" t="n">
        <f aca="false">globals_transposed_prosp_2017_leg!DO187</f>
        <v>511.466259408297</v>
      </c>
      <c r="DP179" s="215" t="n">
        <f aca="false">globals_transposed_prosp_2017_leg!DP187</f>
        <v>511.466259408297</v>
      </c>
      <c r="DQ179" s="215" t="n">
        <f aca="false">globals_transposed_prosp_2017_leg!DQ187</f>
        <v>518.445933755507</v>
      </c>
      <c r="DR179" s="215" t="n">
        <f aca="false">globals_transposed_prosp_2017_leg!DR187</f>
        <v>518.445933755507</v>
      </c>
      <c r="DS179" s="215" t="n">
        <f aca="false">globals_transposed_prosp_2017_leg!DS187</f>
        <v>521.715465665715</v>
      </c>
      <c r="DT179" s="215" t="n">
        <f aca="false">globals_transposed_prosp_2017_leg!DT187</f>
        <v>521.715465665715</v>
      </c>
      <c r="DU179" s="215" t="n">
        <f aca="false">globals_transposed_prosp_2017_leg!DU187</f>
        <v>530.375161343708</v>
      </c>
      <c r="DV179" s="215" t="n">
        <f aca="false">globals_transposed_prosp_2017_leg!DV187</f>
        <v>530.375161343708</v>
      </c>
      <c r="DW179" s="215" t="n">
        <f aca="false">globals_transposed_prosp_2017_leg!DW187</f>
        <v>531.970539777889</v>
      </c>
      <c r="DX179" s="215" t="n">
        <f aca="false">globals_transposed_prosp_2017_leg!DX187</f>
        <v>531.970539777889</v>
      </c>
      <c r="DY179" s="215" t="n">
        <f aca="false">globals_transposed_prosp_2017_leg!DY187</f>
        <v>538.572366699647</v>
      </c>
      <c r="DZ179" s="215" t="n">
        <f aca="false">globals_transposed_prosp_2017_leg!DZ187</f>
        <v>538.572366699647</v>
      </c>
      <c r="EA179" s="215" t="n">
        <f aca="false">globals_transposed_prosp_2017_leg!EA187</f>
        <v>542.231375156649</v>
      </c>
      <c r="EB179" s="215" t="n">
        <f aca="false">globals_transposed_prosp_2017_leg!EB187</f>
        <v>542.231375156649</v>
      </c>
      <c r="EC179" s="215" t="n">
        <f aca="false">globals_transposed_prosp_2017_leg!EC187</f>
        <v>549.61487701985</v>
      </c>
      <c r="ED179" s="215" t="n">
        <f aca="false">globals_transposed_prosp_2017_leg!ED187</f>
        <v>549.61487701985</v>
      </c>
      <c r="EE179" s="215" t="n">
        <f aca="false">globals_transposed_prosp_2017_leg!EE187</f>
        <v>552.497869073719</v>
      </c>
      <c r="EF179" s="215" t="n">
        <f aca="false">globals_transposed_prosp_2017_leg!EF187</f>
        <v>552.497869073719</v>
      </c>
      <c r="EG179" s="215" t="n">
        <f aca="false">globals_transposed_prosp_2017_leg!EG187</f>
        <v>557.819566673589</v>
      </c>
      <c r="EH179" s="215" t="n">
        <f aca="false">globals_transposed_prosp_2017_leg!EH187</f>
        <v>557.819566673589</v>
      </c>
      <c r="EI179" s="215" t="n">
        <f aca="false">globals_transposed_prosp_2017_leg!EI187</f>
        <v>562.76992245379</v>
      </c>
      <c r="EJ179" s="215" t="n">
        <f aca="false">globals_transposed_prosp_2017_leg!EJ187</f>
        <v>562.76992245379</v>
      </c>
      <c r="EK179" s="215" t="n">
        <f aca="false">globals_transposed_prosp_2017_leg!EK187</f>
        <v>570.162067895586</v>
      </c>
      <c r="EL179" s="215" t="n">
        <f aca="false">globals_transposed_prosp_2017_leg!EL187</f>
        <v>570.162067895586</v>
      </c>
      <c r="EM179" s="215" t="n">
        <f aca="false">globals_transposed_prosp_2017_leg!EM187</f>
        <v>573.047439682162</v>
      </c>
      <c r="EN179" s="215" t="n">
        <f aca="false">globals_transposed_prosp_2017_leg!EN187</f>
        <v>573.047439682162</v>
      </c>
      <c r="EO179" s="215" t="n">
        <f aca="false">globals_transposed_prosp_2017_leg!EO187</f>
        <v>579.07561741182</v>
      </c>
      <c r="EP179" s="215" t="n">
        <f aca="false">globals_transposed_prosp_2017_leg!EP187</f>
        <v>579.07561741182</v>
      </c>
      <c r="EQ179" s="215" t="n">
        <f aca="false">globals_transposed_prosp_2017_leg!EQ187</f>
        <v>583.330328425671</v>
      </c>
      <c r="ER179" s="215" t="n">
        <f aca="false">globals_transposed_prosp_2017_leg!ER187</f>
        <v>583.330328425671</v>
      </c>
      <c r="ES179" s="215" t="n">
        <f aca="false">globals_transposed_prosp_2017_leg!ES187</f>
        <v>589.087959040553</v>
      </c>
      <c r="ET179" s="215" t="n">
        <f aca="false">globals_transposed_prosp_2017_leg!ET187</f>
        <v>589.087959040553</v>
      </c>
      <c r="EU179" s="215" t="n">
        <f aca="false">globals_transposed_prosp_2017_leg!EU187</f>
        <v>593.618499465811</v>
      </c>
      <c r="EV179" s="215" t="n">
        <f aca="false">globals_transposed_prosp_2017_leg!EV187</f>
        <v>593.618499465811</v>
      </c>
    </row>
    <row r="180" customFormat="false" ht="12.8" hidden="false" customHeight="false" outlineLevel="0" collapsed="false">
      <c r="A180" s="214" t="str">
        <f aca="false">globals_transposed_prosp_2017_leg!A188</f>
        <v>SIPA_MON_ACTU_HIGH_E</v>
      </c>
      <c r="B180" s="214" t="n">
        <f aca="false">globals_transposed_prosp_2017_leg!B188</f>
        <v>0</v>
      </c>
      <c r="C180" s="214" t="n">
        <f aca="false">globals_transposed_prosp_2017_leg!C188</f>
        <v>0</v>
      </c>
      <c r="D180" s="214" t="n">
        <f aca="false">globals_transposed_prosp_2017_leg!D188</f>
        <v>0</v>
      </c>
      <c r="E180" s="214" t="n">
        <f aca="false">globals_transposed_prosp_2017_leg!E188</f>
        <v>0</v>
      </c>
      <c r="F180" s="214" t="n">
        <f aca="false">globals_transposed_prosp_2017_leg!F188</f>
        <v>0</v>
      </c>
      <c r="G180" s="214" t="n">
        <f aca="false">globals_transposed_prosp_2017_leg!G188</f>
        <v>0</v>
      </c>
      <c r="H180" s="214" t="n">
        <f aca="false">globals_transposed_prosp_2017_leg!H188</f>
        <v>0</v>
      </c>
      <c r="I180" s="214" t="n">
        <f aca="false">globals_transposed_prosp_2017_leg!I188</f>
        <v>0</v>
      </c>
      <c r="J180" s="214" t="n">
        <f aca="false">globals_transposed_prosp_2017_leg!J188</f>
        <v>0</v>
      </c>
      <c r="K180" s="214" t="n">
        <f aca="false">globals_transposed_prosp_2017_leg!K188</f>
        <v>0</v>
      </c>
      <c r="L180" s="214" t="n">
        <f aca="false">globals_transposed_prosp_2017_leg!L188</f>
        <v>0</v>
      </c>
      <c r="M180" s="214" t="n">
        <f aca="false">globals_transposed_prosp_2017_leg!M188</f>
        <v>0</v>
      </c>
      <c r="N180" s="214" t="n">
        <f aca="false">globals_transposed_prosp_2017_leg!N188</f>
        <v>0</v>
      </c>
      <c r="O180" s="214" t="n">
        <f aca="false">globals_transposed_prosp_2017_leg!O188</f>
        <v>0</v>
      </c>
      <c r="P180" s="214" t="n">
        <f aca="false">globals_transposed_prosp_2017_leg!P188</f>
        <v>0</v>
      </c>
      <c r="Q180" s="214" t="n">
        <f aca="false">globals_transposed_prosp_2017_leg!Q188</f>
        <v>0</v>
      </c>
      <c r="R180" s="214" t="n">
        <f aca="false">globals_transposed_prosp_2017_leg!R188</f>
        <v>0</v>
      </c>
      <c r="S180" s="214" t="n">
        <f aca="false">globals_transposed_prosp_2017_leg!S188</f>
        <v>0</v>
      </c>
      <c r="T180" s="214" t="n">
        <f aca="false">globals_transposed_prosp_2017_leg!T188</f>
        <v>0</v>
      </c>
      <c r="U180" s="214" t="n">
        <f aca="false">globals_transposed_prosp_2017_leg!U188</f>
        <v>0</v>
      </c>
      <c r="V180" s="214" t="n">
        <f aca="false">globals_transposed_prosp_2017_leg!V188</f>
        <v>0</v>
      </c>
      <c r="W180" s="214" t="n">
        <f aca="false">globals_transposed_prosp_2017_leg!W188</f>
        <v>0</v>
      </c>
      <c r="X180" s="214" t="n">
        <f aca="false">globals_transposed_prosp_2017_leg!X188</f>
        <v>0</v>
      </c>
      <c r="Y180" s="214" t="n">
        <f aca="false">globals_transposed_prosp_2017_leg!Y188</f>
        <v>0</v>
      </c>
      <c r="Z180" s="214" t="n">
        <f aca="false">globals_transposed_prosp_2017_leg!Z188</f>
        <v>0</v>
      </c>
      <c r="AA180" s="214" t="n">
        <f aca="false">globals_transposed_prosp_2017_leg!AA188</f>
        <v>0</v>
      </c>
      <c r="AB180" s="214" t="n">
        <f aca="false">globals_transposed_prosp_2017_leg!AB188</f>
        <v>0</v>
      </c>
      <c r="AC180" s="214" t="n">
        <f aca="false">globals_transposed_prosp_2017_leg!AC188</f>
        <v>0</v>
      </c>
      <c r="AD180" s="214" t="n">
        <f aca="false">globals_transposed_prosp_2017_leg!AD188</f>
        <v>0</v>
      </c>
      <c r="AE180" s="214" t="n">
        <f aca="false">globals_transposed_prosp_2017_leg!AE188</f>
        <v>0</v>
      </c>
      <c r="AF180" s="214" t="n">
        <f aca="false">globals_transposed_prosp_2017_leg!AF188</f>
        <v>0</v>
      </c>
      <c r="AG180" s="214" t="n">
        <f aca="false">globals_transposed_prosp_2017_leg!AG188</f>
        <v>0</v>
      </c>
      <c r="AH180" s="214" t="n">
        <f aca="false">globals_transposed_prosp_2017_leg!AH188</f>
        <v>0</v>
      </c>
      <c r="AI180" s="214" t="n">
        <f aca="false">globals_transposed_prosp_2017_leg!AI188</f>
        <v>0</v>
      </c>
      <c r="AJ180" s="214" t="n">
        <f aca="false">globals_transposed_prosp_2017_leg!AJ188</f>
        <v>0</v>
      </c>
      <c r="AK180" s="214" t="n">
        <f aca="false">globals_transposed_prosp_2017_leg!AK188</f>
        <v>0</v>
      </c>
      <c r="AL180" s="214" t="n">
        <f aca="false">globals_transposed_prosp_2017_leg!AL188</f>
        <v>0</v>
      </c>
      <c r="AM180" s="214" t="n">
        <f aca="false">globals_transposed_prosp_2017_leg!AM188</f>
        <v>0</v>
      </c>
      <c r="AN180" s="214" t="n">
        <f aca="false">globals_transposed_prosp_2017_leg!AN188</f>
        <v>0</v>
      </c>
      <c r="AO180" s="214" t="n">
        <f aca="false">globals_transposed_prosp_2017_leg!AO188</f>
        <v>0</v>
      </c>
      <c r="AP180" s="214" t="n">
        <f aca="false">globals_transposed_prosp_2017_leg!AP188</f>
        <v>0</v>
      </c>
      <c r="AQ180" s="214" t="n">
        <f aca="false">globals_transposed_prosp_2017_leg!AQ188</f>
        <v>0</v>
      </c>
      <c r="AR180" s="215" t="n">
        <f aca="false">globals_transposed_prosp_2017_leg!AR188</f>
        <v>179.707864186064</v>
      </c>
      <c r="AS180" s="215" t="n">
        <f aca="false">globals_transposed_prosp_2017_leg!AS188</f>
        <v>169.652231340006</v>
      </c>
      <c r="AT180" s="215" t="n">
        <f aca="false">globals_transposed_prosp_2017_leg!AT188</f>
        <v>162.94992096608</v>
      </c>
      <c r="AU180" s="215" t="n">
        <f aca="false">globals_transposed_prosp_2017_leg!AU188</f>
        <v>157</v>
      </c>
      <c r="AV180" s="215" t="n">
        <f aca="false">globals_transposed_prosp_2017_leg!AV188</f>
        <v>152.292577551197</v>
      </c>
      <c r="AW180" s="215" t="n">
        <f aca="false">globals_transposed_prosp_2017_leg!AW188</f>
        <v>147.094141211817</v>
      </c>
      <c r="AX180" s="215" t="n">
        <f aca="false">globals_transposed_prosp_2017_leg!AX188</f>
        <v>142.101265822785</v>
      </c>
      <c r="AY180" s="215" t="n">
        <f aca="false">globals_transposed_prosp_2017_leg!AY188</f>
        <v>135.587470158913</v>
      </c>
      <c r="AZ180" s="215" t="n">
        <f aca="false">globals_transposed_prosp_2017_leg!AZ188</f>
        <v>119.738568709361</v>
      </c>
      <c r="BA180" s="215" t="n">
        <f aca="false">globals_transposed_prosp_2017_leg!BA188</f>
        <v>106.155421065438</v>
      </c>
      <c r="BB180" s="215" t="n">
        <f aca="false">globals_transposed_prosp_2017_leg!BB188</f>
        <v>100.717434337828</v>
      </c>
      <c r="BC180" s="215" t="n">
        <f aca="false">globals_transposed_prosp_2017_leg!BC188</f>
        <v>95.7258649488801</v>
      </c>
      <c r="BD180" s="215" t="n">
        <f aca="false">globals_transposed_prosp_2017_leg!BD188</f>
        <v>255.223951240329</v>
      </c>
      <c r="BE180" s="215" t="n">
        <f aca="false">globals_transposed_prosp_2017_leg!BE188</f>
        <v>239.420077299393</v>
      </c>
      <c r="BF180" s="215" t="n">
        <f aca="false">globals_transposed_prosp_2017_leg!BF188</f>
        <v>229.352481506281</v>
      </c>
      <c r="BG180" s="215" t="n">
        <f aca="false">globals_transposed_prosp_2017_leg!BG188</f>
        <v>218.70375053582</v>
      </c>
      <c r="BH180" s="215" t="n">
        <f aca="false">globals_transposed_prosp_2017_leg!BH188</f>
        <v>260.434481032702</v>
      </c>
      <c r="BI180" s="215" t="n">
        <f aca="false">globals_transposed_prosp_2017_leg!BI188</f>
        <v>278.466042502321</v>
      </c>
      <c r="BJ180" s="215" t="n">
        <f aca="false">globals_transposed_prosp_2017_leg!BJ188</f>
        <v>247.517036883801</v>
      </c>
      <c r="BK180" s="215" t="n">
        <f aca="false">globals_transposed_prosp_2017_leg!BK188</f>
        <v>247.495409603279</v>
      </c>
      <c r="BL180" s="215" t="n">
        <f aca="false">globals_transposed_prosp_2017_leg!BL188</f>
        <v>223.920501496876</v>
      </c>
      <c r="BM180" s="215" t="n">
        <f aca="false">globals_transposed_prosp_2017_leg!BM188</f>
        <v>260.021051924079</v>
      </c>
      <c r="BN180" s="215" t="n">
        <f aca="false">globals_transposed_prosp_2017_leg!BN188</f>
        <v>236.290673418698</v>
      </c>
      <c r="BO180" s="215" t="n">
        <f aca="false">globals_transposed_prosp_2017_leg!BO188</f>
        <v>251.705562977252</v>
      </c>
      <c r="BP180" s="215" t="n">
        <f aca="false">globals_transposed_prosp_2017_leg!BP188</f>
        <v>221.640955470267</v>
      </c>
      <c r="BQ180" s="215" t="n">
        <f aca="false">globals_transposed_prosp_2017_leg!BQ188</f>
        <v>248.543525593423</v>
      </c>
      <c r="BR180" s="215" t="n">
        <f aca="false">globals_transposed_prosp_2017_leg!BR188</f>
        <v>226.039731405555</v>
      </c>
      <c r="BS180" s="215" t="n">
        <f aca="false">globals_transposed_prosp_2017_leg!BS188</f>
        <v>242.799110391251</v>
      </c>
      <c r="BT180" s="215" t="n">
        <f aca="false">globals_transposed_prosp_2017_leg!BT188</f>
        <v>224.49260928391</v>
      </c>
      <c r="BU180" s="215" t="n">
        <f aca="false">globals_transposed_prosp_2017_leg!BU188</f>
        <v>252.896830162241</v>
      </c>
      <c r="BV180" s="215" t="n">
        <f aca="false">globals_transposed_prosp_2017_leg!BV188</f>
        <v>236.094421647466</v>
      </c>
      <c r="BW180" s="215" t="n">
        <f aca="false">globals_transposed_prosp_2017_leg!BW188</f>
        <v>259.045567053094</v>
      </c>
      <c r="BX180" s="215" t="n">
        <f aca="false">globals_transposed_prosp_2017_leg!BX188</f>
        <v>244.415072058975</v>
      </c>
      <c r="BY180" s="215" t="n">
        <f aca="false">globals_transposed_prosp_2017_leg!BY188</f>
        <v>265.279750267448</v>
      </c>
      <c r="BZ180" s="215" t="n">
        <f aca="false">globals_transposed_prosp_2017_leg!BZ188</f>
        <v>254.527008640006</v>
      </c>
      <c r="CA180" s="215" t="n">
        <f aca="false">globals_transposed_prosp_2017_leg!CA188</f>
        <v>272.726406071069</v>
      </c>
      <c r="CB180" s="215" t="n">
        <f aca="false">globals_transposed_prosp_2017_leg!CB188</f>
        <v>263.767002723625</v>
      </c>
      <c r="CC180" s="215" t="n">
        <f aca="false">globals_transposed_prosp_2017_leg!CC188</f>
        <v>279.785147109256</v>
      </c>
      <c r="CD180" s="215" t="n">
        <f aca="false">globals_transposed_prosp_2017_leg!CD188</f>
        <v>272.73265536579</v>
      </c>
      <c r="CE180" s="215" t="n">
        <f aca="false">globals_transposed_prosp_2017_leg!CE188</f>
        <v>285.713936479651</v>
      </c>
      <c r="CF180" s="215" t="n">
        <f aca="false">globals_transposed_prosp_2017_leg!CF188</f>
        <v>280.685317626246</v>
      </c>
      <c r="CG180" s="215" t="n">
        <f aca="false">globals_transposed_prosp_2017_leg!CG188</f>
        <v>291.996751621672</v>
      </c>
      <c r="CH180" s="215" t="n">
        <f aca="false">globals_transposed_prosp_2017_leg!CH188</f>
        <v>289.067650082068</v>
      </c>
      <c r="CI180" s="215" t="n">
        <f aca="false">globals_transposed_prosp_2017_leg!CI188</f>
        <v>298.04602842648</v>
      </c>
      <c r="CJ180" s="215" t="n">
        <f aca="false">globals_transposed_prosp_2017_leg!CJ188</f>
        <v>297.300913355413</v>
      </c>
      <c r="CK180" s="215" t="n">
        <f aca="false">globals_transposed_prosp_2017_leg!CK188</f>
        <v>303.948464870794</v>
      </c>
      <c r="CL180" s="215" t="n">
        <f aca="false">globals_transposed_prosp_2017_leg!CL188</f>
        <v>303.948464870794</v>
      </c>
      <c r="CM180" s="215" t="n">
        <f aca="false">globals_transposed_prosp_2017_leg!CM188</f>
        <v>308.782458708184</v>
      </c>
      <c r="CN180" s="215" t="n">
        <f aca="false">globals_transposed_prosp_2017_leg!CN188</f>
        <v>308.782458708184</v>
      </c>
      <c r="CO180" s="215" t="n">
        <f aca="false">globals_transposed_prosp_2017_leg!CO188</f>
        <v>313.417483428003</v>
      </c>
      <c r="CP180" s="215" t="n">
        <f aca="false">globals_transposed_prosp_2017_leg!CP188</f>
        <v>313.417483428003</v>
      </c>
      <c r="CQ180" s="215" t="n">
        <f aca="false">globals_transposed_prosp_2017_leg!CQ188</f>
        <v>318.097759888336</v>
      </c>
      <c r="CR180" s="215" t="n">
        <f aca="false">globals_transposed_prosp_2017_leg!CR188</f>
        <v>318.097759888336</v>
      </c>
      <c r="CS180" s="215" t="n">
        <f aca="false">globals_transposed_prosp_2017_leg!CS188</f>
        <v>322.722418460706</v>
      </c>
      <c r="CT180" s="215" t="n">
        <f aca="false">globals_transposed_prosp_2017_leg!CT188</f>
        <v>322.722418460706</v>
      </c>
      <c r="CU180" s="215" t="n">
        <f aca="false">globals_transposed_prosp_2017_leg!CU188</f>
        <v>325.314499017827</v>
      </c>
      <c r="CV180" s="215" t="n">
        <f aca="false">globals_transposed_prosp_2017_leg!CV188</f>
        <v>325.314499017827</v>
      </c>
      <c r="CW180" s="215" t="n">
        <f aca="false">globals_transposed_prosp_2017_leg!CW188</f>
        <v>330.401235196137</v>
      </c>
      <c r="CX180" s="215" t="n">
        <f aca="false">globals_transposed_prosp_2017_leg!CX188</f>
        <v>330.401235196137</v>
      </c>
      <c r="CY180" s="215" t="n">
        <f aca="false">globals_transposed_prosp_2017_leg!CY188</f>
        <v>332.535904132187</v>
      </c>
      <c r="CZ180" s="215" t="n">
        <f aca="false">globals_transposed_prosp_2017_leg!CZ188</f>
        <v>332.535904132187</v>
      </c>
      <c r="DA180" s="215" t="n">
        <f aca="false">globals_transposed_prosp_2017_leg!DA188</f>
        <v>337.990825970096</v>
      </c>
      <c r="DB180" s="215" t="n">
        <f aca="false">globals_transposed_prosp_2017_leg!DB188</f>
        <v>337.990825970096</v>
      </c>
      <c r="DC180" s="215" t="n">
        <f aca="false">globals_transposed_prosp_2017_leg!DC188</f>
        <v>339.761879746277</v>
      </c>
      <c r="DD180" s="215" t="n">
        <f aca="false">globals_transposed_prosp_2017_leg!DD188</f>
        <v>339.761879746277</v>
      </c>
      <c r="DE180" s="215" t="n">
        <f aca="false">globals_transposed_prosp_2017_leg!DE188</f>
        <v>344.768469510635</v>
      </c>
      <c r="DF180" s="215" t="n">
        <f aca="false">globals_transposed_prosp_2017_leg!DF188</f>
        <v>344.768469510635</v>
      </c>
      <c r="DG180" s="215" t="n">
        <f aca="false">globals_transposed_prosp_2017_leg!DG188</f>
        <v>346.992334261429</v>
      </c>
      <c r="DH180" s="215" t="n">
        <f aca="false">globals_transposed_prosp_2017_leg!DH188</f>
        <v>346.992334261429</v>
      </c>
      <c r="DI180" s="215" t="n">
        <f aca="false">globals_transposed_prosp_2017_leg!DI188</f>
        <v>352.109028318196</v>
      </c>
      <c r="DJ180" s="215" t="n">
        <f aca="false">globals_transposed_prosp_2017_leg!DJ188</f>
        <v>352.109028318196</v>
      </c>
      <c r="DK180" s="215" t="n">
        <f aca="false">globals_transposed_prosp_2017_leg!DK188</f>
        <v>354.227179731797</v>
      </c>
      <c r="DL180" s="215" t="n">
        <f aca="false">globals_transposed_prosp_2017_leg!DL188</f>
        <v>354.227179731797</v>
      </c>
      <c r="DM180" s="215" t="n">
        <f aca="false">globals_transposed_prosp_2017_leg!DM188</f>
        <v>359.513529725442</v>
      </c>
      <c r="DN180" s="215" t="n">
        <f aca="false">globals_transposed_prosp_2017_leg!DN188</f>
        <v>359.513529725442</v>
      </c>
      <c r="DO180" s="215" t="n">
        <f aca="false">globals_transposed_prosp_2017_leg!DO188</f>
        <v>361.466331649085</v>
      </c>
      <c r="DP180" s="215" t="n">
        <f aca="false">globals_transposed_prosp_2017_leg!DP188</f>
        <v>361.466331649085</v>
      </c>
      <c r="DQ180" s="215" t="n">
        <f aca="false">globals_transposed_prosp_2017_leg!DQ188</f>
        <v>366.399046634644</v>
      </c>
      <c r="DR180" s="215" t="n">
        <f aca="false">globals_transposed_prosp_2017_leg!DR188</f>
        <v>366.399046634644</v>
      </c>
      <c r="DS180" s="215" t="n">
        <f aca="false">globals_transposed_prosp_2017_leg!DS188</f>
        <v>368.709708743929</v>
      </c>
      <c r="DT180" s="215" t="n">
        <f aca="false">globals_transposed_prosp_2017_leg!DT188</f>
        <v>368.709708743929</v>
      </c>
      <c r="DU180" s="215" t="n">
        <f aca="false">globals_transposed_prosp_2017_leg!DU188</f>
        <v>374.829737919544</v>
      </c>
      <c r="DV180" s="215" t="n">
        <f aca="false">globals_transposed_prosp_2017_leg!DV188</f>
        <v>374.829737919544</v>
      </c>
      <c r="DW180" s="215" t="n">
        <f aca="false">globals_transposed_prosp_2017_leg!DW188</f>
        <v>375.95723280232</v>
      </c>
      <c r="DX180" s="215" t="n">
        <f aca="false">globals_transposed_prosp_2017_leg!DX188</f>
        <v>375.95723280232</v>
      </c>
      <c r="DY180" s="215" t="n">
        <f aca="false">globals_transposed_prosp_2017_leg!DY188</f>
        <v>380.622913315344</v>
      </c>
      <c r="DZ180" s="215" t="n">
        <f aca="false">globals_transposed_prosp_2017_leg!DZ188</f>
        <v>380.622913315344</v>
      </c>
      <c r="EA180" s="215" t="n">
        <f aca="false">globals_transposed_prosp_2017_leg!EA188</f>
        <v>383.208828495663</v>
      </c>
      <c r="EB180" s="215" t="n">
        <f aca="false">globals_transposed_prosp_2017_leg!EB188</f>
        <v>383.208828495663</v>
      </c>
      <c r="EC180" s="215" t="n">
        <f aca="false">globals_transposed_prosp_2017_leg!EC188</f>
        <v>388.426938750489</v>
      </c>
      <c r="ED180" s="215" t="n">
        <f aca="false">globals_transposed_prosp_2017_leg!ED188</f>
        <v>388.426938750489</v>
      </c>
      <c r="EE180" s="215" t="n">
        <f aca="false">globals_transposed_prosp_2017_leg!EE188</f>
        <v>390.464423223249</v>
      </c>
      <c r="EF180" s="215" t="n">
        <f aca="false">globals_transposed_prosp_2017_leg!EF188</f>
        <v>390.464423223249</v>
      </c>
      <c r="EG180" s="215" t="n">
        <f aca="false">globals_transposed_prosp_2017_leg!EG188</f>
        <v>394.225403491618</v>
      </c>
      <c r="EH180" s="215" t="n">
        <f aca="false">globals_transposed_prosp_2017_leg!EH188</f>
        <v>394.225403491618</v>
      </c>
      <c r="EI180" s="215" t="n">
        <f aca="false">globals_transposed_prosp_2017_leg!EI188</f>
        <v>397.723946966014</v>
      </c>
      <c r="EJ180" s="215" t="n">
        <f aca="false">globals_transposed_prosp_2017_leg!EJ188</f>
        <v>397.723946966014</v>
      </c>
      <c r="EK180" s="215" t="n">
        <f aca="false">globals_transposed_prosp_2017_leg!EK188</f>
        <v>402.948165859659</v>
      </c>
      <c r="EL180" s="215" t="n">
        <f aca="false">globals_transposed_prosp_2017_leg!EL188</f>
        <v>402.948165859659</v>
      </c>
      <c r="EM180" s="215" t="n">
        <f aca="false">globals_transposed_prosp_2017_leg!EM188</f>
        <v>404.987332150597</v>
      </c>
      <c r="EN180" s="215" t="n">
        <f aca="false">globals_transposed_prosp_2017_leg!EN188</f>
        <v>404.987332150597</v>
      </c>
      <c r="EO180" s="215" t="n">
        <f aca="false">globals_transposed_prosp_2017_leg!EO188</f>
        <v>409.247600057592</v>
      </c>
      <c r="EP180" s="215" t="n">
        <f aca="false">globals_transposed_prosp_2017_leg!EP188</f>
        <v>409.247600057592</v>
      </c>
      <c r="EQ180" s="215" t="n">
        <f aca="false">globals_transposed_prosp_2017_leg!EQ188</f>
        <v>412.254513522779</v>
      </c>
      <c r="ER180" s="215" t="n">
        <f aca="false">globals_transposed_prosp_2017_leg!ER188</f>
        <v>412.254513522779</v>
      </c>
      <c r="ES180" s="215" t="n">
        <f aca="false">globals_transposed_prosp_2017_leg!ES188</f>
        <v>416.323578840518</v>
      </c>
      <c r="ET180" s="215" t="n">
        <f aca="false">globals_transposed_prosp_2017_leg!ET188</f>
        <v>416.323578840518</v>
      </c>
      <c r="EU180" s="215" t="n">
        <f aca="false">globals_transposed_prosp_2017_leg!EU188</f>
        <v>419.525428029554</v>
      </c>
      <c r="EV180" s="215" t="n">
        <f aca="false">globals_transposed_prosp_2017_leg!EV188</f>
        <v>419.525428029554</v>
      </c>
    </row>
    <row r="181" customFormat="false" ht="12.8" hidden="false" customHeight="false" outlineLevel="0" collapsed="false">
      <c r="A181" s="214" t="str">
        <f aca="false">globals_transposed_prosp_2017_leg!A189</f>
        <v>OBRA_MON_ACTU_HIGH_E</v>
      </c>
      <c r="B181" s="214" t="n">
        <f aca="false">globals_transposed_prosp_2017_leg!B189</f>
        <v>0</v>
      </c>
      <c r="C181" s="214" t="n">
        <f aca="false">globals_transposed_prosp_2017_leg!C189</f>
        <v>0</v>
      </c>
      <c r="D181" s="214" t="n">
        <f aca="false">globals_transposed_prosp_2017_leg!D189</f>
        <v>0</v>
      </c>
      <c r="E181" s="214" t="n">
        <f aca="false">globals_transposed_prosp_2017_leg!E189</f>
        <v>0</v>
      </c>
      <c r="F181" s="214" t="n">
        <f aca="false">globals_transposed_prosp_2017_leg!F189</f>
        <v>0</v>
      </c>
      <c r="G181" s="214" t="n">
        <f aca="false">globals_transposed_prosp_2017_leg!G189</f>
        <v>0</v>
      </c>
      <c r="H181" s="214" t="n">
        <f aca="false">globals_transposed_prosp_2017_leg!H189</f>
        <v>0</v>
      </c>
      <c r="I181" s="214" t="n">
        <f aca="false">globals_transposed_prosp_2017_leg!I189</f>
        <v>0</v>
      </c>
      <c r="J181" s="214" t="n">
        <f aca="false">globals_transposed_prosp_2017_leg!J189</f>
        <v>0</v>
      </c>
      <c r="K181" s="214" t="n">
        <f aca="false">globals_transposed_prosp_2017_leg!K189</f>
        <v>0</v>
      </c>
      <c r="L181" s="214" t="n">
        <f aca="false">globals_transposed_prosp_2017_leg!L189</f>
        <v>0</v>
      </c>
      <c r="M181" s="214" t="n">
        <f aca="false">globals_transposed_prosp_2017_leg!M189</f>
        <v>0</v>
      </c>
      <c r="N181" s="214" t="n">
        <f aca="false">globals_transposed_prosp_2017_leg!N189</f>
        <v>0</v>
      </c>
      <c r="O181" s="214" t="n">
        <f aca="false">globals_transposed_prosp_2017_leg!O189</f>
        <v>0</v>
      </c>
      <c r="P181" s="214" t="n">
        <f aca="false">globals_transposed_prosp_2017_leg!P189</f>
        <v>0</v>
      </c>
      <c r="Q181" s="214" t="n">
        <f aca="false">globals_transposed_prosp_2017_leg!Q189</f>
        <v>0</v>
      </c>
      <c r="R181" s="214" t="n">
        <f aca="false">globals_transposed_prosp_2017_leg!R189</f>
        <v>0</v>
      </c>
      <c r="S181" s="214" t="n">
        <f aca="false">globals_transposed_prosp_2017_leg!S189</f>
        <v>0</v>
      </c>
      <c r="T181" s="214" t="n">
        <f aca="false">globals_transposed_prosp_2017_leg!T189</f>
        <v>0</v>
      </c>
      <c r="U181" s="214" t="n">
        <f aca="false">globals_transposed_prosp_2017_leg!U189</f>
        <v>0</v>
      </c>
      <c r="V181" s="214" t="n">
        <f aca="false">globals_transposed_prosp_2017_leg!V189</f>
        <v>0</v>
      </c>
      <c r="W181" s="214" t="n">
        <f aca="false">globals_transposed_prosp_2017_leg!W189</f>
        <v>0</v>
      </c>
      <c r="X181" s="214" t="n">
        <f aca="false">globals_transposed_prosp_2017_leg!X189</f>
        <v>0</v>
      </c>
      <c r="Y181" s="214" t="n">
        <f aca="false">globals_transposed_prosp_2017_leg!Y189</f>
        <v>0</v>
      </c>
      <c r="Z181" s="214" t="n">
        <f aca="false">globals_transposed_prosp_2017_leg!Z189</f>
        <v>0</v>
      </c>
      <c r="AA181" s="214" t="n">
        <f aca="false">globals_transposed_prosp_2017_leg!AA189</f>
        <v>0</v>
      </c>
      <c r="AB181" s="214" t="n">
        <f aca="false">globals_transposed_prosp_2017_leg!AB189</f>
        <v>0</v>
      </c>
      <c r="AC181" s="214" t="n">
        <f aca="false">globals_transposed_prosp_2017_leg!AC189</f>
        <v>0</v>
      </c>
      <c r="AD181" s="214" t="n">
        <f aca="false">globals_transposed_prosp_2017_leg!AD189</f>
        <v>0</v>
      </c>
      <c r="AE181" s="214" t="n">
        <f aca="false">globals_transposed_prosp_2017_leg!AE189</f>
        <v>0</v>
      </c>
      <c r="AF181" s="214" t="n">
        <f aca="false">globals_transposed_prosp_2017_leg!AF189</f>
        <v>0</v>
      </c>
      <c r="AG181" s="214" t="n">
        <f aca="false">globals_transposed_prosp_2017_leg!AG189</f>
        <v>0</v>
      </c>
      <c r="AH181" s="214" t="n">
        <f aca="false">globals_transposed_prosp_2017_leg!AH189</f>
        <v>0</v>
      </c>
      <c r="AI181" s="214" t="n">
        <f aca="false">globals_transposed_prosp_2017_leg!AI189</f>
        <v>0</v>
      </c>
      <c r="AJ181" s="214" t="n">
        <f aca="false">globals_transposed_prosp_2017_leg!AJ189</f>
        <v>0</v>
      </c>
      <c r="AK181" s="214" t="n">
        <f aca="false">globals_transposed_prosp_2017_leg!AK189</f>
        <v>0</v>
      </c>
      <c r="AL181" s="214" t="n">
        <f aca="false">globals_transposed_prosp_2017_leg!AL189</f>
        <v>0</v>
      </c>
      <c r="AM181" s="214" t="n">
        <f aca="false">globals_transposed_prosp_2017_leg!AM189</f>
        <v>0</v>
      </c>
      <c r="AN181" s="214" t="n">
        <f aca="false">globals_transposed_prosp_2017_leg!AN189</f>
        <v>0</v>
      </c>
      <c r="AO181" s="214" t="n">
        <f aca="false">globals_transposed_prosp_2017_leg!AO189</f>
        <v>0</v>
      </c>
      <c r="AP181" s="214" t="n">
        <f aca="false">globals_transposed_prosp_2017_leg!AP189</f>
        <v>0</v>
      </c>
      <c r="AQ181" s="214" t="n">
        <f aca="false">globals_transposed_prosp_2017_leg!AQ189</f>
        <v>0</v>
      </c>
      <c r="AR181" s="215" t="n">
        <f aca="false">globals_transposed_prosp_2017_leg!AR189</f>
        <v>167.116867332263</v>
      </c>
      <c r="AS181" s="215" t="n">
        <f aca="false">globals_transposed_prosp_2017_leg!AS189</f>
        <v>157.765769271598</v>
      </c>
      <c r="AT181" s="215" t="n">
        <f aca="false">globals_transposed_prosp_2017_leg!AT189</f>
        <v>151.533047522596</v>
      </c>
      <c r="AU181" s="215" t="n">
        <f aca="false">globals_transposed_prosp_2017_leg!AU189</f>
        <v>233</v>
      </c>
      <c r="AV181" s="215" t="n">
        <f aca="false">globals_transposed_prosp_2017_leg!AV189</f>
        <v>226.013825282986</v>
      </c>
      <c r="AW181" s="215" t="n">
        <f aca="false">globals_transposed_prosp_2017_leg!AW189</f>
        <v>218.298948422633</v>
      </c>
      <c r="AX181" s="215" t="n">
        <f aca="false">globals_transposed_prosp_2017_leg!AX189</f>
        <v>292.348464081271</v>
      </c>
      <c r="AY181" s="215" t="n">
        <f aca="false">globals_transposed_prosp_2017_leg!AY189</f>
        <v>278.947470454324</v>
      </c>
      <c r="AZ181" s="215" t="n">
        <f aca="false">globals_transposed_prosp_2017_leg!AZ189</f>
        <v>246.341131803336</v>
      </c>
      <c r="BA181" s="215" t="n">
        <f aca="false">globals_transposed_prosp_2017_leg!BA189</f>
        <v>218.396184739723</v>
      </c>
      <c r="BB181" s="215" t="n">
        <f aca="false">globals_transposed_prosp_2017_leg!BB189</f>
        <v>268.793662341082</v>
      </c>
      <c r="BC181" s="215" t="n">
        <f aca="false">globals_transposed_prosp_2017_leg!BC189</f>
        <v>255.472212825355</v>
      </c>
      <c r="BD181" s="215" t="n">
        <f aca="false">globals_transposed_prosp_2017_leg!BD189</f>
        <v>243.468878650588</v>
      </c>
      <c r="BE181" s="215" t="n">
        <f aca="false">globals_transposed_prosp_2017_leg!BE189</f>
        <v>228.392897544443</v>
      </c>
      <c r="BF181" s="215" t="n">
        <f aca="false">globals_transposed_prosp_2017_leg!BF189</f>
        <v>218.788993809922</v>
      </c>
      <c r="BG181" s="215" t="n">
        <f aca="false">globals_transposed_prosp_2017_leg!BG189</f>
        <v>208.63072074883</v>
      </c>
      <c r="BH181" s="215" t="n">
        <f aca="false">globals_transposed_prosp_2017_leg!BH189</f>
        <v>248.439422518276</v>
      </c>
      <c r="BI181" s="215" t="n">
        <f aca="false">globals_transposed_prosp_2017_leg!BI189</f>
        <v>265.640488601582</v>
      </c>
      <c r="BJ181" s="215" t="n">
        <f aca="false">globals_transposed_prosp_2017_leg!BJ189</f>
        <v>236.116928384475</v>
      </c>
      <c r="BK181" s="215" t="n">
        <f aca="false">globals_transposed_prosp_2017_leg!BK189</f>
        <v>236.096297210514</v>
      </c>
      <c r="BL181" s="215" t="n">
        <f aca="false">globals_transposed_prosp_2017_leg!BL189</f>
        <v>213.607199251397</v>
      </c>
      <c r="BM181" s="215" t="n">
        <f aca="false">globals_transposed_prosp_2017_leg!BM189</f>
        <v>248.045035075448</v>
      </c>
      <c r="BN181" s="215" t="n">
        <f aca="false">globals_transposed_prosp_2017_leg!BN189</f>
        <v>225.407627353402</v>
      </c>
      <c r="BO181" s="215" t="n">
        <f aca="false">globals_transposed_prosp_2017_leg!BO189</f>
        <v>240.112539870839</v>
      </c>
      <c r="BP181" s="215" t="n">
        <f aca="false">globals_transposed_prosp_2017_leg!BP189</f>
        <v>211.432644268474</v>
      </c>
      <c r="BQ181" s="215" t="n">
        <f aca="false">globals_transposed_prosp_2017_leg!BQ189</f>
        <v>237.09613920644</v>
      </c>
      <c r="BR181" s="215" t="n">
        <f aca="false">globals_transposed_prosp_2017_leg!BR189</f>
        <v>215.628821935951</v>
      </c>
      <c r="BS181" s="215" t="n">
        <f aca="false">globals_transposed_prosp_2017_leg!BS189</f>
        <v>231.616299555891</v>
      </c>
      <c r="BT181" s="215" t="n">
        <f aca="false">globals_transposed_prosp_2017_leg!BT189</f>
        <v>214.152956970058</v>
      </c>
      <c r="BU181" s="215" t="n">
        <f aca="false">globals_transposed_prosp_2017_leg!BU189</f>
        <v>241.248939821913</v>
      </c>
      <c r="BV181" s="215" t="n">
        <f aca="false">globals_transposed_prosp_2017_leg!BV189</f>
        <v>225.220414521523</v>
      </c>
      <c r="BW181" s="215" t="n">
        <f aca="false">globals_transposed_prosp_2017_leg!BW189</f>
        <v>247.114478963747</v>
      </c>
      <c r="BX181" s="215" t="n">
        <f aca="false">globals_transposed_prosp_2017_leg!BX189</f>
        <v>233.157833464724</v>
      </c>
      <c r="BY181" s="215" t="n">
        <f aca="false">globals_transposed_prosp_2017_leg!BY189</f>
        <v>253.061528953079</v>
      </c>
      <c r="BZ181" s="215" t="n">
        <f aca="false">globals_transposed_prosp_2017_leg!BZ189</f>
        <v>242.804035744741</v>
      </c>
      <c r="CA181" s="215" t="n">
        <f aca="false">globals_transposed_prosp_2017_leg!CA189</f>
        <v>260.165207621925</v>
      </c>
      <c r="CB181" s="215" t="n">
        <f aca="false">globals_transposed_prosp_2017_leg!CB189</f>
        <v>251.618455345034</v>
      </c>
      <c r="CC181" s="215" t="n">
        <f aca="false">globals_transposed_prosp_2017_leg!CC189</f>
        <v>266.898838054728</v>
      </c>
      <c r="CD181" s="215" t="n">
        <f aca="false">globals_transposed_prosp_2017_leg!CD189</f>
        <v>260.171169087417</v>
      </c>
      <c r="CE181" s="215" t="n">
        <f aca="false">globals_transposed_prosp_2017_leg!CE189</f>
        <v>272.554559991289</v>
      </c>
      <c r="CF181" s="215" t="n">
        <f aca="false">globals_transposed_prosp_2017_leg!CF189</f>
        <v>267.757548631462</v>
      </c>
      <c r="CG181" s="215" t="n">
        <f aca="false">globals_transposed_prosp_2017_leg!CG189</f>
        <v>278.548002025091</v>
      </c>
      <c r="CH181" s="215" t="n">
        <f aca="false">globals_transposed_prosp_2017_leg!CH189</f>
        <v>275.753808675151</v>
      </c>
      <c r="CI181" s="215" t="n">
        <f aca="false">globals_transposed_prosp_2017_leg!CI189</f>
        <v>284.318662000991</v>
      </c>
      <c r="CJ181" s="215" t="n">
        <f aca="false">globals_transposed_prosp_2017_leg!CJ189</f>
        <v>283.607865345988</v>
      </c>
      <c r="CK181" s="215" t="n">
        <f aca="false">globals_transposed_prosp_2017_leg!CK189</f>
        <v>289.949244771219</v>
      </c>
      <c r="CL181" s="215" t="n">
        <f aca="false">globals_transposed_prosp_2017_leg!CL189</f>
        <v>289.949244771219</v>
      </c>
      <c r="CM181" s="215" t="n">
        <f aca="false">globals_transposed_prosp_2017_leg!CM189</f>
        <v>294.560595129498</v>
      </c>
      <c r="CN181" s="215" t="n">
        <f aca="false">globals_transposed_prosp_2017_leg!CN189</f>
        <v>294.560595129498</v>
      </c>
      <c r="CO181" s="215" t="n">
        <f aca="false">globals_transposed_prosp_2017_leg!CO189</f>
        <v>298.982140464753</v>
      </c>
      <c r="CP181" s="215" t="n">
        <f aca="false">globals_transposed_prosp_2017_leg!CP189</f>
        <v>298.982140464753</v>
      </c>
      <c r="CQ181" s="215" t="n">
        <f aca="false">globals_transposed_prosp_2017_leg!CQ189</f>
        <v>303.446853341559</v>
      </c>
      <c r="CR181" s="215" t="n">
        <f aca="false">globals_transposed_prosp_2017_leg!CR189</f>
        <v>303.446853341559</v>
      </c>
      <c r="CS181" s="215" t="n">
        <f aca="false">globals_transposed_prosp_2017_leg!CS189</f>
        <v>307.858509972079</v>
      </c>
      <c r="CT181" s="215" t="n">
        <f aca="false">globals_transposed_prosp_2017_leg!CT189</f>
        <v>307.858509972079</v>
      </c>
      <c r="CU181" s="215" t="n">
        <f aca="false">globals_transposed_prosp_2017_leg!CU189</f>
        <v>310.331204809484</v>
      </c>
      <c r="CV181" s="215" t="n">
        <f aca="false">globals_transposed_prosp_2017_leg!CV189</f>
        <v>310.331204809484</v>
      </c>
      <c r="CW181" s="215" t="n">
        <f aca="false">globals_transposed_prosp_2017_leg!CW189</f>
        <v>315.183656733788</v>
      </c>
      <c r="CX181" s="215" t="n">
        <f aca="false">globals_transposed_prosp_2017_leg!CX189</f>
        <v>315.183656733788</v>
      </c>
      <c r="CY181" s="215" t="n">
        <f aca="false">globals_transposed_prosp_2017_leg!CY189</f>
        <v>317.220007356935</v>
      </c>
      <c r="CZ181" s="215" t="n">
        <f aca="false">globals_transposed_prosp_2017_leg!CZ189</f>
        <v>317.220007356935</v>
      </c>
      <c r="DA181" s="215" t="n">
        <f aca="false">globals_transposed_prosp_2017_leg!DA189</f>
        <v>322.423687092117</v>
      </c>
      <c r="DB181" s="215" t="n">
        <f aca="false">globals_transposed_prosp_2017_leg!DB189</f>
        <v>322.423687092117</v>
      </c>
      <c r="DC181" s="215" t="n">
        <f aca="false">globals_transposed_prosp_2017_leg!DC189</f>
        <v>324.113169896615</v>
      </c>
      <c r="DD181" s="215" t="n">
        <f aca="false">globals_transposed_prosp_2017_leg!DD189</f>
        <v>324.113169896615</v>
      </c>
      <c r="DE181" s="215" t="n">
        <f aca="false">globals_transposed_prosp_2017_leg!DE189</f>
        <v>328.889166780402</v>
      </c>
      <c r="DF181" s="215" t="n">
        <f aca="false">globals_transposed_prosp_2017_leg!DF189</f>
        <v>328.889166780402</v>
      </c>
      <c r="DG181" s="215" t="n">
        <f aca="false">globals_transposed_prosp_2017_leg!DG189</f>
        <v>331.010605048697</v>
      </c>
      <c r="DH181" s="215" t="n">
        <f aca="false">globals_transposed_prosp_2017_leg!DH189</f>
        <v>331.010605048697</v>
      </c>
      <c r="DI181" s="215" t="n">
        <f aca="false">globals_transposed_prosp_2017_leg!DI189</f>
        <v>335.891635055265</v>
      </c>
      <c r="DJ181" s="215" t="n">
        <f aca="false">globals_transposed_prosp_2017_leg!DJ189</f>
        <v>335.891635055265</v>
      </c>
      <c r="DK181" s="215" t="n">
        <f aca="false">globals_transposed_prosp_2017_leg!DK189</f>
        <v>337.912228917932</v>
      </c>
      <c r="DL181" s="215" t="n">
        <f aca="false">globals_transposed_prosp_2017_leg!DL189</f>
        <v>337.912228917932</v>
      </c>
      <c r="DM181" s="215" t="n">
        <f aca="false">globals_transposed_prosp_2017_leg!DM189</f>
        <v>342.955100869613</v>
      </c>
      <c r="DN181" s="215" t="n">
        <f aca="false">globals_transposed_prosp_2017_leg!DN189</f>
        <v>342.955100869613</v>
      </c>
      <c r="DO181" s="215" t="n">
        <f aca="false">globals_transposed_prosp_2017_leg!DO189</f>
        <v>344.817960888297</v>
      </c>
      <c r="DP181" s="215" t="n">
        <f aca="false">globals_transposed_prosp_2017_leg!DP189</f>
        <v>344.817960888297</v>
      </c>
      <c r="DQ181" s="215" t="n">
        <f aca="false">globals_transposed_prosp_2017_leg!DQ189</f>
        <v>349.52348550854</v>
      </c>
      <c r="DR181" s="215" t="n">
        <f aca="false">globals_transposed_prosp_2017_leg!DR189</f>
        <v>349.52348550854</v>
      </c>
      <c r="DS181" s="215" t="n">
        <f aca="false">globals_transposed_prosp_2017_leg!DS189</f>
        <v>351.727723433523</v>
      </c>
      <c r="DT181" s="215" t="n">
        <f aca="false">globals_transposed_prosp_2017_leg!DT189</f>
        <v>351.727723433523</v>
      </c>
      <c r="DU181" s="215" t="n">
        <f aca="false">globals_transposed_prosp_2017_leg!DU189</f>
        <v>357.56587707645</v>
      </c>
      <c r="DV181" s="215" t="n">
        <f aca="false">globals_transposed_prosp_2017_leg!DV189</f>
        <v>357.56587707645</v>
      </c>
      <c r="DW181" s="215" t="n">
        <f aca="false">globals_transposed_prosp_2017_leg!DW189</f>
        <v>358.641441941972</v>
      </c>
      <c r="DX181" s="215" t="n">
        <f aca="false">globals_transposed_prosp_2017_leg!DX189</f>
        <v>358.641441941972</v>
      </c>
      <c r="DY181" s="215" t="n">
        <f aca="false">globals_transposed_prosp_2017_leg!DY189</f>
        <v>363.092231129771</v>
      </c>
      <c r="DZ181" s="215" t="n">
        <f aca="false">globals_transposed_prosp_2017_leg!DZ189</f>
        <v>363.092231129771</v>
      </c>
      <c r="EA181" s="215" t="n">
        <f aca="false">globals_transposed_prosp_2017_leg!EA189</f>
        <v>365.559044554523</v>
      </c>
      <c r="EB181" s="215" t="n">
        <f aca="false">globals_transposed_prosp_2017_leg!EB189</f>
        <v>365.559044554523</v>
      </c>
      <c r="EC181" s="215" t="n">
        <f aca="false">globals_transposed_prosp_2017_leg!EC189</f>
        <v>370.536819744678</v>
      </c>
      <c r="ED181" s="215" t="n">
        <f aca="false">globals_transposed_prosp_2017_leg!ED189</f>
        <v>370.536819744678</v>
      </c>
      <c r="EE181" s="215" t="n">
        <f aca="false">globals_transposed_prosp_2017_leg!EE189</f>
        <v>372.480462014302</v>
      </c>
      <c r="EF181" s="215" t="n">
        <f aca="false">globals_transposed_prosp_2017_leg!EF189</f>
        <v>372.480462014302</v>
      </c>
      <c r="EG181" s="215" t="n">
        <f aca="false">globals_transposed_prosp_2017_leg!EG189</f>
        <v>376.068219527328</v>
      </c>
      <c r="EH181" s="215" t="n">
        <f aca="false">globals_transposed_prosp_2017_leg!EH189</f>
        <v>376.068219527328</v>
      </c>
      <c r="EI181" s="215" t="n">
        <f aca="false">globals_transposed_prosp_2017_leg!EI189</f>
        <v>379.405627527173</v>
      </c>
      <c r="EJ181" s="215" t="n">
        <f aca="false">globals_transposed_prosp_2017_leg!EJ189</f>
        <v>379.405627527173</v>
      </c>
      <c r="EK181" s="215" t="n">
        <f aca="false">globals_transposed_prosp_2017_leg!EK189</f>
        <v>384.38923000523</v>
      </c>
      <c r="EL181" s="215" t="n">
        <f aca="false">globals_transposed_prosp_2017_leg!EL189</f>
        <v>384.38923000523</v>
      </c>
      <c r="EM181" s="215" t="n">
        <f aca="false">globals_transposed_prosp_2017_leg!EM189</f>
        <v>386.334476632061</v>
      </c>
      <c r="EN181" s="215" t="n">
        <f aca="false">globals_transposed_prosp_2017_leg!EN189</f>
        <v>386.334476632061</v>
      </c>
      <c r="EO181" s="215" t="n">
        <f aca="false">globals_transposed_prosp_2017_leg!EO189</f>
        <v>390.398525656561</v>
      </c>
      <c r="EP181" s="215" t="n">
        <f aca="false">globals_transposed_prosp_2017_leg!EP189</f>
        <v>390.398525656561</v>
      </c>
      <c r="EQ181" s="215" t="n">
        <f aca="false">globals_transposed_prosp_2017_leg!EQ189</f>
        <v>393.26694708022</v>
      </c>
      <c r="ER181" s="215" t="n">
        <f aca="false">globals_transposed_prosp_2017_leg!ER189</f>
        <v>393.26694708022</v>
      </c>
      <c r="ES181" s="215" t="n">
        <f aca="false">globals_transposed_prosp_2017_leg!ES189</f>
        <v>397.148599900229</v>
      </c>
      <c r="ET181" s="215" t="n">
        <f aca="false">globals_transposed_prosp_2017_leg!ET189</f>
        <v>397.148599900229</v>
      </c>
      <c r="EU181" s="215" t="n">
        <f aca="false">globals_transposed_prosp_2017_leg!EU189</f>
        <v>400.202978722727</v>
      </c>
      <c r="EV181" s="215" t="n">
        <f aca="false">globals_transposed_prosp_2017_leg!EV189</f>
        <v>400.202978722727</v>
      </c>
    </row>
    <row r="182" customFormat="false" ht="12.8" hidden="false" customHeight="false" outlineLevel="0" collapsed="false">
      <c r="A182" s="214" t="str">
        <f aca="false">globals_transposed_prosp_2017_leg!A190</f>
        <v>LIM_MON_ACTU_HIGH_CAT_F</v>
      </c>
      <c r="B182" s="214" t="n">
        <f aca="false">globals_transposed_prosp_2017_leg!B190</f>
        <v>0</v>
      </c>
      <c r="C182" s="214" t="n">
        <f aca="false">globals_transposed_prosp_2017_leg!C190</f>
        <v>0</v>
      </c>
      <c r="D182" s="214" t="n">
        <f aca="false">globals_transposed_prosp_2017_leg!D190</f>
        <v>0</v>
      </c>
      <c r="E182" s="214" t="n">
        <f aca="false">globals_transposed_prosp_2017_leg!E190</f>
        <v>0</v>
      </c>
      <c r="F182" s="214" t="n">
        <f aca="false">globals_transposed_prosp_2017_leg!F190</f>
        <v>0</v>
      </c>
      <c r="G182" s="214" t="n">
        <f aca="false">globals_transposed_prosp_2017_leg!G190</f>
        <v>0</v>
      </c>
      <c r="H182" s="214" t="n">
        <f aca="false">globals_transposed_prosp_2017_leg!H190</f>
        <v>0</v>
      </c>
      <c r="I182" s="214" t="n">
        <f aca="false">globals_transposed_prosp_2017_leg!I190</f>
        <v>0</v>
      </c>
      <c r="J182" s="214" t="n">
        <f aca="false">globals_transposed_prosp_2017_leg!J190</f>
        <v>0</v>
      </c>
      <c r="K182" s="214" t="n">
        <f aca="false">globals_transposed_prosp_2017_leg!K190</f>
        <v>0</v>
      </c>
      <c r="L182" s="214" t="n">
        <f aca="false">globals_transposed_prosp_2017_leg!L190</f>
        <v>0</v>
      </c>
      <c r="M182" s="214" t="n">
        <f aca="false">globals_transposed_prosp_2017_leg!M190</f>
        <v>0</v>
      </c>
      <c r="N182" s="214" t="n">
        <f aca="false">globals_transposed_prosp_2017_leg!N190</f>
        <v>0</v>
      </c>
      <c r="O182" s="214" t="n">
        <f aca="false">globals_transposed_prosp_2017_leg!O190</f>
        <v>0</v>
      </c>
      <c r="P182" s="214" t="n">
        <f aca="false">globals_transposed_prosp_2017_leg!P190</f>
        <v>0</v>
      </c>
      <c r="Q182" s="214" t="n">
        <f aca="false">globals_transposed_prosp_2017_leg!Q190</f>
        <v>0</v>
      </c>
      <c r="R182" s="214" t="n">
        <f aca="false">globals_transposed_prosp_2017_leg!R190</f>
        <v>0</v>
      </c>
      <c r="S182" s="214" t="n">
        <f aca="false">globals_transposed_prosp_2017_leg!S190</f>
        <v>0</v>
      </c>
      <c r="T182" s="214" t="n">
        <f aca="false">globals_transposed_prosp_2017_leg!T190</f>
        <v>0</v>
      </c>
      <c r="U182" s="214" t="n">
        <f aca="false">globals_transposed_prosp_2017_leg!U190</f>
        <v>0</v>
      </c>
      <c r="V182" s="214" t="n">
        <f aca="false">globals_transposed_prosp_2017_leg!V190</f>
        <v>0</v>
      </c>
      <c r="W182" s="214" t="n">
        <f aca="false">globals_transposed_prosp_2017_leg!W190</f>
        <v>0</v>
      </c>
      <c r="X182" s="214" t="n">
        <f aca="false">globals_transposed_prosp_2017_leg!X190</f>
        <v>0</v>
      </c>
      <c r="Y182" s="214" t="n">
        <f aca="false">globals_transposed_prosp_2017_leg!Y190</f>
        <v>0</v>
      </c>
      <c r="Z182" s="214" t="n">
        <f aca="false">globals_transposed_prosp_2017_leg!Z190</f>
        <v>0</v>
      </c>
      <c r="AA182" s="214" t="n">
        <f aca="false">globals_transposed_prosp_2017_leg!AA190</f>
        <v>0</v>
      </c>
      <c r="AB182" s="214" t="n">
        <f aca="false">globals_transposed_prosp_2017_leg!AB190</f>
        <v>0</v>
      </c>
      <c r="AC182" s="214" t="n">
        <f aca="false">globals_transposed_prosp_2017_leg!AC190</f>
        <v>0</v>
      </c>
      <c r="AD182" s="214" t="n">
        <f aca="false">globals_transposed_prosp_2017_leg!AD190</f>
        <v>0</v>
      </c>
      <c r="AE182" s="214" t="n">
        <f aca="false">globals_transposed_prosp_2017_leg!AE190</f>
        <v>0</v>
      </c>
      <c r="AF182" s="214" t="n">
        <f aca="false">globals_transposed_prosp_2017_leg!AF190</f>
        <v>0</v>
      </c>
      <c r="AG182" s="214" t="n">
        <f aca="false">globals_transposed_prosp_2017_leg!AG190</f>
        <v>0</v>
      </c>
      <c r="AH182" s="214" t="n">
        <f aca="false">globals_transposed_prosp_2017_leg!AH190</f>
        <v>0</v>
      </c>
      <c r="AI182" s="214" t="n">
        <f aca="false">globals_transposed_prosp_2017_leg!AI190</f>
        <v>0</v>
      </c>
      <c r="AJ182" s="214" t="n">
        <f aca="false">globals_transposed_prosp_2017_leg!AJ190</f>
        <v>0</v>
      </c>
      <c r="AK182" s="214" t="n">
        <f aca="false">globals_transposed_prosp_2017_leg!AK190</f>
        <v>0</v>
      </c>
      <c r="AL182" s="214" t="n">
        <f aca="false">globals_transposed_prosp_2017_leg!AL190</f>
        <v>0</v>
      </c>
      <c r="AM182" s="214" t="n">
        <f aca="false">globals_transposed_prosp_2017_leg!AM190</f>
        <v>0</v>
      </c>
      <c r="AN182" s="214" t="n">
        <f aca="false">globals_transposed_prosp_2017_leg!AN190</f>
        <v>0</v>
      </c>
      <c r="AO182" s="214" t="n">
        <f aca="false">globals_transposed_prosp_2017_leg!AO190</f>
        <v>0</v>
      </c>
      <c r="AP182" s="214" t="n">
        <f aca="false">globals_transposed_prosp_2017_leg!AP190</f>
        <v>0</v>
      </c>
      <c r="AQ182" s="214" t="n">
        <f aca="false">globals_transposed_prosp_2017_leg!AQ190</f>
        <v>0</v>
      </c>
      <c r="AR182" s="215" t="n">
        <f aca="false">globals_transposed_prosp_2017_leg!AR190</f>
        <v>22892.7215523648</v>
      </c>
      <c r="AS182" s="215" t="n">
        <f aca="false">globals_transposed_prosp_2017_leg!AS190</f>
        <v>21611.7492152874</v>
      </c>
      <c r="AT182" s="215" t="n">
        <f aca="false">globals_transposed_prosp_2017_leg!AT190</f>
        <v>20757.9517154241</v>
      </c>
      <c r="AU182" s="215" t="n">
        <f aca="false">globals_transposed_prosp_2017_leg!AU190</f>
        <v>20000</v>
      </c>
      <c r="AV182" s="215" t="n">
        <f aca="false">globals_transposed_prosp_2017_leg!AV190</f>
        <v>19400.3283504709</v>
      </c>
      <c r="AW182" s="215" t="n">
        <f aca="false">globals_transposed_prosp_2017_leg!AW190</f>
        <v>18738.107160741</v>
      </c>
      <c r="AX182" s="215" t="n">
        <f aca="false">globals_transposed_prosp_2017_leg!AX190</f>
        <v>18102.0720793357</v>
      </c>
      <c r="AY182" s="215" t="n">
        <f aca="false">globals_transposed_prosp_2017_leg!AY190</f>
        <v>17272.2891922182</v>
      </c>
      <c r="AZ182" s="215" t="n">
        <f aca="false">globals_transposed_prosp_2017_leg!AZ190</f>
        <v>15253.3208546957</v>
      </c>
      <c r="BA182" s="215" t="n">
        <f aca="false">globals_transposed_prosp_2017_leg!BA190</f>
        <v>13522.983575215</v>
      </c>
      <c r="BB182" s="215" t="n">
        <f aca="false">globals_transposed_prosp_2017_leg!BB190</f>
        <v>12830.2464124622</v>
      </c>
      <c r="BC182" s="215" t="n">
        <f aca="false">globals_transposed_prosp_2017_leg!BC190</f>
        <v>12194.3777004943</v>
      </c>
      <c r="BD182" s="215" t="n">
        <f aca="false">globals_transposed_prosp_2017_leg!BD190</f>
        <v>20337.4958300014</v>
      </c>
      <c r="BE182" s="215" t="n">
        <f aca="false">globals_transposed_prosp_2017_leg!BE190</f>
        <v>19078.1656660036</v>
      </c>
      <c r="BF182" s="215" t="n">
        <f aca="false">globals_transposed_prosp_2017_leg!BF190</f>
        <v>18275.9302705185</v>
      </c>
      <c r="BG182" s="215" t="n">
        <f aca="false">globals_transposed_prosp_2017_leg!BG190</f>
        <v>17427.3871747233</v>
      </c>
      <c r="BH182" s="215" t="n">
        <f aca="false">globals_transposed_prosp_2017_leg!BH190</f>
        <v>20752.6962991</v>
      </c>
      <c r="BI182" s="215" t="n">
        <f aca="false">globals_transposed_prosp_2017_leg!BI190</f>
        <v>22189.5395216016</v>
      </c>
      <c r="BJ182" s="215" t="n">
        <f aca="false">globals_transposed_prosp_2017_leg!BJ190</f>
        <v>19723.3710180553</v>
      </c>
      <c r="BK182" s="215" t="n">
        <f aca="false">globals_transposed_prosp_2017_leg!BK190</f>
        <v>19721.6476503097</v>
      </c>
      <c r="BL182" s="215" t="n">
        <f aca="false">globals_transposed_prosp_2017_leg!BL190</f>
        <v>17843.0833900344</v>
      </c>
      <c r="BM182" s="215" t="n">
        <f aca="false">globals_transposed_prosp_2017_leg!BM190</f>
        <v>20719.752240777</v>
      </c>
      <c r="BN182" s="215" t="n">
        <f aca="false">globals_transposed_prosp_2017_leg!BN190</f>
        <v>18828.7993368755</v>
      </c>
      <c r="BO182" s="215" t="n">
        <f aca="false">globals_transposed_prosp_2017_leg!BO190</f>
        <v>20057.1333125623</v>
      </c>
      <c r="BP182" s="215" t="n">
        <f aca="false">globals_transposed_prosp_2017_leg!BP190</f>
        <v>17661.4379865438</v>
      </c>
      <c r="BQ182" s="215" t="n">
        <f aca="false">globals_transposed_prosp_2017_leg!BQ190</f>
        <v>19805.1666710762</v>
      </c>
      <c r="BR182" s="215" t="n">
        <f aca="false">globals_transposed_prosp_2017_leg!BR190</f>
        <v>18011.9540192552</v>
      </c>
      <c r="BS182" s="215" t="n">
        <f aca="false">globals_transposed_prosp_2017_leg!BS190</f>
        <v>19347.4235042194</v>
      </c>
      <c r="BT182" s="215" t="n">
        <f aca="false">globals_transposed_prosp_2017_leg!BT190</f>
        <v>17888.6717434183</v>
      </c>
      <c r="BU182" s="215" t="n">
        <f aca="false">globals_transposed_prosp_2017_leg!BU190</f>
        <v>20152.0593223715</v>
      </c>
      <c r="BV182" s="215" t="n">
        <f aca="false">globals_transposed_prosp_2017_leg!BV190</f>
        <v>18813.1610335664</v>
      </c>
      <c r="BW182" s="215" t="n">
        <f aca="false">globals_transposed_prosp_2017_leg!BW190</f>
        <v>20642.0208236788</v>
      </c>
      <c r="BX182" s="215" t="n">
        <f aca="false">globals_transposed_prosp_2017_leg!BX190</f>
        <v>19476.1912525924</v>
      </c>
      <c r="BY182" s="215" t="n">
        <f aca="false">globals_transposed_prosp_2017_leg!BY190</f>
        <v>21138.7911069662</v>
      </c>
      <c r="BZ182" s="215" t="n">
        <f aca="false">globals_transposed_prosp_2017_leg!BZ190</f>
        <v>20281.9599358703</v>
      </c>
      <c r="CA182" s="215" t="n">
        <f aca="false">globals_transposed_prosp_2017_leg!CA190</f>
        <v>21732.177150641</v>
      </c>
      <c r="CB182" s="215" t="n">
        <f aca="false">globals_transposed_prosp_2017_leg!CB190</f>
        <v>21018.2479660208</v>
      </c>
      <c r="CC182" s="215" t="n">
        <f aca="false">globals_transposed_prosp_2017_leg!CC190</f>
        <v>22294.6522439489</v>
      </c>
      <c r="CD182" s="215" t="n">
        <f aca="false">globals_transposed_prosp_2017_leg!CD190</f>
        <v>21732.6751250831</v>
      </c>
      <c r="CE182" s="215" t="n">
        <f aca="false">globals_transposed_prosp_2017_leg!CE190</f>
        <v>22767.0872484739</v>
      </c>
      <c r="CF182" s="215" t="n">
        <f aca="false">globals_transposed_prosp_2017_leg!CF190</f>
        <v>22366.3822440718</v>
      </c>
      <c r="CG182" s="215" t="n">
        <f aca="false">globals_transposed_prosp_2017_leg!CG190</f>
        <v>23267.732762189</v>
      </c>
      <c r="CH182" s="215" t="n">
        <f aca="false">globals_transposed_prosp_2017_leg!CH190</f>
        <v>23034.3275908016</v>
      </c>
      <c r="CI182" s="215" t="n">
        <f aca="false">globals_transposed_prosp_2017_leg!CI190</f>
        <v>23749.7687962102</v>
      </c>
      <c r="CJ182" s="215" t="n">
        <f aca="false">globals_transposed_prosp_2017_leg!CJ190</f>
        <v>23690.3943742196</v>
      </c>
      <c r="CK182" s="215" t="n">
        <f aca="false">globals_transposed_prosp_2017_leg!CK190</f>
        <v>24220.1038703827</v>
      </c>
      <c r="CL182" s="215" t="n">
        <f aca="false">globals_transposed_prosp_2017_leg!CL190</f>
        <v>24220.1038703827</v>
      </c>
      <c r="CM182" s="215" t="n">
        <f aca="false">globals_transposed_prosp_2017_leg!CM190</f>
        <v>24605.3001993069</v>
      </c>
      <c r="CN182" s="215" t="n">
        <f aca="false">globals_transposed_prosp_2017_leg!CN190</f>
        <v>24605.3001993069</v>
      </c>
      <c r="CO182" s="215" t="n">
        <f aca="false">globals_transposed_prosp_2017_leg!CO190</f>
        <v>24974.6416934431</v>
      </c>
      <c r="CP182" s="215" t="n">
        <f aca="false">globals_transposed_prosp_2017_leg!CP190</f>
        <v>24974.6416934431</v>
      </c>
      <c r="CQ182" s="215" t="n">
        <f aca="false">globals_transposed_prosp_2017_leg!CQ190</f>
        <v>25347.5890681225</v>
      </c>
      <c r="CR182" s="215" t="n">
        <f aca="false">globals_transposed_prosp_2017_leg!CR190</f>
        <v>25347.5890681225</v>
      </c>
      <c r="CS182" s="215" t="n">
        <f aca="false">globals_transposed_prosp_2017_leg!CS190</f>
        <v>25716.1045368072</v>
      </c>
      <c r="CT182" s="215" t="n">
        <f aca="false">globals_transposed_prosp_2017_leg!CT190</f>
        <v>25716.1045368072</v>
      </c>
      <c r="CU182" s="215" t="n">
        <f aca="false">globals_transposed_prosp_2017_leg!CU190</f>
        <v>25922.6542239739</v>
      </c>
      <c r="CV182" s="215" t="n">
        <f aca="false">globals_transposed_prosp_2017_leg!CV190</f>
        <v>25922.6542239739</v>
      </c>
      <c r="CW182" s="215" t="n">
        <f aca="false">globals_transposed_prosp_2017_leg!CW190</f>
        <v>26327.9903017603</v>
      </c>
      <c r="CX182" s="215" t="n">
        <f aca="false">globals_transposed_prosp_2017_leg!CX190</f>
        <v>26327.9903017603</v>
      </c>
      <c r="CY182" s="215" t="n">
        <f aca="false">globals_transposed_prosp_2017_leg!CY190</f>
        <v>26498.091188376</v>
      </c>
      <c r="CZ182" s="215" t="n">
        <f aca="false">globals_transposed_prosp_2017_leg!CZ190</f>
        <v>26498.091188376</v>
      </c>
      <c r="DA182" s="215" t="n">
        <f aca="false">globals_transposed_prosp_2017_leg!DA190</f>
        <v>26932.7661046488</v>
      </c>
      <c r="DB182" s="215" t="n">
        <f aca="false">globals_transposed_prosp_2017_leg!DB190</f>
        <v>26932.7661046488</v>
      </c>
      <c r="DC182" s="215" t="n">
        <f aca="false">globals_transposed_prosp_2017_leg!DC190</f>
        <v>27073.8923526046</v>
      </c>
      <c r="DD182" s="215" t="n">
        <f aca="false">globals_transposed_prosp_2017_leg!DD190</f>
        <v>27073.8923526046</v>
      </c>
      <c r="DE182" s="215" t="n">
        <f aca="false">globals_transposed_prosp_2017_leg!DE190</f>
        <v>27472.8419711877</v>
      </c>
      <c r="DF182" s="215" t="n">
        <f aca="false">globals_transposed_prosp_2017_leg!DF190</f>
        <v>27472.8419711877</v>
      </c>
      <c r="DG182" s="215" t="n">
        <f aca="false">globals_transposed_prosp_2017_leg!DG190</f>
        <v>27650.0504176289</v>
      </c>
      <c r="DH182" s="215" t="n">
        <f aca="false">globals_transposed_prosp_2017_leg!DH190</f>
        <v>27650.0504176289</v>
      </c>
      <c r="DI182" s="215" t="n">
        <f aca="false">globals_transposed_prosp_2017_leg!DI190</f>
        <v>28057.7736860472</v>
      </c>
      <c r="DJ182" s="215" t="n">
        <f aca="false">globals_transposed_prosp_2017_leg!DJ190</f>
        <v>28057.7736860472</v>
      </c>
      <c r="DK182" s="215" t="n">
        <f aca="false">globals_transposed_prosp_2017_leg!DK190</f>
        <v>28226.5583754926</v>
      </c>
      <c r="DL182" s="215" t="n">
        <f aca="false">globals_transposed_prosp_2017_leg!DL190</f>
        <v>28226.5583754926</v>
      </c>
      <c r="DM182" s="215" t="n">
        <f aca="false">globals_transposed_prosp_2017_leg!DM190</f>
        <v>28647.8006607455</v>
      </c>
      <c r="DN182" s="215" t="n">
        <f aca="false">globals_transposed_prosp_2017_leg!DN190</f>
        <v>28647.8006607455</v>
      </c>
      <c r="DO182" s="215" t="n">
        <f aca="false">globals_transposed_prosp_2017_leg!DO190</f>
        <v>28803.4094921605</v>
      </c>
      <c r="DP182" s="215" t="n">
        <f aca="false">globals_transposed_prosp_2017_leg!DP190</f>
        <v>28803.4094921605</v>
      </c>
      <c r="DQ182" s="215" t="n">
        <f aca="false">globals_transposed_prosp_2017_leg!DQ190</f>
        <v>29196.4724061779</v>
      </c>
      <c r="DR182" s="215" t="n">
        <f aca="false">globals_transposed_prosp_2017_leg!DR190</f>
        <v>29196.4724061779</v>
      </c>
      <c r="DS182" s="215" t="n">
        <f aca="false">globals_transposed_prosp_2017_leg!DS190</f>
        <v>29380.5972916911</v>
      </c>
      <c r="DT182" s="215" t="n">
        <f aca="false">globals_transposed_prosp_2017_leg!DT190</f>
        <v>29380.5972916911</v>
      </c>
      <c r="DU182" s="215" t="n">
        <f aca="false">globals_transposed_prosp_2017_leg!DU190</f>
        <v>29868.2712215008</v>
      </c>
      <c r="DV182" s="215" t="n">
        <f aca="false">globals_transposed_prosp_2017_leg!DV190</f>
        <v>29868.2712215008</v>
      </c>
      <c r="DW182" s="215" t="n">
        <f aca="false">globals_transposed_prosp_2017_leg!DW190</f>
        <v>29958.1155416087</v>
      </c>
      <c r="DX182" s="215" t="n">
        <f aca="false">globals_transposed_prosp_2017_leg!DX190</f>
        <v>29958.1155416087</v>
      </c>
      <c r="DY182" s="215" t="n">
        <f aca="false">globals_transposed_prosp_2017_leg!DY190</f>
        <v>30329.8998396458</v>
      </c>
      <c r="DZ182" s="215" t="n">
        <f aca="false">globals_transposed_prosp_2017_leg!DZ190</f>
        <v>30329.8998396458</v>
      </c>
      <c r="EA182" s="215" t="n">
        <f aca="false">globals_transposed_prosp_2017_leg!EA190</f>
        <v>30535.9582393616</v>
      </c>
      <c r="EB182" s="215" t="n">
        <f aca="false">globals_transposed_prosp_2017_leg!EB190</f>
        <v>30535.9582393616</v>
      </c>
      <c r="EC182" s="215" t="n">
        <f aca="false">globals_transposed_prosp_2017_leg!EC190</f>
        <v>30951.7628476616</v>
      </c>
      <c r="ED182" s="215" t="n">
        <f aca="false">globals_transposed_prosp_2017_leg!ED190</f>
        <v>30951.7628476616</v>
      </c>
      <c r="EE182" s="215" t="n">
        <f aca="false">globals_transposed_prosp_2017_leg!EE190</f>
        <v>31114.1195997693</v>
      </c>
      <c r="EF182" s="215" t="n">
        <f aca="false">globals_transposed_prosp_2017_leg!EF190</f>
        <v>31114.1195997693</v>
      </c>
      <c r="EG182" s="215" t="n">
        <f aca="false">globals_transposed_prosp_2017_leg!EG190</f>
        <v>31413.8129467749</v>
      </c>
      <c r="EH182" s="215" t="n">
        <f aca="false">globals_transposed_prosp_2017_leg!EH190</f>
        <v>31413.8129467749</v>
      </c>
      <c r="EI182" s="215" t="n">
        <f aca="false">globals_transposed_prosp_2017_leg!EI190</f>
        <v>31692.5940433695</v>
      </c>
      <c r="EJ182" s="215" t="n">
        <f aca="false">globals_transposed_prosp_2017_leg!EJ190</f>
        <v>31692.5940433695</v>
      </c>
      <c r="EK182" s="215" t="n">
        <f aca="false">globals_transposed_prosp_2017_leg!EK190</f>
        <v>32108.8854179599</v>
      </c>
      <c r="EL182" s="215" t="n">
        <f aca="false">globals_transposed_prosp_2017_leg!EL190</f>
        <v>32108.8854179599</v>
      </c>
      <c r="EM182" s="215" t="n">
        <f aca="false">globals_transposed_prosp_2017_leg!EM190</f>
        <v>32271.3761855855</v>
      </c>
      <c r="EN182" s="215" t="n">
        <f aca="false">globals_transposed_prosp_2017_leg!EN190</f>
        <v>32271.3761855855</v>
      </c>
      <c r="EO182" s="215" t="n">
        <f aca="false">globals_transposed_prosp_2017_leg!EO190</f>
        <v>32610.8552195295</v>
      </c>
      <c r="EP182" s="215" t="n">
        <f aca="false">globals_transposed_prosp_2017_leg!EP190</f>
        <v>32610.8552195295</v>
      </c>
      <c r="EQ182" s="215" t="n">
        <f aca="false">globals_transposed_prosp_2017_leg!EQ190</f>
        <v>32850.4608266414</v>
      </c>
      <c r="ER182" s="215" t="n">
        <f aca="false">globals_transposed_prosp_2017_leg!ER190</f>
        <v>32850.4608266414</v>
      </c>
      <c r="ES182" s="215" t="n">
        <f aca="false">globals_transposed_prosp_2017_leg!ES190</f>
        <v>33174.703900851</v>
      </c>
      <c r="ET182" s="215" t="n">
        <f aca="false">globals_transposed_prosp_2017_leg!ET190</f>
        <v>33174.703900851</v>
      </c>
      <c r="EU182" s="215" t="n">
        <f aca="false">globals_transposed_prosp_2017_leg!EU190</f>
        <v>33429.8429421642</v>
      </c>
      <c r="EV182" s="215" t="n">
        <f aca="false">globals_transposed_prosp_2017_leg!EV190</f>
        <v>33429.8429421642</v>
      </c>
    </row>
    <row r="183" customFormat="false" ht="12.8" hidden="false" customHeight="false" outlineLevel="0" collapsed="false">
      <c r="A183" s="214" t="str">
        <f aca="false">globals_transposed_prosp_2017_leg!A191</f>
        <v>INT_TAX_MON_ACTU_HIGH_F</v>
      </c>
      <c r="B183" s="214" t="n">
        <f aca="false">globals_transposed_prosp_2017_leg!B191</f>
        <v>0</v>
      </c>
      <c r="C183" s="214" t="n">
        <f aca="false">globals_transposed_prosp_2017_leg!C191</f>
        <v>0</v>
      </c>
      <c r="D183" s="214" t="n">
        <f aca="false">globals_transposed_prosp_2017_leg!D191</f>
        <v>0</v>
      </c>
      <c r="E183" s="214" t="n">
        <f aca="false">globals_transposed_prosp_2017_leg!E191</f>
        <v>0</v>
      </c>
      <c r="F183" s="214" t="n">
        <f aca="false">globals_transposed_prosp_2017_leg!F191</f>
        <v>0</v>
      </c>
      <c r="G183" s="214" t="n">
        <f aca="false">globals_transposed_prosp_2017_leg!G191</f>
        <v>0</v>
      </c>
      <c r="H183" s="214" t="n">
        <f aca="false">globals_transposed_prosp_2017_leg!H191</f>
        <v>0</v>
      </c>
      <c r="I183" s="214" t="n">
        <f aca="false">globals_transposed_prosp_2017_leg!I191</f>
        <v>0</v>
      </c>
      <c r="J183" s="214" t="n">
        <f aca="false">globals_transposed_prosp_2017_leg!J191</f>
        <v>0</v>
      </c>
      <c r="K183" s="214" t="n">
        <f aca="false">globals_transposed_prosp_2017_leg!K191</f>
        <v>0</v>
      </c>
      <c r="L183" s="214" t="n">
        <f aca="false">globals_transposed_prosp_2017_leg!L191</f>
        <v>0</v>
      </c>
      <c r="M183" s="214" t="n">
        <f aca="false">globals_transposed_prosp_2017_leg!M191</f>
        <v>0</v>
      </c>
      <c r="N183" s="214" t="n">
        <f aca="false">globals_transposed_prosp_2017_leg!N191</f>
        <v>0</v>
      </c>
      <c r="O183" s="214" t="n">
        <f aca="false">globals_transposed_prosp_2017_leg!O191</f>
        <v>0</v>
      </c>
      <c r="P183" s="214" t="n">
        <f aca="false">globals_transposed_prosp_2017_leg!P191</f>
        <v>0</v>
      </c>
      <c r="Q183" s="214" t="n">
        <f aca="false">globals_transposed_prosp_2017_leg!Q191</f>
        <v>0</v>
      </c>
      <c r="R183" s="214" t="n">
        <f aca="false">globals_transposed_prosp_2017_leg!R191</f>
        <v>0</v>
      </c>
      <c r="S183" s="214" t="n">
        <f aca="false">globals_transposed_prosp_2017_leg!S191</f>
        <v>0</v>
      </c>
      <c r="T183" s="214" t="n">
        <f aca="false">globals_transposed_prosp_2017_leg!T191</f>
        <v>0</v>
      </c>
      <c r="U183" s="214" t="n">
        <f aca="false">globals_transposed_prosp_2017_leg!U191</f>
        <v>0</v>
      </c>
      <c r="V183" s="214" t="n">
        <f aca="false">globals_transposed_prosp_2017_leg!V191</f>
        <v>0</v>
      </c>
      <c r="W183" s="214" t="n">
        <f aca="false">globals_transposed_prosp_2017_leg!W191</f>
        <v>0</v>
      </c>
      <c r="X183" s="214" t="n">
        <f aca="false">globals_transposed_prosp_2017_leg!X191</f>
        <v>0</v>
      </c>
      <c r="Y183" s="214" t="n">
        <f aca="false">globals_transposed_prosp_2017_leg!Y191</f>
        <v>0</v>
      </c>
      <c r="Z183" s="214" t="n">
        <f aca="false">globals_transposed_prosp_2017_leg!Z191</f>
        <v>0</v>
      </c>
      <c r="AA183" s="214" t="n">
        <f aca="false">globals_transposed_prosp_2017_leg!AA191</f>
        <v>0</v>
      </c>
      <c r="AB183" s="214" t="n">
        <f aca="false">globals_transposed_prosp_2017_leg!AB191</f>
        <v>0</v>
      </c>
      <c r="AC183" s="214" t="n">
        <f aca="false">globals_transposed_prosp_2017_leg!AC191</f>
        <v>0</v>
      </c>
      <c r="AD183" s="214" t="n">
        <f aca="false">globals_transposed_prosp_2017_leg!AD191</f>
        <v>0</v>
      </c>
      <c r="AE183" s="214" t="n">
        <f aca="false">globals_transposed_prosp_2017_leg!AE191</f>
        <v>0</v>
      </c>
      <c r="AF183" s="214" t="n">
        <f aca="false">globals_transposed_prosp_2017_leg!AF191</f>
        <v>0</v>
      </c>
      <c r="AG183" s="214" t="n">
        <f aca="false">globals_transposed_prosp_2017_leg!AG191</f>
        <v>0</v>
      </c>
      <c r="AH183" s="214" t="n">
        <f aca="false">globals_transposed_prosp_2017_leg!AH191</f>
        <v>0</v>
      </c>
      <c r="AI183" s="214" t="n">
        <f aca="false">globals_transposed_prosp_2017_leg!AI191</f>
        <v>0</v>
      </c>
      <c r="AJ183" s="214" t="n">
        <f aca="false">globals_transposed_prosp_2017_leg!AJ191</f>
        <v>0</v>
      </c>
      <c r="AK183" s="214" t="n">
        <f aca="false">globals_transposed_prosp_2017_leg!AK191</f>
        <v>0</v>
      </c>
      <c r="AL183" s="214" t="n">
        <f aca="false">globals_transposed_prosp_2017_leg!AL191</f>
        <v>0</v>
      </c>
      <c r="AM183" s="214" t="n">
        <f aca="false">globals_transposed_prosp_2017_leg!AM191</f>
        <v>0</v>
      </c>
      <c r="AN183" s="214" t="n">
        <f aca="false">globals_transposed_prosp_2017_leg!AN191</f>
        <v>0</v>
      </c>
      <c r="AO183" s="214" t="n">
        <f aca="false">globals_transposed_prosp_2017_leg!AO191</f>
        <v>0</v>
      </c>
      <c r="AP183" s="214" t="n">
        <f aca="false">globals_transposed_prosp_2017_leg!AP191</f>
        <v>0</v>
      </c>
      <c r="AQ183" s="214" t="n">
        <f aca="false">globals_transposed_prosp_2017_leg!AQ191</f>
        <v>0</v>
      </c>
      <c r="AR183" s="215" t="n">
        <f aca="false">globals_transposed_prosp_2017_leg!AR191</f>
        <v>546.56372706271</v>
      </c>
      <c r="AS183" s="215" t="n">
        <f aca="false">globals_transposed_prosp_2017_leg!AS191</f>
        <v>515.980512514986</v>
      </c>
      <c r="AT183" s="215" t="n">
        <f aca="false">globals_transposed_prosp_2017_leg!AT191</f>
        <v>495.596097205751</v>
      </c>
      <c r="AU183" s="215" t="n">
        <f aca="false">globals_transposed_prosp_2017_leg!AU191</f>
        <v>477.5</v>
      </c>
      <c r="AV183" s="215" t="n">
        <f aca="false">globals_transposed_prosp_2017_leg!AV191</f>
        <v>463.182839367493</v>
      </c>
      <c r="AW183" s="215" t="n">
        <f aca="false">globals_transposed_prosp_2017_leg!AW191</f>
        <v>447.372308462692</v>
      </c>
      <c r="AX183" s="215" t="n">
        <f aca="false">globals_transposed_prosp_2017_leg!AX191</f>
        <v>432.186970894139</v>
      </c>
      <c r="AY183" s="215" t="n">
        <f aca="false">globals_transposed_prosp_2017_leg!AY191</f>
        <v>412.375904464209</v>
      </c>
      <c r="AZ183" s="215" t="n">
        <f aca="false">globals_transposed_prosp_2017_leg!AZ191</f>
        <v>364.17303540586</v>
      </c>
      <c r="BA183" s="215" t="n">
        <f aca="false">globals_transposed_prosp_2017_leg!BA191</f>
        <v>322.861232858259</v>
      </c>
      <c r="BB183" s="215" t="n">
        <f aca="false">globals_transposed_prosp_2017_leg!BB191</f>
        <v>306.322133097534</v>
      </c>
      <c r="BC183" s="215" t="n">
        <f aca="false">globals_transposed_prosp_2017_leg!BC191</f>
        <v>291.140767599301</v>
      </c>
      <c r="BD183" s="215" t="n">
        <f aca="false">globals_transposed_prosp_2017_leg!BD191</f>
        <v>485.775614682319</v>
      </c>
      <c r="BE183" s="215" t="n">
        <f aca="false">globals_transposed_prosp_2017_leg!BE191</f>
        <v>455.695614193686</v>
      </c>
      <c r="BF183" s="215" t="n">
        <f aca="false">globals_transposed_prosp_2017_leg!BF191</f>
        <v>436.533648747242</v>
      </c>
      <c r="BG183" s="215" t="n">
        <f aca="false">globals_transposed_prosp_2017_leg!BG191</f>
        <v>416.265590801962</v>
      </c>
      <c r="BH183" s="215" t="n">
        <f aca="false">globals_transposed_prosp_2017_leg!BH191</f>
        <v>495.692976671309</v>
      </c>
      <c r="BI183" s="215" t="n">
        <f aca="false">globals_transposed_prosp_2017_leg!BI191</f>
        <v>530.013003510554</v>
      </c>
      <c r="BJ183" s="215" t="n">
        <f aca="false">globals_transposed_prosp_2017_leg!BJ191</f>
        <v>471.106806991458</v>
      </c>
      <c r="BK183" s="215" t="n">
        <f aca="false">globals_transposed_prosp_2017_leg!BK191</f>
        <v>471.065643121694</v>
      </c>
      <c r="BL183" s="215" t="n">
        <f aca="false">globals_transposed_prosp_2017_leg!BL191</f>
        <v>426.194793733097</v>
      </c>
      <c r="BM183" s="215" t="n">
        <f aca="false">globals_transposed_prosp_2017_leg!BM191</f>
        <v>494.906084303281</v>
      </c>
      <c r="BN183" s="215" t="n">
        <f aca="false">globals_transposed_prosp_2017_leg!BN191</f>
        <v>449.739323311321</v>
      </c>
      <c r="BO183" s="215" t="n">
        <f aca="false">globals_transposed_prosp_2017_leg!BO191</f>
        <v>479.078957832986</v>
      </c>
      <c r="BP183" s="215" t="n">
        <f aca="false">globals_transposed_prosp_2017_leg!BP191</f>
        <v>421.85606350464</v>
      </c>
      <c r="BQ183" s="215" t="n">
        <f aca="false">globals_transposed_prosp_2017_leg!BQ191</f>
        <v>473.060554598051</v>
      </c>
      <c r="BR183" s="215" t="n">
        <f aca="false">globals_transposed_prosp_2017_leg!BR191</f>
        <v>430.228389351921</v>
      </c>
      <c r="BS183" s="215" t="n">
        <f aca="false">globals_transposed_prosp_2017_leg!BS191</f>
        <v>462.127032049463</v>
      </c>
      <c r="BT183" s="215" t="n">
        <f aca="false">globals_transposed_prosp_2017_leg!BT191</f>
        <v>427.283704121643</v>
      </c>
      <c r="BU183" s="215" t="n">
        <f aca="false">globals_transposed_prosp_2017_leg!BU191</f>
        <v>481.346333391693</v>
      </c>
      <c r="BV183" s="215" t="n">
        <f aca="false">globals_transposed_prosp_2017_leg!BV191</f>
        <v>449.365791264899</v>
      </c>
      <c r="BW183" s="215" t="n">
        <f aca="false">globals_transposed_prosp_2017_leg!BW191</f>
        <v>493.049413875161</v>
      </c>
      <c r="BX183" s="215" t="n">
        <f aca="false">globals_transposed_prosp_2017_leg!BX191</f>
        <v>465.202741710046</v>
      </c>
      <c r="BY183" s="215" t="n">
        <f aca="false">globals_transposed_prosp_2017_leg!BY191</f>
        <v>504.915126980367</v>
      </c>
      <c r="BZ183" s="215" t="n">
        <f aca="false">globals_transposed_prosp_2017_leg!BZ191</f>
        <v>484.449102345116</v>
      </c>
      <c r="CA183" s="215" t="n">
        <f aca="false">globals_transposed_prosp_2017_leg!CA191</f>
        <v>519.088576543984</v>
      </c>
      <c r="CB183" s="215" t="n">
        <f aca="false">globals_transposed_prosp_2017_leg!CB191</f>
        <v>502.03586794379</v>
      </c>
      <c r="CC183" s="215" t="n">
        <f aca="false">globals_transposed_prosp_2017_leg!CC191</f>
        <v>532.523695975543</v>
      </c>
      <c r="CD183" s="215" t="n">
        <f aca="false">globals_transposed_prosp_2017_leg!CD191</f>
        <v>519.100471019285</v>
      </c>
      <c r="CE183" s="215" t="n">
        <f aca="false">globals_transposed_prosp_2017_leg!CE191</f>
        <v>543.808143562571</v>
      </c>
      <c r="CF183" s="215" t="n">
        <f aca="false">globals_transposed_prosp_2017_leg!CF191</f>
        <v>534.237018271843</v>
      </c>
      <c r="CG183" s="215" t="n">
        <f aca="false">globals_transposed_prosp_2017_leg!CG191</f>
        <v>555.766419314979</v>
      </c>
      <c r="CH183" s="215" t="n">
        <f aca="false">globals_transposed_prosp_2017_leg!CH191</f>
        <v>550.191370053524</v>
      </c>
      <c r="CI183" s="215" t="n">
        <f aca="false">globals_transposed_prosp_2017_leg!CI191</f>
        <v>567.280194350425</v>
      </c>
      <c r="CJ183" s="215" t="n">
        <f aca="false">globals_transposed_prosp_2017_leg!CJ191</f>
        <v>565.861993864548</v>
      </c>
      <c r="CK183" s="215" t="n">
        <f aca="false">globals_transposed_prosp_2017_leg!CK191</f>
        <v>578.51448360081</v>
      </c>
      <c r="CL183" s="215" t="n">
        <f aca="false">globals_transposed_prosp_2017_leg!CL191</f>
        <v>578.51448360081</v>
      </c>
      <c r="CM183" s="215" t="n">
        <f aca="false">globals_transposed_prosp_2017_leg!CM191</f>
        <v>587.715173098472</v>
      </c>
      <c r="CN183" s="215" t="n">
        <f aca="false">globals_transposed_prosp_2017_leg!CN191</f>
        <v>587.715173098472</v>
      </c>
      <c r="CO183" s="215" t="n">
        <f aca="false">globals_transposed_prosp_2017_leg!CO191</f>
        <v>596.537158540651</v>
      </c>
      <c r="CP183" s="215" t="n">
        <f aca="false">globals_transposed_prosp_2017_leg!CP191</f>
        <v>596.537158540651</v>
      </c>
      <c r="CQ183" s="215" t="n">
        <f aca="false">globals_transposed_prosp_2017_leg!CQ191</f>
        <v>605.445273015616</v>
      </c>
      <c r="CR183" s="215" t="n">
        <f aca="false">globals_transposed_prosp_2017_leg!CR191</f>
        <v>605.445273015616</v>
      </c>
      <c r="CS183" s="215" t="n">
        <f aca="false">globals_transposed_prosp_2017_leg!CS191</f>
        <v>614.247528249779</v>
      </c>
      <c r="CT183" s="215" t="n">
        <f aca="false">globals_transposed_prosp_2017_leg!CT191</f>
        <v>614.247528249779</v>
      </c>
      <c r="CU183" s="215" t="n">
        <f aca="false">globals_transposed_prosp_2017_leg!CU191</f>
        <v>619.18111508527</v>
      </c>
      <c r="CV183" s="215" t="n">
        <f aca="false">globals_transposed_prosp_2017_leg!CV191</f>
        <v>619.18111508527</v>
      </c>
      <c r="CW183" s="215" t="n">
        <f aca="false">globals_transposed_prosp_2017_leg!CW191</f>
        <v>628.862856872188</v>
      </c>
      <c r="CX183" s="215" t="n">
        <f aca="false">globals_transposed_prosp_2017_leg!CX191</f>
        <v>628.862856872188</v>
      </c>
      <c r="CY183" s="215" t="n">
        <f aca="false">globals_transposed_prosp_2017_leg!CY191</f>
        <v>632.925838067775</v>
      </c>
      <c r="CZ183" s="215" t="n">
        <f aca="false">globals_transposed_prosp_2017_leg!CZ191</f>
        <v>632.925838067775</v>
      </c>
      <c r="DA183" s="215" t="n">
        <f aca="false">globals_transposed_prosp_2017_leg!DA191</f>
        <v>643.308358971384</v>
      </c>
      <c r="DB183" s="215" t="n">
        <f aca="false">globals_transposed_prosp_2017_leg!DB191</f>
        <v>643.308358971384</v>
      </c>
      <c r="DC183" s="215" t="n">
        <f aca="false">globals_transposed_prosp_2017_leg!DC191</f>
        <v>646.679260223317</v>
      </c>
      <c r="DD183" s="215" t="n">
        <f aca="false">globals_transposed_prosp_2017_leg!DD191</f>
        <v>646.679260223317</v>
      </c>
      <c r="DE183" s="215" t="n">
        <f aca="false">globals_transposed_prosp_2017_leg!DE191</f>
        <v>656.208456869728</v>
      </c>
      <c r="DF183" s="215" t="n">
        <f aca="false">globals_transposed_prosp_2017_leg!DF191</f>
        <v>656.208456869728</v>
      </c>
      <c r="DG183" s="215" t="n">
        <f aca="false">globals_transposed_prosp_2017_leg!DG191</f>
        <v>660.441207209333</v>
      </c>
      <c r="DH183" s="215" t="n">
        <f aca="false">globals_transposed_prosp_2017_leg!DH191</f>
        <v>660.441207209333</v>
      </c>
      <c r="DI183" s="215" t="n">
        <f aca="false">globals_transposed_prosp_2017_leg!DI191</f>
        <v>670.179968749885</v>
      </c>
      <c r="DJ183" s="215" t="n">
        <f aca="false">globals_transposed_prosp_2017_leg!DJ191</f>
        <v>670.179968749885</v>
      </c>
      <c r="DK183" s="215" t="n">
        <f aca="false">globals_transposed_prosp_2017_leg!DK191</f>
        <v>674.211511635777</v>
      </c>
      <c r="DL183" s="215" t="n">
        <f aca="false">globals_transposed_prosp_2017_leg!DL191</f>
        <v>674.211511635777</v>
      </c>
      <c r="DM183" s="215" t="n">
        <f aca="false">globals_transposed_prosp_2017_leg!DM191</f>
        <v>684.273184551305</v>
      </c>
      <c r="DN183" s="215" t="n">
        <f aca="false">globals_transposed_prosp_2017_leg!DN191</f>
        <v>684.273184551305</v>
      </c>
      <c r="DO183" s="215" t="n">
        <f aca="false">globals_transposed_prosp_2017_leg!DO191</f>
        <v>687.990012655409</v>
      </c>
      <c r="DP183" s="215" t="n">
        <f aca="false">globals_transposed_prosp_2017_leg!DP191</f>
        <v>687.990012655409</v>
      </c>
      <c r="DQ183" s="215" t="n">
        <f aca="false">globals_transposed_prosp_2017_leg!DQ191</f>
        <v>697.37860115785</v>
      </c>
      <c r="DR183" s="215" t="n">
        <f aca="false">globals_transposed_prosp_2017_leg!DR191</f>
        <v>697.37860115785</v>
      </c>
      <c r="DS183" s="215" t="n">
        <f aca="false">globals_transposed_prosp_2017_leg!DS191</f>
        <v>701.776555585741</v>
      </c>
      <c r="DT183" s="215" t="n">
        <f aca="false">globals_transposed_prosp_2017_leg!DT191</f>
        <v>701.776555585741</v>
      </c>
      <c r="DU183" s="215" t="n">
        <f aca="false">globals_transposed_prosp_2017_leg!DU191</f>
        <v>713.424995789767</v>
      </c>
      <c r="DV183" s="215" t="n">
        <f aca="false">globals_transposed_prosp_2017_leg!DV191</f>
        <v>713.424995789767</v>
      </c>
      <c r="DW183" s="215" t="n">
        <f aca="false">globals_transposed_prosp_2017_leg!DW191</f>
        <v>715.570991559639</v>
      </c>
      <c r="DX183" s="215" t="n">
        <f aca="false">globals_transposed_prosp_2017_leg!DX191</f>
        <v>715.570991559639</v>
      </c>
      <c r="DY183" s="215" t="n">
        <f aca="false">globals_transposed_prosp_2017_leg!DY191</f>
        <v>724.45132511811</v>
      </c>
      <c r="DZ183" s="215" t="n">
        <f aca="false">globals_transposed_prosp_2017_leg!DZ191</f>
        <v>724.45132511811</v>
      </c>
      <c r="EA183" s="215" t="n">
        <f aca="false">globals_transposed_prosp_2017_leg!EA191</f>
        <v>729.373177201865</v>
      </c>
      <c r="EB183" s="215" t="n">
        <f aca="false">globals_transposed_prosp_2017_leg!EB191</f>
        <v>729.373177201865</v>
      </c>
      <c r="EC183" s="215" t="n">
        <f aca="false">globals_transposed_prosp_2017_leg!EC191</f>
        <v>739.304967318738</v>
      </c>
      <c r="ED183" s="215" t="n">
        <f aca="false">globals_transposed_prosp_2017_leg!ED191</f>
        <v>739.304967318738</v>
      </c>
      <c r="EE183" s="215" t="n">
        <f aca="false">globals_transposed_prosp_2017_leg!EE191</f>
        <v>743.182974329251</v>
      </c>
      <c r="EF183" s="215" t="n">
        <f aca="false">globals_transposed_prosp_2017_leg!EF191</f>
        <v>743.182974329251</v>
      </c>
      <c r="EG183" s="215" t="n">
        <f aca="false">globals_transposed_prosp_2017_leg!EG191</f>
        <v>750.341364021112</v>
      </c>
      <c r="EH183" s="215" t="n">
        <f aca="false">globals_transposed_prosp_2017_leg!EH191</f>
        <v>750.341364021112</v>
      </c>
      <c r="EI183" s="215" t="n">
        <f aca="false">globals_transposed_prosp_2017_leg!EI191</f>
        <v>757.000249672355</v>
      </c>
      <c r="EJ183" s="215" t="n">
        <f aca="false">globals_transposed_prosp_2017_leg!EJ191</f>
        <v>757.000249672355</v>
      </c>
      <c r="EK183" s="215" t="n">
        <f aca="false">globals_transposed_prosp_2017_leg!EK191</f>
        <v>766.943666549815</v>
      </c>
      <c r="EL183" s="215" t="n">
        <f aca="false">globals_transposed_prosp_2017_leg!EL191</f>
        <v>766.943666549815</v>
      </c>
      <c r="EM183" s="215" t="n">
        <f aca="false">globals_transposed_prosp_2017_leg!EM191</f>
        <v>770.824874616713</v>
      </c>
      <c r="EN183" s="215" t="n">
        <f aca="false">globals_transposed_prosp_2017_leg!EN191</f>
        <v>770.824874616713</v>
      </c>
      <c r="EO183" s="215" t="n">
        <f aca="false">globals_transposed_prosp_2017_leg!EO191</f>
        <v>778.933573863687</v>
      </c>
      <c r="EP183" s="215" t="n">
        <f aca="false">globals_transposed_prosp_2017_leg!EP191</f>
        <v>778.933573863687</v>
      </c>
      <c r="EQ183" s="215" t="n">
        <f aca="false">globals_transposed_prosp_2017_leg!EQ191</f>
        <v>784.656724961965</v>
      </c>
      <c r="ER183" s="215" t="n">
        <f aca="false">globals_transposed_prosp_2017_leg!ER191</f>
        <v>784.656724961965</v>
      </c>
      <c r="ES183" s="215" t="n">
        <f aca="false">globals_transposed_prosp_2017_leg!ES191</f>
        <v>792.401502426231</v>
      </c>
      <c r="ET183" s="215" t="n">
        <f aca="false">globals_transposed_prosp_2017_leg!ET191</f>
        <v>792.401502426231</v>
      </c>
      <c r="EU183" s="215" t="n">
        <f aca="false">globals_transposed_prosp_2017_leg!EU191</f>
        <v>798.495680697374</v>
      </c>
      <c r="EV183" s="215" t="n">
        <f aca="false">globals_transposed_prosp_2017_leg!EV191</f>
        <v>798.495680697374</v>
      </c>
    </row>
    <row r="184" customFormat="false" ht="12.8" hidden="false" customHeight="false" outlineLevel="0" collapsed="false">
      <c r="A184" s="214" t="str">
        <f aca="false">globals_transposed_prosp_2017_leg!A192</f>
        <v>SIPA_MON_ACTU_HIGH_F</v>
      </c>
      <c r="B184" s="214" t="n">
        <f aca="false">globals_transposed_prosp_2017_leg!B192</f>
        <v>0</v>
      </c>
      <c r="C184" s="214" t="n">
        <f aca="false">globals_transposed_prosp_2017_leg!C192</f>
        <v>0</v>
      </c>
      <c r="D184" s="214" t="n">
        <f aca="false">globals_transposed_prosp_2017_leg!D192</f>
        <v>0</v>
      </c>
      <c r="E184" s="214" t="n">
        <f aca="false">globals_transposed_prosp_2017_leg!E192</f>
        <v>0</v>
      </c>
      <c r="F184" s="214" t="n">
        <f aca="false">globals_transposed_prosp_2017_leg!F192</f>
        <v>0</v>
      </c>
      <c r="G184" s="214" t="n">
        <f aca="false">globals_transposed_prosp_2017_leg!G192</f>
        <v>0</v>
      </c>
      <c r="H184" s="214" t="n">
        <f aca="false">globals_transposed_prosp_2017_leg!H192</f>
        <v>0</v>
      </c>
      <c r="I184" s="214" t="n">
        <f aca="false">globals_transposed_prosp_2017_leg!I192</f>
        <v>0</v>
      </c>
      <c r="J184" s="214" t="n">
        <f aca="false">globals_transposed_prosp_2017_leg!J192</f>
        <v>0</v>
      </c>
      <c r="K184" s="214" t="n">
        <f aca="false">globals_transposed_prosp_2017_leg!K192</f>
        <v>0</v>
      </c>
      <c r="L184" s="214" t="n">
        <f aca="false">globals_transposed_prosp_2017_leg!L192</f>
        <v>0</v>
      </c>
      <c r="M184" s="214" t="n">
        <f aca="false">globals_transposed_prosp_2017_leg!M192</f>
        <v>0</v>
      </c>
      <c r="N184" s="214" t="n">
        <f aca="false">globals_transposed_prosp_2017_leg!N192</f>
        <v>0</v>
      </c>
      <c r="O184" s="214" t="n">
        <f aca="false">globals_transposed_prosp_2017_leg!O192</f>
        <v>0</v>
      </c>
      <c r="P184" s="214" t="n">
        <f aca="false">globals_transposed_prosp_2017_leg!P192</f>
        <v>0</v>
      </c>
      <c r="Q184" s="214" t="n">
        <f aca="false">globals_transposed_prosp_2017_leg!Q192</f>
        <v>0</v>
      </c>
      <c r="R184" s="214" t="n">
        <f aca="false">globals_transposed_prosp_2017_leg!R192</f>
        <v>0</v>
      </c>
      <c r="S184" s="214" t="n">
        <f aca="false">globals_transposed_prosp_2017_leg!S192</f>
        <v>0</v>
      </c>
      <c r="T184" s="214" t="n">
        <f aca="false">globals_transposed_prosp_2017_leg!T192</f>
        <v>0</v>
      </c>
      <c r="U184" s="214" t="n">
        <f aca="false">globals_transposed_prosp_2017_leg!U192</f>
        <v>0</v>
      </c>
      <c r="V184" s="214" t="n">
        <f aca="false">globals_transposed_prosp_2017_leg!V192</f>
        <v>0</v>
      </c>
      <c r="W184" s="214" t="n">
        <f aca="false">globals_transposed_prosp_2017_leg!W192</f>
        <v>0</v>
      </c>
      <c r="X184" s="214" t="n">
        <f aca="false">globals_transposed_prosp_2017_leg!X192</f>
        <v>0</v>
      </c>
      <c r="Y184" s="214" t="n">
        <f aca="false">globals_transposed_prosp_2017_leg!Y192</f>
        <v>0</v>
      </c>
      <c r="Z184" s="214" t="n">
        <f aca="false">globals_transposed_prosp_2017_leg!Z192</f>
        <v>0</v>
      </c>
      <c r="AA184" s="214" t="n">
        <f aca="false">globals_transposed_prosp_2017_leg!AA192</f>
        <v>0</v>
      </c>
      <c r="AB184" s="214" t="n">
        <f aca="false">globals_transposed_prosp_2017_leg!AB192</f>
        <v>0</v>
      </c>
      <c r="AC184" s="214" t="n">
        <f aca="false">globals_transposed_prosp_2017_leg!AC192</f>
        <v>0</v>
      </c>
      <c r="AD184" s="214" t="n">
        <f aca="false">globals_transposed_prosp_2017_leg!AD192</f>
        <v>0</v>
      </c>
      <c r="AE184" s="214" t="n">
        <f aca="false">globals_transposed_prosp_2017_leg!AE192</f>
        <v>0</v>
      </c>
      <c r="AF184" s="214" t="n">
        <f aca="false">globals_transposed_prosp_2017_leg!AF192</f>
        <v>0</v>
      </c>
      <c r="AG184" s="214" t="n">
        <f aca="false">globals_transposed_prosp_2017_leg!AG192</f>
        <v>0</v>
      </c>
      <c r="AH184" s="214" t="n">
        <f aca="false">globals_transposed_prosp_2017_leg!AH192</f>
        <v>0</v>
      </c>
      <c r="AI184" s="214" t="n">
        <f aca="false">globals_transposed_prosp_2017_leg!AI192</f>
        <v>0</v>
      </c>
      <c r="AJ184" s="214" t="n">
        <f aca="false">globals_transposed_prosp_2017_leg!AJ192</f>
        <v>0</v>
      </c>
      <c r="AK184" s="214" t="n">
        <f aca="false">globals_transposed_prosp_2017_leg!AK192</f>
        <v>0</v>
      </c>
      <c r="AL184" s="214" t="n">
        <f aca="false">globals_transposed_prosp_2017_leg!AL192</f>
        <v>0</v>
      </c>
      <c r="AM184" s="214" t="n">
        <f aca="false">globals_transposed_prosp_2017_leg!AM192</f>
        <v>0</v>
      </c>
      <c r="AN184" s="214" t="n">
        <f aca="false">globals_transposed_prosp_2017_leg!AN192</f>
        <v>0</v>
      </c>
      <c r="AO184" s="214" t="n">
        <f aca="false">globals_transposed_prosp_2017_leg!AO192</f>
        <v>0</v>
      </c>
      <c r="AP184" s="214" t="n">
        <f aca="false">globals_transposed_prosp_2017_leg!AP192</f>
        <v>0</v>
      </c>
      <c r="AQ184" s="214" t="n">
        <f aca="false">globals_transposed_prosp_2017_leg!AQ192</f>
        <v>0</v>
      </c>
      <c r="AR184" s="215" t="n">
        <f aca="false">globals_transposed_prosp_2017_leg!AR192</f>
        <v>179.707864186064</v>
      </c>
      <c r="AS184" s="215" t="n">
        <f aca="false">globals_transposed_prosp_2017_leg!AS192</f>
        <v>169.652231340006</v>
      </c>
      <c r="AT184" s="215" t="n">
        <f aca="false">globals_transposed_prosp_2017_leg!AT192</f>
        <v>162.94992096608</v>
      </c>
      <c r="AU184" s="215" t="n">
        <f aca="false">globals_transposed_prosp_2017_leg!AU192</f>
        <v>157</v>
      </c>
      <c r="AV184" s="215" t="n">
        <f aca="false">globals_transposed_prosp_2017_leg!AV192</f>
        <v>152.292577551197</v>
      </c>
      <c r="AW184" s="215" t="n">
        <f aca="false">globals_transposed_prosp_2017_leg!AW192</f>
        <v>147.094141211817</v>
      </c>
      <c r="AX184" s="215" t="n">
        <f aca="false">globals_transposed_prosp_2017_leg!AX192</f>
        <v>142.101265822785</v>
      </c>
      <c r="AY184" s="215" t="n">
        <f aca="false">globals_transposed_prosp_2017_leg!AY192</f>
        <v>135.587470158913</v>
      </c>
      <c r="AZ184" s="215" t="n">
        <f aca="false">globals_transposed_prosp_2017_leg!AZ192</f>
        <v>119.738568709361</v>
      </c>
      <c r="BA184" s="215" t="n">
        <f aca="false">globals_transposed_prosp_2017_leg!BA192</f>
        <v>106.155421065438</v>
      </c>
      <c r="BB184" s="215" t="n">
        <f aca="false">globals_transposed_prosp_2017_leg!BB192</f>
        <v>100.717434337828</v>
      </c>
      <c r="BC184" s="215" t="n">
        <f aca="false">globals_transposed_prosp_2017_leg!BC192</f>
        <v>95.7258649488801</v>
      </c>
      <c r="BD184" s="215" t="n">
        <f aca="false">globals_transposed_prosp_2017_leg!BD192</f>
        <v>280.746346364362</v>
      </c>
      <c r="BE184" s="215" t="n">
        <f aca="false">globals_transposed_prosp_2017_leg!BE192</f>
        <v>263.362085029333</v>
      </c>
      <c r="BF184" s="215" t="n">
        <f aca="false">globals_transposed_prosp_2017_leg!BF192</f>
        <v>252.28772965691</v>
      </c>
      <c r="BG184" s="215" t="n">
        <f aca="false">globals_transposed_prosp_2017_leg!BG192</f>
        <v>240.572631813359</v>
      </c>
      <c r="BH184" s="215" t="n">
        <f aca="false">globals_transposed_prosp_2017_leg!BH192</f>
        <v>286.476150333425</v>
      </c>
      <c r="BI184" s="215" t="n">
        <f aca="false">globals_transposed_prosp_2017_leg!BI192</f>
        <v>306.310744792015</v>
      </c>
      <c r="BJ184" s="215" t="n">
        <f aca="false">globals_transposed_prosp_2017_leg!BJ192</f>
        <v>272.267049997516</v>
      </c>
      <c r="BK184" s="215" t="n">
        <f aca="false">globals_transposed_prosp_2017_leg!BK192</f>
        <v>272.243260136659</v>
      </c>
      <c r="BL184" s="215" t="n">
        <f aca="false">globals_transposed_prosp_2017_leg!BL192</f>
        <v>246.311022239409</v>
      </c>
      <c r="BM184" s="215" t="n">
        <f aca="false">globals_transposed_prosp_2017_leg!BM192</f>
        <v>286.021381137716</v>
      </c>
      <c r="BN184" s="215" t="n">
        <f aca="false">globals_transposed_prosp_2017_leg!BN192</f>
        <v>259.918126863475</v>
      </c>
      <c r="BO184" s="215" t="n">
        <f aca="false">globals_transposed_prosp_2017_leg!BO192</f>
        <v>276.874400092114</v>
      </c>
      <c r="BP184" s="215" t="n">
        <f aca="false">globals_transposed_prosp_2017_leg!BP192</f>
        <v>243.803537179745</v>
      </c>
      <c r="BQ184" s="215" t="n">
        <f aca="false">globals_transposed_prosp_2017_leg!BQ192</f>
        <v>273.396180567044</v>
      </c>
      <c r="BR184" s="215" t="n">
        <f aca="false">globals_transposed_prosp_2017_leg!BR192</f>
        <v>248.642160664331</v>
      </c>
      <c r="BS184" s="215" t="n">
        <f aca="false">globals_transposed_prosp_2017_leg!BS192</f>
        <v>267.077363079783</v>
      </c>
      <c r="BT184" s="215" t="n">
        <f aca="false">globals_transposed_prosp_2017_leg!BT192</f>
        <v>246.940336897574</v>
      </c>
      <c r="BU184" s="215" t="n">
        <f aca="false">globals_transposed_prosp_2017_leg!BU192</f>
        <v>278.184785859087</v>
      </c>
      <c r="BV184" s="215" t="n">
        <f aca="false">globals_transposed_prosp_2017_leg!BV192</f>
        <v>259.702251255546</v>
      </c>
      <c r="BW184" s="215" t="n">
        <f aca="false">globals_transposed_prosp_2017_leg!BW192</f>
        <v>284.948354442326</v>
      </c>
      <c r="BX184" s="215" t="n">
        <f aca="false">globals_transposed_prosp_2017_leg!BX192</f>
        <v>268.854909877044</v>
      </c>
      <c r="BY184" s="215" t="n">
        <f aca="false">globals_transposed_prosp_2017_leg!BY192</f>
        <v>291.805913397805</v>
      </c>
      <c r="BZ184" s="215" t="n">
        <f aca="false">globals_transposed_prosp_2017_leg!BZ192</f>
        <v>279.977971050291</v>
      </c>
      <c r="CA184" s="215" t="n">
        <f aca="false">globals_transposed_prosp_2017_leg!CA192</f>
        <v>299.997183920127</v>
      </c>
      <c r="CB184" s="215" t="n">
        <f aca="false">globals_transposed_prosp_2017_leg!CB192</f>
        <v>290.141901431869</v>
      </c>
      <c r="CC184" s="215" t="n">
        <f aca="false">globals_transposed_prosp_2017_leg!CC192</f>
        <v>307.761750849981</v>
      </c>
      <c r="CD184" s="215" t="n">
        <f aca="false">globals_transposed_prosp_2017_leg!CD192</f>
        <v>300.004058101636</v>
      </c>
      <c r="CE184" s="215" t="n">
        <f aca="false">globals_transposed_prosp_2017_leg!CE192</f>
        <v>314.283378662987</v>
      </c>
      <c r="CF184" s="215" t="n">
        <f aca="false">globals_transposed_prosp_2017_leg!CF192</f>
        <v>308.751932270384</v>
      </c>
      <c r="CG184" s="215" t="n">
        <f aca="false">globals_transposed_prosp_2017_leg!CG192</f>
        <v>321.194432406737</v>
      </c>
      <c r="CH184" s="215" t="n">
        <f aca="false">globals_transposed_prosp_2017_leg!CH192</f>
        <v>317.97244071933</v>
      </c>
      <c r="CI184" s="215" t="n">
        <f aca="false">globals_transposed_prosp_2017_leg!CI192</f>
        <v>327.848595574651</v>
      </c>
      <c r="CJ184" s="215" t="n">
        <f aca="false">globals_transposed_prosp_2017_leg!CJ192</f>
        <v>327.028974085714</v>
      </c>
      <c r="CK184" s="215" t="n">
        <f aca="false">globals_transposed_prosp_2017_leg!CK192</f>
        <v>334.341235348961</v>
      </c>
      <c r="CL184" s="215" t="n">
        <f aca="false">globals_transposed_prosp_2017_leg!CL192</f>
        <v>334.341235348961</v>
      </c>
      <c r="CM184" s="215" t="n">
        <f aca="false">globals_transposed_prosp_2017_leg!CM192</f>
        <v>339.658595553262</v>
      </c>
      <c r="CN184" s="215" t="n">
        <f aca="false">globals_transposed_prosp_2017_leg!CN192</f>
        <v>339.658595553262</v>
      </c>
      <c r="CO184" s="215" t="n">
        <f aca="false">globals_transposed_prosp_2017_leg!CO192</f>
        <v>344.75709108722</v>
      </c>
      <c r="CP184" s="215" t="n">
        <f aca="false">globals_transposed_prosp_2017_leg!CP192</f>
        <v>344.75709108722</v>
      </c>
      <c r="CQ184" s="215" t="n">
        <f aca="false">globals_transposed_prosp_2017_leg!CQ192</f>
        <v>349.905363226669</v>
      </c>
      <c r="CR184" s="215" t="n">
        <f aca="false">globals_transposed_prosp_2017_leg!CR192</f>
        <v>349.905363226669</v>
      </c>
      <c r="CS184" s="215" t="n">
        <f aca="false">globals_transposed_prosp_2017_leg!CS192</f>
        <v>354.992456069236</v>
      </c>
      <c r="CT184" s="215" t="n">
        <f aca="false">globals_transposed_prosp_2017_leg!CT192</f>
        <v>354.992456069236</v>
      </c>
      <c r="CU184" s="215" t="n">
        <f aca="false">globals_transposed_prosp_2017_leg!CU192</f>
        <v>357.843726977809</v>
      </c>
      <c r="CV184" s="215" t="n">
        <f aca="false">globals_transposed_prosp_2017_leg!CV192</f>
        <v>357.843726977809</v>
      </c>
      <c r="CW184" s="215" t="n">
        <f aca="false">globals_transposed_prosp_2017_leg!CW192</f>
        <v>363.439102030859</v>
      </c>
      <c r="CX184" s="215" t="n">
        <f aca="false">globals_transposed_prosp_2017_leg!CX192</f>
        <v>363.439102030859</v>
      </c>
      <c r="CY184" s="215" t="n">
        <f aca="false">globals_transposed_prosp_2017_leg!CY192</f>
        <v>365.787223280438</v>
      </c>
      <c r="CZ184" s="215" t="n">
        <f aca="false">globals_transposed_prosp_2017_leg!CZ192</f>
        <v>365.787223280438</v>
      </c>
      <c r="DA184" s="215" t="n">
        <f aca="false">globals_transposed_prosp_2017_leg!DA192</f>
        <v>371.787600044287</v>
      </c>
      <c r="DB184" s="215" t="n">
        <f aca="false">globals_transposed_prosp_2017_leg!DB192</f>
        <v>371.787600044287</v>
      </c>
      <c r="DC184" s="215" t="n">
        <f aca="false">globals_transposed_prosp_2017_leg!DC192</f>
        <v>373.73574710155</v>
      </c>
      <c r="DD184" s="215" t="n">
        <f aca="false">globals_transposed_prosp_2017_leg!DD192</f>
        <v>373.73574710155</v>
      </c>
      <c r="DE184" s="215" t="n">
        <f aca="false">globals_transposed_prosp_2017_leg!DE192</f>
        <v>379.242961646662</v>
      </c>
      <c r="DF184" s="215" t="n">
        <f aca="false">globals_transposed_prosp_2017_leg!DF192</f>
        <v>379.242961646662</v>
      </c>
      <c r="DG184" s="215" t="n">
        <f aca="false">globals_transposed_prosp_2017_leg!DG192</f>
        <v>381.689197683241</v>
      </c>
      <c r="DH184" s="215" t="n">
        <f aca="false">globals_transposed_prosp_2017_leg!DH192</f>
        <v>381.689197683241</v>
      </c>
      <c r="DI184" s="215" t="n">
        <f aca="false">globals_transposed_prosp_2017_leg!DI192</f>
        <v>387.317526197975</v>
      </c>
      <c r="DJ184" s="215" t="n">
        <f aca="false">globals_transposed_prosp_2017_leg!DJ192</f>
        <v>387.317526197975</v>
      </c>
      <c r="DK184" s="215" t="n">
        <f aca="false">globals_transposed_prosp_2017_leg!DK192</f>
        <v>389.647478285677</v>
      </c>
      <c r="DL184" s="215" t="n">
        <f aca="false">globals_transposed_prosp_2017_leg!DL192</f>
        <v>389.647478285677</v>
      </c>
      <c r="DM184" s="215" t="n">
        <f aca="false">globals_transposed_prosp_2017_leg!DM192</f>
        <v>395.462427172205</v>
      </c>
      <c r="DN184" s="215" t="n">
        <f aca="false">globals_transposed_prosp_2017_leg!DN192</f>
        <v>395.462427172205</v>
      </c>
      <c r="DO184" s="215" t="n">
        <f aca="false">globals_transposed_prosp_2017_leg!DO192</f>
        <v>397.610495950312</v>
      </c>
      <c r="DP184" s="215" t="n">
        <f aca="false">globals_transposed_prosp_2017_leg!DP192</f>
        <v>397.610495950312</v>
      </c>
      <c r="DQ184" s="215" t="n">
        <f aca="false">globals_transposed_prosp_2017_leg!DQ192</f>
        <v>403.03644874332</v>
      </c>
      <c r="DR184" s="215" t="n">
        <f aca="false">globals_transposed_prosp_2017_leg!DR192</f>
        <v>403.03644874332</v>
      </c>
      <c r="DS184" s="215" t="n">
        <f aca="false">globals_transposed_prosp_2017_leg!DS192</f>
        <v>405.578161281401</v>
      </c>
      <c r="DT184" s="215" t="n">
        <f aca="false">globals_transposed_prosp_2017_leg!DT192</f>
        <v>405.578161281401</v>
      </c>
      <c r="DU184" s="215" t="n">
        <f aca="false">globals_transposed_prosp_2017_leg!DU192</f>
        <v>412.310151573955</v>
      </c>
      <c r="DV184" s="215" t="n">
        <f aca="false">globals_transposed_prosp_2017_leg!DV192</f>
        <v>412.310151573955</v>
      </c>
      <c r="DW184" s="215" t="n">
        <f aca="false">globals_transposed_prosp_2017_leg!DW192</f>
        <v>413.550388244067</v>
      </c>
      <c r="DX184" s="215" t="n">
        <f aca="false">globals_transposed_prosp_2017_leg!DX192</f>
        <v>413.550388244067</v>
      </c>
      <c r="DY184" s="215" t="n">
        <f aca="false">globals_transposed_prosp_2017_leg!DY192</f>
        <v>418.682604941167</v>
      </c>
      <c r="DZ184" s="215" t="n">
        <f aca="false">globals_transposed_prosp_2017_leg!DZ192</f>
        <v>418.682604941167</v>
      </c>
      <c r="EA184" s="215" t="n">
        <f aca="false">globals_transposed_prosp_2017_leg!EA192</f>
        <v>421.52709397737</v>
      </c>
      <c r="EB184" s="215" t="n">
        <f aca="false">globals_transposed_prosp_2017_leg!EB192</f>
        <v>421.52709397737</v>
      </c>
      <c r="EC184" s="215" t="n">
        <f aca="false">globals_transposed_prosp_2017_leg!EC192</f>
        <v>427.266979617283</v>
      </c>
      <c r="ED184" s="215" t="n">
        <f aca="false">globals_transposed_prosp_2017_leg!ED192</f>
        <v>427.266979617283</v>
      </c>
      <c r="EE184" s="215" t="n">
        <f aca="false">globals_transposed_prosp_2017_leg!EE192</f>
        <v>429.508198621026</v>
      </c>
      <c r="EF184" s="215" t="n">
        <f aca="false">globals_transposed_prosp_2017_leg!EF192</f>
        <v>429.508198621026</v>
      </c>
      <c r="EG184" s="215" t="n">
        <f aca="false">globals_transposed_prosp_2017_leg!EG192</f>
        <v>433.64525122823</v>
      </c>
      <c r="EH184" s="215" t="n">
        <f aca="false">globals_transposed_prosp_2017_leg!EH192</f>
        <v>433.64525122823</v>
      </c>
      <c r="EI184" s="215" t="n">
        <f aca="false">globals_transposed_prosp_2017_leg!EI192</f>
        <v>437.493625154544</v>
      </c>
      <c r="EJ184" s="215" t="n">
        <f aca="false">globals_transposed_prosp_2017_leg!EJ192</f>
        <v>437.493625154544</v>
      </c>
      <c r="EK184" s="215" t="n">
        <f aca="false">globals_transposed_prosp_2017_leg!EK192</f>
        <v>443.240230255435</v>
      </c>
      <c r="EL184" s="215" t="n">
        <f aca="false">globals_transposed_prosp_2017_leg!EL192</f>
        <v>443.240230255435</v>
      </c>
      <c r="EM184" s="215" t="n">
        <f aca="false">globals_transposed_prosp_2017_leg!EM192</f>
        <v>445.483299247686</v>
      </c>
      <c r="EN184" s="215" t="n">
        <f aca="false">globals_transposed_prosp_2017_leg!EN192</f>
        <v>445.483299247686</v>
      </c>
      <c r="EO184" s="215" t="n">
        <f aca="false">globals_transposed_prosp_2017_leg!EO192</f>
        <v>450.169564847178</v>
      </c>
      <c r="EP184" s="215" t="n">
        <f aca="false">globals_transposed_prosp_2017_leg!EP192</f>
        <v>450.169564847178</v>
      </c>
      <c r="EQ184" s="215" t="n">
        <f aca="false">globals_transposed_prosp_2017_leg!EQ192</f>
        <v>453.47714912126</v>
      </c>
      <c r="ER184" s="215" t="n">
        <f aca="false">globals_transposed_prosp_2017_leg!ER192</f>
        <v>453.47714912126</v>
      </c>
      <c r="ES184" s="215" t="n">
        <f aca="false">globals_transposed_prosp_2017_leg!ES192</f>
        <v>457.95309317851</v>
      </c>
      <c r="ET184" s="215" t="n">
        <f aca="false">globals_transposed_prosp_2017_leg!ET192</f>
        <v>457.95309317851</v>
      </c>
      <c r="EU184" s="215" t="n">
        <f aca="false">globals_transposed_prosp_2017_leg!EU192</f>
        <v>461.475105417388</v>
      </c>
      <c r="EV184" s="215" t="n">
        <f aca="false">globals_transposed_prosp_2017_leg!EV192</f>
        <v>461.475105417388</v>
      </c>
    </row>
    <row r="185" customFormat="false" ht="12.8" hidden="false" customHeight="false" outlineLevel="0" collapsed="false">
      <c r="A185" s="214" t="str">
        <f aca="false">globals_transposed_prosp_2017_leg!A193</f>
        <v>OBRA_MON_ACTU_HIGH_F</v>
      </c>
      <c r="B185" s="214" t="n">
        <f aca="false">globals_transposed_prosp_2017_leg!B193</f>
        <v>0</v>
      </c>
      <c r="C185" s="214" t="n">
        <f aca="false">globals_transposed_prosp_2017_leg!C193</f>
        <v>0</v>
      </c>
      <c r="D185" s="214" t="n">
        <f aca="false">globals_transposed_prosp_2017_leg!D193</f>
        <v>0</v>
      </c>
      <c r="E185" s="214" t="n">
        <f aca="false">globals_transposed_prosp_2017_leg!E193</f>
        <v>0</v>
      </c>
      <c r="F185" s="214" t="n">
        <f aca="false">globals_transposed_prosp_2017_leg!F193</f>
        <v>0</v>
      </c>
      <c r="G185" s="214" t="n">
        <f aca="false">globals_transposed_prosp_2017_leg!G193</f>
        <v>0</v>
      </c>
      <c r="H185" s="214" t="n">
        <f aca="false">globals_transposed_prosp_2017_leg!H193</f>
        <v>0</v>
      </c>
      <c r="I185" s="214" t="n">
        <f aca="false">globals_transposed_prosp_2017_leg!I193</f>
        <v>0</v>
      </c>
      <c r="J185" s="214" t="n">
        <f aca="false">globals_transposed_prosp_2017_leg!J193</f>
        <v>0</v>
      </c>
      <c r="K185" s="214" t="n">
        <f aca="false">globals_transposed_prosp_2017_leg!K193</f>
        <v>0</v>
      </c>
      <c r="L185" s="214" t="n">
        <f aca="false">globals_transposed_prosp_2017_leg!L193</f>
        <v>0</v>
      </c>
      <c r="M185" s="214" t="n">
        <f aca="false">globals_transposed_prosp_2017_leg!M193</f>
        <v>0</v>
      </c>
      <c r="N185" s="214" t="n">
        <f aca="false">globals_transposed_prosp_2017_leg!N193</f>
        <v>0</v>
      </c>
      <c r="O185" s="214" t="n">
        <f aca="false">globals_transposed_prosp_2017_leg!O193</f>
        <v>0</v>
      </c>
      <c r="P185" s="214" t="n">
        <f aca="false">globals_transposed_prosp_2017_leg!P193</f>
        <v>0</v>
      </c>
      <c r="Q185" s="214" t="n">
        <f aca="false">globals_transposed_prosp_2017_leg!Q193</f>
        <v>0</v>
      </c>
      <c r="R185" s="214" t="n">
        <f aca="false">globals_transposed_prosp_2017_leg!R193</f>
        <v>0</v>
      </c>
      <c r="S185" s="214" t="n">
        <f aca="false">globals_transposed_prosp_2017_leg!S193</f>
        <v>0</v>
      </c>
      <c r="T185" s="214" t="n">
        <f aca="false">globals_transposed_prosp_2017_leg!T193</f>
        <v>0</v>
      </c>
      <c r="U185" s="214" t="n">
        <f aca="false">globals_transposed_prosp_2017_leg!U193</f>
        <v>0</v>
      </c>
      <c r="V185" s="214" t="n">
        <f aca="false">globals_transposed_prosp_2017_leg!V193</f>
        <v>0</v>
      </c>
      <c r="W185" s="214" t="n">
        <f aca="false">globals_transposed_prosp_2017_leg!W193</f>
        <v>0</v>
      </c>
      <c r="X185" s="214" t="n">
        <f aca="false">globals_transposed_prosp_2017_leg!X193</f>
        <v>0</v>
      </c>
      <c r="Y185" s="214" t="n">
        <f aca="false">globals_transposed_prosp_2017_leg!Y193</f>
        <v>0</v>
      </c>
      <c r="Z185" s="214" t="n">
        <f aca="false">globals_transposed_prosp_2017_leg!Z193</f>
        <v>0</v>
      </c>
      <c r="AA185" s="214" t="n">
        <f aca="false">globals_transposed_prosp_2017_leg!AA193</f>
        <v>0</v>
      </c>
      <c r="AB185" s="214" t="n">
        <f aca="false">globals_transposed_prosp_2017_leg!AB193</f>
        <v>0</v>
      </c>
      <c r="AC185" s="214" t="n">
        <f aca="false">globals_transposed_prosp_2017_leg!AC193</f>
        <v>0</v>
      </c>
      <c r="AD185" s="214" t="n">
        <f aca="false">globals_transposed_prosp_2017_leg!AD193</f>
        <v>0</v>
      </c>
      <c r="AE185" s="214" t="n">
        <f aca="false">globals_transposed_prosp_2017_leg!AE193</f>
        <v>0</v>
      </c>
      <c r="AF185" s="214" t="n">
        <f aca="false">globals_transposed_prosp_2017_leg!AF193</f>
        <v>0</v>
      </c>
      <c r="AG185" s="214" t="n">
        <f aca="false">globals_transposed_prosp_2017_leg!AG193</f>
        <v>0</v>
      </c>
      <c r="AH185" s="214" t="n">
        <f aca="false">globals_transposed_prosp_2017_leg!AH193</f>
        <v>0</v>
      </c>
      <c r="AI185" s="214" t="n">
        <f aca="false">globals_transposed_prosp_2017_leg!AI193</f>
        <v>0</v>
      </c>
      <c r="AJ185" s="214" t="n">
        <f aca="false">globals_transposed_prosp_2017_leg!AJ193</f>
        <v>0</v>
      </c>
      <c r="AK185" s="214" t="n">
        <f aca="false">globals_transposed_prosp_2017_leg!AK193</f>
        <v>0</v>
      </c>
      <c r="AL185" s="214" t="n">
        <f aca="false">globals_transposed_prosp_2017_leg!AL193</f>
        <v>0</v>
      </c>
      <c r="AM185" s="214" t="n">
        <f aca="false">globals_transposed_prosp_2017_leg!AM193</f>
        <v>0</v>
      </c>
      <c r="AN185" s="214" t="n">
        <f aca="false">globals_transposed_prosp_2017_leg!AN193</f>
        <v>0</v>
      </c>
      <c r="AO185" s="214" t="n">
        <f aca="false">globals_transposed_prosp_2017_leg!AO193</f>
        <v>0</v>
      </c>
      <c r="AP185" s="214" t="n">
        <f aca="false">globals_transposed_prosp_2017_leg!AP193</f>
        <v>0</v>
      </c>
      <c r="AQ185" s="214" t="n">
        <f aca="false">globals_transposed_prosp_2017_leg!AQ193</f>
        <v>0</v>
      </c>
      <c r="AR185" s="215" t="n">
        <f aca="false">globals_transposed_prosp_2017_leg!AR193</f>
        <v>167.116867332263</v>
      </c>
      <c r="AS185" s="215" t="n">
        <f aca="false">globals_transposed_prosp_2017_leg!AS193</f>
        <v>157.765769271598</v>
      </c>
      <c r="AT185" s="215" t="n">
        <f aca="false">globals_transposed_prosp_2017_leg!AT193</f>
        <v>151.533047522596</v>
      </c>
      <c r="AU185" s="215" t="n">
        <f aca="false">globals_transposed_prosp_2017_leg!AU193</f>
        <v>233</v>
      </c>
      <c r="AV185" s="215" t="n">
        <f aca="false">globals_transposed_prosp_2017_leg!AV193</f>
        <v>226.013825282986</v>
      </c>
      <c r="AW185" s="215" t="n">
        <f aca="false">globals_transposed_prosp_2017_leg!AW193</f>
        <v>218.298948422633</v>
      </c>
      <c r="AX185" s="215" t="n">
        <f aca="false">globals_transposed_prosp_2017_leg!AX193</f>
        <v>292.348464081271</v>
      </c>
      <c r="AY185" s="215" t="n">
        <f aca="false">globals_transposed_prosp_2017_leg!AY193</f>
        <v>278.947470454324</v>
      </c>
      <c r="AZ185" s="215" t="n">
        <f aca="false">globals_transposed_prosp_2017_leg!AZ193</f>
        <v>246.341131803336</v>
      </c>
      <c r="BA185" s="215" t="n">
        <f aca="false">globals_transposed_prosp_2017_leg!BA193</f>
        <v>218.396184739723</v>
      </c>
      <c r="BB185" s="215" t="n">
        <f aca="false">globals_transposed_prosp_2017_leg!BB193</f>
        <v>268.793662341082</v>
      </c>
      <c r="BC185" s="215" t="n">
        <f aca="false">globals_transposed_prosp_2017_leg!BC193</f>
        <v>255.472212825355</v>
      </c>
      <c r="BD185" s="215" t="n">
        <f aca="false">globals_transposed_prosp_2017_leg!BD193</f>
        <v>243.468878650588</v>
      </c>
      <c r="BE185" s="215" t="n">
        <f aca="false">globals_transposed_prosp_2017_leg!BE193</f>
        <v>228.392897544443</v>
      </c>
      <c r="BF185" s="215" t="n">
        <f aca="false">globals_transposed_prosp_2017_leg!BF193</f>
        <v>218.788993809922</v>
      </c>
      <c r="BG185" s="215" t="n">
        <f aca="false">globals_transposed_prosp_2017_leg!BG193</f>
        <v>208.63072074883</v>
      </c>
      <c r="BH185" s="215" t="n">
        <f aca="false">globals_transposed_prosp_2017_leg!BH193</f>
        <v>248.439422518276</v>
      </c>
      <c r="BI185" s="215" t="n">
        <f aca="false">globals_transposed_prosp_2017_leg!BI193</f>
        <v>265.640488601582</v>
      </c>
      <c r="BJ185" s="215" t="n">
        <f aca="false">globals_transposed_prosp_2017_leg!BJ193</f>
        <v>236.116928384475</v>
      </c>
      <c r="BK185" s="215" t="n">
        <f aca="false">globals_transposed_prosp_2017_leg!BK193</f>
        <v>236.096297210514</v>
      </c>
      <c r="BL185" s="215" t="n">
        <f aca="false">globals_transposed_prosp_2017_leg!BL193</f>
        <v>213.607199251397</v>
      </c>
      <c r="BM185" s="215" t="n">
        <f aca="false">globals_transposed_prosp_2017_leg!BM193</f>
        <v>248.045035075448</v>
      </c>
      <c r="BN185" s="215" t="n">
        <f aca="false">globals_transposed_prosp_2017_leg!BN193</f>
        <v>225.407627353402</v>
      </c>
      <c r="BO185" s="215" t="n">
        <f aca="false">globals_transposed_prosp_2017_leg!BO193</f>
        <v>240.112539870839</v>
      </c>
      <c r="BP185" s="215" t="n">
        <f aca="false">globals_transposed_prosp_2017_leg!BP193</f>
        <v>211.432644268474</v>
      </c>
      <c r="BQ185" s="215" t="n">
        <f aca="false">globals_transposed_prosp_2017_leg!BQ193</f>
        <v>237.09613920644</v>
      </c>
      <c r="BR185" s="215" t="n">
        <f aca="false">globals_transposed_prosp_2017_leg!BR193</f>
        <v>215.628821935951</v>
      </c>
      <c r="BS185" s="215" t="n">
        <f aca="false">globals_transposed_prosp_2017_leg!BS193</f>
        <v>231.616299555891</v>
      </c>
      <c r="BT185" s="215" t="n">
        <f aca="false">globals_transposed_prosp_2017_leg!BT193</f>
        <v>214.152956970058</v>
      </c>
      <c r="BU185" s="215" t="n">
        <f aca="false">globals_transposed_prosp_2017_leg!BU193</f>
        <v>241.248939821913</v>
      </c>
      <c r="BV185" s="215" t="n">
        <f aca="false">globals_transposed_prosp_2017_leg!BV193</f>
        <v>225.220414521523</v>
      </c>
      <c r="BW185" s="215" t="n">
        <f aca="false">globals_transposed_prosp_2017_leg!BW193</f>
        <v>247.114478963747</v>
      </c>
      <c r="BX185" s="215" t="n">
        <f aca="false">globals_transposed_prosp_2017_leg!BX193</f>
        <v>233.157833464724</v>
      </c>
      <c r="BY185" s="215" t="n">
        <f aca="false">globals_transposed_prosp_2017_leg!BY193</f>
        <v>253.061528953079</v>
      </c>
      <c r="BZ185" s="215" t="n">
        <f aca="false">globals_transposed_prosp_2017_leg!BZ193</f>
        <v>242.804035744741</v>
      </c>
      <c r="CA185" s="215" t="n">
        <f aca="false">globals_transposed_prosp_2017_leg!CA193</f>
        <v>260.165207621925</v>
      </c>
      <c r="CB185" s="215" t="n">
        <f aca="false">globals_transposed_prosp_2017_leg!CB193</f>
        <v>251.618455345034</v>
      </c>
      <c r="CC185" s="215" t="n">
        <f aca="false">globals_transposed_prosp_2017_leg!CC193</f>
        <v>266.898838054728</v>
      </c>
      <c r="CD185" s="215" t="n">
        <f aca="false">globals_transposed_prosp_2017_leg!CD193</f>
        <v>260.171169087417</v>
      </c>
      <c r="CE185" s="215" t="n">
        <f aca="false">globals_transposed_prosp_2017_leg!CE193</f>
        <v>272.554559991289</v>
      </c>
      <c r="CF185" s="215" t="n">
        <f aca="false">globals_transposed_prosp_2017_leg!CF193</f>
        <v>267.757548631462</v>
      </c>
      <c r="CG185" s="215" t="n">
        <f aca="false">globals_transposed_prosp_2017_leg!CG193</f>
        <v>278.548002025091</v>
      </c>
      <c r="CH185" s="215" t="n">
        <f aca="false">globals_transposed_prosp_2017_leg!CH193</f>
        <v>275.753808675151</v>
      </c>
      <c r="CI185" s="215" t="n">
        <f aca="false">globals_transposed_prosp_2017_leg!CI193</f>
        <v>284.318662000991</v>
      </c>
      <c r="CJ185" s="215" t="n">
        <f aca="false">globals_transposed_prosp_2017_leg!CJ193</f>
        <v>283.607865345988</v>
      </c>
      <c r="CK185" s="215" t="n">
        <f aca="false">globals_transposed_prosp_2017_leg!CK193</f>
        <v>289.949244771219</v>
      </c>
      <c r="CL185" s="215" t="n">
        <f aca="false">globals_transposed_prosp_2017_leg!CL193</f>
        <v>289.949244771219</v>
      </c>
      <c r="CM185" s="215" t="n">
        <f aca="false">globals_transposed_prosp_2017_leg!CM193</f>
        <v>294.560595129498</v>
      </c>
      <c r="CN185" s="215" t="n">
        <f aca="false">globals_transposed_prosp_2017_leg!CN193</f>
        <v>294.560595129498</v>
      </c>
      <c r="CO185" s="215" t="n">
        <f aca="false">globals_transposed_prosp_2017_leg!CO193</f>
        <v>298.982140464753</v>
      </c>
      <c r="CP185" s="215" t="n">
        <f aca="false">globals_transposed_prosp_2017_leg!CP193</f>
        <v>298.982140464753</v>
      </c>
      <c r="CQ185" s="215" t="n">
        <f aca="false">globals_transposed_prosp_2017_leg!CQ193</f>
        <v>303.446853341559</v>
      </c>
      <c r="CR185" s="215" t="n">
        <f aca="false">globals_transposed_prosp_2017_leg!CR193</f>
        <v>303.446853341559</v>
      </c>
      <c r="CS185" s="215" t="n">
        <f aca="false">globals_transposed_prosp_2017_leg!CS193</f>
        <v>307.858509972079</v>
      </c>
      <c r="CT185" s="215" t="n">
        <f aca="false">globals_transposed_prosp_2017_leg!CT193</f>
        <v>307.858509972079</v>
      </c>
      <c r="CU185" s="215" t="n">
        <f aca="false">globals_transposed_prosp_2017_leg!CU193</f>
        <v>310.331204809484</v>
      </c>
      <c r="CV185" s="215" t="n">
        <f aca="false">globals_transposed_prosp_2017_leg!CV193</f>
        <v>310.331204809484</v>
      </c>
      <c r="CW185" s="215" t="n">
        <f aca="false">globals_transposed_prosp_2017_leg!CW193</f>
        <v>315.183656733788</v>
      </c>
      <c r="CX185" s="215" t="n">
        <f aca="false">globals_transposed_prosp_2017_leg!CX193</f>
        <v>315.183656733788</v>
      </c>
      <c r="CY185" s="215" t="n">
        <f aca="false">globals_transposed_prosp_2017_leg!CY193</f>
        <v>317.220007356935</v>
      </c>
      <c r="CZ185" s="215" t="n">
        <f aca="false">globals_transposed_prosp_2017_leg!CZ193</f>
        <v>317.220007356935</v>
      </c>
      <c r="DA185" s="215" t="n">
        <f aca="false">globals_transposed_prosp_2017_leg!DA193</f>
        <v>322.423687092117</v>
      </c>
      <c r="DB185" s="215" t="n">
        <f aca="false">globals_transposed_prosp_2017_leg!DB193</f>
        <v>322.423687092117</v>
      </c>
      <c r="DC185" s="215" t="n">
        <f aca="false">globals_transposed_prosp_2017_leg!DC193</f>
        <v>324.113169896615</v>
      </c>
      <c r="DD185" s="215" t="n">
        <f aca="false">globals_transposed_prosp_2017_leg!DD193</f>
        <v>324.113169896615</v>
      </c>
      <c r="DE185" s="215" t="n">
        <f aca="false">globals_transposed_prosp_2017_leg!DE193</f>
        <v>328.889166780402</v>
      </c>
      <c r="DF185" s="215" t="n">
        <f aca="false">globals_transposed_prosp_2017_leg!DF193</f>
        <v>328.889166780402</v>
      </c>
      <c r="DG185" s="215" t="n">
        <f aca="false">globals_transposed_prosp_2017_leg!DG193</f>
        <v>331.010605048697</v>
      </c>
      <c r="DH185" s="215" t="n">
        <f aca="false">globals_transposed_prosp_2017_leg!DH193</f>
        <v>331.010605048697</v>
      </c>
      <c r="DI185" s="215" t="n">
        <f aca="false">globals_transposed_prosp_2017_leg!DI193</f>
        <v>335.891635055265</v>
      </c>
      <c r="DJ185" s="215" t="n">
        <f aca="false">globals_transposed_prosp_2017_leg!DJ193</f>
        <v>335.891635055265</v>
      </c>
      <c r="DK185" s="215" t="n">
        <f aca="false">globals_transposed_prosp_2017_leg!DK193</f>
        <v>337.912228917932</v>
      </c>
      <c r="DL185" s="215" t="n">
        <f aca="false">globals_transposed_prosp_2017_leg!DL193</f>
        <v>337.912228917932</v>
      </c>
      <c r="DM185" s="215" t="n">
        <f aca="false">globals_transposed_prosp_2017_leg!DM193</f>
        <v>342.955100869613</v>
      </c>
      <c r="DN185" s="215" t="n">
        <f aca="false">globals_transposed_prosp_2017_leg!DN193</f>
        <v>342.955100869613</v>
      </c>
      <c r="DO185" s="215" t="n">
        <f aca="false">globals_transposed_prosp_2017_leg!DO193</f>
        <v>344.817960888297</v>
      </c>
      <c r="DP185" s="215" t="n">
        <f aca="false">globals_transposed_prosp_2017_leg!DP193</f>
        <v>344.817960888297</v>
      </c>
      <c r="DQ185" s="215" t="n">
        <f aca="false">globals_transposed_prosp_2017_leg!DQ193</f>
        <v>349.52348550854</v>
      </c>
      <c r="DR185" s="215" t="n">
        <f aca="false">globals_transposed_prosp_2017_leg!DR193</f>
        <v>349.52348550854</v>
      </c>
      <c r="DS185" s="215" t="n">
        <f aca="false">globals_transposed_prosp_2017_leg!DS193</f>
        <v>351.727723433523</v>
      </c>
      <c r="DT185" s="215" t="n">
        <f aca="false">globals_transposed_prosp_2017_leg!DT193</f>
        <v>351.727723433523</v>
      </c>
      <c r="DU185" s="215" t="n">
        <f aca="false">globals_transposed_prosp_2017_leg!DU193</f>
        <v>357.56587707645</v>
      </c>
      <c r="DV185" s="215" t="n">
        <f aca="false">globals_transposed_prosp_2017_leg!DV193</f>
        <v>357.56587707645</v>
      </c>
      <c r="DW185" s="215" t="n">
        <f aca="false">globals_transposed_prosp_2017_leg!DW193</f>
        <v>358.641441941972</v>
      </c>
      <c r="DX185" s="215" t="n">
        <f aca="false">globals_transposed_prosp_2017_leg!DX193</f>
        <v>358.641441941972</v>
      </c>
      <c r="DY185" s="215" t="n">
        <f aca="false">globals_transposed_prosp_2017_leg!DY193</f>
        <v>363.092231129771</v>
      </c>
      <c r="DZ185" s="215" t="n">
        <f aca="false">globals_transposed_prosp_2017_leg!DZ193</f>
        <v>363.092231129771</v>
      </c>
      <c r="EA185" s="215" t="n">
        <f aca="false">globals_transposed_prosp_2017_leg!EA193</f>
        <v>365.559044554523</v>
      </c>
      <c r="EB185" s="215" t="n">
        <f aca="false">globals_transposed_prosp_2017_leg!EB193</f>
        <v>365.559044554523</v>
      </c>
      <c r="EC185" s="215" t="n">
        <f aca="false">globals_transposed_prosp_2017_leg!EC193</f>
        <v>370.536819744678</v>
      </c>
      <c r="ED185" s="215" t="n">
        <f aca="false">globals_transposed_prosp_2017_leg!ED193</f>
        <v>370.536819744678</v>
      </c>
      <c r="EE185" s="215" t="n">
        <f aca="false">globals_transposed_prosp_2017_leg!EE193</f>
        <v>372.480462014302</v>
      </c>
      <c r="EF185" s="215" t="n">
        <f aca="false">globals_transposed_prosp_2017_leg!EF193</f>
        <v>372.480462014302</v>
      </c>
      <c r="EG185" s="215" t="n">
        <f aca="false">globals_transposed_prosp_2017_leg!EG193</f>
        <v>376.068219527328</v>
      </c>
      <c r="EH185" s="215" t="n">
        <f aca="false">globals_transposed_prosp_2017_leg!EH193</f>
        <v>376.068219527328</v>
      </c>
      <c r="EI185" s="215" t="n">
        <f aca="false">globals_transposed_prosp_2017_leg!EI193</f>
        <v>379.405627527173</v>
      </c>
      <c r="EJ185" s="215" t="n">
        <f aca="false">globals_transposed_prosp_2017_leg!EJ193</f>
        <v>379.405627527173</v>
      </c>
      <c r="EK185" s="215" t="n">
        <f aca="false">globals_transposed_prosp_2017_leg!EK193</f>
        <v>384.38923000523</v>
      </c>
      <c r="EL185" s="215" t="n">
        <f aca="false">globals_transposed_prosp_2017_leg!EL193</f>
        <v>384.38923000523</v>
      </c>
      <c r="EM185" s="215" t="n">
        <f aca="false">globals_transposed_prosp_2017_leg!EM193</f>
        <v>386.334476632061</v>
      </c>
      <c r="EN185" s="215" t="n">
        <f aca="false">globals_transposed_prosp_2017_leg!EN193</f>
        <v>386.334476632061</v>
      </c>
      <c r="EO185" s="215" t="n">
        <f aca="false">globals_transposed_prosp_2017_leg!EO193</f>
        <v>390.398525656561</v>
      </c>
      <c r="EP185" s="215" t="n">
        <f aca="false">globals_transposed_prosp_2017_leg!EP193</f>
        <v>390.398525656561</v>
      </c>
      <c r="EQ185" s="215" t="n">
        <f aca="false">globals_transposed_prosp_2017_leg!EQ193</f>
        <v>393.26694708022</v>
      </c>
      <c r="ER185" s="215" t="n">
        <f aca="false">globals_transposed_prosp_2017_leg!ER193</f>
        <v>393.26694708022</v>
      </c>
      <c r="ES185" s="215" t="n">
        <f aca="false">globals_transposed_prosp_2017_leg!ES193</f>
        <v>397.148599900229</v>
      </c>
      <c r="ET185" s="215" t="n">
        <f aca="false">globals_transposed_prosp_2017_leg!ET193</f>
        <v>397.148599900229</v>
      </c>
      <c r="EU185" s="215" t="n">
        <f aca="false">globals_transposed_prosp_2017_leg!EU193</f>
        <v>400.202978722727</v>
      </c>
      <c r="EV185" s="215" t="n">
        <f aca="false">globals_transposed_prosp_2017_leg!EV193</f>
        <v>400.202978722727</v>
      </c>
    </row>
    <row r="186" customFormat="false" ht="12.8" hidden="false" customHeight="false" outlineLevel="0" collapsed="false">
      <c r="A186" s="214" t="str">
        <f aca="false">globals_transposed_prosp_2017_leg!A194</f>
        <v>LIM_MON_ACTU_HIGH_CAT_G</v>
      </c>
      <c r="B186" s="214" t="n">
        <f aca="false">globals_transposed_prosp_2017_leg!B194</f>
        <v>0</v>
      </c>
      <c r="C186" s="214" t="n">
        <f aca="false">globals_transposed_prosp_2017_leg!C194</f>
        <v>0</v>
      </c>
      <c r="D186" s="214" t="n">
        <f aca="false">globals_transposed_prosp_2017_leg!D194</f>
        <v>0</v>
      </c>
      <c r="E186" s="214" t="n">
        <f aca="false">globals_transposed_prosp_2017_leg!E194</f>
        <v>0</v>
      </c>
      <c r="F186" s="214" t="n">
        <f aca="false">globals_transposed_prosp_2017_leg!F194</f>
        <v>0</v>
      </c>
      <c r="G186" s="214" t="n">
        <f aca="false">globals_transposed_prosp_2017_leg!G194</f>
        <v>0</v>
      </c>
      <c r="H186" s="214" t="n">
        <f aca="false">globals_transposed_prosp_2017_leg!H194</f>
        <v>0</v>
      </c>
      <c r="I186" s="214" t="n">
        <f aca="false">globals_transposed_prosp_2017_leg!I194</f>
        <v>0</v>
      </c>
      <c r="J186" s="214" t="n">
        <f aca="false">globals_transposed_prosp_2017_leg!J194</f>
        <v>0</v>
      </c>
      <c r="K186" s="214" t="n">
        <f aca="false">globals_transposed_prosp_2017_leg!K194</f>
        <v>0</v>
      </c>
      <c r="L186" s="214" t="n">
        <f aca="false">globals_transposed_prosp_2017_leg!L194</f>
        <v>0</v>
      </c>
      <c r="M186" s="214" t="n">
        <f aca="false">globals_transposed_prosp_2017_leg!M194</f>
        <v>0</v>
      </c>
      <c r="N186" s="214" t="n">
        <f aca="false">globals_transposed_prosp_2017_leg!N194</f>
        <v>0</v>
      </c>
      <c r="O186" s="214" t="n">
        <f aca="false">globals_transposed_prosp_2017_leg!O194</f>
        <v>0</v>
      </c>
      <c r="P186" s="214" t="n">
        <f aca="false">globals_transposed_prosp_2017_leg!P194</f>
        <v>0</v>
      </c>
      <c r="Q186" s="214" t="n">
        <f aca="false">globals_transposed_prosp_2017_leg!Q194</f>
        <v>0</v>
      </c>
      <c r="R186" s="214" t="n">
        <f aca="false">globals_transposed_prosp_2017_leg!R194</f>
        <v>0</v>
      </c>
      <c r="S186" s="214" t="n">
        <f aca="false">globals_transposed_prosp_2017_leg!S194</f>
        <v>0</v>
      </c>
      <c r="T186" s="214" t="n">
        <f aca="false">globals_transposed_prosp_2017_leg!T194</f>
        <v>0</v>
      </c>
      <c r="U186" s="214" t="n">
        <f aca="false">globals_transposed_prosp_2017_leg!U194</f>
        <v>0</v>
      </c>
      <c r="V186" s="214" t="n">
        <f aca="false">globals_transposed_prosp_2017_leg!V194</f>
        <v>0</v>
      </c>
      <c r="W186" s="214" t="n">
        <f aca="false">globals_transposed_prosp_2017_leg!W194</f>
        <v>0</v>
      </c>
      <c r="X186" s="214" t="n">
        <f aca="false">globals_transposed_prosp_2017_leg!X194</f>
        <v>0</v>
      </c>
      <c r="Y186" s="214" t="n">
        <f aca="false">globals_transposed_prosp_2017_leg!Y194</f>
        <v>0</v>
      </c>
      <c r="Z186" s="214" t="n">
        <f aca="false">globals_transposed_prosp_2017_leg!Z194</f>
        <v>0</v>
      </c>
      <c r="AA186" s="214" t="n">
        <f aca="false">globals_transposed_prosp_2017_leg!AA194</f>
        <v>0</v>
      </c>
      <c r="AB186" s="214" t="n">
        <f aca="false">globals_transposed_prosp_2017_leg!AB194</f>
        <v>0</v>
      </c>
      <c r="AC186" s="214" t="n">
        <f aca="false">globals_transposed_prosp_2017_leg!AC194</f>
        <v>0</v>
      </c>
      <c r="AD186" s="214" t="n">
        <f aca="false">globals_transposed_prosp_2017_leg!AD194</f>
        <v>0</v>
      </c>
      <c r="AE186" s="214" t="n">
        <f aca="false">globals_transposed_prosp_2017_leg!AE194</f>
        <v>0</v>
      </c>
      <c r="AF186" s="214" t="n">
        <f aca="false">globals_transposed_prosp_2017_leg!AF194</f>
        <v>0</v>
      </c>
      <c r="AG186" s="214" t="n">
        <f aca="false">globals_transposed_prosp_2017_leg!AG194</f>
        <v>0</v>
      </c>
      <c r="AH186" s="214" t="n">
        <f aca="false">globals_transposed_prosp_2017_leg!AH194</f>
        <v>0</v>
      </c>
      <c r="AI186" s="214" t="n">
        <f aca="false">globals_transposed_prosp_2017_leg!AI194</f>
        <v>0</v>
      </c>
      <c r="AJ186" s="214" t="n">
        <f aca="false">globals_transposed_prosp_2017_leg!AJ194</f>
        <v>0</v>
      </c>
      <c r="AK186" s="214" t="n">
        <f aca="false">globals_transposed_prosp_2017_leg!AK194</f>
        <v>0</v>
      </c>
      <c r="AL186" s="214" t="n">
        <f aca="false">globals_transposed_prosp_2017_leg!AL194</f>
        <v>0</v>
      </c>
      <c r="AM186" s="214" t="n">
        <f aca="false">globals_transposed_prosp_2017_leg!AM194</f>
        <v>0</v>
      </c>
      <c r="AN186" s="214" t="n">
        <f aca="false">globals_transposed_prosp_2017_leg!AN194</f>
        <v>0</v>
      </c>
      <c r="AO186" s="214" t="n">
        <f aca="false">globals_transposed_prosp_2017_leg!AO194</f>
        <v>0</v>
      </c>
      <c r="AP186" s="214" t="n">
        <f aca="false">globals_transposed_prosp_2017_leg!AP194</f>
        <v>0</v>
      </c>
      <c r="AQ186" s="214" t="n">
        <f aca="false">globals_transposed_prosp_2017_leg!AQ194</f>
        <v>0</v>
      </c>
      <c r="AR186" s="215" t="n">
        <f aca="false">globals_transposed_prosp_2017_leg!AR194</f>
        <v>27471.2658628378</v>
      </c>
      <c r="AS186" s="215" t="n">
        <f aca="false">globals_transposed_prosp_2017_leg!AS194</f>
        <v>25934.0990583449</v>
      </c>
      <c r="AT186" s="215" t="n">
        <f aca="false">globals_transposed_prosp_2017_leg!AT194</f>
        <v>24909.542058509</v>
      </c>
      <c r="AU186" s="215" t="n">
        <f aca="false">globals_transposed_prosp_2017_leg!AU194</f>
        <v>24000</v>
      </c>
      <c r="AV186" s="215" t="n">
        <f aca="false">globals_transposed_prosp_2017_leg!AV194</f>
        <v>23280.3940205651</v>
      </c>
      <c r="AW186" s="215" t="n">
        <f aca="false">globals_transposed_prosp_2017_leg!AW194</f>
        <v>22485.7285928892</v>
      </c>
      <c r="AX186" s="215" t="n">
        <f aca="false">globals_transposed_prosp_2017_leg!AX194</f>
        <v>21722.4864952028</v>
      </c>
      <c r="AY186" s="215" t="n">
        <f aca="false">globals_transposed_prosp_2017_leg!AY194</f>
        <v>20726.7470306618</v>
      </c>
      <c r="AZ186" s="215" t="n">
        <f aca="false">globals_transposed_prosp_2017_leg!AZ194</f>
        <v>18303.9850256349</v>
      </c>
      <c r="BA186" s="215" t="n">
        <f aca="false">globals_transposed_prosp_2017_leg!BA194</f>
        <v>16227.580290258</v>
      </c>
      <c r="BB186" s="215" t="n">
        <f aca="false">globals_transposed_prosp_2017_leg!BB194</f>
        <v>15396.2956949546</v>
      </c>
      <c r="BC186" s="215" t="n">
        <f aca="false">globals_transposed_prosp_2017_leg!BC194</f>
        <v>14633.2532405931</v>
      </c>
      <c r="BD186" s="215" t="n">
        <f aca="false">globals_transposed_prosp_2017_leg!BD194</f>
        <v>24404.9949960017</v>
      </c>
      <c r="BE186" s="215" t="n">
        <f aca="false">globals_transposed_prosp_2017_leg!BE194</f>
        <v>22893.7987992043</v>
      </c>
      <c r="BF186" s="215" t="n">
        <f aca="false">globals_transposed_prosp_2017_leg!BF194</f>
        <v>21931.1163246222</v>
      </c>
      <c r="BG186" s="215" t="n">
        <f aca="false">globals_transposed_prosp_2017_leg!BG194</f>
        <v>20912.864609668</v>
      </c>
      <c r="BH186" s="215" t="n">
        <f aca="false">globals_transposed_prosp_2017_leg!BH194</f>
        <v>24903.2356361212</v>
      </c>
      <c r="BI186" s="215" t="n">
        <f aca="false">globals_transposed_prosp_2017_leg!BI194</f>
        <v>26627.4475084683</v>
      </c>
      <c r="BJ186" s="215" t="n">
        <f aca="false">globals_transposed_prosp_2017_leg!BJ194</f>
        <v>23668.0452950384</v>
      </c>
      <c r="BK186" s="215" t="n">
        <f aca="false">globals_transposed_prosp_2017_leg!BK194</f>
        <v>23665.9772537373</v>
      </c>
      <c r="BL186" s="215" t="n">
        <f aca="false">globals_transposed_prosp_2017_leg!BL194</f>
        <v>21411.7001344185</v>
      </c>
      <c r="BM186" s="215" t="n">
        <f aca="false">globals_transposed_prosp_2017_leg!BM194</f>
        <v>24863.702766011</v>
      </c>
      <c r="BN186" s="215" t="n">
        <f aca="false">globals_transposed_prosp_2017_leg!BN194</f>
        <v>22594.5592742948</v>
      </c>
      <c r="BO186" s="215" t="n">
        <f aca="false">globals_transposed_prosp_2017_leg!BO194</f>
        <v>24068.5600496885</v>
      </c>
      <c r="BP186" s="215" t="n">
        <f aca="false">globals_transposed_prosp_2017_leg!BP194</f>
        <v>21193.7256495541</v>
      </c>
      <c r="BQ186" s="215" t="n">
        <f aca="false">globals_transposed_prosp_2017_leg!BQ194</f>
        <v>23766.2000789678</v>
      </c>
      <c r="BR186" s="215" t="n">
        <f aca="false">globals_transposed_prosp_2017_leg!BR194</f>
        <v>21614.3448901117</v>
      </c>
      <c r="BS186" s="215" t="n">
        <f aca="false">globals_transposed_prosp_2017_leg!BS194</f>
        <v>23216.9082770368</v>
      </c>
      <c r="BT186" s="215" t="n">
        <f aca="false">globals_transposed_prosp_2017_leg!BT194</f>
        <v>21466.4061586488</v>
      </c>
      <c r="BU186" s="215" t="n">
        <f aca="false">globals_transposed_prosp_2017_leg!BU194</f>
        <v>24182.4712618126</v>
      </c>
      <c r="BV186" s="215" t="n">
        <f aca="false">globals_transposed_prosp_2017_leg!BV194</f>
        <v>22575.7933102657</v>
      </c>
      <c r="BW186" s="215" t="n">
        <f aca="false">globals_transposed_prosp_2017_leg!BW194</f>
        <v>24770.425065204</v>
      </c>
      <c r="BX186" s="215" t="n">
        <f aca="false">globals_transposed_prosp_2017_leg!BX194</f>
        <v>23371.4295755634</v>
      </c>
      <c r="BY186" s="215" t="n">
        <f aca="false">globals_transposed_prosp_2017_leg!BY194</f>
        <v>25366.5494069969</v>
      </c>
      <c r="BZ186" s="215" t="n">
        <f aca="false">globals_transposed_prosp_2017_leg!BZ194</f>
        <v>24338.3519984944</v>
      </c>
      <c r="CA186" s="215" t="n">
        <f aca="false">globals_transposed_prosp_2017_leg!CA194</f>
        <v>26078.6126616141</v>
      </c>
      <c r="CB186" s="215" t="n">
        <f aca="false">globals_transposed_prosp_2017_leg!CB194</f>
        <v>25221.897637414</v>
      </c>
      <c r="CC186" s="215" t="n">
        <f aca="false">globals_transposed_prosp_2017_leg!CC194</f>
        <v>26753.582775676</v>
      </c>
      <c r="CD186" s="215" t="n">
        <f aca="false">globals_transposed_prosp_2017_leg!CD194</f>
        <v>26079.2102309465</v>
      </c>
      <c r="CE186" s="215" t="n">
        <f aca="false">globals_transposed_prosp_2017_leg!CE194</f>
        <v>27320.5047828635</v>
      </c>
      <c r="CF186" s="215" t="n">
        <f aca="false">globals_transposed_prosp_2017_leg!CF194</f>
        <v>26839.6587760904</v>
      </c>
      <c r="CG186" s="215" t="n">
        <f aca="false">globals_transposed_prosp_2017_leg!CG194</f>
        <v>27921.2794011841</v>
      </c>
      <c r="CH186" s="215" t="n">
        <f aca="false">globals_transposed_prosp_2017_leg!CH194</f>
        <v>27641.1931946509</v>
      </c>
      <c r="CI186" s="215" t="n">
        <f aca="false">globals_transposed_prosp_2017_leg!CI194</f>
        <v>28499.7226438027</v>
      </c>
      <c r="CJ186" s="215" t="n">
        <f aca="false">globals_transposed_prosp_2017_leg!CJ194</f>
        <v>28428.4733371931</v>
      </c>
      <c r="CK186" s="215" t="n">
        <f aca="false">globals_transposed_prosp_2017_leg!CK194</f>
        <v>29064.1247345593</v>
      </c>
      <c r="CL186" s="215" t="n">
        <f aca="false">globals_transposed_prosp_2017_leg!CL194</f>
        <v>29064.1247345593</v>
      </c>
      <c r="CM186" s="215" t="n">
        <f aca="false">globals_transposed_prosp_2017_leg!CM194</f>
        <v>29526.3603307014</v>
      </c>
      <c r="CN186" s="215" t="n">
        <f aca="false">globals_transposed_prosp_2017_leg!CN194</f>
        <v>29526.3603307014</v>
      </c>
      <c r="CO186" s="215" t="n">
        <f aca="false">globals_transposed_prosp_2017_leg!CO194</f>
        <v>29969.5701250388</v>
      </c>
      <c r="CP186" s="215" t="n">
        <f aca="false">globals_transposed_prosp_2017_leg!CP194</f>
        <v>29969.5701250388</v>
      </c>
      <c r="CQ186" s="215" t="n">
        <f aca="false">globals_transposed_prosp_2017_leg!CQ194</f>
        <v>30417.1069760414</v>
      </c>
      <c r="CR186" s="215" t="n">
        <f aca="false">globals_transposed_prosp_2017_leg!CR194</f>
        <v>30417.1069760414</v>
      </c>
      <c r="CS186" s="215" t="n">
        <f aca="false">globals_transposed_prosp_2017_leg!CS194</f>
        <v>30859.325539834</v>
      </c>
      <c r="CT186" s="215" t="n">
        <f aca="false">globals_transposed_prosp_2017_leg!CT194</f>
        <v>30859.325539834</v>
      </c>
      <c r="CU186" s="215" t="n">
        <f aca="false">globals_transposed_prosp_2017_leg!CU194</f>
        <v>31107.1851652024</v>
      </c>
      <c r="CV186" s="215" t="n">
        <f aca="false">globals_transposed_prosp_2017_leg!CV194</f>
        <v>31107.1851652024</v>
      </c>
      <c r="CW186" s="215" t="n">
        <f aca="false">globals_transposed_prosp_2017_leg!CW194</f>
        <v>31593.5884600539</v>
      </c>
      <c r="CX186" s="215" t="n">
        <f aca="false">globals_transposed_prosp_2017_leg!CX194</f>
        <v>31593.5884600539</v>
      </c>
      <c r="CY186" s="215" t="n">
        <f aca="false">globals_transposed_prosp_2017_leg!CY194</f>
        <v>31797.7095246256</v>
      </c>
      <c r="CZ186" s="215" t="n">
        <f aca="false">globals_transposed_prosp_2017_leg!CZ194</f>
        <v>31797.7095246256</v>
      </c>
      <c r="DA186" s="215" t="n">
        <f aca="false">globals_transposed_prosp_2017_leg!DA194</f>
        <v>32319.31942577</v>
      </c>
      <c r="DB186" s="215" t="n">
        <f aca="false">globals_transposed_prosp_2017_leg!DB194</f>
        <v>32319.31942577</v>
      </c>
      <c r="DC186" s="215" t="n">
        <f aca="false">globals_transposed_prosp_2017_leg!DC194</f>
        <v>32488.6709238419</v>
      </c>
      <c r="DD186" s="215" t="n">
        <f aca="false">globals_transposed_prosp_2017_leg!DD194</f>
        <v>32488.6709238419</v>
      </c>
      <c r="DE186" s="215" t="n">
        <f aca="false">globals_transposed_prosp_2017_leg!DE194</f>
        <v>32967.4104676258</v>
      </c>
      <c r="DF186" s="215" t="n">
        <f aca="false">globals_transposed_prosp_2017_leg!DF194</f>
        <v>32967.4104676258</v>
      </c>
      <c r="DG186" s="215" t="n">
        <f aca="false">globals_transposed_prosp_2017_leg!DG194</f>
        <v>33180.0606040144</v>
      </c>
      <c r="DH186" s="215" t="n">
        <f aca="false">globals_transposed_prosp_2017_leg!DH194</f>
        <v>33180.0606040144</v>
      </c>
      <c r="DI186" s="215" t="n">
        <f aca="false">globals_transposed_prosp_2017_leg!DI194</f>
        <v>33669.3285276332</v>
      </c>
      <c r="DJ186" s="215" t="n">
        <f aca="false">globals_transposed_prosp_2017_leg!DJ194</f>
        <v>33669.3285276332</v>
      </c>
      <c r="DK186" s="215" t="n">
        <f aca="false">globals_transposed_prosp_2017_leg!DK194</f>
        <v>33871.8701555955</v>
      </c>
      <c r="DL186" s="215" t="n">
        <f aca="false">globals_transposed_prosp_2017_leg!DL194</f>
        <v>33871.8701555955</v>
      </c>
      <c r="DM186" s="215" t="n">
        <f aca="false">globals_transposed_prosp_2017_leg!DM194</f>
        <v>34377.360899466</v>
      </c>
      <c r="DN186" s="215" t="n">
        <f aca="false">globals_transposed_prosp_2017_leg!DN194</f>
        <v>34377.360899466</v>
      </c>
      <c r="DO186" s="215" t="n">
        <f aca="false">globals_transposed_prosp_2017_leg!DO194</f>
        <v>34564.0914977429</v>
      </c>
      <c r="DP186" s="215" t="n">
        <f aca="false">globals_transposed_prosp_2017_leg!DP194</f>
        <v>34564.0914977429</v>
      </c>
      <c r="DQ186" s="215" t="n">
        <f aca="false">globals_transposed_prosp_2017_leg!DQ194</f>
        <v>35035.766996026</v>
      </c>
      <c r="DR186" s="215" t="n">
        <f aca="false">globals_transposed_prosp_2017_leg!DR194</f>
        <v>35035.766996026</v>
      </c>
      <c r="DS186" s="215" t="n">
        <f aca="false">globals_transposed_prosp_2017_leg!DS194</f>
        <v>35256.7168593268</v>
      </c>
      <c r="DT186" s="215" t="n">
        <f aca="false">globals_transposed_prosp_2017_leg!DT194</f>
        <v>35256.7168593268</v>
      </c>
      <c r="DU186" s="215" t="n">
        <f aca="false">globals_transposed_prosp_2017_leg!DU194</f>
        <v>35841.9255769126</v>
      </c>
      <c r="DV186" s="215" t="n">
        <f aca="false">globals_transposed_prosp_2017_leg!DV194</f>
        <v>35841.9255769126</v>
      </c>
      <c r="DW186" s="215" t="n">
        <f aca="false">globals_transposed_prosp_2017_leg!DW194</f>
        <v>35949.7387613763</v>
      </c>
      <c r="DX186" s="215" t="n">
        <f aca="false">globals_transposed_prosp_2017_leg!DX194</f>
        <v>35949.7387613763</v>
      </c>
      <c r="DY186" s="215" t="n">
        <f aca="false">globals_transposed_prosp_2017_leg!DY194</f>
        <v>36395.8799204039</v>
      </c>
      <c r="DZ186" s="215" t="n">
        <f aca="false">globals_transposed_prosp_2017_leg!DZ194</f>
        <v>36395.8799204039</v>
      </c>
      <c r="EA186" s="215" t="n">
        <f aca="false">globals_transposed_prosp_2017_leg!EA194</f>
        <v>36643.1500008294</v>
      </c>
      <c r="EB186" s="215" t="n">
        <f aca="false">globals_transposed_prosp_2017_leg!EB194</f>
        <v>36643.1500008294</v>
      </c>
      <c r="EC186" s="215" t="n">
        <f aca="false">globals_transposed_prosp_2017_leg!EC194</f>
        <v>37142.1155323362</v>
      </c>
      <c r="ED186" s="215" t="n">
        <f aca="false">globals_transposed_prosp_2017_leg!ED194</f>
        <v>37142.1155323362</v>
      </c>
      <c r="EE186" s="215" t="n">
        <f aca="false">globals_transposed_prosp_2017_leg!EE194</f>
        <v>37336.9436354694</v>
      </c>
      <c r="EF186" s="215" t="n">
        <f aca="false">globals_transposed_prosp_2017_leg!EF194</f>
        <v>37336.9436354694</v>
      </c>
      <c r="EG186" s="215" t="n">
        <f aca="false">globals_transposed_prosp_2017_leg!EG194</f>
        <v>37696.5756529911</v>
      </c>
      <c r="EH186" s="215" t="n">
        <f aca="false">globals_transposed_prosp_2017_leg!EH194</f>
        <v>37696.5756529911</v>
      </c>
      <c r="EI186" s="215" t="n">
        <f aca="false">globals_transposed_prosp_2017_leg!EI194</f>
        <v>38031.1129699417</v>
      </c>
      <c r="EJ186" s="215" t="n">
        <f aca="false">globals_transposed_prosp_2017_leg!EJ194</f>
        <v>38031.1129699417</v>
      </c>
      <c r="EK186" s="215" t="n">
        <f aca="false">globals_transposed_prosp_2017_leg!EK194</f>
        <v>38530.6626209987</v>
      </c>
      <c r="EL186" s="215" t="n">
        <f aca="false">globals_transposed_prosp_2017_leg!EL194</f>
        <v>38530.6626209987</v>
      </c>
      <c r="EM186" s="215" t="n">
        <f aca="false">globals_transposed_prosp_2017_leg!EM194</f>
        <v>38725.651542754</v>
      </c>
      <c r="EN186" s="215" t="n">
        <f aca="false">globals_transposed_prosp_2017_leg!EN194</f>
        <v>38725.651542754</v>
      </c>
      <c r="EO186" s="215" t="n">
        <f aca="false">globals_transposed_prosp_2017_leg!EO194</f>
        <v>39133.0263847496</v>
      </c>
      <c r="EP186" s="215" t="n">
        <f aca="false">globals_transposed_prosp_2017_leg!EP194</f>
        <v>39133.0263847496</v>
      </c>
      <c r="EQ186" s="215" t="n">
        <f aca="false">globals_transposed_prosp_2017_leg!EQ194</f>
        <v>39420.5531141752</v>
      </c>
      <c r="ER186" s="215" t="n">
        <f aca="false">globals_transposed_prosp_2017_leg!ER194</f>
        <v>39420.5531141752</v>
      </c>
      <c r="ES186" s="215" t="n">
        <f aca="false">globals_transposed_prosp_2017_leg!ES194</f>
        <v>39809.644804433</v>
      </c>
      <c r="ET186" s="215" t="n">
        <f aca="false">globals_transposed_prosp_2017_leg!ET194</f>
        <v>39809.644804433</v>
      </c>
      <c r="EU186" s="215" t="n">
        <f aca="false">globals_transposed_prosp_2017_leg!EU194</f>
        <v>40115.811654958</v>
      </c>
      <c r="EV186" s="215" t="n">
        <f aca="false">globals_transposed_prosp_2017_leg!EV194</f>
        <v>40115.811654958</v>
      </c>
    </row>
    <row r="187" customFormat="false" ht="12.8" hidden="false" customHeight="false" outlineLevel="0" collapsed="false">
      <c r="A187" s="214" t="str">
        <f aca="false">globals_transposed_prosp_2017_leg!A195</f>
        <v>INT_TAX_MON_ACTU_HIGH_G</v>
      </c>
      <c r="B187" s="214" t="n">
        <f aca="false">globals_transposed_prosp_2017_leg!B195</f>
        <v>0</v>
      </c>
      <c r="C187" s="214" t="n">
        <f aca="false">globals_transposed_prosp_2017_leg!C195</f>
        <v>0</v>
      </c>
      <c r="D187" s="214" t="n">
        <f aca="false">globals_transposed_prosp_2017_leg!D195</f>
        <v>0</v>
      </c>
      <c r="E187" s="214" t="n">
        <f aca="false">globals_transposed_prosp_2017_leg!E195</f>
        <v>0</v>
      </c>
      <c r="F187" s="214" t="n">
        <f aca="false">globals_transposed_prosp_2017_leg!F195</f>
        <v>0</v>
      </c>
      <c r="G187" s="214" t="n">
        <f aca="false">globals_transposed_prosp_2017_leg!G195</f>
        <v>0</v>
      </c>
      <c r="H187" s="214" t="n">
        <f aca="false">globals_transposed_prosp_2017_leg!H195</f>
        <v>0</v>
      </c>
      <c r="I187" s="214" t="n">
        <f aca="false">globals_transposed_prosp_2017_leg!I195</f>
        <v>0</v>
      </c>
      <c r="J187" s="214" t="n">
        <f aca="false">globals_transposed_prosp_2017_leg!J195</f>
        <v>0</v>
      </c>
      <c r="K187" s="214" t="n">
        <f aca="false">globals_transposed_prosp_2017_leg!K195</f>
        <v>0</v>
      </c>
      <c r="L187" s="214" t="n">
        <f aca="false">globals_transposed_prosp_2017_leg!L195</f>
        <v>0</v>
      </c>
      <c r="M187" s="214" t="n">
        <f aca="false">globals_transposed_prosp_2017_leg!M195</f>
        <v>0</v>
      </c>
      <c r="N187" s="214" t="n">
        <f aca="false">globals_transposed_prosp_2017_leg!N195</f>
        <v>0</v>
      </c>
      <c r="O187" s="214" t="n">
        <f aca="false">globals_transposed_prosp_2017_leg!O195</f>
        <v>0</v>
      </c>
      <c r="P187" s="214" t="n">
        <f aca="false">globals_transposed_prosp_2017_leg!P195</f>
        <v>0</v>
      </c>
      <c r="Q187" s="214" t="n">
        <f aca="false">globals_transposed_prosp_2017_leg!Q195</f>
        <v>0</v>
      </c>
      <c r="R187" s="214" t="n">
        <f aca="false">globals_transposed_prosp_2017_leg!R195</f>
        <v>0</v>
      </c>
      <c r="S187" s="214" t="n">
        <f aca="false">globals_transposed_prosp_2017_leg!S195</f>
        <v>0</v>
      </c>
      <c r="T187" s="214" t="n">
        <f aca="false">globals_transposed_prosp_2017_leg!T195</f>
        <v>0</v>
      </c>
      <c r="U187" s="214" t="n">
        <f aca="false">globals_transposed_prosp_2017_leg!U195</f>
        <v>0</v>
      </c>
      <c r="V187" s="214" t="n">
        <f aca="false">globals_transposed_prosp_2017_leg!V195</f>
        <v>0</v>
      </c>
      <c r="W187" s="214" t="n">
        <f aca="false">globals_transposed_prosp_2017_leg!W195</f>
        <v>0</v>
      </c>
      <c r="X187" s="214" t="n">
        <f aca="false">globals_transposed_prosp_2017_leg!X195</f>
        <v>0</v>
      </c>
      <c r="Y187" s="214" t="n">
        <f aca="false">globals_transposed_prosp_2017_leg!Y195</f>
        <v>0</v>
      </c>
      <c r="Z187" s="214" t="n">
        <f aca="false">globals_transposed_prosp_2017_leg!Z195</f>
        <v>0</v>
      </c>
      <c r="AA187" s="214" t="n">
        <f aca="false">globals_transposed_prosp_2017_leg!AA195</f>
        <v>0</v>
      </c>
      <c r="AB187" s="214" t="n">
        <f aca="false">globals_transposed_prosp_2017_leg!AB195</f>
        <v>0</v>
      </c>
      <c r="AC187" s="214" t="n">
        <f aca="false">globals_transposed_prosp_2017_leg!AC195</f>
        <v>0</v>
      </c>
      <c r="AD187" s="214" t="n">
        <f aca="false">globals_transposed_prosp_2017_leg!AD195</f>
        <v>0</v>
      </c>
      <c r="AE187" s="214" t="n">
        <f aca="false">globals_transposed_prosp_2017_leg!AE195</f>
        <v>0</v>
      </c>
      <c r="AF187" s="214" t="n">
        <f aca="false">globals_transposed_prosp_2017_leg!AF195</f>
        <v>0</v>
      </c>
      <c r="AG187" s="214" t="n">
        <f aca="false">globals_transposed_prosp_2017_leg!AG195</f>
        <v>0</v>
      </c>
      <c r="AH187" s="214" t="n">
        <f aca="false">globals_transposed_prosp_2017_leg!AH195</f>
        <v>0</v>
      </c>
      <c r="AI187" s="214" t="n">
        <f aca="false">globals_transposed_prosp_2017_leg!AI195</f>
        <v>0</v>
      </c>
      <c r="AJ187" s="214" t="n">
        <f aca="false">globals_transposed_prosp_2017_leg!AJ195</f>
        <v>0</v>
      </c>
      <c r="AK187" s="214" t="n">
        <f aca="false">globals_transposed_prosp_2017_leg!AK195</f>
        <v>0</v>
      </c>
      <c r="AL187" s="214" t="n">
        <f aca="false">globals_transposed_prosp_2017_leg!AL195</f>
        <v>0</v>
      </c>
      <c r="AM187" s="214" t="n">
        <f aca="false">globals_transposed_prosp_2017_leg!AM195</f>
        <v>0</v>
      </c>
      <c r="AN187" s="214" t="n">
        <f aca="false">globals_transposed_prosp_2017_leg!AN195</f>
        <v>0</v>
      </c>
      <c r="AO187" s="214" t="n">
        <f aca="false">globals_transposed_prosp_2017_leg!AO195</f>
        <v>0</v>
      </c>
      <c r="AP187" s="214" t="n">
        <f aca="false">globals_transposed_prosp_2017_leg!AP195</f>
        <v>0</v>
      </c>
      <c r="AQ187" s="214" t="n">
        <f aca="false">globals_transposed_prosp_2017_leg!AQ195</f>
        <v>0</v>
      </c>
      <c r="AR187" s="215" t="n">
        <f aca="false">globals_transposed_prosp_2017_leg!AR195</f>
        <v>689.64323676499</v>
      </c>
      <c r="AS187" s="215" t="n">
        <f aca="false">globals_transposed_prosp_2017_leg!AS195</f>
        <v>651.053945110533</v>
      </c>
      <c r="AT187" s="215" t="n">
        <f aca="false">globals_transposed_prosp_2017_leg!AT195</f>
        <v>625.333295427152</v>
      </c>
      <c r="AU187" s="215" t="n">
        <f aca="false">globals_transposed_prosp_2017_leg!AU195</f>
        <v>602.5</v>
      </c>
      <c r="AV187" s="215" t="n">
        <f aca="false">globals_transposed_prosp_2017_leg!AV195</f>
        <v>584.434891557936</v>
      </c>
      <c r="AW187" s="215" t="n">
        <f aca="false">globals_transposed_prosp_2017_leg!AW195</f>
        <v>564.485478217323</v>
      </c>
      <c r="AX187" s="215" t="n">
        <f aca="false">globals_transposed_prosp_2017_leg!AX195</f>
        <v>545.324921389987</v>
      </c>
      <c r="AY187" s="215" t="n">
        <f aca="false">globals_transposed_prosp_2017_leg!AY195</f>
        <v>520.327711915573</v>
      </c>
      <c r="AZ187" s="215" t="n">
        <f aca="false">globals_transposed_prosp_2017_leg!AZ195</f>
        <v>459.506290747709</v>
      </c>
      <c r="BA187" s="215" t="n">
        <f aca="false">globals_transposed_prosp_2017_leg!BA195</f>
        <v>407.379880203353</v>
      </c>
      <c r="BB187" s="215" t="n">
        <f aca="false">globals_transposed_prosp_2017_leg!BB195</f>
        <v>386.511173175423</v>
      </c>
      <c r="BC187" s="215" t="n">
        <f aca="false">globals_transposed_prosp_2017_leg!BC195</f>
        <v>367.35562822739</v>
      </c>
      <c r="BD187" s="215" t="n">
        <f aca="false">globals_transposed_prosp_2017_leg!BD195</f>
        <v>612.73969579247</v>
      </c>
      <c r="BE187" s="215" t="n">
        <f aca="false">globals_transposed_prosp_2017_leg!BE195</f>
        <v>574.797876994308</v>
      </c>
      <c r="BF187" s="215" t="n">
        <f aca="false">globals_transposed_prosp_2017_leg!BF195</f>
        <v>550.627670578908</v>
      </c>
      <c r="BG187" s="215" t="n">
        <f aca="false">globals_transposed_prosp_2017_leg!BG195</f>
        <v>525.06227930702</v>
      </c>
      <c r="BH187" s="215" t="n">
        <f aca="false">globals_transposed_prosp_2017_leg!BH195</f>
        <v>625.249095574038</v>
      </c>
      <c r="BI187" s="215" t="n">
        <f aca="false">globals_transposed_prosp_2017_leg!BI195</f>
        <v>668.539129428086</v>
      </c>
      <c r="BJ187" s="215" t="n">
        <f aca="false">globals_transposed_prosp_2017_leg!BJ195</f>
        <v>594.236995182407</v>
      </c>
      <c r="BK187" s="215" t="n">
        <f aca="false">globals_transposed_prosp_2017_leg!BK195</f>
        <v>594.185072573956</v>
      </c>
      <c r="BL187" s="215" t="n">
        <f aca="false">globals_transposed_prosp_2017_leg!BL195</f>
        <v>537.58661482243</v>
      </c>
      <c r="BM187" s="215" t="n">
        <f aca="false">globals_transposed_prosp_2017_leg!BM195</f>
        <v>624.256538155275</v>
      </c>
      <c r="BN187" s="215" t="n">
        <f aca="false">globals_transposed_prosp_2017_leg!BN195</f>
        <v>567.284828267689</v>
      </c>
      <c r="BO187" s="215" t="n">
        <f aca="false">globals_transposed_prosp_2017_leg!BO195</f>
        <v>604.292776357517</v>
      </c>
      <c r="BP187" s="215" t="n">
        <f aca="false">globals_transposed_prosp_2017_leg!BP195</f>
        <v>532.113898284263</v>
      </c>
      <c r="BQ187" s="215" t="n">
        <f aca="false">globals_transposed_prosp_2017_leg!BQ195</f>
        <v>596.701381367997</v>
      </c>
      <c r="BR187" s="215" t="n">
        <f aca="false">globals_transposed_prosp_2017_leg!BR195</f>
        <v>542.674445659811</v>
      </c>
      <c r="BS187" s="215" t="n">
        <f aca="false">globals_transposed_prosp_2017_leg!BS195</f>
        <v>582.910233607846</v>
      </c>
      <c r="BT187" s="215" t="n">
        <f aca="false">globals_transposed_prosp_2017_leg!BT195</f>
        <v>538.9601267898</v>
      </c>
      <c r="BU187" s="215" t="n">
        <f aca="false">globals_transposed_prosp_2017_leg!BU195</f>
        <v>607.15276143725</v>
      </c>
      <c r="BV187" s="215" t="n">
        <f aca="false">globals_transposed_prosp_2017_leg!BV195</f>
        <v>566.813668527317</v>
      </c>
      <c r="BW187" s="215" t="n">
        <f aca="false">globals_transposed_prosp_2017_leg!BW195</f>
        <v>621.914601592534</v>
      </c>
      <c r="BX187" s="215" t="n">
        <f aca="false">globals_transposed_prosp_2017_leg!BX195</f>
        <v>586.789821929718</v>
      </c>
      <c r="BY187" s="215" t="n">
        <f aca="false">globals_transposed_prosp_2017_leg!BY195</f>
        <v>636.881580622964</v>
      </c>
      <c r="BZ187" s="215" t="n">
        <f aca="false">globals_transposed_prosp_2017_leg!BZ195</f>
        <v>611.066481367135</v>
      </c>
      <c r="CA187" s="215" t="n">
        <f aca="false">globals_transposed_prosp_2017_leg!CA195</f>
        <v>654.759454504344</v>
      </c>
      <c r="CB187" s="215" t="n">
        <f aca="false">globals_transposed_prosp_2017_leg!CB195</f>
        <v>633.249787974554</v>
      </c>
      <c r="CC187" s="215" t="n">
        <f aca="false">globals_transposed_prosp_2017_leg!CC195</f>
        <v>671.706025605515</v>
      </c>
      <c r="CD187" s="215" t="n">
        <f aca="false">globals_transposed_prosp_2017_leg!CD195</f>
        <v>654.774457762962</v>
      </c>
      <c r="CE187" s="215" t="n">
        <f aca="false">globals_transposed_prosp_2017_leg!CE195</f>
        <v>685.939817448244</v>
      </c>
      <c r="CF187" s="215" t="n">
        <f aca="false">globals_transposed_prosp_2017_leg!CF195</f>
        <v>673.867148047438</v>
      </c>
      <c r="CG187" s="215" t="n">
        <f aca="false">globals_transposed_prosp_2017_leg!CG195</f>
        <v>701.02355163594</v>
      </c>
      <c r="CH187" s="215" t="n">
        <f aca="false">globals_transposed_prosp_2017_leg!CH195</f>
        <v>693.991387226604</v>
      </c>
      <c r="CI187" s="215" t="n">
        <f aca="false">globals_transposed_prosp_2017_leg!CI195</f>
        <v>715.546608782923</v>
      </c>
      <c r="CJ187" s="215" t="n">
        <f aca="false">globals_transposed_prosp_2017_leg!CJ195</f>
        <v>713.757742260965</v>
      </c>
      <c r="CK187" s="215" t="n">
        <f aca="false">globals_transposed_prosp_2017_leg!CK195</f>
        <v>729.717132723749</v>
      </c>
      <c r="CL187" s="215" t="n">
        <f aca="false">globals_transposed_prosp_2017_leg!CL195</f>
        <v>729.717132723749</v>
      </c>
      <c r="CM187" s="215" t="n">
        <f aca="false">globals_transposed_prosp_2017_leg!CM195</f>
        <v>741.322547885574</v>
      </c>
      <c r="CN187" s="215" t="n">
        <f aca="false">globals_transposed_prosp_2017_leg!CN195</f>
        <v>741.322547885574</v>
      </c>
      <c r="CO187" s="215" t="n">
        <f aca="false">globals_transposed_prosp_2017_leg!CO195</f>
        <v>752.450279522868</v>
      </c>
      <c r="CP187" s="215" t="n">
        <f aca="false">globals_transposed_prosp_2017_leg!CP195</f>
        <v>752.450279522868</v>
      </c>
      <c r="CQ187" s="215" t="n">
        <f aca="false">globals_transposed_prosp_2017_leg!CQ195</f>
        <v>763.686651190152</v>
      </c>
      <c r="CR187" s="215" t="n">
        <f aca="false">globals_transposed_prosp_2017_leg!CR195</f>
        <v>763.686651190152</v>
      </c>
      <c r="CS187" s="215" t="n">
        <f aca="false">globals_transposed_prosp_2017_leg!CS195</f>
        <v>774.789495860517</v>
      </c>
      <c r="CT187" s="215" t="n">
        <f aca="false">globals_transposed_prosp_2017_leg!CT195</f>
        <v>774.789495860517</v>
      </c>
      <c r="CU187" s="215" t="n">
        <f aca="false">globals_transposed_prosp_2017_leg!CU195</f>
        <v>781.012542891648</v>
      </c>
      <c r="CV187" s="215" t="n">
        <f aca="false">globals_transposed_prosp_2017_leg!CV195</f>
        <v>781.012542891648</v>
      </c>
      <c r="CW187" s="215" t="n">
        <f aca="false">globals_transposed_prosp_2017_leg!CW195</f>
        <v>793.224739918328</v>
      </c>
      <c r="CX187" s="215" t="n">
        <f aca="false">globals_transposed_prosp_2017_leg!CX195</f>
        <v>793.224739918328</v>
      </c>
      <c r="CY187" s="215" t="n">
        <f aca="false">globals_transposed_prosp_2017_leg!CY195</f>
        <v>798.349636653671</v>
      </c>
      <c r="CZ187" s="215" t="n">
        <f aca="false">globals_transposed_prosp_2017_leg!CZ195</f>
        <v>798.349636653671</v>
      </c>
      <c r="DA187" s="215" t="n">
        <f aca="false">globals_transposed_prosp_2017_leg!DA195</f>
        <v>811.445770975268</v>
      </c>
      <c r="DB187" s="215" t="n">
        <f aca="false">globals_transposed_prosp_2017_leg!DB195</f>
        <v>811.445770975268</v>
      </c>
      <c r="DC187" s="215" t="n">
        <f aca="false">globals_transposed_prosp_2017_leg!DC195</f>
        <v>815.69770323623</v>
      </c>
      <c r="DD187" s="215" t="n">
        <f aca="false">globals_transposed_prosp_2017_leg!DD195</f>
        <v>815.69770323623</v>
      </c>
      <c r="DE187" s="215" t="n">
        <f aca="false">globals_transposed_prosp_2017_leg!DE195</f>
        <v>827.717485369771</v>
      </c>
      <c r="DF187" s="215" t="n">
        <f aca="false">globals_transposed_prosp_2017_leg!DF195</f>
        <v>827.717485369771</v>
      </c>
      <c r="DG187" s="215" t="n">
        <f aca="false">globals_transposed_prosp_2017_leg!DG195</f>
        <v>833.056522729954</v>
      </c>
      <c r="DH187" s="215" t="n">
        <f aca="false">globals_transposed_prosp_2017_leg!DH195</f>
        <v>833.056522729954</v>
      </c>
      <c r="DI187" s="215" t="n">
        <f aca="false">globals_transposed_prosp_2017_leg!DI195</f>
        <v>845.340642400423</v>
      </c>
      <c r="DJ187" s="215" t="n">
        <f aca="false">globals_transposed_prosp_2017_leg!DJ195</f>
        <v>845.340642400423</v>
      </c>
      <c r="DK187" s="215" t="n">
        <f aca="false">globals_transposed_prosp_2017_leg!DK195</f>
        <v>850.425883995128</v>
      </c>
      <c r="DL187" s="215" t="n">
        <f aca="false">globals_transposed_prosp_2017_leg!DL195</f>
        <v>850.425883995128</v>
      </c>
      <c r="DM187" s="215" t="n">
        <f aca="false">globals_transposed_prosp_2017_leg!DM195</f>
        <v>863.11731233176</v>
      </c>
      <c r="DN187" s="215" t="n">
        <f aca="false">globals_transposed_prosp_2017_leg!DN195</f>
        <v>863.11731233176</v>
      </c>
      <c r="DO187" s="215" t="n">
        <f aca="false">globals_transposed_prosp_2017_leg!DO195</f>
        <v>867.805584144891</v>
      </c>
      <c r="DP187" s="215" t="n">
        <f aca="false">globals_transposed_prosp_2017_leg!DP195</f>
        <v>867.805584144891</v>
      </c>
      <c r="DQ187" s="215" t="n">
        <f aca="false">globals_transposed_prosp_2017_leg!DQ195</f>
        <v>879.648008278652</v>
      </c>
      <c r="DR187" s="215" t="n">
        <f aca="false">globals_transposed_prosp_2017_leg!DR195</f>
        <v>879.648008278652</v>
      </c>
      <c r="DS187" s="215" t="n">
        <f aca="false">globals_transposed_prosp_2017_leg!DS195</f>
        <v>885.195428068378</v>
      </c>
      <c r="DT187" s="215" t="n">
        <f aca="false">globals_transposed_prosp_2017_leg!DT195</f>
        <v>885.195428068378</v>
      </c>
      <c r="DU187" s="215" t="n">
        <f aca="false">globals_transposed_prosp_2017_leg!DU195</f>
        <v>899.888346962093</v>
      </c>
      <c r="DV187" s="215" t="n">
        <f aca="false">globals_transposed_prosp_2017_leg!DV195</f>
        <v>899.888346962093</v>
      </c>
      <c r="DW187" s="215" t="n">
        <f aca="false">globals_transposed_prosp_2017_leg!DW195</f>
        <v>902.595227989999</v>
      </c>
      <c r="DX187" s="215" t="n">
        <f aca="false">globals_transposed_prosp_2017_leg!DX195</f>
        <v>902.595227989999</v>
      </c>
      <c r="DY187" s="215" t="n">
        <f aca="false">globals_transposed_prosp_2017_leg!DY195</f>
        <v>913.796557819435</v>
      </c>
      <c r="DZ187" s="215" t="n">
        <f aca="false">globals_transposed_prosp_2017_leg!DZ195</f>
        <v>913.796557819435</v>
      </c>
      <c r="EA187" s="215" t="n">
        <f aca="false">globals_transposed_prosp_2017_leg!EA195</f>
        <v>920.004803061443</v>
      </c>
      <c r="EB187" s="215" t="n">
        <f aca="false">globals_transposed_prosp_2017_leg!EB195</f>
        <v>920.004803061443</v>
      </c>
      <c r="EC187" s="215" t="n">
        <f aca="false">globals_transposed_prosp_2017_leg!EC195</f>
        <v>932.532401958862</v>
      </c>
      <c r="ED187" s="215" t="n">
        <f aca="false">globals_transposed_prosp_2017_leg!ED195</f>
        <v>932.532401958862</v>
      </c>
      <c r="EE187" s="215" t="n">
        <f aca="false">globals_transposed_prosp_2017_leg!EE195</f>
        <v>937.423978983487</v>
      </c>
      <c r="EF187" s="215" t="n">
        <f aca="false">globals_transposed_prosp_2017_leg!EF195</f>
        <v>937.423978983487</v>
      </c>
      <c r="EG187" s="215" t="n">
        <f aca="false">globals_transposed_prosp_2017_leg!EG195</f>
        <v>946.453311435721</v>
      </c>
      <c r="EH187" s="215" t="n">
        <f aca="false">globals_transposed_prosp_2017_leg!EH195</f>
        <v>946.453311435721</v>
      </c>
      <c r="EI187" s="215" t="n">
        <f aca="false">globals_transposed_prosp_2017_leg!EI195</f>
        <v>954.852587654903</v>
      </c>
      <c r="EJ187" s="215" t="n">
        <f aca="false">globals_transposed_prosp_2017_leg!EJ195</f>
        <v>954.852587654903</v>
      </c>
      <c r="EK187" s="215" t="n">
        <f aca="false">globals_transposed_prosp_2017_leg!EK195</f>
        <v>967.394852125335</v>
      </c>
      <c r="EL187" s="215" t="n">
        <f aca="false">globals_transposed_prosp_2017_leg!EL195</f>
        <v>967.394852125335</v>
      </c>
      <c r="EM187" s="215" t="n">
        <f aca="false">globals_transposed_prosp_2017_leg!EM195</f>
        <v>972.290466846082</v>
      </c>
      <c r="EN187" s="215" t="n">
        <f aca="false">globals_transposed_prosp_2017_leg!EN195</f>
        <v>972.290466846082</v>
      </c>
      <c r="EO187" s="215" t="n">
        <f aca="false">globals_transposed_prosp_2017_leg!EO195</f>
        <v>982.518485214424</v>
      </c>
      <c r="EP187" s="215" t="n">
        <f aca="false">globals_transposed_prosp_2017_leg!EP195</f>
        <v>982.518485214424</v>
      </c>
      <c r="EQ187" s="215" t="n">
        <f aca="false">globals_transposed_prosp_2017_leg!EQ195</f>
        <v>989.737459895206</v>
      </c>
      <c r="ER187" s="215" t="n">
        <f aca="false">globals_transposed_prosp_2017_leg!ER195</f>
        <v>989.737459895206</v>
      </c>
      <c r="ES187" s="215" t="n">
        <f aca="false">globals_transposed_prosp_2017_leg!ES195</f>
        <v>999.506440560361</v>
      </c>
      <c r="ET187" s="215" t="n">
        <f aca="false">globals_transposed_prosp_2017_leg!ET195</f>
        <v>999.506440560361</v>
      </c>
      <c r="EU187" s="215" t="n">
        <f aca="false">globals_transposed_prosp_2017_leg!EU195</f>
        <v>1007.1934154251</v>
      </c>
      <c r="EV187" s="215" t="n">
        <f aca="false">globals_transposed_prosp_2017_leg!EV195</f>
        <v>1007.1934154251</v>
      </c>
    </row>
    <row r="188" customFormat="false" ht="12.8" hidden="false" customHeight="false" outlineLevel="0" collapsed="false">
      <c r="A188" s="214" t="str">
        <f aca="false">globals_transposed_prosp_2017_leg!A196</f>
        <v>SIPA_MON_ACTU_HIGH_G</v>
      </c>
      <c r="B188" s="214" t="n">
        <f aca="false">globals_transposed_prosp_2017_leg!B196</f>
        <v>0</v>
      </c>
      <c r="C188" s="214" t="n">
        <f aca="false">globals_transposed_prosp_2017_leg!C196</f>
        <v>0</v>
      </c>
      <c r="D188" s="214" t="n">
        <f aca="false">globals_transposed_prosp_2017_leg!D196</f>
        <v>0</v>
      </c>
      <c r="E188" s="214" t="n">
        <f aca="false">globals_transposed_prosp_2017_leg!E196</f>
        <v>0</v>
      </c>
      <c r="F188" s="214" t="n">
        <f aca="false">globals_transposed_prosp_2017_leg!F196</f>
        <v>0</v>
      </c>
      <c r="G188" s="214" t="n">
        <f aca="false">globals_transposed_prosp_2017_leg!G196</f>
        <v>0</v>
      </c>
      <c r="H188" s="214" t="n">
        <f aca="false">globals_transposed_prosp_2017_leg!H196</f>
        <v>0</v>
      </c>
      <c r="I188" s="214" t="n">
        <f aca="false">globals_transposed_prosp_2017_leg!I196</f>
        <v>0</v>
      </c>
      <c r="J188" s="214" t="n">
        <f aca="false">globals_transposed_prosp_2017_leg!J196</f>
        <v>0</v>
      </c>
      <c r="K188" s="214" t="n">
        <f aca="false">globals_transposed_prosp_2017_leg!K196</f>
        <v>0</v>
      </c>
      <c r="L188" s="214" t="n">
        <f aca="false">globals_transposed_prosp_2017_leg!L196</f>
        <v>0</v>
      </c>
      <c r="M188" s="214" t="n">
        <f aca="false">globals_transposed_prosp_2017_leg!M196</f>
        <v>0</v>
      </c>
      <c r="N188" s="214" t="n">
        <f aca="false">globals_transposed_prosp_2017_leg!N196</f>
        <v>0</v>
      </c>
      <c r="O188" s="214" t="n">
        <f aca="false">globals_transposed_prosp_2017_leg!O196</f>
        <v>0</v>
      </c>
      <c r="P188" s="214" t="n">
        <f aca="false">globals_transposed_prosp_2017_leg!P196</f>
        <v>0</v>
      </c>
      <c r="Q188" s="214" t="n">
        <f aca="false">globals_transposed_prosp_2017_leg!Q196</f>
        <v>0</v>
      </c>
      <c r="R188" s="214" t="n">
        <f aca="false">globals_transposed_prosp_2017_leg!R196</f>
        <v>0</v>
      </c>
      <c r="S188" s="214" t="n">
        <f aca="false">globals_transposed_prosp_2017_leg!S196</f>
        <v>0</v>
      </c>
      <c r="T188" s="214" t="n">
        <f aca="false">globals_transposed_prosp_2017_leg!T196</f>
        <v>0</v>
      </c>
      <c r="U188" s="214" t="n">
        <f aca="false">globals_transposed_prosp_2017_leg!U196</f>
        <v>0</v>
      </c>
      <c r="V188" s="214" t="n">
        <f aca="false">globals_transposed_prosp_2017_leg!V196</f>
        <v>0</v>
      </c>
      <c r="W188" s="214" t="n">
        <f aca="false">globals_transposed_prosp_2017_leg!W196</f>
        <v>0</v>
      </c>
      <c r="X188" s="214" t="n">
        <f aca="false">globals_transposed_prosp_2017_leg!X196</f>
        <v>0</v>
      </c>
      <c r="Y188" s="214" t="n">
        <f aca="false">globals_transposed_prosp_2017_leg!Y196</f>
        <v>0</v>
      </c>
      <c r="Z188" s="214" t="n">
        <f aca="false">globals_transposed_prosp_2017_leg!Z196</f>
        <v>0</v>
      </c>
      <c r="AA188" s="214" t="n">
        <f aca="false">globals_transposed_prosp_2017_leg!AA196</f>
        <v>0</v>
      </c>
      <c r="AB188" s="214" t="n">
        <f aca="false">globals_transposed_prosp_2017_leg!AB196</f>
        <v>0</v>
      </c>
      <c r="AC188" s="214" t="n">
        <f aca="false">globals_transposed_prosp_2017_leg!AC196</f>
        <v>0</v>
      </c>
      <c r="AD188" s="214" t="n">
        <f aca="false">globals_transposed_prosp_2017_leg!AD196</f>
        <v>0</v>
      </c>
      <c r="AE188" s="214" t="n">
        <f aca="false">globals_transposed_prosp_2017_leg!AE196</f>
        <v>0</v>
      </c>
      <c r="AF188" s="214" t="n">
        <f aca="false">globals_transposed_prosp_2017_leg!AF196</f>
        <v>0</v>
      </c>
      <c r="AG188" s="214" t="n">
        <f aca="false">globals_transposed_prosp_2017_leg!AG196</f>
        <v>0</v>
      </c>
      <c r="AH188" s="214" t="n">
        <f aca="false">globals_transposed_prosp_2017_leg!AH196</f>
        <v>0</v>
      </c>
      <c r="AI188" s="214" t="n">
        <f aca="false">globals_transposed_prosp_2017_leg!AI196</f>
        <v>0</v>
      </c>
      <c r="AJ188" s="214" t="n">
        <f aca="false">globals_transposed_prosp_2017_leg!AJ196</f>
        <v>0</v>
      </c>
      <c r="AK188" s="214" t="n">
        <f aca="false">globals_transposed_prosp_2017_leg!AK196</f>
        <v>0</v>
      </c>
      <c r="AL188" s="214" t="n">
        <f aca="false">globals_transposed_prosp_2017_leg!AL196</f>
        <v>0</v>
      </c>
      <c r="AM188" s="214" t="n">
        <f aca="false">globals_transposed_prosp_2017_leg!AM196</f>
        <v>0</v>
      </c>
      <c r="AN188" s="214" t="n">
        <f aca="false">globals_transposed_prosp_2017_leg!AN196</f>
        <v>0</v>
      </c>
      <c r="AO188" s="214" t="n">
        <f aca="false">globals_transposed_prosp_2017_leg!AO196</f>
        <v>0</v>
      </c>
      <c r="AP188" s="214" t="n">
        <f aca="false">globals_transposed_prosp_2017_leg!AP196</f>
        <v>0</v>
      </c>
      <c r="AQ188" s="214" t="n">
        <f aca="false">globals_transposed_prosp_2017_leg!AQ196</f>
        <v>0</v>
      </c>
      <c r="AR188" s="215" t="n">
        <f aca="false">globals_transposed_prosp_2017_leg!AR196</f>
        <v>179.707864186064</v>
      </c>
      <c r="AS188" s="215" t="n">
        <f aca="false">globals_transposed_prosp_2017_leg!AS196</f>
        <v>169.652231340006</v>
      </c>
      <c r="AT188" s="215" t="n">
        <f aca="false">globals_transposed_prosp_2017_leg!AT196</f>
        <v>162.94992096608</v>
      </c>
      <c r="AU188" s="215" t="n">
        <f aca="false">globals_transposed_prosp_2017_leg!AU196</f>
        <v>157</v>
      </c>
      <c r="AV188" s="215" t="n">
        <f aca="false">globals_transposed_prosp_2017_leg!AV196</f>
        <v>152.292577551197</v>
      </c>
      <c r="AW188" s="215" t="n">
        <f aca="false">globals_transposed_prosp_2017_leg!AW196</f>
        <v>147.094141211817</v>
      </c>
      <c r="AX188" s="215" t="n">
        <f aca="false">globals_transposed_prosp_2017_leg!AX196</f>
        <v>142.101265822785</v>
      </c>
      <c r="AY188" s="215" t="n">
        <f aca="false">globals_transposed_prosp_2017_leg!AY196</f>
        <v>135.587470158913</v>
      </c>
      <c r="AZ188" s="215" t="n">
        <f aca="false">globals_transposed_prosp_2017_leg!AZ196</f>
        <v>119.738568709361</v>
      </c>
      <c r="BA188" s="215" t="n">
        <f aca="false">globals_transposed_prosp_2017_leg!BA196</f>
        <v>106.155421065438</v>
      </c>
      <c r="BB188" s="215" t="n">
        <f aca="false">globals_transposed_prosp_2017_leg!BB196</f>
        <v>100.717434337828</v>
      </c>
      <c r="BC188" s="215" t="n">
        <f aca="false">globals_transposed_prosp_2017_leg!BC196</f>
        <v>95.7258649488801</v>
      </c>
      <c r="BD188" s="215" t="n">
        <f aca="false">globals_transposed_prosp_2017_leg!BD196</f>
        <v>308.820981000798</v>
      </c>
      <c r="BE188" s="215" t="n">
        <f aca="false">globals_transposed_prosp_2017_leg!BE196</f>
        <v>289.698293532266</v>
      </c>
      <c r="BF188" s="215" t="n">
        <f aca="false">globals_transposed_prosp_2017_leg!BF196</f>
        <v>277.516502622601</v>
      </c>
      <c r="BG188" s="215" t="n">
        <f aca="false">globals_transposed_prosp_2017_leg!BG196</f>
        <v>264.632384621434</v>
      </c>
      <c r="BH188" s="215" t="n">
        <f aca="false">globals_transposed_prosp_2017_leg!BH196</f>
        <v>315.12673003768</v>
      </c>
      <c r="BI188" s="215" t="n">
        <f aca="false">globals_transposed_prosp_2017_leg!BI196</f>
        <v>336.944989205447</v>
      </c>
      <c r="BJ188" s="215" t="n">
        <f aca="false">globals_transposed_prosp_2017_leg!BJ196</f>
        <v>299.49657262171</v>
      </c>
      <c r="BK188" s="215" t="n">
        <f aca="false">globals_transposed_prosp_2017_leg!BK196</f>
        <v>299.470403528573</v>
      </c>
      <c r="BL188" s="215" t="n">
        <f aca="false">globals_transposed_prosp_2017_leg!BL196</f>
        <v>270.944673475274</v>
      </c>
      <c r="BM188" s="215" t="n">
        <f aca="false">globals_transposed_prosp_2017_leg!BM196</f>
        <v>314.626479216106</v>
      </c>
      <c r="BN188" s="215" t="n">
        <f aca="false">globals_transposed_prosp_2017_leg!BN196</f>
        <v>285.91262937831</v>
      </c>
      <c r="BO188" s="215" t="n">
        <f aca="false">globals_transposed_prosp_2017_leg!BO196</f>
        <v>304.564705406097</v>
      </c>
      <c r="BP188" s="215" t="n">
        <f aca="false">globals_transposed_prosp_2017_leg!BP196</f>
        <v>268.1864139603</v>
      </c>
      <c r="BQ188" s="215" t="n">
        <f aca="false">globals_transposed_prosp_2017_leg!BQ196</f>
        <v>300.738627933285</v>
      </c>
      <c r="BR188" s="215" t="n">
        <f aca="false">globals_transposed_prosp_2017_leg!BR196</f>
        <v>273.508949867064</v>
      </c>
      <c r="BS188" s="215" t="n">
        <f aca="false">globals_transposed_prosp_2017_leg!BS196</f>
        <v>293.787863305416</v>
      </c>
      <c r="BT188" s="215" t="n">
        <f aca="false">globals_transposed_prosp_2017_leg!BT196</f>
        <v>271.636926111877</v>
      </c>
      <c r="BU188" s="215" t="n">
        <f aca="false">globals_transposed_prosp_2017_leg!BU196</f>
        <v>306.006143310625</v>
      </c>
      <c r="BV188" s="215" t="n">
        <f aca="false">globals_transposed_prosp_2017_leg!BV196</f>
        <v>285.675163975545</v>
      </c>
      <c r="BW188" s="215" t="n">
        <f aca="false">globals_transposed_prosp_2017_leg!BW196</f>
        <v>313.446138746689</v>
      </c>
      <c r="BX188" s="215" t="n">
        <f aca="false">globals_transposed_prosp_2017_leg!BX196</f>
        <v>295.743183177797</v>
      </c>
      <c r="BY188" s="215" t="n">
        <f aca="false">globals_transposed_prosp_2017_leg!BY196</f>
        <v>320.989524564899</v>
      </c>
      <c r="BZ188" s="215" t="n">
        <f aca="false">globals_transposed_prosp_2017_leg!BZ196</f>
        <v>307.97866557818</v>
      </c>
      <c r="CA188" s="215" t="n">
        <f aca="false">globals_transposed_prosp_2017_leg!CA196</f>
        <v>330.000006908889</v>
      </c>
      <c r="CB188" s="215" t="n">
        <f aca="false">globals_transposed_prosp_2017_leg!CB196</f>
        <v>319.159094181921</v>
      </c>
      <c r="CC188" s="215" t="n">
        <f aca="false">globals_transposed_prosp_2017_leg!CC196</f>
        <v>338.541110885313</v>
      </c>
      <c r="CD188" s="215" t="n">
        <f aca="false">globals_transposed_prosp_2017_leg!CD196</f>
        <v>330.007568579688</v>
      </c>
      <c r="CE188" s="215" t="n">
        <f aca="false">globals_transposed_prosp_2017_leg!CE196</f>
        <v>345.714968970334</v>
      </c>
      <c r="CF188" s="215" t="n">
        <f aca="false">globals_transposed_prosp_2017_leg!CF196</f>
        <v>339.630320694899</v>
      </c>
      <c r="CG188" s="215" t="n">
        <f aca="false">globals_transposed_prosp_2017_leg!CG196</f>
        <v>353.317199609248</v>
      </c>
      <c r="CH188" s="215" t="n">
        <f aca="false">globals_transposed_prosp_2017_leg!CH196</f>
        <v>349.772975409505</v>
      </c>
      <c r="CI188" s="215" t="n">
        <f aca="false">globals_transposed_prosp_2017_leg!CI196</f>
        <v>360.636847956244</v>
      </c>
      <c r="CJ188" s="215" t="n">
        <f aca="false">globals_transposed_prosp_2017_leg!CJ196</f>
        <v>359.735255836353</v>
      </c>
      <c r="CK188" s="215" t="n">
        <f aca="false">globals_transposed_prosp_2017_leg!CK196</f>
        <v>367.778818898711</v>
      </c>
      <c r="CL188" s="215" t="n">
        <f aca="false">globals_transposed_prosp_2017_leg!CL196</f>
        <v>367.778818898711</v>
      </c>
      <c r="CM188" s="215" t="n">
        <f aca="false">globals_transposed_prosp_2017_leg!CM196</f>
        <v>373.627970151489</v>
      </c>
      <c r="CN188" s="215" t="n">
        <f aca="false">globals_transposed_prosp_2017_leg!CN196</f>
        <v>373.627970151489</v>
      </c>
      <c r="CO188" s="215" t="n">
        <f aca="false">globals_transposed_prosp_2017_leg!CO196</f>
        <v>379.236368001914</v>
      </c>
      <c r="CP188" s="215" t="n">
        <f aca="false">globals_transposed_prosp_2017_leg!CP196</f>
        <v>379.236368001914</v>
      </c>
      <c r="CQ188" s="215" t="n">
        <f aca="false">globals_transposed_prosp_2017_leg!CQ196</f>
        <v>384.899520633504</v>
      </c>
      <c r="CR188" s="215" t="n">
        <f aca="false">globals_transposed_prosp_2017_leg!CR196</f>
        <v>384.899520633504</v>
      </c>
      <c r="CS188" s="215" t="n">
        <f aca="false">globals_transposed_prosp_2017_leg!CS196</f>
        <v>390.495375405394</v>
      </c>
      <c r="CT188" s="215" t="n">
        <f aca="false">globals_transposed_prosp_2017_leg!CT196</f>
        <v>390.495375405394</v>
      </c>
      <c r="CU188" s="215" t="n">
        <f aca="false">globals_transposed_prosp_2017_leg!CU196</f>
        <v>393.631802911924</v>
      </c>
      <c r="CV188" s="215" t="n">
        <f aca="false">globals_transposed_prosp_2017_leg!CV196</f>
        <v>393.631802911924</v>
      </c>
      <c r="CW188" s="215" t="n">
        <f aca="false">globals_transposed_prosp_2017_leg!CW196</f>
        <v>399.786773375432</v>
      </c>
      <c r="CX188" s="215" t="n">
        <f aca="false">globals_transposed_prosp_2017_leg!CX196</f>
        <v>399.786773375432</v>
      </c>
      <c r="CY188" s="215" t="n">
        <f aca="false">globals_transposed_prosp_2017_leg!CY196</f>
        <v>402.369731050096</v>
      </c>
      <c r="CZ188" s="215" t="n">
        <f aca="false">globals_transposed_prosp_2017_leg!CZ196</f>
        <v>402.369731050096</v>
      </c>
      <c r="DA188" s="215" t="n">
        <f aca="false">globals_transposed_prosp_2017_leg!DA196</f>
        <v>408.970207586748</v>
      </c>
      <c r="DB188" s="215" t="n">
        <f aca="false">globals_transposed_prosp_2017_leg!DB196</f>
        <v>408.970207586748</v>
      </c>
      <c r="DC188" s="215" t="n">
        <f aca="false">globals_transposed_prosp_2017_leg!DC196</f>
        <v>411.113189510629</v>
      </c>
      <c r="DD188" s="215" t="n">
        <f aca="false">globals_transposed_prosp_2017_leg!DD196</f>
        <v>411.113189510629</v>
      </c>
      <c r="DE188" s="215" t="n">
        <f aca="false">globals_transposed_prosp_2017_leg!DE196</f>
        <v>417.171182503055</v>
      </c>
      <c r="DF188" s="215" t="n">
        <f aca="false">globals_transposed_prosp_2017_leg!DF196</f>
        <v>417.171182503055</v>
      </c>
      <c r="DG188" s="215" t="n">
        <f aca="false">globals_transposed_prosp_2017_leg!DG196</f>
        <v>419.862067458784</v>
      </c>
      <c r="DH188" s="215" t="n">
        <f aca="false">globals_transposed_prosp_2017_leg!DH196</f>
        <v>419.862067458784</v>
      </c>
      <c r="DI188" s="215" t="n">
        <f aca="false">globals_transposed_prosp_2017_leg!DI196</f>
        <v>426.053287071173</v>
      </c>
      <c r="DJ188" s="215" t="n">
        <f aca="false">globals_transposed_prosp_2017_leg!DJ196</f>
        <v>426.053287071173</v>
      </c>
      <c r="DK188" s="215" t="n">
        <f aca="false">globals_transposed_prosp_2017_leg!DK196</f>
        <v>428.616258479744</v>
      </c>
      <c r="DL188" s="215" t="n">
        <f aca="false">globals_transposed_prosp_2017_leg!DL196</f>
        <v>428.616258479744</v>
      </c>
      <c r="DM188" s="215" t="n">
        <f aca="false">globals_transposed_prosp_2017_leg!DM196</f>
        <v>435.012762432394</v>
      </c>
      <c r="DN188" s="215" t="n">
        <f aca="false">globals_transposed_prosp_2017_leg!DN196</f>
        <v>435.012762432394</v>
      </c>
      <c r="DO188" s="215" t="n">
        <f aca="false">globals_transposed_prosp_2017_leg!DO196</f>
        <v>437.375660318146</v>
      </c>
      <c r="DP188" s="215" t="n">
        <f aca="false">globals_transposed_prosp_2017_leg!DP196</f>
        <v>437.375660318146</v>
      </c>
      <c r="DQ188" s="215" t="n">
        <f aca="false">globals_transposed_prosp_2017_leg!DQ196</f>
        <v>443.344264542299</v>
      </c>
      <c r="DR188" s="215" t="n">
        <f aca="false">globals_transposed_prosp_2017_leg!DR196</f>
        <v>443.344264542299</v>
      </c>
      <c r="DS188" s="215" t="n">
        <f aca="false">globals_transposed_prosp_2017_leg!DS196</f>
        <v>446.140174637743</v>
      </c>
      <c r="DT188" s="215" t="n">
        <f aca="false">globals_transposed_prosp_2017_leg!DT196</f>
        <v>446.140174637743</v>
      </c>
      <c r="DU188" s="215" t="n">
        <f aca="false">globals_transposed_prosp_2017_leg!DU196</f>
        <v>453.545433627257</v>
      </c>
      <c r="DV188" s="215" t="n">
        <f aca="false">globals_transposed_prosp_2017_leg!DV196</f>
        <v>453.545433627257</v>
      </c>
      <c r="DW188" s="215" t="n">
        <f aca="false">globals_transposed_prosp_2017_leg!DW196</f>
        <v>454.909706799283</v>
      </c>
      <c r="DX188" s="215" t="n">
        <f aca="false">globals_transposed_prosp_2017_leg!DX196</f>
        <v>454.909706799283</v>
      </c>
      <c r="DY188" s="215" t="n">
        <f aca="false">globals_transposed_prosp_2017_leg!DY196</f>
        <v>460.555198278136</v>
      </c>
      <c r="DZ188" s="215" t="n">
        <f aca="false">globals_transposed_prosp_2017_leg!DZ196</f>
        <v>460.555198278136</v>
      </c>
      <c r="EA188" s="215" t="n">
        <f aca="false">globals_transposed_prosp_2017_leg!EA196</f>
        <v>463.684165654874</v>
      </c>
      <c r="EB188" s="215" t="n">
        <f aca="false">globals_transposed_prosp_2017_leg!EB196</f>
        <v>463.684165654874</v>
      </c>
      <c r="EC188" s="215" t="n">
        <f aca="false">globals_transposed_prosp_2017_leg!EC196</f>
        <v>469.998099259437</v>
      </c>
      <c r="ED188" s="215" t="n">
        <f aca="false">globals_transposed_prosp_2017_leg!ED196</f>
        <v>469.998099259437</v>
      </c>
      <c r="EE188" s="215" t="n">
        <f aca="false">globals_transposed_prosp_2017_leg!EE196</f>
        <v>472.463463357376</v>
      </c>
      <c r="EF188" s="215" t="n">
        <f aca="false">globals_transposed_prosp_2017_leg!EF196</f>
        <v>472.463463357376</v>
      </c>
      <c r="EG188" s="215" t="n">
        <f aca="false">globals_transposed_prosp_2017_leg!EG196</f>
        <v>477.014264038636</v>
      </c>
      <c r="EH188" s="215" t="n">
        <f aca="false">globals_transposed_prosp_2017_leg!EH196</f>
        <v>477.014264038636</v>
      </c>
      <c r="EI188" s="215" t="n">
        <f aca="false">globals_transposed_prosp_2017_leg!EI196</f>
        <v>481.247515183452</v>
      </c>
      <c r="EJ188" s="215" t="n">
        <f aca="false">globals_transposed_prosp_2017_leg!EJ196</f>
        <v>481.247515183452</v>
      </c>
      <c r="EK188" s="215" t="n">
        <f aca="false">globals_transposed_prosp_2017_leg!EK196</f>
        <v>487.568840264629</v>
      </c>
      <c r="EL188" s="215" t="n">
        <f aca="false">globals_transposed_prosp_2017_leg!EL196</f>
        <v>487.568840264629</v>
      </c>
      <c r="EM188" s="215" t="n">
        <f aca="false">globals_transposed_prosp_2017_leg!EM196</f>
        <v>490.036239369072</v>
      </c>
      <c r="EN188" s="215" t="n">
        <f aca="false">globals_transposed_prosp_2017_leg!EN196</f>
        <v>490.036239369072</v>
      </c>
      <c r="EO188" s="215" t="n">
        <f aca="false">globals_transposed_prosp_2017_leg!EO196</f>
        <v>495.191180025519</v>
      </c>
      <c r="EP188" s="215" t="n">
        <f aca="false">globals_transposed_prosp_2017_leg!EP196</f>
        <v>495.191180025519</v>
      </c>
      <c r="EQ188" s="215" t="n">
        <f aca="false">globals_transposed_prosp_2017_leg!EQ196</f>
        <v>498.829556956382</v>
      </c>
      <c r="ER188" s="215" t="n">
        <f aca="false">globals_transposed_prosp_2017_leg!ER196</f>
        <v>498.829556956382</v>
      </c>
      <c r="ES188" s="215" t="n">
        <f aca="false">globals_transposed_prosp_2017_leg!ES196</f>
        <v>503.753141739795</v>
      </c>
      <c r="ET188" s="215" t="n">
        <f aca="false">globals_transposed_prosp_2017_leg!ET196</f>
        <v>503.753141739795</v>
      </c>
      <c r="EU188" s="215" t="n">
        <f aca="false">globals_transposed_prosp_2017_leg!EU196</f>
        <v>507.627391650996</v>
      </c>
      <c r="EV188" s="215" t="n">
        <f aca="false">globals_transposed_prosp_2017_leg!EV196</f>
        <v>507.627391650996</v>
      </c>
    </row>
    <row r="189" customFormat="false" ht="12.8" hidden="false" customHeight="false" outlineLevel="0" collapsed="false">
      <c r="A189" s="214" t="str">
        <f aca="false">globals_transposed_prosp_2017_leg!A197</f>
        <v>OBRA_MON_ACTU_HIGH_G</v>
      </c>
      <c r="B189" s="214" t="n">
        <f aca="false">globals_transposed_prosp_2017_leg!B197</f>
        <v>0</v>
      </c>
      <c r="C189" s="214" t="n">
        <f aca="false">globals_transposed_prosp_2017_leg!C197</f>
        <v>0</v>
      </c>
      <c r="D189" s="214" t="n">
        <f aca="false">globals_transposed_prosp_2017_leg!D197</f>
        <v>0</v>
      </c>
      <c r="E189" s="214" t="n">
        <f aca="false">globals_transposed_prosp_2017_leg!E197</f>
        <v>0</v>
      </c>
      <c r="F189" s="214" t="n">
        <f aca="false">globals_transposed_prosp_2017_leg!F197</f>
        <v>0</v>
      </c>
      <c r="G189" s="214" t="n">
        <f aca="false">globals_transposed_prosp_2017_leg!G197</f>
        <v>0</v>
      </c>
      <c r="H189" s="214" t="n">
        <f aca="false">globals_transposed_prosp_2017_leg!H197</f>
        <v>0</v>
      </c>
      <c r="I189" s="214" t="n">
        <f aca="false">globals_transposed_prosp_2017_leg!I197</f>
        <v>0</v>
      </c>
      <c r="J189" s="214" t="n">
        <f aca="false">globals_transposed_prosp_2017_leg!J197</f>
        <v>0</v>
      </c>
      <c r="K189" s="214" t="n">
        <f aca="false">globals_transposed_prosp_2017_leg!K197</f>
        <v>0</v>
      </c>
      <c r="L189" s="214" t="n">
        <f aca="false">globals_transposed_prosp_2017_leg!L197</f>
        <v>0</v>
      </c>
      <c r="M189" s="214" t="n">
        <f aca="false">globals_transposed_prosp_2017_leg!M197</f>
        <v>0</v>
      </c>
      <c r="N189" s="214" t="n">
        <f aca="false">globals_transposed_prosp_2017_leg!N197</f>
        <v>0</v>
      </c>
      <c r="O189" s="214" t="n">
        <f aca="false">globals_transposed_prosp_2017_leg!O197</f>
        <v>0</v>
      </c>
      <c r="P189" s="214" t="n">
        <f aca="false">globals_transposed_prosp_2017_leg!P197</f>
        <v>0</v>
      </c>
      <c r="Q189" s="214" t="n">
        <f aca="false">globals_transposed_prosp_2017_leg!Q197</f>
        <v>0</v>
      </c>
      <c r="R189" s="214" t="n">
        <f aca="false">globals_transposed_prosp_2017_leg!R197</f>
        <v>0</v>
      </c>
      <c r="S189" s="214" t="n">
        <f aca="false">globals_transposed_prosp_2017_leg!S197</f>
        <v>0</v>
      </c>
      <c r="T189" s="214" t="n">
        <f aca="false">globals_transposed_prosp_2017_leg!T197</f>
        <v>0</v>
      </c>
      <c r="U189" s="214" t="n">
        <f aca="false">globals_transposed_prosp_2017_leg!U197</f>
        <v>0</v>
      </c>
      <c r="V189" s="214" t="n">
        <f aca="false">globals_transposed_prosp_2017_leg!V197</f>
        <v>0</v>
      </c>
      <c r="W189" s="214" t="n">
        <f aca="false">globals_transposed_prosp_2017_leg!W197</f>
        <v>0</v>
      </c>
      <c r="X189" s="214" t="n">
        <f aca="false">globals_transposed_prosp_2017_leg!X197</f>
        <v>0</v>
      </c>
      <c r="Y189" s="214" t="n">
        <f aca="false">globals_transposed_prosp_2017_leg!Y197</f>
        <v>0</v>
      </c>
      <c r="Z189" s="214" t="n">
        <f aca="false">globals_transposed_prosp_2017_leg!Z197</f>
        <v>0</v>
      </c>
      <c r="AA189" s="214" t="n">
        <f aca="false">globals_transposed_prosp_2017_leg!AA197</f>
        <v>0</v>
      </c>
      <c r="AB189" s="214" t="n">
        <f aca="false">globals_transposed_prosp_2017_leg!AB197</f>
        <v>0</v>
      </c>
      <c r="AC189" s="214" t="n">
        <f aca="false">globals_transposed_prosp_2017_leg!AC197</f>
        <v>0</v>
      </c>
      <c r="AD189" s="214" t="n">
        <f aca="false">globals_transposed_prosp_2017_leg!AD197</f>
        <v>0</v>
      </c>
      <c r="AE189" s="214" t="n">
        <f aca="false">globals_transposed_prosp_2017_leg!AE197</f>
        <v>0</v>
      </c>
      <c r="AF189" s="214" t="n">
        <f aca="false">globals_transposed_prosp_2017_leg!AF197</f>
        <v>0</v>
      </c>
      <c r="AG189" s="214" t="n">
        <f aca="false">globals_transposed_prosp_2017_leg!AG197</f>
        <v>0</v>
      </c>
      <c r="AH189" s="214" t="n">
        <f aca="false">globals_transposed_prosp_2017_leg!AH197</f>
        <v>0</v>
      </c>
      <c r="AI189" s="214" t="n">
        <f aca="false">globals_transposed_prosp_2017_leg!AI197</f>
        <v>0</v>
      </c>
      <c r="AJ189" s="214" t="n">
        <f aca="false">globals_transposed_prosp_2017_leg!AJ197</f>
        <v>0</v>
      </c>
      <c r="AK189" s="214" t="n">
        <f aca="false">globals_transposed_prosp_2017_leg!AK197</f>
        <v>0</v>
      </c>
      <c r="AL189" s="214" t="n">
        <f aca="false">globals_transposed_prosp_2017_leg!AL197</f>
        <v>0</v>
      </c>
      <c r="AM189" s="214" t="n">
        <f aca="false">globals_transposed_prosp_2017_leg!AM197</f>
        <v>0</v>
      </c>
      <c r="AN189" s="214" t="n">
        <f aca="false">globals_transposed_prosp_2017_leg!AN197</f>
        <v>0</v>
      </c>
      <c r="AO189" s="214" t="n">
        <f aca="false">globals_transposed_prosp_2017_leg!AO197</f>
        <v>0</v>
      </c>
      <c r="AP189" s="214" t="n">
        <f aca="false">globals_transposed_prosp_2017_leg!AP197</f>
        <v>0</v>
      </c>
      <c r="AQ189" s="214" t="n">
        <f aca="false">globals_transposed_prosp_2017_leg!AQ197</f>
        <v>0</v>
      </c>
      <c r="AR189" s="215" t="n">
        <f aca="false">globals_transposed_prosp_2017_leg!AR197</f>
        <v>167.116867332263</v>
      </c>
      <c r="AS189" s="215" t="n">
        <f aca="false">globals_transposed_prosp_2017_leg!AS197</f>
        <v>157.765769271598</v>
      </c>
      <c r="AT189" s="215" t="n">
        <f aca="false">globals_transposed_prosp_2017_leg!AT197</f>
        <v>151.533047522596</v>
      </c>
      <c r="AU189" s="215" t="n">
        <f aca="false">globals_transposed_prosp_2017_leg!AU197</f>
        <v>233</v>
      </c>
      <c r="AV189" s="215" t="n">
        <f aca="false">globals_transposed_prosp_2017_leg!AV197</f>
        <v>226.013825282986</v>
      </c>
      <c r="AW189" s="215" t="n">
        <f aca="false">globals_transposed_prosp_2017_leg!AW197</f>
        <v>218.298948422633</v>
      </c>
      <c r="AX189" s="215" t="n">
        <f aca="false">globals_transposed_prosp_2017_leg!AX197</f>
        <v>292.348464081271</v>
      </c>
      <c r="AY189" s="215" t="n">
        <f aca="false">globals_transposed_prosp_2017_leg!AY197</f>
        <v>278.947470454324</v>
      </c>
      <c r="AZ189" s="215" t="n">
        <f aca="false">globals_transposed_prosp_2017_leg!AZ197</f>
        <v>246.341131803336</v>
      </c>
      <c r="BA189" s="215" t="n">
        <f aca="false">globals_transposed_prosp_2017_leg!BA197</f>
        <v>218.396184739723</v>
      </c>
      <c r="BB189" s="215" t="n">
        <f aca="false">globals_transposed_prosp_2017_leg!BB197</f>
        <v>268.793662341082</v>
      </c>
      <c r="BC189" s="215" t="n">
        <f aca="false">globals_transposed_prosp_2017_leg!BC197</f>
        <v>255.472212825355</v>
      </c>
      <c r="BD189" s="215" t="n">
        <f aca="false">globals_transposed_prosp_2017_leg!BD197</f>
        <v>243.468878650588</v>
      </c>
      <c r="BE189" s="215" t="n">
        <f aca="false">globals_transposed_prosp_2017_leg!BE197</f>
        <v>228.392897544443</v>
      </c>
      <c r="BF189" s="215" t="n">
        <f aca="false">globals_transposed_prosp_2017_leg!BF197</f>
        <v>218.788993809922</v>
      </c>
      <c r="BG189" s="215" t="n">
        <f aca="false">globals_transposed_prosp_2017_leg!BG197</f>
        <v>208.63072074883</v>
      </c>
      <c r="BH189" s="215" t="n">
        <f aca="false">globals_transposed_prosp_2017_leg!BH197</f>
        <v>248.439422518276</v>
      </c>
      <c r="BI189" s="215" t="n">
        <f aca="false">globals_transposed_prosp_2017_leg!BI197</f>
        <v>265.640488601582</v>
      </c>
      <c r="BJ189" s="215" t="n">
        <f aca="false">globals_transposed_prosp_2017_leg!BJ197</f>
        <v>236.116928384475</v>
      </c>
      <c r="BK189" s="215" t="n">
        <f aca="false">globals_transposed_prosp_2017_leg!BK197</f>
        <v>236.096297210514</v>
      </c>
      <c r="BL189" s="215" t="n">
        <f aca="false">globals_transposed_prosp_2017_leg!BL197</f>
        <v>213.607199251397</v>
      </c>
      <c r="BM189" s="215" t="n">
        <f aca="false">globals_transposed_prosp_2017_leg!BM197</f>
        <v>248.045035075448</v>
      </c>
      <c r="BN189" s="215" t="n">
        <f aca="false">globals_transposed_prosp_2017_leg!BN197</f>
        <v>225.407627353402</v>
      </c>
      <c r="BO189" s="215" t="n">
        <f aca="false">globals_transposed_prosp_2017_leg!BO197</f>
        <v>240.112539870839</v>
      </c>
      <c r="BP189" s="215" t="n">
        <f aca="false">globals_transposed_prosp_2017_leg!BP197</f>
        <v>211.432644268474</v>
      </c>
      <c r="BQ189" s="215" t="n">
        <f aca="false">globals_transposed_prosp_2017_leg!BQ197</f>
        <v>237.09613920644</v>
      </c>
      <c r="BR189" s="215" t="n">
        <f aca="false">globals_transposed_prosp_2017_leg!BR197</f>
        <v>215.628821935951</v>
      </c>
      <c r="BS189" s="215" t="n">
        <f aca="false">globals_transposed_prosp_2017_leg!BS197</f>
        <v>231.616299555891</v>
      </c>
      <c r="BT189" s="215" t="n">
        <f aca="false">globals_transposed_prosp_2017_leg!BT197</f>
        <v>214.152956970058</v>
      </c>
      <c r="BU189" s="215" t="n">
        <f aca="false">globals_transposed_prosp_2017_leg!BU197</f>
        <v>241.248939821913</v>
      </c>
      <c r="BV189" s="215" t="n">
        <f aca="false">globals_transposed_prosp_2017_leg!BV197</f>
        <v>225.220414521523</v>
      </c>
      <c r="BW189" s="215" t="n">
        <f aca="false">globals_transposed_prosp_2017_leg!BW197</f>
        <v>247.114478963747</v>
      </c>
      <c r="BX189" s="215" t="n">
        <f aca="false">globals_transposed_prosp_2017_leg!BX197</f>
        <v>233.157833464724</v>
      </c>
      <c r="BY189" s="215" t="n">
        <f aca="false">globals_transposed_prosp_2017_leg!BY197</f>
        <v>253.061528953079</v>
      </c>
      <c r="BZ189" s="215" t="n">
        <f aca="false">globals_transposed_prosp_2017_leg!BZ197</f>
        <v>242.804035744741</v>
      </c>
      <c r="CA189" s="215" t="n">
        <f aca="false">globals_transposed_prosp_2017_leg!CA197</f>
        <v>260.165207621925</v>
      </c>
      <c r="CB189" s="215" t="n">
        <f aca="false">globals_transposed_prosp_2017_leg!CB197</f>
        <v>251.618455345034</v>
      </c>
      <c r="CC189" s="215" t="n">
        <f aca="false">globals_transposed_prosp_2017_leg!CC197</f>
        <v>266.898838054728</v>
      </c>
      <c r="CD189" s="215" t="n">
        <f aca="false">globals_transposed_prosp_2017_leg!CD197</f>
        <v>260.171169087417</v>
      </c>
      <c r="CE189" s="215" t="n">
        <f aca="false">globals_transposed_prosp_2017_leg!CE197</f>
        <v>272.554559991289</v>
      </c>
      <c r="CF189" s="215" t="n">
        <f aca="false">globals_transposed_prosp_2017_leg!CF197</f>
        <v>267.757548631462</v>
      </c>
      <c r="CG189" s="215" t="n">
        <f aca="false">globals_transposed_prosp_2017_leg!CG197</f>
        <v>278.548002025091</v>
      </c>
      <c r="CH189" s="215" t="n">
        <f aca="false">globals_transposed_prosp_2017_leg!CH197</f>
        <v>275.753808675151</v>
      </c>
      <c r="CI189" s="215" t="n">
        <f aca="false">globals_transposed_prosp_2017_leg!CI197</f>
        <v>284.318662000991</v>
      </c>
      <c r="CJ189" s="215" t="n">
        <f aca="false">globals_transposed_prosp_2017_leg!CJ197</f>
        <v>283.607865345988</v>
      </c>
      <c r="CK189" s="215" t="n">
        <f aca="false">globals_transposed_prosp_2017_leg!CK197</f>
        <v>289.949244771219</v>
      </c>
      <c r="CL189" s="215" t="n">
        <f aca="false">globals_transposed_prosp_2017_leg!CL197</f>
        <v>289.949244771219</v>
      </c>
      <c r="CM189" s="215" t="n">
        <f aca="false">globals_transposed_prosp_2017_leg!CM197</f>
        <v>294.560595129498</v>
      </c>
      <c r="CN189" s="215" t="n">
        <f aca="false">globals_transposed_prosp_2017_leg!CN197</f>
        <v>294.560595129498</v>
      </c>
      <c r="CO189" s="215" t="n">
        <f aca="false">globals_transposed_prosp_2017_leg!CO197</f>
        <v>298.982140464753</v>
      </c>
      <c r="CP189" s="215" t="n">
        <f aca="false">globals_transposed_prosp_2017_leg!CP197</f>
        <v>298.982140464753</v>
      </c>
      <c r="CQ189" s="215" t="n">
        <f aca="false">globals_transposed_prosp_2017_leg!CQ197</f>
        <v>303.446853341559</v>
      </c>
      <c r="CR189" s="215" t="n">
        <f aca="false">globals_transposed_prosp_2017_leg!CR197</f>
        <v>303.446853341559</v>
      </c>
      <c r="CS189" s="215" t="n">
        <f aca="false">globals_transposed_prosp_2017_leg!CS197</f>
        <v>307.858509972079</v>
      </c>
      <c r="CT189" s="215" t="n">
        <f aca="false">globals_transposed_prosp_2017_leg!CT197</f>
        <v>307.858509972079</v>
      </c>
      <c r="CU189" s="215" t="n">
        <f aca="false">globals_transposed_prosp_2017_leg!CU197</f>
        <v>310.331204809484</v>
      </c>
      <c r="CV189" s="215" t="n">
        <f aca="false">globals_transposed_prosp_2017_leg!CV197</f>
        <v>310.331204809484</v>
      </c>
      <c r="CW189" s="215" t="n">
        <f aca="false">globals_transposed_prosp_2017_leg!CW197</f>
        <v>315.183656733788</v>
      </c>
      <c r="CX189" s="215" t="n">
        <f aca="false">globals_transposed_prosp_2017_leg!CX197</f>
        <v>315.183656733788</v>
      </c>
      <c r="CY189" s="215" t="n">
        <f aca="false">globals_transposed_prosp_2017_leg!CY197</f>
        <v>317.220007356935</v>
      </c>
      <c r="CZ189" s="215" t="n">
        <f aca="false">globals_transposed_prosp_2017_leg!CZ197</f>
        <v>317.220007356935</v>
      </c>
      <c r="DA189" s="215" t="n">
        <f aca="false">globals_transposed_prosp_2017_leg!DA197</f>
        <v>322.423687092117</v>
      </c>
      <c r="DB189" s="215" t="n">
        <f aca="false">globals_transposed_prosp_2017_leg!DB197</f>
        <v>322.423687092117</v>
      </c>
      <c r="DC189" s="215" t="n">
        <f aca="false">globals_transposed_prosp_2017_leg!DC197</f>
        <v>324.113169896615</v>
      </c>
      <c r="DD189" s="215" t="n">
        <f aca="false">globals_transposed_prosp_2017_leg!DD197</f>
        <v>324.113169896615</v>
      </c>
      <c r="DE189" s="215" t="n">
        <f aca="false">globals_transposed_prosp_2017_leg!DE197</f>
        <v>328.889166780402</v>
      </c>
      <c r="DF189" s="215" t="n">
        <f aca="false">globals_transposed_prosp_2017_leg!DF197</f>
        <v>328.889166780402</v>
      </c>
      <c r="DG189" s="215" t="n">
        <f aca="false">globals_transposed_prosp_2017_leg!DG197</f>
        <v>331.010605048697</v>
      </c>
      <c r="DH189" s="215" t="n">
        <f aca="false">globals_transposed_prosp_2017_leg!DH197</f>
        <v>331.010605048697</v>
      </c>
      <c r="DI189" s="215" t="n">
        <f aca="false">globals_transposed_prosp_2017_leg!DI197</f>
        <v>335.891635055265</v>
      </c>
      <c r="DJ189" s="215" t="n">
        <f aca="false">globals_transposed_prosp_2017_leg!DJ197</f>
        <v>335.891635055265</v>
      </c>
      <c r="DK189" s="215" t="n">
        <f aca="false">globals_transposed_prosp_2017_leg!DK197</f>
        <v>337.912228917932</v>
      </c>
      <c r="DL189" s="215" t="n">
        <f aca="false">globals_transposed_prosp_2017_leg!DL197</f>
        <v>337.912228917932</v>
      </c>
      <c r="DM189" s="215" t="n">
        <f aca="false">globals_transposed_prosp_2017_leg!DM197</f>
        <v>342.955100869613</v>
      </c>
      <c r="DN189" s="215" t="n">
        <f aca="false">globals_transposed_prosp_2017_leg!DN197</f>
        <v>342.955100869613</v>
      </c>
      <c r="DO189" s="215" t="n">
        <f aca="false">globals_transposed_prosp_2017_leg!DO197</f>
        <v>344.817960888297</v>
      </c>
      <c r="DP189" s="215" t="n">
        <f aca="false">globals_transposed_prosp_2017_leg!DP197</f>
        <v>344.817960888297</v>
      </c>
      <c r="DQ189" s="215" t="n">
        <f aca="false">globals_transposed_prosp_2017_leg!DQ197</f>
        <v>349.52348550854</v>
      </c>
      <c r="DR189" s="215" t="n">
        <f aca="false">globals_transposed_prosp_2017_leg!DR197</f>
        <v>349.52348550854</v>
      </c>
      <c r="DS189" s="215" t="n">
        <f aca="false">globals_transposed_prosp_2017_leg!DS197</f>
        <v>351.727723433523</v>
      </c>
      <c r="DT189" s="215" t="n">
        <f aca="false">globals_transposed_prosp_2017_leg!DT197</f>
        <v>351.727723433523</v>
      </c>
      <c r="DU189" s="215" t="n">
        <f aca="false">globals_transposed_prosp_2017_leg!DU197</f>
        <v>357.56587707645</v>
      </c>
      <c r="DV189" s="215" t="n">
        <f aca="false">globals_transposed_prosp_2017_leg!DV197</f>
        <v>357.56587707645</v>
      </c>
      <c r="DW189" s="215" t="n">
        <f aca="false">globals_transposed_prosp_2017_leg!DW197</f>
        <v>358.641441941972</v>
      </c>
      <c r="DX189" s="215" t="n">
        <f aca="false">globals_transposed_prosp_2017_leg!DX197</f>
        <v>358.641441941972</v>
      </c>
      <c r="DY189" s="215" t="n">
        <f aca="false">globals_transposed_prosp_2017_leg!DY197</f>
        <v>363.092231129771</v>
      </c>
      <c r="DZ189" s="215" t="n">
        <f aca="false">globals_transposed_prosp_2017_leg!DZ197</f>
        <v>363.092231129771</v>
      </c>
      <c r="EA189" s="215" t="n">
        <f aca="false">globals_transposed_prosp_2017_leg!EA197</f>
        <v>365.559044554523</v>
      </c>
      <c r="EB189" s="215" t="n">
        <f aca="false">globals_transposed_prosp_2017_leg!EB197</f>
        <v>365.559044554523</v>
      </c>
      <c r="EC189" s="215" t="n">
        <f aca="false">globals_transposed_prosp_2017_leg!EC197</f>
        <v>370.536819744678</v>
      </c>
      <c r="ED189" s="215" t="n">
        <f aca="false">globals_transposed_prosp_2017_leg!ED197</f>
        <v>370.536819744678</v>
      </c>
      <c r="EE189" s="215" t="n">
        <f aca="false">globals_transposed_prosp_2017_leg!EE197</f>
        <v>372.480462014302</v>
      </c>
      <c r="EF189" s="215" t="n">
        <f aca="false">globals_transposed_prosp_2017_leg!EF197</f>
        <v>372.480462014302</v>
      </c>
      <c r="EG189" s="215" t="n">
        <f aca="false">globals_transposed_prosp_2017_leg!EG197</f>
        <v>376.068219527328</v>
      </c>
      <c r="EH189" s="215" t="n">
        <f aca="false">globals_transposed_prosp_2017_leg!EH197</f>
        <v>376.068219527328</v>
      </c>
      <c r="EI189" s="215" t="n">
        <f aca="false">globals_transposed_prosp_2017_leg!EI197</f>
        <v>379.405627527173</v>
      </c>
      <c r="EJ189" s="215" t="n">
        <f aca="false">globals_transposed_prosp_2017_leg!EJ197</f>
        <v>379.405627527173</v>
      </c>
      <c r="EK189" s="215" t="n">
        <f aca="false">globals_transposed_prosp_2017_leg!EK197</f>
        <v>384.38923000523</v>
      </c>
      <c r="EL189" s="215" t="n">
        <f aca="false">globals_transposed_prosp_2017_leg!EL197</f>
        <v>384.38923000523</v>
      </c>
      <c r="EM189" s="215" t="n">
        <f aca="false">globals_transposed_prosp_2017_leg!EM197</f>
        <v>386.334476632061</v>
      </c>
      <c r="EN189" s="215" t="n">
        <f aca="false">globals_transposed_prosp_2017_leg!EN197</f>
        <v>386.334476632061</v>
      </c>
      <c r="EO189" s="215" t="n">
        <f aca="false">globals_transposed_prosp_2017_leg!EO197</f>
        <v>390.398525656561</v>
      </c>
      <c r="EP189" s="215" t="n">
        <f aca="false">globals_transposed_prosp_2017_leg!EP197</f>
        <v>390.398525656561</v>
      </c>
      <c r="EQ189" s="215" t="n">
        <f aca="false">globals_transposed_prosp_2017_leg!EQ197</f>
        <v>393.26694708022</v>
      </c>
      <c r="ER189" s="215" t="n">
        <f aca="false">globals_transposed_prosp_2017_leg!ER197</f>
        <v>393.26694708022</v>
      </c>
      <c r="ES189" s="215" t="n">
        <f aca="false">globals_transposed_prosp_2017_leg!ES197</f>
        <v>397.148599900229</v>
      </c>
      <c r="ET189" s="215" t="n">
        <f aca="false">globals_transposed_prosp_2017_leg!ET197</f>
        <v>397.148599900229</v>
      </c>
      <c r="EU189" s="215" t="n">
        <f aca="false">globals_transposed_prosp_2017_leg!EU197</f>
        <v>400.202978722727</v>
      </c>
      <c r="EV189" s="215" t="n">
        <f aca="false">globals_transposed_prosp_2017_leg!EV197</f>
        <v>400.202978722727</v>
      </c>
    </row>
    <row r="190" customFormat="false" ht="12.8" hidden="false" customHeight="false" outlineLevel="0" collapsed="false">
      <c r="A190" s="214" t="str">
        <f aca="false">globals_transposed_prosp_2017_leg!A198</f>
        <v>LIM_MON_ACTU_HIGH_CAT_H</v>
      </c>
      <c r="B190" s="214" t="n">
        <f aca="false">globals_transposed_prosp_2017_leg!B198</f>
        <v>0</v>
      </c>
      <c r="C190" s="214" t="n">
        <f aca="false">globals_transposed_prosp_2017_leg!C198</f>
        <v>0</v>
      </c>
      <c r="D190" s="214" t="n">
        <f aca="false">globals_transposed_prosp_2017_leg!D198</f>
        <v>0</v>
      </c>
      <c r="E190" s="214" t="n">
        <f aca="false">globals_transposed_prosp_2017_leg!E198</f>
        <v>0</v>
      </c>
      <c r="F190" s="214" t="n">
        <f aca="false">globals_transposed_prosp_2017_leg!F198</f>
        <v>0</v>
      </c>
      <c r="G190" s="214" t="n">
        <f aca="false">globals_transposed_prosp_2017_leg!G198</f>
        <v>0</v>
      </c>
      <c r="H190" s="214" t="n">
        <f aca="false">globals_transposed_prosp_2017_leg!H198</f>
        <v>0</v>
      </c>
      <c r="I190" s="214" t="n">
        <f aca="false">globals_transposed_prosp_2017_leg!I198</f>
        <v>0</v>
      </c>
      <c r="J190" s="214" t="n">
        <f aca="false">globals_transposed_prosp_2017_leg!J198</f>
        <v>0</v>
      </c>
      <c r="K190" s="214" t="n">
        <f aca="false">globals_transposed_prosp_2017_leg!K198</f>
        <v>0</v>
      </c>
      <c r="L190" s="214" t="n">
        <f aca="false">globals_transposed_prosp_2017_leg!L198</f>
        <v>0</v>
      </c>
      <c r="M190" s="214" t="n">
        <f aca="false">globals_transposed_prosp_2017_leg!M198</f>
        <v>0</v>
      </c>
      <c r="N190" s="214" t="n">
        <f aca="false">globals_transposed_prosp_2017_leg!N198</f>
        <v>0</v>
      </c>
      <c r="O190" s="214" t="n">
        <f aca="false">globals_transposed_prosp_2017_leg!O198</f>
        <v>0</v>
      </c>
      <c r="P190" s="214" t="n">
        <f aca="false">globals_transposed_prosp_2017_leg!P198</f>
        <v>0</v>
      </c>
      <c r="Q190" s="214" t="n">
        <f aca="false">globals_transposed_prosp_2017_leg!Q198</f>
        <v>0</v>
      </c>
      <c r="R190" s="214" t="n">
        <f aca="false">globals_transposed_prosp_2017_leg!R198</f>
        <v>0</v>
      </c>
      <c r="S190" s="214" t="n">
        <f aca="false">globals_transposed_prosp_2017_leg!S198</f>
        <v>0</v>
      </c>
      <c r="T190" s="214" t="n">
        <f aca="false">globals_transposed_prosp_2017_leg!T198</f>
        <v>0</v>
      </c>
      <c r="U190" s="214" t="n">
        <f aca="false">globals_transposed_prosp_2017_leg!U198</f>
        <v>0</v>
      </c>
      <c r="V190" s="214" t="n">
        <f aca="false">globals_transposed_prosp_2017_leg!V198</f>
        <v>0</v>
      </c>
      <c r="W190" s="214" t="n">
        <f aca="false">globals_transposed_prosp_2017_leg!W198</f>
        <v>0</v>
      </c>
      <c r="X190" s="214" t="n">
        <f aca="false">globals_transposed_prosp_2017_leg!X198</f>
        <v>0</v>
      </c>
      <c r="Y190" s="214" t="n">
        <f aca="false">globals_transposed_prosp_2017_leg!Y198</f>
        <v>0</v>
      </c>
      <c r="Z190" s="214" t="n">
        <f aca="false">globals_transposed_prosp_2017_leg!Z198</f>
        <v>0</v>
      </c>
      <c r="AA190" s="214" t="n">
        <f aca="false">globals_transposed_prosp_2017_leg!AA198</f>
        <v>0</v>
      </c>
      <c r="AB190" s="214" t="n">
        <f aca="false">globals_transposed_prosp_2017_leg!AB198</f>
        <v>0</v>
      </c>
      <c r="AC190" s="214" t="n">
        <f aca="false">globals_transposed_prosp_2017_leg!AC198</f>
        <v>0</v>
      </c>
      <c r="AD190" s="214" t="n">
        <f aca="false">globals_transposed_prosp_2017_leg!AD198</f>
        <v>0</v>
      </c>
      <c r="AE190" s="214" t="n">
        <f aca="false">globals_transposed_prosp_2017_leg!AE198</f>
        <v>0</v>
      </c>
      <c r="AF190" s="214" t="n">
        <f aca="false">globals_transposed_prosp_2017_leg!AF198</f>
        <v>0</v>
      </c>
      <c r="AG190" s="214" t="n">
        <f aca="false">globals_transposed_prosp_2017_leg!AG198</f>
        <v>0</v>
      </c>
      <c r="AH190" s="214" t="n">
        <f aca="false">globals_transposed_prosp_2017_leg!AH198</f>
        <v>0</v>
      </c>
      <c r="AI190" s="214" t="n">
        <f aca="false">globals_transposed_prosp_2017_leg!AI198</f>
        <v>0</v>
      </c>
      <c r="AJ190" s="214" t="n">
        <f aca="false">globals_transposed_prosp_2017_leg!AJ198</f>
        <v>0</v>
      </c>
      <c r="AK190" s="214" t="n">
        <f aca="false">globals_transposed_prosp_2017_leg!AK198</f>
        <v>0</v>
      </c>
      <c r="AL190" s="214" t="n">
        <f aca="false">globals_transposed_prosp_2017_leg!AL198</f>
        <v>0</v>
      </c>
      <c r="AM190" s="214" t="n">
        <f aca="false">globals_transposed_prosp_2017_leg!AM198</f>
        <v>0</v>
      </c>
      <c r="AN190" s="214" t="n">
        <f aca="false">globals_transposed_prosp_2017_leg!AN198</f>
        <v>0</v>
      </c>
      <c r="AO190" s="214" t="n">
        <f aca="false">globals_transposed_prosp_2017_leg!AO198</f>
        <v>0</v>
      </c>
      <c r="AP190" s="214" t="n">
        <f aca="false">globals_transposed_prosp_2017_leg!AP198</f>
        <v>0</v>
      </c>
      <c r="AQ190" s="214" t="n">
        <f aca="false">globals_transposed_prosp_2017_leg!AQ198</f>
        <v>0</v>
      </c>
      <c r="AR190" s="215" t="n">
        <f aca="false">globals_transposed_prosp_2017_leg!AR198</f>
        <v>38154.535920608</v>
      </c>
      <c r="AS190" s="215" t="n">
        <f aca="false">globals_transposed_prosp_2017_leg!AS198</f>
        <v>36019.582025479</v>
      </c>
      <c r="AT190" s="215" t="n">
        <f aca="false">globals_transposed_prosp_2017_leg!AT198</f>
        <v>34596.5861923736</v>
      </c>
      <c r="AU190" s="215" t="n">
        <f aca="false">globals_transposed_prosp_2017_leg!AU198</f>
        <v>33333.3333333333</v>
      </c>
      <c r="AV190" s="215" t="n">
        <f aca="false">globals_transposed_prosp_2017_leg!AV198</f>
        <v>32333.8805841182</v>
      </c>
      <c r="AW190" s="215" t="n">
        <f aca="false">globals_transposed_prosp_2017_leg!AW198</f>
        <v>31230.178601235</v>
      </c>
      <c r="AX190" s="215" t="n">
        <f aca="false">globals_transposed_prosp_2017_leg!AX198</f>
        <v>30170.1201322261</v>
      </c>
      <c r="AY190" s="215" t="n">
        <f aca="false">globals_transposed_prosp_2017_leg!AY198</f>
        <v>28787.148653697</v>
      </c>
      <c r="AZ190" s="215" t="n">
        <f aca="false">globals_transposed_prosp_2017_leg!AZ198</f>
        <v>25422.2014244929</v>
      </c>
      <c r="BA190" s="215" t="n">
        <f aca="false">globals_transposed_prosp_2017_leg!BA198</f>
        <v>22538.3059586917</v>
      </c>
      <c r="BB190" s="215" t="n">
        <f aca="false">globals_transposed_prosp_2017_leg!BB198</f>
        <v>21383.7440207703</v>
      </c>
      <c r="BC190" s="215" t="n">
        <f aca="false">globals_transposed_prosp_2017_leg!BC198</f>
        <v>20323.9628341571</v>
      </c>
      <c r="BD190" s="215" t="n">
        <f aca="false">globals_transposed_prosp_2017_leg!BD198</f>
        <v>33895.8263833356</v>
      </c>
      <c r="BE190" s="215" t="n">
        <f aca="false">globals_transposed_prosp_2017_leg!BE198</f>
        <v>31796.9427766727</v>
      </c>
      <c r="BF190" s="215" t="n">
        <f aca="false">globals_transposed_prosp_2017_leg!BF198</f>
        <v>30459.8837841975</v>
      </c>
      <c r="BG190" s="215" t="n">
        <f aca="false">globals_transposed_prosp_2017_leg!BG198</f>
        <v>29045.6452912055</v>
      </c>
      <c r="BH190" s="215" t="n">
        <f aca="false">globals_transposed_prosp_2017_leg!BH198</f>
        <v>34587.8271651667</v>
      </c>
      <c r="BI190" s="215" t="n">
        <f aca="false">globals_transposed_prosp_2017_leg!BI198</f>
        <v>36982.565869336</v>
      </c>
      <c r="BJ190" s="215" t="n">
        <f aca="false">globals_transposed_prosp_2017_leg!BJ198</f>
        <v>32872.2850300921</v>
      </c>
      <c r="BK190" s="215" t="n">
        <f aca="false">globals_transposed_prosp_2017_leg!BK198</f>
        <v>32869.4127505162</v>
      </c>
      <c r="BL190" s="215" t="n">
        <f aca="false">globals_transposed_prosp_2017_leg!BL198</f>
        <v>29738.472316724</v>
      </c>
      <c r="BM190" s="215" t="n">
        <f aca="false">globals_transposed_prosp_2017_leg!BM198</f>
        <v>34532.920401295</v>
      </c>
      <c r="BN190" s="215" t="n">
        <f aca="false">globals_transposed_prosp_2017_leg!BN198</f>
        <v>31381.3322281259</v>
      </c>
      <c r="BO190" s="215" t="n">
        <f aca="false">globals_transposed_prosp_2017_leg!BO198</f>
        <v>33428.5555209372</v>
      </c>
      <c r="BP190" s="215" t="n">
        <f aca="false">globals_transposed_prosp_2017_leg!BP198</f>
        <v>29435.7299775731</v>
      </c>
      <c r="BQ190" s="215" t="n">
        <f aca="false">globals_transposed_prosp_2017_leg!BQ198</f>
        <v>33008.6111184604</v>
      </c>
      <c r="BR190" s="215" t="n">
        <f aca="false">globals_transposed_prosp_2017_leg!BR198</f>
        <v>30019.9233654254</v>
      </c>
      <c r="BS190" s="215" t="n">
        <f aca="false">globals_transposed_prosp_2017_leg!BS198</f>
        <v>32245.7058403657</v>
      </c>
      <c r="BT190" s="215" t="n">
        <f aca="false">globals_transposed_prosp_2017_leg!BT198</f>
        <v>29814.4529056972</v>
      </c>
      <c r="BU190" s="215" t="n">
        <f aca="false">globals_transposed_prosp_2017_leg!BU198</f>
        <v>33586.7655372859</v>
      </c>
      <c r="BV190" s="215" t="n">
        <f aca="false">globals_transposed_prosp_2017_leg!BV198</f>
        <v>31355.2683892774</v>
      </c>
      <c r="BW190" s="215" t="n">
        <f aca="false">globals_transposed_prosp_2017_leg!BW198</f>
        <v>34403.3680394647</v>
      </c>
      <c r="BX190" s="215" t="n">
        <f aca="false">globals_transposed_prosp_2017_leg!BX198</f>
        <v>32460.3187543207</v>
      </c>
      <c r="BY190" s="215" t="n">
        <f aca="false">globals_transposed_prosp_2017_leg!BY198</f>
        <v>35231.3185116104</v>
      </c>
      <c r="BZ190" s="215" t="n">
        <f aca="false">globals_transposed_prosp_2017_leg!BZ198</f>
        <v>33803.2665597839</v>
      </c>
      <c r="CA190" s="215" t="n">
        <f aca="false">globals_transposed_prosp_2017_leg!CA198</f>
        <v>36220.2952510683</v>
      </c>
      <c r="CB190" s="215" t="n">
        <f aca="false">globals_transposed_prosp_2017_leg!CB198</f>
        <v>35030.4132767014</v>
      </c>
      <c r="CC190" s="215" t="n">
        <f aca="false">globals_transposed_prosp_2017_leg!CC198</f>
        <v>37157.7537399149</v>
      </c>
      <c r="CD190" s="215" t="n">
        <f aca="false">globals_transposed_prosp_2017_leg!CD198</f>
        <v>36221.1252084719</v>
      </c>
      <c r="CE190" s="215" t="n">
        <f aca="false">globals_transposed_prosp_2017_leg!CE198</f>
        <v>37945.1454141232</v>
      </c>
      <c r="CF190" s="215" t="n">
        <f aca="false">globals_transposed_prosp_2017_leg!CF198</f>
        <v>37277.3037401198</v>
      </c>
      <c r="CG190" s="215" t="n">
        <f aca="false">globals_transposed_prosp_2017_leg!CG198</f>
        <v>38779.5546036484</v>
      </c>
      <c r="CH190" s="215" t="n">
        <f aca="false">globals_transposed_prosp_2017_leg!CH198</f>
        <v>38390.5459846694</v>
      </c>
      <c r="CI190" s="215" t="n">
        <f aca="false">globals_transposed_prosp_2017_leg!CI198</f>
        <v>39582.9479936837</v>
      </c>
      <c r="CJ190" s="215" t="n">
        <f aca="false">globals_transposed_prosp_2017_leg!CJ198</f>
        <v>39483.9906236994</v>
      </c>
      <c r="CK190" s="215" t="n">
        <f aca="false">globals_transposed_prosp_2017_leg!CK198</f>
        <v>40366.8397839711</v>
      </c>
      <c r="CL190" s="215" t="n">
        <f aca="false">globals_transposed_prosp_2017_leg!CL198</f>
        <v>40366.8397839711</v>
      </c>
      <c r="CM190" s="215" t="n">
        <f aca="false">globals_transposed_prosp_2017_leg!CM198</f>
        <v>41008.8336655115</v>
      </c>
      <c r="CN190" s="215" t="n">
        <f aca="false">globals_transposed_prosp_2017_leg!CN198</f>
        <v>41008.8336655115</v>
      </c>
      <c r="CO190" s="215" t="n">
        <f aca="false">globals_transposed_prosp_2017_leg!CO198</f>
        <v>41624.4028224052</v>
      </c>
      <c r="CP190" s="215" t="n">
        <f aca="false">globals_transposed_prosp_2017_leg!CP198</f>
        <v>41624.4028224052</v>
      </c>
      <c r="CQ190" s="215" t="n">
        <f aca="false">globals_transposed_prosp_2017_leg!CQ198</f>
        <v>42245.9817802041</v>
      </c>
      <c r="CR190" s="215" t="n">
        <f aca="false">globals_transposed_prosp_2017_leg!CR198</f>
        <v>42245.9817802041</v>
      </c>
      <c r="CS190" s="215" t="n">
        <f aca="false">globals_transposed_prosp_2017_leg!CS198</f>
        <v>42860.174228012</v>
      </c>
      <c r="CT190" s="215" t="n">
        <f aca="false">globals_transposed_prosp_2017_leg!CT198</f>
        <v>42860.174228012</v>
      </c>
      <c r="CU190" s="215" t="n">
        <f aca="false">globals_transposed_prosp_2017_leg!CU198</f>
        <v>43204.4237066232</v>
      </c>
      <c r="CV190" s="215" t="n">
        <f aca="false">globals_transposed_prosp_2017_leg!CV198</f>
        <v>43204.4237066232</v>
      </c>
      <c r="CW190" s="215" t="n">
        <f aca="false">globals_transposed_prosp_2017_leg!CW198</f>
        <v>43879.9838362671</v>
      </c>
      <c r="CX190" s="215" t="n">
        <f aca="false">globals_transposed_prosp_2017_leg!CX198</f>
        <v>43879.9838362671</v>
      </c>
      <c r="CY190" s="215" t="n">
        <f aca="false">globals_transposed_prosp_2017_leg!CY198</f>
        <v>44163.48531396</v>
      </c>
      <c r="CZ190" s="215" t="n">
        <f aca="false">globals_transposed_prosp_2017_leg!CZ198</f>
        <v>44163.48531396</v>
      </c>
      <c r="DA190" s="215" t="n">
        <f aca="false">globals_transposed_prosp_2017_leg!DA198</f>
        <v>44887.9435077481</v>
      </c>
      <c r="DB190" s="215" t="n">
        <f aca="false">globals_transposed_prosp_2017_leg!DB198</f>
        <v>44887.9435077481</v>
      </c>
      <c r="DC190" s="215" t="n">
        <f aca="false">globals_transposed_prosp_2017_leg!DC198</f>
        <v>45123.1539210077</v>
      </c>
      <c r="DD190" s="215" t="n">
        <f aca="false">globals_transposed_prosp_2017_leg!DD198</f>
        <v>45123.1539210077</v>
      </c>
      <c r="DE190" s="215" t="n">
        <f aca="false">globals_transposed_prosp_2017_leg!DE198</f>
        <v>45788.0699519796</v>
      </c>
      <c r="DF190" s="215" t="n">
        <f aca="false">globals_transposed_prosp_2017_leg!DF198</f>
        <v>45788.0699519796</v>
      </c>
      <c r="DG190" s="215" t="n">
        <f aca="false">globals_transposed_prosp_2017_leg!DG198</f>
        <v>46083.4173627149</v>
      </c>
      <c r="DH190" s="215" t="n">
        <f aca="false">globals_transposed_prosp_2017_leg!DH198</f>
        <v>46083.4173627149</v>
      </c>
      <c r="DI190" s="215" t="n">
        <f aca="false">globals_transposed_prosp_2017_leg!DI198</f>
        <v>46762.9561434121</v>
      </c>
      <c r="DJ190" s="215" t="n">
        <f aca="false">globals_transposed_prosp_2017_leg!DJ198</f>
        <v>46762.9561434121</v>
      </c>
      <c r="DK190" s="215" t="n">
        <f aca="false">globals_transposed_prosp_2017_leg!DK198</f>
        <v>47044.2639591544</v>
      </c>
      <c r="DL190" s="215" t="n">
        <f aca="false">globals_transposed_prosp_2017_leg!DL198</f>
        <v>47044.2639591544</v>
      </c>
      <c r="DM190" s="215" t="n">
        <f aca="false">globals_transposed_prosp_2017_leg!DM198</f>
        <v>47746.3344345759</v>
      </c>
      <c r="DN190" s="215" t="n">
        <f aca="false">globals_transposed_prosp_2017_leg!DN198</f>
        <v>47746.3344345759</v>
      </c>
      <c r="DO190" s="215" t="n">
        <f aca="false">globals_transposed_prosp_2017_leg!DO198</f>
        <v>48005.6824869341</v>
      </c>
      <c r="DP190" s="215" t="n">
        <f aca="false">globals_transposed_prosp_2017_leg!DP198</f>
        <v>48005.6824869341</v>
      </c>
      <c r="DQ190" s="215" t="n">
        <f aca="false">globals_transposed_prosp_2017_leg!DQ198</f>
        <v>48660.7873436298</v>
      </c>
      <c r="DR190" s="215" t="n">
        <f aca="false">globals_transposed_prosp_2017_leg!DR198</f>
        <v>48660.7873436298</v>
      </c>
      <c r="DS190" s="215" t="n">
        <f aca="false">globals_transposed_prosp_2017_leg!DS198</f>
        <v>48967.6621528185</v>
      </c>
      <c r="DT190" s="215" t="n">
        <f aca="false">globals_transposed_prosp_2017_leg!DT198</f>
        <v>48967.6621528185</v>
      </c>
      <c r="DU190" s="215" t="n">
        <f aca="false">globals_transposed_prosp_2017_leg!DU198</f>
        <v>49780.4520358347</v>
      </c>
      <c r="DV190" s="215" t="n">
        <f aca="false">globals_transposed_prosp_2017_leg!DV198</f>
        <v>49780.4520358347</v>
      </c>
      <c r="DW190" s="215" t="n">
        <f aca="false">globals_transposed_prosp_2017_leg!DW198</f>
        <v>49930.1925693479</v>
      </c>
      <c r="DX190" s="215" t="n">
        <f aca="false">globals_transposed_prosp_2017_leg!DX198</f>
        <v>49930.1925693479</v>
      </c>
      <c r="DY190" s="215" t="n">
        <f aca="false">globals_transposed_prosp_2017_leg!DY198</f>
        <v>50549.8330660764</v>
      </c>
      <c r="DZ190" s="215" t="n">
        <f aca="false">globals_transposed_prosp_2017_leg!DZ198</f>
        <v>50549.8330660764</v>
      </c>
      <c r="EA190" s="215" t="n">
        <f aca="false">globals_transposed_prosp_2017_leg!EA198</f>
        <v>50893.2637322694</v>
      </c>
      <c r="EB190" s="215" t="n">
        <f aca="false">globals_transposed_prosp_2017_leg!EB198</f>
        <v>50893.2637322694</v>
      </c>
      <c r="EC190" s="215" t="n">
        <f aca="false">globals_transposed_prosp_2017_leg!EC198</f>
        <v>51586.2714127694</v>
      </c>
      <c r="ED190" s="215" t="n">
        <f aca="false">globals_transposed_prosp_2017_leg!ED198</f>
        <v>51586.2714127694</v>
      </c>
      <c r="EE190" s="215" t="n">
        <f aca="false">globals_transposed_prosp_2017_leg!EE198</f>
        <v>51856.8659996155</v>
      </c>
      <c r="EF190" s="215" t="n">
        <f aca="false">globals_transposed_prosp_2017_leg!EF198</f>
        <v>51856.8659996155</v>
      </c>
      <c r="EG190" s="215" t="n">
        <f aca="false">globals_transposed_prosp_2017_leg!EG198</f>
        <v>52356.3549112916</v>
      </c>
      <c r="EH190" s="215" t="n">
        <f aca="false">globals_transposed_prosp_2017_leg!EH198</f>
        <v>52356.3549112916</v>
      </c>
      <c r="EI190" s="215" t="n">
        <f aca="false">globals_transposed_prosp_2017_leg!EI198</f>
        <v>52820.9900722826</v>
      </c>
      <c r="EJ190" s="215" t="n">
        <f aca="false">globals_transposed_prosp_2017_leg!EJ198</f>
        <v>52820.9900722826</v>
      </c>
      <c r="EK190" s="215" t="n">
        <f aca="false">globals_transposed_prosp_2017_leg!EK198</f>
        <v>53514.8090299332</v>
      </c>
      <c r="EL190" s="215" t="n">
        <f aca="false">globals_transposed_prosp_2017_leg!EL198</f>
        <v>53514.8090299332</v>
      </c>
      <c r="EM190" s="215" t="n">
        <f aca="false">globals_transposed_prosp_2017_leg!EM198</f>
        <v>53785.6269759759</v>
      </c>
      <c r="EN190" s="215" t="n">
        <f aca="false">globals_transposed_prosp_2017_leg!EN198</f>
        <v>53785.6269759759</v>
      </c>
      <c r="EO190" s="215" t="n">
        <f aca="false">globals_transposed_prosp_2017_leg!EO198</f>
        <v>54351.4253658826</v>
      </c>
      <c r="EP190" s="215" t="n">
        <f aca="false">globals_transposed_prosp_2017_leg!EP198</f>
        <v>54351.4253658826</v>
      </c>
      <c r="EQ190" s="215" t="n">
        <f aca="false">globals_transposed_prosp_2017_leg!EQ198</f>
        <v>54750.7680444023</v>
      </c>
      <c r="ER190" s="215" t="n">
        <f aca="false">globals_transposed_prosp_2017_leg!ER198</f>
        <v>54750.7680444023</v>
      </c>
      <c r="ES190" s="215" t="n">
        <f aca="false">globals_transposed_prosp_2017_leg!ES198</f>
        <v>55291.1731680851</v>
      </c>
      <c r="ET190" s="215" t="n">
        <f aca="false">globals_transposed_prosp_2017_leg!ET198</f>
        <v>55291.1731680851</v>
      </c>
      <c r="EU190" s="215" t="n">
        <f aca="false">globals_transposed_prosp_2017_leg!EU198</f>
        <v>55716.4049036071</v>
      </c>
      <c r="EV190" s="215" t="n">
        <f aca="false">globals_transposed_prosp_2017_leg!EV198</f>
        <v>55716.4049036071</v>
      </c>
    </row>
    <row r="191" customFormat="false" ht="12.8" hidden="false" customHeight="false" outlineLevel="0" collapsed="false">
      <c r="A191" s="214" t="str">
        <f aca="false">globals_transposed_prosp_2017_leg!A199</f>
        <v>INT_TAX_MON_ACTU_HIGH_H</v>
      </c>
      <c r="B191" s="214" t="n">
        <f aca="false">globals_transposed_prosp_2017_leg!B199</f>
        <v>0</v>
      </c>
      <c r="C191" s="214" t="n">
        <f aca="false">globals_transposed_prosp_2017_leg!C199</f>
        <v>0</v>
      </c>
      <c r="D191" s="214" t="n">
        <f aca="false">globals_transposed_prosp_2017_leg!D199</f>
        <v>0</v>
      </c>
      <c r="E191" s="214" t="n">
        <f aca="false">globals_transposed_prosp_2017_leg!E199</f>
        <v>0</v>
      </c>
      <c r="F191" s="214" t="n">
        <f aca="false">globals_transposed_prosp_2017_leg!F199</f>
        <v>0</v>
      </c>
      <c r="G191" s="214" t="n">
        <f aca="false">globals_transposed_prosp_2017_leg!G199</f>
        <v>0</v>
      </c>
      <c r="H191" s="214" t="n">
        <f aca="false">globals_transposed_prosp_2017_leg!H199</f>
        <v>0</v>
      </c>
      <c r="I191" s="214" t="n">
        <f aca="false">globals_transposed_prosp_2017_leg!I199</f>
        <v>0</v>
      </c>
      <c r="J191" s="214" t="n">
        <f aca="false">globals_transposed_prosp_2017_leg!J199</f>
        <v>0</v>
      </c>
      <c r="K191" s="214" t="n">
        <f aca="false">globals_transposed_prosp_2017_leg!K199</f>
        <v>0</v>
      </c>
      <c r="L191" s="214" t="n">
        <f aca="false">globals_transposed_prosp_2017_leg!L199</f>
        <v>0</v>
      </c>
      <c r="M191" s="214" t="n">
        <f aca="false">globals_transposed_prosp_2017_leg!M199</f>
        <v>0</v>
      </c>
      <c r="N191" s="214" t="n">
        <f aca="false">globals_transposed_prosp_2017_leg!N199</f>
        <v>0</v>
      </c>
      <c r="O191" s="214" t="n">
        <f aca="false">globals_transposed_prosp_2017_leg!O199</f>
        <v>0</v>
      </c>
      <c r="P191" s="214" t="n">
        <f aca="false">globals_transposed_prosp_2017_leg!P199</f>
        <v>0</v>
      </c>
      <c r="Q191" s="214" t="n">
        <f aca="false">globals_transposed_prosp_2017_leg!Q199</f>
        <v>0</v>
      </c>
      <c r="R191" s="214" t="n">
        <f aca="false">globals_transposed_prosp_2017_leg!R199</f>
        <v>0</v>
      </c>
      <c r="S191" s="214" t="n">
        <f aca="false">globals_transposed_prosp_2017_leg!S199</f>
        <v>0</v>
      </c>
      <c r="T191" s="214" t="n">
        <f aca="false">globals_transposed_prosp_2017_leg!T199</f>
        <v>0</v>
      </c>
      <c r="U191" s="214" t="n">
        <f aca="false">globals_transposed_prosp_2017_leg!U199</f>
        <v>0</v>
      </c>
      <c r="V191" s="214" t="n">
        <f aca="false">globals_transposed_prosp_2017_leg!V199</f>
        <v>0</v>
      </c>
      <c r="W191" s="214" t="n">
        <f aca="false">globals_transposed_prosp_2017_leg!W199</f>
        <v>0</v>
      </c>
      <c r="X191" s="214" t="n">
        <f aca="false">globals_transposed_prosp_2017_leg!X199</f>
        <v>0</v>
      </c>
      <c r="Y191" s="214" t="n">
        <f aca="false">globals_transposed_prosp_2017_leg!Y199</f>
        <v>0</v>
      </c>
      <c r="Z191" s="214" t="n">
        <f aca="false">globals_transposed_prosp_2017_leg!Z199</f>
        <v>0</v>
      </c>
      <c r="AA191" s="214" t="n">
        <f aca="false">globals_transposed_prosp_2017_leg!AA199</f>
        <v>0</v>
      </c>
      <c r="AB191" s="214" t="n">
        <f aca="false">globals_transposed_prosp_2017_leg!AB199</f>
        <v>0</v>
      </c>
      <c r="AC191" s="214" t="n">
        <f aca="false">globals_transposed_prosp_2017_leg!AC199</f>
        <v>0</v>
      </c>
      <c r="AD191" s="214" t="n">
        <f aca="false">globals_transposed_prosp_2017_leg!AD199</f>
        <v>0</v>
      </c>
      <c r="AE191" s="214" t="n">
        <f aca="false">globals_transposed_prosp_2017_leg!AE199</f>
        <v>0</v>
      </c>
      <c r="AF191" s="214" t="n">
        <f aca="false">globals_transposed_prosp_2017_leg!AF199</f>
        <v>0</v>
      </c>
      <c r="AG191" s="214" t="n">
        <f aca="false">globals_transposed_prosp_2017_leg!AG199</f>
        <v>0</v>
      </c>
      <c r="AH191" s="214" t="n">
        <f aca="false">globals_transposed_prosp_2017_leg!AH199</f>
        <v>0</v>
      </c>
      <c r="AI191" s="214" t="n">
        <f aca="false">globals_transposed_prosp_2017_leg!AI199</f>
        <v>0</v>
      </c>
      <c r="AJ191" s="214" t="n">
        <f aca="false">globals_transposed_prosp_2017_leg!AJ199</f>
        <v>0</v>
      </c>
      <c r="AK191" s="214" t="n">
        <f aca="false">globals_transposed_prosp_2017_leg!AK199</f>
        <v>0</v>
      </c>
      <c r="AL191" s="214" t="n">
        <f aca="false">globals_transposed_prosp_2017_leg!AL199</f>
        <v>0</v>
      </c>
      <c r="AM191" s="214" t="n">
        <f aca="false">globals_transposed_prosp_2017_leg!AM199</f>
        <v>0</v>
      </c>
      <c r="AN191" s="214" t="n">
        <f aca="false">globals_transposed_prosp_2017_leg!AN199</f>
        <v>0</v>
      </c>
      <c r="AO191" s="214" t="n">
        <f aca="false">globals_transposed_prosp_2017_leg!AO199</f>
        <v>0</v>
      </c>
      <c r="AP191" s="214" t="n">
        <f aca="false">globals_transposed_prosp_2017_leg!AP199</f>
        <v>0</v>
      </c>
      <c r="AQ191" s="214" t="n">
        <f aca="false">globals_transposed_prosp_2017_leg!AQ199</f>
        <v>0</v>
      </c>
      <c r="AR191" s="215" t="n">
        <f aca="false">globals_transposed_prosp_2017_leg!AR199</f>
        <v>1625.3832302179</v>
      </c>
      <c r="AS191" s="215" t="n">
        <f aca="false">globals_transposed_prosp_2017_leg!AS199</f>
        <v>1534.4341942854</v>
      </c>
      <c r="AT191" s="215" t="n">
        <f aca="false">globals_transposed_prosp_2017_leg!AT199</f>
        <v>1473.81457179511</v>
      </c>
      <c r="AU191" s="215" t="n">
        <f aca="false">globals_transposed_prosp_2017_leg!AU199</f>
        <v>1420</v>
      </c>
      <c r="AV191" s="215" t="n">
        <f aca="false">globals_transposed_prosp_2017_leg!AV199</f>
        <v>1377.42331288344</v>
      </c>
      <c r="AW191" s="215" t="n">
        <f aca="false">globals_transposed_prosp_2017_leg!AW199</f>
        <v>1330.40560841261</v>
      </c>
      <c r="AX191" s="215" t="n">
        <f aca="false">globals_transposed_prosp_2017_leg!AX199</f>
        <v>1285.24711763283</v>
      </c>
      <c r="AY191" s="215" t="n">
        <f aca="false">globals_transposed_prosp_2017_leg!AY199</f>
        <v>1226.33253264749</v>
      </c>
      <c r="AZ191" s="215" t="n">
        <f aca="false">globals_transposed_prosp_2017_leg!AZ199</f>
        <v>1082.9857806834</v>
      </c>
      <c r="BA191" s="215" t="n">
        <f aca="false">globals_transposed_prosp_2017_leg!BA199</f>
        <v>960.131833840267</v>
      </c>
      <c r="BB191" s="215" t="n">
        <f aca="false">globals_transposed_prosp_2017_leg!BB199</f>
        <v>910.947495284814</v>
      </c>
      <c r="BC191" s="215" t="n">
        <f aca="false">globals_transposed_prosp_2017_leg!BC199</f>
        <v>865.800816735094</v>
      </c>
      <c r="BD191" s="215" t="n">
        <f aca="false">globals_transposed_prosp_2017_leg!BD199</f>
        <v>1443.9622039301</v>
      </c>
      <c r="BE191" s="215" t="n">
        <f aca="false">globals_transposed_prosp_2017_leg!BE199</f>
        <v>1354.54976228626</v>
      </c>
      <c r="BF191" s="215" t="n">
        <f aca="false">globals_transposed_prosp_2017_leg!BF199</f>
        <v>1297.59104920681</v>
      </c>
      <c r="BG191" s="215" t="n">
        <f aca="false">globals_transposed_prosp_2017_leg!BG199</f>
        <v>1237.34448940535</v>
      </c>
      <c r="BH191" s="215" t="n">
        <f aca="false">globals_transposed_prosp_2017_leg!BH199</f>
        <v>1473.44144381364</v>
      </c>
      <c r="BI191" s="215" t="n">
        <f aca="false">globals_transposed_prosp_2017_leg!BI199</f>
        <v>1575.45731306666</v>
      </c>
      <c r="BJ191" s="215" t="n">
        <f aca="false">globals_transposed_prosp_2017_leg!BJ199</f>
        <v>1400.35934853322</v>
      </c>
      <c r="BK191" s="215" t="n">
        <f aca="false">globals_transposed_prosp_2017_leg!BK199</f>
        <v>1400.23698942274</v>
      </c>
      <c r="BL191" s="215" t="n">
        <f aca="false">globals_transposed_prosp_2017_leg!BL199</f>
        <v>1266.85892634778</v>
      </c>
      <c r="BM191" s="215" t="n">
        <f aca="false">globals_transposed_prosp_2017_leg!BM199</f>
        <v>1471.10241566226</v>
      </c>
      <c r="BN191" s="215" t="n">
        <f aca="false">globals_transposed_prosp_2017_leg!BN199</f>
        <v>1336.84475888592</v>
      </c>
      <c r="BO191" s="215" t="n">
        <f aca="false">globals_transposed_prosp_2017_leg!BO199</f>
        <v>1424.05647154901</v>
      </c>
      <c r="BP191" s="215" t="n">
        <f aca="false">globals_transposed_prosp_2017_leg!BP199</f>
        <v>1253.96210264238</v>
      </c>
      <c r="BQ191" s="215" t="n">
        <f aca="false">globals_transposed_prosp_2017_leg!BQ199</f>
        <v>1406.16683992363</v>
      </c>
      <c r="BR191" s="215" t="n">
        <f aca="false">globals_transposed_prosp_2017_leg!BR199</f>
        <v>1278.84874107599</v>
      </c>
      <c r="BS191" s="215" t="n">
        <f aca="false">globals_transposed_prosp_2017_leg!BS199</f>
        <v>1373.66707493172</v>
      </c>
      <c r="BT191" s="215" t="n">
        <f aca="false">globals_transposed_prosp_2017_leg!BT199</f>
        <v>1270.09569945249</v>
      </c>
      <c r="BU191" s="215" t="n">
        <f aca="false">globals_transposed_prosp_2017_leg!BU199</f>
        <v>1430.79621827555</v>
      </c>
      <c r="BV191" s="215" t="n">
        <f aca="false">globals_transposed_prosp_2017_leg!BV199</f>
        <v>1335.73443934602</v>
      </c>
      <c r="BW191" s="215" t="n">
        <f aca="false">globals_transposed_prosp_2017_leg!BW199</f>
        <v>1465.58348502366</v>
      </c>
      <c r="BX191" s="215" t="n">
        <f aca="false">globals_transposed_prosp_2017_leg!BX199</f>
        <v>1382.80958510702</v>
      </c>
      <c r="BY191" s="215" t="n">
        <f aca="false">globals_transposed_prosp_2017_leg!BY199</f>
        <v>1500.85417529451</v>
      </c>
      <c r="BZ191" s="215" t="n">
        <f aca="false">globals_transposed_prosp_2017_leg!BZ199</f>
        <v>1440.01916187513</v>
      </c>
      <c r="CA191" s="215" t="n">
        <f aca="false">globals_transposed_prosp_2017_leg!CA199</f>
        <v>1542.98458458349</v>
      </c>
      <c r="CB191" s="215" t="n">
        <f aca="false">globals_transposed_prosp_2017_leg!CB199</f>
        <v>1492.29561224918</v>
      </c>
      <c r="CC191" s="215" t="n">
        <f aca="false">globals_transposed_prosp_2017_leg!CC199</f>
        <v>1582.92031638663</v>
      </c>
      <c r="CD191" s="215" t="n">
        <f aca="false">globals_transposed_prosp_2017_leg!CD199</f>
        <v>1543.01994076905</v>
      </c>
      <c r="CE191" s="215" t="n">
        <f aca="false">globals_transposed_prosp_2017_leg!CE199</f>
        <v>1616.46320185764</v>
      </c>
      <c r="CF191" s="215" t="n">
        <f aca="false">globals_transposed_prosp_2017_leg!CF199</f>
        <v>1588.0131464181</v>
      </c>
      <c r="CG191" s="215" t="n">
        <f aca="false">globals_transposed_prosp_2017_leg!CG199</f>
        <v>1652.0090334901</v>
      </c>
      <c r="CH191" s="215" t="n">
        <f aca="false">globals_transposed_prosp_2017_leg!CH199</f>
        <v>1635.43726624762</v>
      </c>
      <c r="CI191" s="215" t="n">
        <f aca="false">globals_transposed_prosp_2017_leg!CI199</f>
        <v>1686.23359205838</v>
      </c>
      <c r="CJ191" s="215" t="n">
        <f aca="false">globals_transposed_prosp_2017_leg!CJ199</f>
        <v>1682.01800807823</v>
      </c>
      <c r="CK191" s="215" t="n">
        <f aca="false">globals_transposed_prosp_2017_leg!CK199</f>
        <v>1719.6273824737</v>
      </c>
      <c r="CL191" s="215" t="n">
        <f aca="false">globals_transposed_prosp_2017_leg!CL199</f>
        <v>1719.6273824737</v>
      </c>
      <c r="CM191" s="215" t="n">
        <f aca="false">globals_transposed_prosp_2017_leg!CM199</f>
        <v>1746.97632194941</v>
      </c>
      <c r="CN191" s="215" t="n">
        <f aca="false">globals_transposed_prosp_2017_leg!CN199</f>
        <v>1746.97632194941</v>
      </c>
      <c r="CO191" s="215" t="n">
        <f aca="false">globals_transposed_prosp_2017_leg!CO199</f>
        <v>1773.19956815014</v>
      </c>
      <c r="CP191" s="215" t="n">
        <f aca="false">globals_transposed_prosp_2017_leg!CP199</f>
        <v>1773.19956815014</v>
      </c>
      <c r="CQ191" s="215" t="n">
        <f aca="false">globals_transposed_prosp_2017_leg!CQ199</f>
        <v>1799.67883187058</v>
      </c>
      <c r="CR191" s="215" t="n">
        <f aca="false">globals_transposed_prosp_2017_leg!CR199</f>
        <v>1799.67883187058</v>
      </c>
      <c r="CS191" s="215" t="n">
        <f aca="false">globals_transposed_prosp_2017_leg!CS199</f>
        <v>1825.843430264</v>
      </c>
      <c r="CT191" s="215" t="n">
        <f aca="false">globals_transposed_prosp_2017_leg!CT199</f>
        <v>1825.843430264</v>
      </c>
      <c r="CU191" s="215" t="n">
        <f aca="false">globals_transposed_prosp_2017_leg!CU199</f>
        <v>1840.5084581183</v>
      </c>
      <c r="CV191" s="215" t="n">
        <f aca="false">globals_transposed_prosp_2017_leg!CV199</f>
        <v>1840.5084581183</v>
      </c>
      <c r="CW191" s="215" t="n">
        <f aca="false">globals_transposed_prosp_2017_leg!CW199</f>
        <v>1869.2873197696</v>
      </c>
      <c r="CX191" s="215" t="n">
        <f aca="false">globals_transposed_prosp_2017_leg!CX199</f>
        <v>1869.2873197696</v>
      </c>
      <c r="CY191" s="215" t="n">
        <f aca="false">globals_transposed_prosp_2017_leg!CY199</f>
        <v>1881.36448277323</v>
      </c>
      <c r="CZ191" s="215" t="n">
        <f aca="false">globals_transposed_prosp_2017_leg!CZ199</f>
        <v>1881.36448277323</v>
      </c>
      <c r="DA191" s="215" t="n">
        <f aca="false">globals_transposed_prosp_2017_leg!DA199</f>
        <v>1912.22640196637</v>
      </c>
      <c r="DB191" s="215" t="n">
        <f aca="false">globals_transposed_prosp_2017_leg!DB199</f>
        <v>1912.22640196637</v>
      </c>
      <c r="DC191" s="215" t="n">
        <f aca="false">globals_transposed_prosp_2017_leg!DC199</f>
        <v>1922.24636561596</v>
      </c>
      <c r="DD191" s="215" t="n">
        <f aca="false">globals_transposed_prosp_2017_leg!DD199</f>
        <v>1922.24636561596</v>
      </c>
      <c r="DE191" s="215" t="n">
        <f aca="false">globals_transposed_prosp_2017_leg!DE199</f>
        <v>1950.57178866181</v>
      </c>
      <c r="DF191" s="215" t="n">
        <f aca="false">globals_transposed_prosp_2017_leg!DF199</f>
        <v>1950.57178866181</v>
      </c>
      <c r="DG191" s="215" t="n">
        <f aca="false">globals_transposed_prosp_2017_leg!DG199</f>
        <v>1963.1535884153</v>
      </c>
      <c r="DH191" s="215" t="n">
        <f aca="false">globals_transposed_prosp_2017_leg!DH199</f>
        <v>1963.1535884153</v>
      </c>
      <c r="DI191" s="215" t="n">
        <f aca="false">globals_transposed_prosp_2017_leg!DI199</f>
        <v>1992.10194060223</v>
      </c>
      <c r="DJ191" s="215" t="n">
        <f aca="false">globals_transposed_prosp_2017_leg!DJ199</f>
        <v>1992.10194060223</v>
      </c>
      <c r="DK191" s="215" t="n">
        <f aca="false">globals_transposed_prosp_2017_leg!DK199</f>
        <v>2004.08565360635</v>
      </c>
      <c r="DL191" s="215" t="n">
        <f aca="false">globals_transposed_prosp_2017_leg!DL199</f>
        <v>2004.08565360635</v>
      </c>
      <c r="DM191" s="215" t="n">
        <f aca="false">globals_transposed_prosp_2017_leg!DM199</f>
        <v>2033.99385599281</v>
      </c>
      <c r="DN191" s="215" t="n">
        <f aca="false">globals_transposed_prosp_2017_leg!DN199</f>
        <v>2033.99385599281</v>
      </c>
      <c r="DO191" s="215" t="n">
        <f aca="false">globals_transposed_prosp_2017_leg!DO199</f>
        <v>2045.0420830726</v>
      </c>
      <c r="DP191" s="215" t="n">
        <f aca="false">globals_transposed_prosp_2017_leg!DP199</f>
        <v>2045.0420830726</v>
      </c>
      <c r="DQ191" s="215" t="n">
        <f aca="false">globals_transposed_prosp_2017_leg!DQ199</f>
        <v>2072.94955009241</v>
      </c>
      <c r="DR191" s="215" t="n">
        <f aca="false">globals_transposed_prosp_2017_leg!DR199</f>
        <v>2072.94955009241</v>
      </c>
      <c r="DS191" s="215" t="n">
        <f aca="false">globals_transposed_prosp_2017_leg!DS199</f>
        <v>2086.02241702221</v>
      </c>
      <c r="DT191" s="215" t="n">
        <f aca="false">globals_transposed_prosp_2017_leg!DT199</f>
        <v>2086.02241702221</v>
      </c>
      <c r="DU191" s="215" t="n">
        <f aca="false">globals_transposed_prosp_2017_leg!DU199</f>
        <v>2120.64726619327</v>
      </c>
      <c r="DV191" s="215" t="n">
        <f aca="false">globals_transposed_prosp_2017_leg!DV199</f>
        <v>2120.64726619327</v>
      </c>
      <c r="DW191" s="215" t="n">
        <f aca="false">globals_transposed_prosp_2017_leg!DW199</f>
        <v>2127.0262129494</v>
      </c>
      <c r="DX191" s="215" t="n">
        <f aca="false">globals_transposed_prosp_2017_leg!DX199</f>
        <v>2127.0262129494</v>
      </c>
      <c r="DY191" s="215" t="n">
        <f aca="false">globals_transposed_prosp_2017_leg!DY199</f>
        <v>2153.42289822788</v>
      </c>
      <c r="DZ191" s="215" t="n">
        <f aca="false">globals_transposed_prosp_2017_leg!DZ199</f>
        <v>2153.42289822788</v>
      </c>
      <c r="EA191" s="215" t="n">
        <f aca="false">globals_transposed_prosp_2017_leg!EA199</f>
        <v>2168.05304467301</v>
      </c>
      <c r="EB191" s="215" t="n">
        <f aca="false">globals_transposed_prosp_2017_leg!EB199</f>
        <v>2168.05304467301</v>
      </c>
      <c r="EC191" s="215" t="n">
        <f aca="false">globals_transposed_prosp_2017_leg!EC199</f>
        <v>2197.57517199409</v>
      </c>
      <c r="ED191" s="215" t="n">
        <f aca="false">globals_transposed_prosp_2017_leg!ED199</f>
        <v>2197.57517199409</v>
      </c>
      <c r="EE191" s="215" t="n">
        <f aca="false">globals_transposed_prosp_2017_leg!EE199</f>
        <v>2209.1025014452</v>
      </c>
      <c r="EF191" s="215" t="n">
        <f aca="false">globals_transposed_prosp_2017_leg!EF199</f>
        <v>2209.1025014452</v>
      </c>
      <c r="EG191" s="215" t="n">
        <f aca="false">globals_transposed_prosp_2017_leg!EG199</f>
        <v>2230.38072917759</v>
      </c>
      <c r="EH191" s="215" t="n">
        <f aca="false">globals_transposed_prosp_2017_leg!EH199</f>
        <v>2230.38072917759</v>
      </c>
      <c r="EI191" s="215" t="n">
        <f aca="false">globals_transposed_prosp_2017_leg!EI199</f>
        <v>2250.17418712417</v>
      </c>
      <c r="EJ191" s="215" t="n">
        <f aca="false">globals_transposed_prosp_2017_leg!EJ199</f>
        <v>2250.17418712417</v>
      </c>
      <c r="EK191" s="215" t="n">
        <f aca="false">globals_transposed_prosp_2017_leg!EK199</f>
        <v>2279.73087485202</v>
      </c>
      <c r="EL191" s="215" t="n">
        <f aca="false">globals_transposed_prosp_2017_leg!EL199</f>
        <v>2279.73087485202</v>
      </c>
      <c r="EM191" s="215" t="n">
        <f aca="false">globals_transposed_prosp_2017_leg!EM199</f>
        <v>2291.26771940494</v>
      </c>
      <c r="EN191" s="215" t="n">
        <f aca="false">globals_transposed_prosp_2017_leg!EN199</f>
        <v>2291.26771940494</v>
      </c>
      <c r="EO191" s="215" t="n">
        <f aca="false">globals_transposed_prosp_2017_leg!EO199</f>
        <v>2315.37073092256</v>
      </c>
      <c r="EP191" s="215" t="n">
        <f aca="false">globals_transposed_prosp_2017_leg!EP199</f>
        <v>2315.37073092256</v>
      </c>
      <c r="EQ191" s="215" t="n">
        <f aca="false">globals_transposed_prosp_2017_leg!EQ199</f>
        <v>2332.38272910345</v>
      </c>
      <c r="ER191" s="215" t="n">
        <f aca="false">globals_transposed_prosp_2017_leg!ER199</f>
        <v>2332.38272910345</v>
      </c>
      <c r="ES191" s="215" t="n">
        <f aca="false">globals_transposed_prosp_2017_leg!ES199</f>
        <v>2355.4039874751</v>
      </c>
      <c r="ET191" s="215" t="n">
        <f aca="false">globals_transposed_prosp_2017_leg!ET199</f>
        <v>2355.4039874751</v>
      </c>
      <c r="EU191" s="215" t="n">
        <f aca="false">globals_transposed_prosp_2017_leg!EU199</f>
        <v>2373.51885948921</v>
      </c>
      <c r="EV191" s="215" t="n">
        <f aca="false">globals_transposed_prosp_2017_leg!EV199</f>
        <v>2373.51885948921</v>
      </c>
    </row>
    <row r="192" customFormat="false" ht="12.8" hidden="false" customHeight="false" outlineLevel="0" collapsed="false">
      <c r="A192" s="214" t="str">
        <f aca="false">globals_transposed_prosp_2017_leg!A200</f>
        <v>SIPA_MON_ACTU_HIGH_H</v>
      </c>
      <c r="B192" s="214" t="n">
        <f aca="false">globals_transposed_prosp_2017_leg!B200</f>
        <v>0</v>
      </c>
      <c r="C192" s="214" t="n">
        <f aca="false">globals_transposed_prosp_2017_leg!C200</f>
        <v>0</v>
      </c>
      <c r="D192" s="214" t="n">
        <f aca="false">globals_transposed_prosp_2017_leg!D200</f>
        <v>0</v>
      </c>
      <c r="E192" s="214" t="n">
        <f aca="false">globals_transposed_prosp_2017_leg!E200</f>
        <v>0</v>
      </c>
      <c r="F192" s="214" t="n">
        <f aca="false">globals_transposed_prosp_2017_leg!F200</f>
        <v>0</v>
      </c>
      <c r="G192" s="214" t="n">
        <f aca="false">globals_transposed_prosp_2017_leg!G200</f>
        <v>0</v>
      </c>
      <c r="H192" s="214" t="n">
        <f aca="false">globals_transposed_prosp_2017_leg!H200</f>
        <v>0</v>
      </c>
      <c r="I192" s="214" t="n">
        <f aca="false">globals_transposed_prosp_2017_leg!I200</f>
        <v>0</v>
      </c>
      <c r="J192" s="214" t="n">
        <f aca="false">globals_transposed_prosp_2017_leg!J200</f>
        <v>0</v>
      </c>
      <c r="K192" s="214" t="n">
        <f aca="false">globals_transposed_prosp_2017_leg!K200</f>
        <v>0</v>
      </c>
      <c r="L192" s="214" t="n">
        <f aca="false">globals_transposed_prosp_2017_leg!L200</f>
        <v>0</v>
      </c>
      <c r="M192" s="214" t="n">
        <f aca="false">globals_transposed_prosp_2017_leg!M200</f>
        <v>0</v>
      </c>
      <c r="N192" s="214" t="n">
        <f aca="false">globals_transposed_prosp_2017_leg!N200</f>
        <v>0</v>
      </c>
      <c r="O192" s="214" t="n">
        <f aca="false">globals_transposed_prosp_2017_leg!O200</f>
        <v>0</v>
      </c>
      <c r="P192" s="214" t="n">
        <f aca="false">globals_transposed_prosp_2017_leg!P200</f>
        <v>0</v>
      </c>
      <c r="Q192" s="214" t="n">
        <f aca="false">globals_transposed_prosp_2017_leg!Q200</f>
        <v>0</v>
      </c>
      <c r="R192" s="214" t="n">
        <f aca="false">globals_transposed_prosp_2017_leg!R200</f>
        <v>0</v>
      </c>
      <c r="S192" s="214" t="n">
        <f aca="false">globals_transposed_prosp_2017_leg!S200</f>
        <v>0</v>
      </c>
      <c r="T192" s="214" t="n">
        <f aca="false">globals_transposed_prosp_2017_leg!T200</f>
        <v>0</v>
      </c>
      <c r="U192" s="214" t="n">
        <f aca="false">globals_transposed_prosp_2017_leg!U200</f>
        <v>0</v>
      </c>
      <c r="V192" s="214" t="n">
        <f aca="false">globals_transposed_prosp_2017_leg!V200</f>
        <v>0</v>
      </c>
      <c r="W192" s="214" t="n">
        <f aca="false">globals_transposed_prosp_2017_leg!W200</f>
        <v>0</v>
      </c>
      <c r="X192" s="214" t="n">
        <f aca="false">globals_transposed_prosp_2017_leg!X200</f>
        <v>0</v>
      </c>
      <c r="Y192" s="214" t="n">
        <f aca="false">globals_transposed_prosp_2017_leg!Y200</f>
        <v>0</v>
      </c>
      <c r="Z192" s="214" t="n">
        <f aca="false">globals_transposed_prosp_2017_leg!Z200</f>
        <v>0</v>
      </c>
      <c r="AA192" s="214" t="n">
        <f aca="false">globals_transposed_prosp_2017_leg!AA200</f>
        <v>0</v>
      </c>
      <c r="AB192" s="214" t="n">
        <f aca="false">globals_transposed_prosp_2017_leg!AB200</f>
        <v>0</v>
      </c>
      <c r="AC192" s="214" t="n">
        <f aca="false">globals_transposed_prosp_2017_leg!AC200</f>
        <v>0</v>
      </c>
      <c r="AD192" s="214" t="n">
        <f aca="false">globals_transposed_prosp_2017_leg!AD200</f>
        <v>0</v>
      </c>
      <c r="AE192" s="214" t="n">
        <f aca="false">globals_transposed_prosp_2017_leg!AE200</f>
        <v>0</v>
      </c>
      <c r="AF192" s="214" t="n">
        <f aca="false">globals_transposed_prosp_2017_leg!AF200</f>
        <v>0</v>
      </c>
      <c r="AG192" s="214" t="n">
        <f aca="false">globals_transposed_prosp_2017_leg!AG200</f>
        <v>0</v>
      </c>
      <c r="AH192" s="214" t="n">
        <f aca="false">globals_transposed_prosp_2017_leg!AH200</f>
        <v>0</v>
      </c>
      <c r="AI192" s="214" t="n">
        <f aca="false">globals_transposed_prosp_2017_leg!AI200</f>
        <v>0</v>
      </c>
      <c r="AJ192" s="214" t="n">
        <f aca="false">globals_transposed_prosp_2017_leg!AJ200</f>
        <v>0</v>
      </c>
      <c r="AK192" s="214" t="n">
        <f aca="false">globals_transposed_prosp_2017_leg!AK200</f>
        <v>0</v>
      </c>
      <c r="AL192" s="214" t="n">
        <f aca="false">globals_transposed_prosp_2017_leg!AL200</f>
        <v>0</v>
      </c>
      <c r="AM192" s="214" t="n">
        <f aca="false">globals_transposed_prosp_2017_leg!AM200</f>
        <v>0</v>
      </c>
      <c r="AN192" s="214" t="n">
        <f aca="false">globals_transposed_prosp_2017_leg!AN200</f>
        <v>0</v>
      </c>
      <c r="AO192" s="214" t="n">
        <f aca="false">globals_transposed_prosp_2017_leg!AO200</f>
        <v>0</v>
      </c>
      <c r="AP192" s="214" t="n">
        <f aca="false">globals_transposed_prosp_2017_leg!AP200</f>
        <v>0</v>
      </c>
      <c r="AQ192" s="214" t="n">
        <f aca="false">globals_transposed_prosp_2017_leg!AQ200</f>
        <v>0</v>
      </c>
      <c r="AR192" s="215" t="n">
        <f aca="false">globals_transposed_prosp_2017_leg!AR200</f>
        <v>179.707864186064</v>
      </c>
      <c r="AS192" s="215" t="n">
        <f aca="false">globals_transposed_prosp_2017_leg!AS200</f>
        <v>169.652231340006</v>
      </c>
      <c r="AT192" s="215" t="n">
        <f aca="false">globals_transposed_prosp_2017_leg!AT200</f>
        <v>162.94992096608</v>
      </c>
      <c r="AU192" s="215" t="n">
        <f aca="false">globals_transposed_prosp_2017_leg!AU200</f>
        <v>157</v>
      </c>
      <c r="AV192" s="215" t="n">
        <f aca="false">globals_transposed_prosp_2017_leg!AV200</f>
        <v>152.292577551197</v>
      </c>
      <c r="AW192" s="215" t="n">
        <f aca="false">globals_transposed_prosp_2017_leg!AW200</f>
        <v>147.094141211817</v>
      </c>
      <c r="AX192" s="215" t="n">
        <f aca="false">globals_transposed_prosp_2017_leg!AX200</f>
        <v>142.101265822785</v>
      </c>
      <c r="AY192" s="215" t="n">
        <f aca="false">globals_transposed_prosp_2017_leg!AY200</f>
        <v>135.587470158913</v>
      </c>
      <c r="AZ192" s="215" t="n">
        <f aca="false">globals_transposed_prosp_2017_leg!AZ200</f>
        <v>119.738568709361</v>
      </c>
      <c r="BA192" s="215" t="n">
        <f aca="false">globals_transposed_prosp_2017_leg!BA200</f>
        <v>106.155421065438</v>
      </c>
      <c r="BB192" s="215" t="n">
        <f aca="false">globals_transposed_prosp_2017_leg!BB200</f>
        <v>100.717434337828</v>
      </c>
      <c r="BC192" s="215" t="n">
        <f aca="false">globals_transposed_prosp_2017_leg!BC200</f>
        <v>95.7258649488801</v>
      </c>
      <c r="BD192" s="215" t="n">
        <f aca="false">globals_transposed_prosp_2017_leg!BD200</f>
        <v>339.703079100878</v>
      </c>
      <c r="BE192" s="215" t="n">
        <f aca="false">globals_transposed_prosp_2017_leg!BE200</f>
        <v>318.668122885492</v>
      </c>
      <c r="BF192" s="215" t="n">
        <f aca="false">globals_transposed_prosp_2017_leg!BF200</f>
        <v>305.268152884861</v>
      </c>
      <c r="BG192" s="215" t="n">
        <f aca="false">globals_transposed_prosp_2017_leg!BG200</f>
        <v>291.092137606142</v>
      </c>
      <c r="BH192" s="215" t="n">
        <f aca="false">globals_transposed_prosp_2017_leg!BH200</f>
        <v>346.63525250217</v>
      </c>
      <c r="BI192" s="215" t="n">
        <f aca="false">globals_transposed_prosp_2017_leg!BI200</f>
        <v>370.635050218068</v>
      </c>
      <c r="BJ192" s="215" t="n">
        <f aca="false">globals_transposed_prosp_2017_leg!BJ200</f>
        <v>329.442285209661</v>
      </c>
      <c r="BK192" s="215" t="n">
        <f aca="false">globals_transposed_prosp_2017_leg!BK200</f>
        <v>329.413499551882</v>
      </c>
      <c r="BL192" s="215" t="n">
        <f aca="false">globals_transposed_prosp_2017_leg!BL200</f>
        <v>298.035572206108</v>
      </c>
      <c r="BM192" s="215" t="n">
        <f aca="false">globals_transposed_prosp_2017_leg!BM200</f>
        <v>346.08498318725</v>
      </c>
      <c r="BN192" s="215" t="n">
        <f aca="false">globals_transposed_prosp_2017_leg!BN200</f>
        <v>314.500126556258</v>
      </c>
      <c r="BO192" s="215" t="n">
        <f aca="false">globals_transposed_prosp_2017_leg!BO200</f>
        <v>335.017164520026</v>
      </c>
      <c r="BP192" s="215" t="n">
        <f aca="false">globals_transposed_prosp_2017_leg!BP200</f>
        <v>295.001523068717</v>
      </c>
      <c r="BQ192" s="215" t="n">
        <f aca="false">globals_transposed_prosp_2017_leg!BQ200</f>
        <v>330.808529693261</v>
      </c>
      <c r="BR192" s="215" t="n">
        <f aca="false">globals_transposed_prosp_2017_leg!BR200</f>
        <v>300.856242462951</v>
      </c>
      <c r="BS192" s="215" t="n">
        <f aca="false">globals_transposed_prosp_2017_leg!BS200</f>
        <v>323.16278015124</v>
      </c>
      <c r="BT192" s="215" t="n">
        <f aca="false">globals_transposed_prosp_2017_leg!BT200</f>
        <v>298.7970409887</v>
      </c>
      <c r="BU192" s="215" t="n">
        <f aca="false">globals_transposed_prosp_2017_leg!BU200</f>
        <v>336.602727229806</v>
      </c>
      <c r="BV192" s="215" t="n">
        <f aca="false">globals_transposed_prosp_2017_leg!BV200</f>
        <v>314.238917740876</v>
      </c>
      <c r="BW192" s="215" t="n">
        <f aca="false">globals_transposed_prosp_2017_leg!BW200</f>
        <v>344.786624217175</v>
      </c>
      <c r="BX192" s="215" t="n">
        <f aca="false">globals_transposed_prosp_2017_leg!BX200</f>
        <v>325.313606257309</v>
      </c>
      <c r="BY192" s="215" t="n">
        <f aca="false">globals_transposed_prosp_2017_leg!BY200</f>
        <v>353.084249263149</v>
      </c>
      <c r="BZ192" s="215" t="n">
        <f aca="false">globals_transposed_prosp_2017_leg!BZ200</f>
        <v>338.772475743993</v>
      </c>
      <c r="CA192" s="215" t="n">
        <f aca="false">globals_transposed_prosp_2017_leg!CA200</f>
        <v>362.995661164328</v>
      </c>
      <c r="CB192" s="215" t="n">
        <f aca="false">globals_transposed_prosp_2017_leg!CB200</f>
        <v>351.070799950501</v>
      </c>
      <c r="CC192" s="215" t="n">
        <f aca="false">globals_transposed_prosp_2017_leg!CC200</f>
        <v>372.390763043376</v>
      </c>
      <c r="CD192" s="215" t="n">
        <f aca="false">globals_transposed_prosp_2017_leg!CD200</f>
        <v>363.003978902613</v>
      </c>
      <c r="CE192" s="215" t="n">
        <f aca="false">globals_transposed_prosp_2017_leg!CE200</f>
        <v>380.281912449898</v>
      </c>
      <c r="CF192" s="215" t="n">
        <f aca="false">globals_transposed_prosp_2017_leg!CF200</f>
        <v>373.588879487921</v>
      </c>
      <c r="CG192" s="215" t="n">
        <f aca="false">globals_transposed_prosp_2017_leg!CG200</f>
        <v>388.6442660236</v>
      </c>
      <c r="CH192" s="215" t="n">
        <f aca="false">globals_transposed_prosp_2017_leg!CH200</f>
        <v>384.745666084917</v>
      </c>
      <c r="CI192" s="215" t="n">
        <f aca="false">globals_transposed_prosp_2017_leg!CI200</f>
        <v>396.695782798089</v>
      </c>
      <c r="CJ192" s="215" t="n">
        <f aca="false">globals_transposed_prosp_2017_leg!CJ200</f>
        <v>395.704043341093</v>
      </c>
      <c r="CK192" s="215" t="n">
        <f aca="false">globals_transposed_prosp_2017_leg!CK200</f>
        <v>404.551856767786</v>
      </c>
      <c r="CL192" s="215" t="n">
        <f aca="false">globals_transposed_prosp_2017_leg!CL200</f>
        <v>404.551856767786</v>
      </c>
      <c r="CM192" s="215" t="n">
        <f aca="false">globals_transposed_prosp_2017_leg!CM200</f>
        <v>410.985846106577</v>
      </c>
      <c r="CN192" s="215" t="n">
        <f aca="false">globals_transposed_prosp_2017_leg!CN200</f>
        <v>410.985846106577</v>
      </c>
      <c r="CO192" s="215" t="n">
        <f aca="false">globals_transposed_prosp_2017_leg!CO200</f>
        <v>417.155009873744</v>
      </c>
      <c r="CP192" s="215" t="n">
        <f aca="false">globals_transposed_prosp_2017_leg!CP200</f>
        <v>417.155009873744</v>
      </c>
      <c r="CQ192" s="215" t="n">
        <f aca="false">globals_transposed_prosp_2017_leg!CQ200</f>
        <v>423.384403179018</v>
      </c>
      <c r="CR192" s="215" t="n">
        <f aca="false">globals_transposed_prosp_2017_leg!CR200</f>
        <v>423.384403179018</v>
      </c>
      <c r="CS192" s="215" t="n">
        <f aca="false">globals_transposed_prosp_2017_leg!CS200</f>
        <v>429.539769725004</v>
      </c>
      <c r="CT192" s="215" t="n">
        <f aca="false">globals_transposed_prosp_2017_leg!CT200</f>
        <v>429.539769725004</v>
      </c>
      <c r="CU192" s="215" t="n">
        <f aca="false">globals_transposed_prosp_2017_leg!CU200</f>
        <v>432.989798672249</v>
      </c>
      <c r="CV192" s="215" t="n">
        <f aca="false">globals_transposed_prosp_2017_leg!CV200</f>
        <v>432.989798672249</v>
      </c>
      <c r="CW192" s="215" t="n">
        <f aca="false">globals_transposed_prosp_2017_leg!CW200</f>
        <v>439.760185114892</v>
      </c>
      <c r="CX192" s="215" t="n">
        <f aca="false">globals_transposed_prosp_2017_leg!CX200</f>
        <v>439.760185114892</v>
      </c>
      <c r="CY192" s="215" t="n">
        <f aca="false">globals_transposed_prosp_2017_leg!CY200</f>
        <v>442.601404536844</v>
      </c>
      <c r="CZ192" s="215" t="n">
        <f aca="false">globals_transposed_prosp_2017_leg!CZ200</f>
        <v>442.601404536844</v>
      </c>
      <c r="DA192" s="215" t="n">
        <f aca="false">globals_transposed_prosp_2017_leg!DA200</f>
        <v>449.861841792178</v>
      </c>
      <c r="DB192" s="215" t="n">
        <f aca="false">globals_transposed_prosp_2017_leg!DB200</f>
        <v>449.861841792178</v>
      </c>
      <c r="DC192" s="215" t="n">
        <f aca="false">globals_transposed_prosp_2017_leg!DC200</f>
        <v>452.219093683198</v>
      </c>
      <c r="DD192" s="215" t="n">
        <f aca="false">globals_transposed_prosp_2017_leg!DD200</f>
        <v>452.219093683198</v>
      </c>
      <c r="DE192" s="215" t="n">
        <f aca="false">globals_transposed_prosp_2017_leg!DE200</f>
        <v>458.882806184942</v>
      </c>
      <c r="DF192" s="215" t="n">
        <f aca="false">globals_transposed_prosp_2017_leg!DF200</f>
        <v>458.882806184942</v>
      </c>
      <c r="DG192" s="215" t="n">
        <f aca="false">globals_transposed_prosp_2017_leg!DG200</f>
        <v>461.842744194555</v>
      </c>
      <c r="DH192" s="215" t="n">
        <f aca="false">globals_transposed_prosp_2017_leg!DH200</f>
        <v>461.842744194555</v>
      </c>
      <c r="DI192" s="215" t="n">
        <f aca="false">globals_transposed_prosp_2017_leg!DI200</f>
        <v>468.653004223529</v>
      </c>
      <c r="DJ192" s="215" t="n">
        <f aca="false">globals_transposed_prosp_2017_leg!DJ200</f>
        <v>468.653004223529</v>
      </c>
      <c r="DK192" s="215" t="n">
        <f aca="false">globals_transposed_prosp_2017_leg!DK200</f>
        <v>471.472239016019</v>
      </c>
      <c r="DL192" s="215" t="n">
        <f aca="false">globals_transposed_prosp_2017_leg!DL200</f>
        <v>471.472239016019</v>
      </c>
      <c r="DM192" s="215" t="n">
        <f aca="false">globals_transposed_prosp_2017_leg!DM200</f>
        <v>478.508309115476</v>
      </c>
      <c r="DN192" s="215" t="n">
        <f aca="false">globals_transposed_prosp_2017_leg!DN200</f>
        <v>478.508309115476</v>
      </c>
      <c r="DO192" s="215" t="n">
        <f aca="false">globals_transposed_prosp_2017_leg!DO200</f>
        <v>481.107465668037</v>
      </c>
      <c r="DP192" s="215" t="n">
        <f aca="false">globals_transposed_prosp_2017_leg!DP200</f>
        <v>481.107465668037</v>
      </c>
      <c r="DQ192" s="215" t="n">
        <f aca="false">globals_transposed_prosp_2017_leg!DQ200</f>
        <v>487.672851702022</v>
      </c>
      <c r="DR192" s="215" t="n">
        <f aca="false">globals_transposed_prosp_2017_leg!DR200</f>
        <v>487.672851702022</v>
      </c>
      <c r="DS192" s="215" t="n">
        <f aca="false">globals_transposed_prosp_2017_leg!DS200</f>
        <v>490.748315982033</v>
      </c>
      <c r="DT192" s="215" t="n">
        <f aca="false">globals_transposed_prosp_2017_leg!DT200</f>
        <v>490.748315982033</v>
      </c>
      <c r="DU192" s="215" t="n">
        <f aca="false">globals_transposed_prosp_2017_leg!DU200</f>
        <v>498.894003335712</v>
      </c>
      <c r="DV192" s="215" t="n">
        <f aca="false">globals_transposed_prosp_2017_leg!DV200</f>
        <v>498.894003335712</v>
      </c>
      <c r="DW192" s="215" t="n">
        <f aca="false">globals_transposed_prosp_2017_leg!DW200</f>
        <v>500.394685856077</v>
      </c>
      <c r="DX192" s="215" t="n">
        <f aca="false">globals_transposed_prosp_2017_leg!DX200</f>
        <v>500.394685856077</v>
      </c>
      <c r="DY192" s="215" t="n">
        <f aca="false">globals_transposed_prosp_2017_leg!DY200</f>
        <v>506.604652125955</v>
      </c>
      <c r="DZ192" s="215" t="n">
        <f aca="false">globals_transposed_prosp_2017_leg!DZ200</f>
        <v>506.604652125955</v>
      </c>
      <c r="EA192" s="215" t="n">
        <f aca="false">globals_transposed_prosp_2017_leg!EA200</f>
        <v>510.046475028687</v>
      </c>
      <c r="EB192" s="215" t="n">
        <f aca="false">globals_transposed_prosp_2017_leg!EB200</f>
        <v>510.046475028687</v>
      </c>
      <c r="EC192" s="215" t="n">
        <f aca="false">globals_transposed_prosp_2017_leg!EC200</f>
        <v>516.991718832784</v>
      </c>
      <c r="ED192" s="215" t="n">
        <f aca="false">globals_transposed_prosp_2017_leg!ED200</f>
        <v>516.991718832784</v>
      </c>
      <c r="EE192" s="215" t="n">
        <f aca="false">globals_transposed_prosp_2017_leg!EE200</f>
        <v>519.703586869166</v>
      </c>
      <c r="EF192" s="215" t="n">
        <f aca="false">globals_transposed_prosp_2017_leg!EF200</f>
        <v>519.703586869166</v>
      </c>
      <c r="EG192" s="215" t="n">
        <f aca="false">globals_transposed_prosp_2017_leg!EG200</f>
        <v>524.709407679883</v>
      </c>
      <c r="EH192" s="215" t="n">
        <f aca="false">globals_transposed_prosp_2017_leg!EH200</f>
        <v>524.709407679883</v>
      </c>
      <c r="EI192" s="215" t="n">
        <f aca="false">globals_transposed_prosp_2017_leg!EI200</f>
        <v>529.365928182961</v>
      </c>
      <c r="EJ192" s="215" t="n">
        <f aca="false">globals_transposed_prosp_2017_leg!EJ200</f>
        <v>529.365928182961</v>
      </c>
      <c r="EK192" s="215" t="n">
        <f aca="false">globals_transposed_prosp_2017_leg!EK200</f>
        <v>536.31930251398</v>
      </c>
      <c r="EL192" s="215" t="n">
        <f aca="false">globals_transposed_prosp_2017_leg!EL200</f>
        <v>536.31930251398</v>
      </c>
      <c r="EM192" s="215" t="n">
        <f aca="false">globals_transposed_prosp_2017_leg!EM200</f>
        <v>539.033409030714</v>
      </c>
      <c r="EN192" s="215" t="n">
        <f aca="false">globals_transposed_prosp_2017_leg!EN200</f>
        <v>539.033409030714</v>
      </c>
      <c r="EO192" s="215" t="n">
        <f aca="false">globals_transposed_prosp_2017_leg!EO200</f>
        <v>544.703775856998</v>
      </c>
      <c r="EP192" s="215" t="n">
        <f aca="false">globals_transposed_prosp_2017_leg!EP200</f>
        <v>544.703775856998</v>
      </c>
      <c r="EQ192" s="215" t="n">
        <f aca="false">globals_transposed_prosp_2017_leg!EQ200</f>
        <v>548.705942559826</v>
      </c>
      <c r="ER192" s="215" t="n">
        <f aca="false">globals_transposed_prosp_2017_leg!ER200</f>
        <v>548.705942559826</v>
      </c>
      <c r="ES192" s="215" t="n">
        <f aca="false">globals_transposed_prosp_2017_leg!ES200</f>
        <v>554.121820972966</v>
      </c>
      <c r="ET192" s="215" t="n">
        <f aca="false">globals_transposed_prosp_2017_leg!ET200</f>
        <v>554.121820972966</v>
      </c>
      <c r="EU192" s="215" t="n">
        <f aca="false">globals_transposed_prosp_2017_leg!EU200</f>
        <v>558.383444847478</v>
      </c>
      <c r="EV192" s="215" t="n">
        <f aca="false">globals_transposed_prosp_2017_leg!EV200</f>
        <v>558.383444847478</v>
      </c>
    </row>
    <row r="193" customFormat="false" ht="12.8" hidden="false" customHeight="false" outlineLevel="0" collapsed="false">
      <c r="A193" s="214" t="str">
        <f aca="false">globals_transposed_prosp_2017_leg!A201</f>
        <v>OBRA_MON_ACTU_HIGH_H</v>
      </c>
      <c r="B193" s="214" t="n">
        <f aca="false">globals_transposed_prosp_2017_leg!B201</f>
        <v>0</v>
      </c>
      <c r="C193" s="214" t="n">
        <f aca="false">globals_transposed_prosp_2017_leg!C201</f>
        <v>0</v>
      </c>
      <c r="D193" s="214" t="n">
        <f aca="false">globals_transposed_prosp_2017_leg!D201</f>
        <v>0</v>
      </c>
      <c r="E193" s="214" t="n">
        <f aca="false">globals_transposed_prosp_2017_leg!E201</f>
        <v>0</v>
      </c>
      <c r="F193" s="214" t="n">
        <f aca="false">globals_transposed_prosp_2017_leg!F201</f>
        <v>0</v>
      </c>
      <c r="G193" s="214" t="n">
        <f aca="false">globals_transposed_prosp_2017_leg!G201</f>
        <v>0</v>
      </c>
      <c r="H193" s="214" t="n">
        <f aca="false">globals_transposed_prosp_2017_leg!H201</f>
        <v>0</v>
      </c>
      <c r="I193" s="214" t="n">
        <f aca="false">globals_transposed_prosp_2017_leg!I201</f>
        <v>0</v>
      </c>
      <c r="J193" s="214" t="n">
        <f aca="false">globals_transposed_prosp_2017_leg!J201</f>
        <v>0</v>
      </c>
      <c r="K193" s="214" t="n">
        <f aca="false">globals_transposed_prosp_2017_leg!K201</f>
        <v>0</v>
      </c>
      <c r="L193" s="214" t="n">
        <f aca="false">globals_transposed_prosp_2017_leg!L201</f>
        <v>0</v>
      </c>
      <c r="M193" s="214" t="n">
        <f aca="false">globals_transposed_prosp_2017_leg!M201</f>
        <v>0</v>
      </c>
      <c r="N193" s="214" t="n">
        <f aca="false">globals_transposed_prosp_2017_leg!N201</f>
        <v>0</v>
      </c>
      <c r="O193" s="214" t="n">
        <f aca="false">globals_transposed_prosp_2017_leg!O201</f>
        <v>0</v>
      </c>
      <c r="P193" s="214" t="n">
        <f aca="false">globals_transposed_prosp_2017_leg!P201</f>
        <v>0</v>
      </c>
      <c r="Q193" s="214" t="n">
        <f aca="false">globals_transposed_prosp_2017_leg!Q201</f>
        <v>0</v>
      </c>
      <c r="R193" s="214" t="n">
        <f aca="false">globals_transposed_prosp_2017_leg!R201</f>
        <v>0</v>
      </c>
      <c r="S193" s="214" t="n">
        <f aca="false">globals_transposed_prosp_2017_leg!S201</f>
        <v>0</v>
      </c>
      <c r="T193" s="214" t="n">
        <f aca="false">globals_transposed_prosp_2017_leg!T201</f>
        <v>0</v>
      </c>
      <c r="U193" s="214" t="n">
        <f aca="false">globals_transposed_prosp_2017_leg!U201</f>
        <v>0</v>
      </c>
      <c r="V193" s="214" t="n">
        <f aca="false">globals_transposed_prosp_2017_leg!V201</f>
        <v>0</v>
      </c>
      <c r="W193" s="214" t="n">
        <f aca="false">globals_transposed_prosp_2017_leg!W201</f>
        <v>0</v>
      </c>
      <c r="X193" s="214" t="n">
        <f aca="false">globals_transposed_prosp_2017_leg!X201</f>
        <v>0</v>
      </c>
      <c r="Y193" s="214" t="n">
        <f aca="false">globals_transposed_prosp_2017_leg!Y201</f>
        <v>0</v>
      </c>
      <c r="Z193" s="214" t="n">
        <f aca="false">globals_transposed_prosp_2017_leg!Z201</f>
        <v>0</v>
      </c>
      <c r="AA193" s="214" t="n">
        <f aca="false">globals_transposed_prosp_2017_leg!AA201</f>
        <v>0</v>
      </c>
      <c r="AB193" s="214" t="n">
        <f aca="false">globals_transposed_prosp_2017_leg!AB201</f>
        <v>0</v>
      </c>
      <c r="AC193" s="214" t="n">
        <f aca="false">globals_transposed_prosp_2017_leg!AC201</f>
        <v>0</v>
      </c>
      <c r="AD193" s="214" t="n">
        <f aca="false">globals_transposed_prosp_2017_leg!AD201</f>
        <v>0</v>
      </c>
      <c r="AE193" s="214" t="n">
        <f aca="false">globals_transposed_prosp_2017_leg!AE201</f>
        <v>0</v>
      </c>
      <c r="AF193" s="214" t="n">
        <f aca="false">globals_transposed_prosp_2017_leg!AF201</f>
        <v>0</v>
      </c>
      <c r="AG193" s="214" t="n">
        <f aca="false">globals_transposed_prosp_2017_leg!AG201</f>
        <v>0</v>
      </c>
      <c r="AH193" s="214" t="n">
        <f aca="false">globals_transposed_prosp_2017_leg!AH201</f>
        <v>0</v>
      </c>
      <c r="AI193" s="214" t="n">
        <f aca="false">globals_transposed_prosp_2017_leg!AI201</f>
        <v>0</v>
      </c>
      <c r="AJ193" s="214" t="n">
        <f aca="false">globals_transposed_prosp_2017_leg!AJ201</f>
        <v>0</v>
      </c>
      <c r="AK193" s="214" t="n">
        <f aca="false">globals_transposed_prosp_2017_leg!AK201</f>
        <v>0</v>
      </c>
      <c r="AL193" s="214" t="n">
        <f aca="false">globals_transposed_prosp_2017_leg!AL201</f>
        <v>0</v>
      </c>
      <c r="AM193" s="214" t="n">
        <f aca="false">globals_transposed_prosp_2017_leg!AM201</f>
        <v>0</v>
      </c>
      <c r="AN193" s="214" t="n">
        <f aca="false">globals_transposed_prosp_2017_leg!AN201</f>
        <v>0</v>
      </c>
      <c r="AO193" s="214" t="n">
        <f aca="false">globals_transposed_prosp_2017_leg!AO201</f>
        <v>0</v>
      </c>
      <c r="AP193" s="214" t="n">
        <f aca="false">globals_transposed_prosp_2017_leg!AP201</f>
        <v>0</v>
      </c>
      <c r="AQ193" s="214" t="n">
        <f aca="false">globals_transposed_prosp_2017_leg!AQ201</f>
        <v>0</v>
      </c>
      <c r="AR193" s="215" t="n">
        <f aca="false">globals_transposed_prosp_2017_leg!AR201</f>
        <v>167.116867332263</v>
      </c>
      <c r="AS193" s="215" t="n">
        <f aca="false">globals_transposed_prosp_2017_leg!AS201</f>
        <v>157.765769271598</v>
      </c>
      <c r="AT193" s="215" t="n">
        <f aca="false">globals_transposed_prosp_2017_leg!AT201</f>
        <v>151.533047522596</v>
      </c>
      <c r="AU193" s="215" t="n">
        <f aca="false">globals_transposed_prosp_2017_leg!AU201</f>
        <v>233</v>
      </c>
      <c r="AV193" s="215" t="n">
        <f aca="false">globals_transposed_prosp_2017_leg!AV201</f>
        <v>226.013825282986</v>
      </c>
      <c r="AW193" s="215" t="n">
        <f aca="false">globals_transposed_prosp_2017_leg!AW201</f>
        <v>218.298948422633</v>
      </c>
      <c r="AX193" s="215" t="n">
        <f aca="false">globals_transposed_prosp_2017_leg!AX201</f>
        <v>292.348464081271</v>
      </c>
      <c r="AY193" s="215" t="n">
        <f aca="false">globals_transposed_prosp_2017_leg!AY201</f>
        <v>278.947470454324</v>
      </c>
      <c r="AZ193" s="215" t="n">
        <f aca="false">globals_transposed_prosp_2017_leg!AZ201</f>
        <v>246.341131803336</v>
      </c>
      <c r="BA193" s="215" t="n">
        <f aca="false">globals_transposed_prosp_2017_leg!BA201</f>
        <v>218.396184739723</v>
      </c>
      <c r="BB193" s="215" t="n">
        <f aca="false">globals_transposed_prosp_2017_leg!BB201</f>
        <v>268.793662341082</v>
      </c>
      <c r="BC193" s="215" t="n">
        <f aca="false">globals_transposed_prosp_2017_leg!BC201</f>
        <v>255.472212825355</v>
      </c>
      <c r="BD193" s="215" t="n">
        <f aca="false">globals_transposed_prosp_2017_leg!BD201</f>
        <v>243.468878650588</v>
      </c>
      <c r="BE193" s="215" t="n">
        <f aca="false">globals_transposed_prosp_2017_leg!BE201</f>
        <v>228.392897544443</v>
      </c>
      <c r="BF193" s="215" t="n">
        <f aca="false">globals_transposed_prosp_2017_leg!BF201</f>
        <v>218.788993809922</v>
      </c>
      <c r="BG193" s="215" t="n">
        <f aca="false">globals_transposed_prosp_2017_leg!BG201</f>
        <v>208.63072074883</v>
      </c>
      <c r="BH193" s="215" t="n">
        <f aca="false">globals_transposed_prosp_2017_leg!BH201</f>
        <v>248.439422518276</v>
      </c>
      <c r="BI193" s="215" t="n">
        <f aca="false">globals_transposed_prosp_2017_leg!BI201</f>
        <v>265.640488601582</v>
      </c>
      <c r="BJ193" s="215" t="n">
        <f aca="false">globals_transposed_prosp_2017_leg!BJ201</f>
        <v>236.116928384475</v>
      </c>
      <c r="BK193" s="215" t="n">
        <f aca="false">globals_transposed_prosp_2017_leg!BK201</f>
        <v>236.096297210514</v>
      </c>
      <c r="BL193" s="215" t="n">
        <f aca="false">globals_transposed_prosp_2017_leg!BL201</f>
        <v>213.607199251397</v>
      </c>
      <c r="BM193" s="215" t="n">
        <f aca="false">globals_transposed_prosp_2017_leg!BM201</f>
        <v>248.045035075448</v>
      </c>
      <c r="BN193" s="215" t="n">
        <f aca="false">globals_transposed_prosp_2017_leg!BN201</f>
        <v>225.407627353402</v>
      </c>
      <c r="BO193" s="215" t="n">
        <f aca="false">globals_transposed_prosp_2017_leg!BO201</f>
        <v>240.112539870839</v>
      </c>
      <c r="BP193" s="215" t="n">
        <f aca="false">globals_transposed_prosp_2017_leg!BP201</f>
        <v>211.432644268474</v>
      </c>
      <c r="BQ193" s="215" t="n">
        <f aca="false">globals_transposed_prosp_2017_leg!BQ201</f>
        <v>237.09613920644</v>
      </c>
      <c r="BR193" s="215" t="n">
        <f aca="false">globals_transposed_prosp_2017_leg!BR201</f>
        <v>215.628821935951</v>
      </c>
      <c r="BS193" s="215" t="n">
        <f aca="false">globals_transposed_prosp_2017_leg!BS201</f>
        <v>231.616299555891</v>
      </c>
      <c r="BT193" s="215" t="n">
        <f aca="false">globals_transposed_prosp_2017_leg!BT201</f>
        <v>214.152956970058</v>
      </c>
      <c r="BU193" s="215" t="n">
        <f aca="false">globals_transposed_prosp_2017_leg!BU201</f>
        <v>241.248939821913</v>
      </c>
      <c r="BV193" s="215" t="n">
        <f aca="false">globals_transposed_prosp_2017_leg!BV201</f>
        <v>225.220414521523</v>
      </c>
      <c r="BW193" s="215" t="n">
        <f aca="false">globals_transposed_prosp_2017_leg!BW201</f>
        <v>247.114478963747</v>
      </c>
      <c r="BX193" s="215" t="n">
        <f aca="false">globals_transposed_prosp_2017_leg!BX201</f>
        <v>233.157833464724</v>
      </c>
      <c r="BY193" s="215" t="n">
        <f aca="false">globals_transposed_prosp_2017_leg!BY201</f>
        <v>253.061528953079</v>
      </c>
      <c r="BZ193" s="215" t="n">
        <f aca="false">globals_transposed_prosp_2017_leg!BZ201</f>
        <v>242.804035744741</v>
      </c>
      <c r="CA193" s="215" t="n">
        <f aca="false">globals_transposed_prosp_2017_leg!CA201</f>
        <v>260.165207621925</v>
      </c>
      <c r="CB193" s="215" t="n">
        <f aca="false">globals_transposed_prosp_2017_leg!CB201</f>
        <v>251.618455345034</v>
      </c>
      <c r="CC193" s="215" t="n">
        <f aca="false">globals_transposed_prosp_2017_leg!CC201</f>
        <v>266.898838054728</v>
      </c>
      <c r="CD193" s="215" t="n">
        <f aca="false">globals_transposed_prosp_2017_leg!CD201</f>
        <v>260.171169087417</v>
      </c>
      <c r="CE193" s="215" t="n">
        <f aca="false">globals_transposed_prosp_2017_leg!CE201</f>
        <v>272.554559991289</v>
      </c>
      <c r="CF193" s="215" t="n">
        <f aca="false">globals_transposed_prosp_2017_leg!CF201</f>
        <v>267.757548631462</v>
      </c>
      <c r="CG193" s="215" t="n">
        <f aca="false">globals_transposed_prosp_2017_leg!CG201</f>
        <v>278.548002025091</v>
      </c>
      <c r="CH193" s="215" t="n">
        <f aca="false">globals_transposed_prosp_2017_leg!CH201</f>
        <v>275.753808675151</v>
      </c>
      <c r="CI193" s="215" t="n">
        <f aca="false">globals_transposed_prosp_2017_leg!CI201</f>
        <v>284.318662000991</v>
      </c>
      <c r="CJ193" s="215" t="n">
        <f aca="false">globals_transposed_prosp_2017_leg!CJ201</f>
        <v>283.607865345988</v>
      </c>
      <c r="CK193" s="215" t="n">
        <f aca="false">globals_transposed_prosp_2017_leg!CK201</f>
        <v>289.949244771219</v>
      </c>
      <c r="CL193" s="215" t="n">
        <f aca="false">globals_transposed_prosp_2017_leg!CL201</f>
        <v>289.949244771219</v>
      </c>
      <c r="CM193" s="215" t="n">
        <f aca="false">globals_transposed_prosp_2017_leg!CM201</f>
        <v>294.560595129498</v>
      </c>
      <c r="CN193" s="215" t="n">
        <f aca="false">globals_transposed_prosp_2017_leg!CN201</f>
        <v>294.560595129498</v>
      </c>
      <c r="CO193" s="215" t="n">
        <f aca="false">globals_transposed_prosp_2017_leg!CO201</f>
        <v>298.982140464753</v>
      </c>
      <c r="CP193" s="215" t="n">
        <f aca="false">globals_transposed_prosp_2017_leg!CP201</f>
        <v>298.982140464753</v>
      </c>
      <c r="CQ193" s="215" t="n">
        <f aca="false">globals_transposed_prosp_2017_leg!CQ201</f>
        <v>303.446853341559</v>
      </c>
      <c r="CR193" s="215" t="n">
        <f aca="false">globals_transposed_prosp_2017_leg!CR201</f>
        <v>303.446853341559</v>
      </c>
      <c r="CS193" s="215" t="n">
        <f aca="false">globals_transposed_prosp_2017_leg!CS201</f>
        <v>307.858509972079</v>
      </c>
      <c r="CT193" s="215" t="n">
        <f aca="false">globals_transposed_prosp_2017_leg!CT201</f>
        <v>307.858509972079</v>
      </c>
      <c r="CU193" s="215" t="n">
        <f aca="false">globals_transposed_prosp_2017_leg!CU201</f>
        <v>310.331204809484</v>
      </c>
      <c r="CV193" s="215" t="n">
        <f aca="false">globals_transposed_prosp_2017_leg!CV201</f>
        <v>310.331204809484</v>
      </c>
      <c r="CW193" s="215" t="n">
        <f aca="false">globals_transposed_prosp_2017_leg!CW201</f>
        <v>315.183656733788</v>
      </c>
      <c r="CX193" s="215" t="n">
        <f aca="false">globals_transposed_prosp_2017_leg!CX201</f>
        <v>315.183656733788</v>
      </c>
      <c r="CY193" s="215" t="n">
        <f aca="false">globals_transposed_prosp_2017_leg!CY201</f>
        <v>317.220007356935</v>
      </c>
      <c r="CZ193" s="215" t="n">
        <f aca="false">globals_transposed_prosp_2017_leg!CZ201</f>
        <v>317.220007356935</v>
      </c>
      <c r="DA193" s="215" t="n">
        <f aca="false">globals_transposed_prosp_2017_leg!DA201</f>
        <v>322.423687092117</v>
      </c>
      <c r="DB193" s="215" t="n">
        <f aca="false">globals_transposed_prosp_2017_leg!DB201</f>
        <v>322.423687092117</v>
      </c>
      <c r="DC193" s="215" t="n">
        <f aca="false">globals_transposed_prosp_2017_leg!DC201</f>
        <v>324.113169896615</v>
      </c>
      <c r="DD193" s="215" t="n">
        <f aca="false">globals_transposed_prosp_2017_leg!DD201</f>
        <v>324.113169896615</v>
      </c>
      <c r="DE193" s="215" t="n">
        <f aca="false">globals_transposed_prosp_2017_leg!DE201</f>
        <v>328.889166780402</v>
      </c>
      <c r="DF193" s="215" t="n">
        <f aca="false">globals_transposed_prosp_2017_leg!DF201</f>
        <v>328.889166780402</v>
      </c>
      <c r="DG193" s="215" t="n">
        <f aca="false">globals_transposed_prosp_2017_leg!DG201</f>
        <v>331.010605048697</v>
      </c>
      <c r="DH193" s="215" t="n">
        <f aca="false">globals_transposed_prosp_2017_leg!DH201</f>
        <v>331.010605048697</v>
      </c>
      <c r="DI193" s="215" t="n">
        <f aca="false">globals_transposed_prosp_2017_leg!DI201</f>
        <v>335.891635055265</v>
      </c>
      <c r="DJ193" s="215" t="n">
        <f aca="false">globals_transposed_prosp_2017_leg!DJ201</f>
        <v>335.891635055265</v>
      </c>
      <c r="DK193" s="215" t="n">
        <f aca="false">globals_transposed_prosp_2017_leg!DK201</f>
        <v>337.912228917932</v>
      </c>
      <c r="DL193" s="215" t="n">
        <f aca="false">globals_transposed_prosp_2017_leg!DL201</f>
        <v>337.912228917932</v>
      </c>
      <c r="DM193" s="215" t="n">
        <f aca="false">globals_transposed_prosp_2017_leg!DM201</f>
        <v>342.955100869613</v>
      </c>
      <c r="DN193" s="215" t="n">
        <f aca="false">globals_transposed_prosp_2017_leg!DN201</f>
        <v>342.955100869613</v>
      </c>
      <c r="DO193" s="215" t="n">
        <f aca="false">globals_transposed_prosp_2017_leg!DO201</f>
        <v>344.817960888297</v>
      </c>
      <c r="DP193" s="215" t="n">
        <f aca="false">globals_transposed_prosp_2017_leg!DP201</f>
        <v>344.817960888297</v>
      </c>
      <c r="DQ193" s="215" t="n">
        <f aca="false">globals_transposed_prosp_2017_leg!DQ201</f>
        <v>349.52348550854</v>
      </c>
      <c r="DR193" s="215" t="n">
        <f aca="false">globals_transposed_prosp_2017_leg!DR201</f>
        <v>349.52348550854</v>
      </c>
      <c r="DS193" s="215" t="n">
        <f aca="false">globals_transposed_prosp_2017_leg!DS201</f>
        <v>351.727723433523</v>
      </c>
      <c r="DT193" s="215" t="n">
        <f aca="false">globals_transposed_prosp_2017_leg!DT201</f>
        <v>351.727723433523</v>
      </c>
      <c r="DU193" s="215" t="n">
        <f aca="false">globals_transposed_prosp_2017_leg!DU201</f>
        <v>357.56587707645</v>
      </c>
      <c r="DV193" s="215" t="n">
        <f aca="false">globals_transposed_prosp_2017_leg!DV201</f>
        <v>357.56587707645</v>
      </c>
      <c r="DW193" s="215" t="n">
        <f aca="false">globals_transposed_prosp_2017_leg!DW201</f>
        <v>358.641441941972</v>
      </c>
      <c r="DX193" s="215" t="n">
        <f aca="false">globals_transposed_prosp_2017_leg!DX201</f>
        <v>358.641441941972</v>
      </c>
      <c r="DY193" s="215" t="n">
        <f aca="false">globals_transposed_prosp_2017_leg!DY201</f>
        <v>363.092231129771</v>
      </c>
      <c r="DZ193" s="215" t="n">
        <f aca="false">globals_transposed_prosp_2017_leg!DZ201</f>
        <v>363.092231129771</v>
      </c>
      <c r="EA193" s="215" t="n">
        <f aca="false">globals_transposed_prosp_2017_leg!EA201</f>
        <v>365.559044554523</v>
      </c>
      <c r="EB193" s="215" t="n">
        <f aca="false">globals_transposed_prosp_2017_leg!EB201</f>
        <v>365.559044554523</v>
      </c>
      <c r="EC193" s="215" t="n">
        <f aca="false">globals_transposed_prosp_2017_leg!EC201</f>
        <v>370.536819744678</v>
      </c>
      <c r="ED193" s="215" t="n">
        <f aca="false">globals_transposed_prosp_2017_leg!ED201</f>
        <v>370.536819744678</v>
      </c>
      <c r="EE193" s="215" t="n">
        <f aca="false">globals_transposed_prosp_2017_leg!EE201</f>
        <v>372.480462014302</v>
      </c>
      <c r="EF193" s="215" t="n">
        <f aca="false">globals_transposed_prosp_2017_leg!EF201</f>
        <v>372.480462014302</v>
      </c>
      <c r="EG193" s="215" t="n">
        <f aca="false">globals_transposed_prosp_2017_leg!EG201</f>
        <v>376.068219527328</v>
      </c>
      <c r="EH193" s="215" t="n">
        <f aca="false">globals_transposed_prosp_2017_leg!EH201</f>
        <v>376.068219527328</v>
      </c>
      <c r="EI193" s="215" t="n">
        <f aca="false">globals_transposed_prosp_2017_leg!EI201</f>
        <v>379.405627527173</v>
      </c>
      <c r="EJ193" s="215" t="n">
        <f aca="false">globals_transposed_prosp_2017_leg!EJ201</f>
        <v>379.405627527173</v>
      </c>
      <c r="EK193" s="215" t="n">
        <f aca="false">globals_transposed_prosp_2017_leg!EK201</f>
        <v>384.38923000523</v>
      </c>
      <c r="EL193" s="215" t="n">
        <f aca="false">globals_transposed_prosp_2017_leg!EL201</f>
        <v>384.38923000523</v>
      </c>
      <c r="EM193" s="215" t="n">
        <f aca="false">globals_transposed_prosp_2017_leg!EM201</f>
        <v>386.334476632061</v>
      </c>
      <c r="EN193" s="215" t="n">
        <f aca="false">globals_transposed_prosp_2017_leg!EN201</f>
        <v>386.334476632061</v>
      </c>
      <c r="EO193" s="215" t="n">
        <f aca="false">globals_transposed_prosp_2017_leg!EO201</f>
        <v>390.398525656561</v>
      </c>
      <c r="EP193" s="215" t="n">
        <f aca="false">globals_transposed_prosp_2017_leg!EP201</f>
        <v>390.398525656561</v>
      </c>
      <c r="EQ193" s="215" t="n">
        <f aca="false">globals_transposed_prosp_2017_leg!EQ201</f>
        <v>393.26694708022</v>
      </c>
      <c r="ER193" s="215" t="n">
        <f aca="false">globals_transposed_prosp_2017_leg!ER201</f>
        <v>393.26694708022</v>
      </c>
      <c r="ES193" s="215" t="n">
        <f aca="false">globals_transposed_prosp_2017_leg!ES201</f>
        <v>397.148599900229</v>
      </c>
      <c r="ET193" s="215" t="n">
        <f aca="false">globals_transposed_prosp_2017_leg!ET201</f>
        <v>397.148599900229</v>
      </c>
      <c r="EU193" s="215" t="n">
        <f aca="false">globals_transposed_prosp_2017_leg!EU201</f>
        <v>400.202978722727</v>
      </c>
      <c r="EV193" s="215" t="n">
        <f aca="false">globals_transposed_prosp_2017_leg!EV201</f>
        <v>400.202978722727</v>
      </c>
    </row>
    <row r="194" customFormat="false" ht="12.8" hidden="false" customHeight="false" outlineLevel="0" collapsed="false">
      <c r="A194" s="214" t="str">
        <f aca="false">globals_transposed_prosp_2017_leg!A202</f>
        <v>FAM_CAP_HIGH_1</v>
      </c>
      <c r="B194" s="214" t="n">
        <f aca="false">globals_transposed_prosp_2017_leg!B202</f>
        <v>0</v>
      </c>
      <c r="C194" s="214" t="n">
        <f aca="false">globals_transposed_prosp_2017_leg!C202</f>
        <v>0</v>
      </c>
      <c r="D194" s="214" t="n">
        <f aca="false">globals_transposed_prosp_2017_leg!D202</f>
        <v>0</v>
      </c>
      <c r="E194" s="214" t="n">
        <f aca="false">globals_transposed_prosp_2017_leg!E202</f>
        <v>0</v>
      </c>
      <c r="F194" s="214" t="n">
        <f aca="false">globals_transposed_prosp_2017_leg!F202</f>
        <v>0</v>
      </c>
      <c r="G194" s="214" t="n">
        <f aca="false">globals_transposed_prosp_2017_leg!G202</f>
        <v>0</v>
      </c>
      <c r="H194" s="214" t="n">
        <f aca="false">globals_transposed_prosp_2017_leg!H202</f>
        <v>0</v>
      </c>
      <c r="I194" s="214" t="n">
        <f aca="false">globals_transposed_prosp_2017_leg!I202</f>
        <v>0</v>
      </c>
      <c r="J194" s="214" t="n">
        <f aca="false">globals_transposed_prosp_2017_leg!J202</f>
        <v>0</v>
      </c>
      <c r="K194" s="214" t="n">
        <f aca="false">globals_transposed_prosp_2017_leg!K202</f>
        <v>0</v>
      </c>
      <c r="L194" s="214" t="n">
        <f aca="false">globals_transposed_prosp_2017_leg!L202</f>
        <v>0</v>
      </c>
      <c r="M194" s="214" t="n">
        <f aca="false">globals_transposed_prosp_2017_leg!M202</f>
        <v>0</v>
      </c>
      <c r="N194" s="214" t="n">
        <f aca="false">globals_transposed_prosp_2017_leg!N202</f>
        <v>0</v>
      </c>
      <c r="O194" s="214" t="n">
        <f aca="false">globals_transposed_prosp_2017_leg!O202</f>
        <v>0</v>
      </c>
      <c r="P194" s="214" t="n">
        <f aca="false">globals_transposed_prosp_2017_leg!P202</f>
        <v>0</v>
      </c>
      <c r="Q194" s="214" t="n">
        <f aca="false">globals_transposed_prosp_2017_leg!Q202</f>
        <v>0</v>
      </c>
      <c r="R194" s="214" t="n">
        <f aca="false">globals_transposed_prosp_2017_leg!R202</f>
        <v>0</v>
      </c>
      <c r="S194" s="214" t="n">
        <f aca="false">globals_transposed_prosp_2017_leg!S202</f>
        <v>0</v>
      </c>
      <c r="T194" s="214" t="n">
        <f aca="false">globals_transposed_prosp_2017_leg!T202</f>
        <v>0</v>
      </c>
      <c r="U194" s="214" t="n">
        <f aca="false">globals_transposed_prosp_2017_leg!U202</f>
        <v>0</v>
      </c>
      <c r="V194" s="214" t="n">
        <f aca="false">globals_transposed_prosp_2017_leg!V202</f>
        <v>0</v>
      </c>
      <c r="W194" s="214" t="n">
        <f aca="false">globals_transposed_prosp_2017_leg!W202</f>
        <v>0</v>
      </c>
      <c r="X194" s="214" t="n">
        <f aca="false">globals_transposed_prosp_2017_leg!X202</f>
        <v>0</v>
      </c>
      <c r="Y194" s="214" t="n">
        <f aca="false">globals_transposed_prosp_2017_leg!Y202</f>
        <v>0</v>
      </c>
      <c r="Z194" s="214" t="n">
        <f aca="false">globals_transposed_prosp_2017_leg!Z202</f>
        <v>0</v>
      </c>
      <c r="AA194" s="214" t="n">
        <f aca="false">globals_transposed_prosp_2017_leg!AA202</f>
        <v>0</v>
      </c>
      <c r="AB194" s="214" t="n">
        <f aca="false">globals_transposed_prosp_2017_leg!AB202</f>
        <v>0</v>
      </c>
      <c r="AC194" s="214" t="n">
        <f aca="false">globals_transposed_prosp_2017_leg!AC202</f>
        <v>0</v>
      </c>
      <c r="AD194" s="214" t="n">
        <f aca="false">globals_transposed_prosp_2017_leg!AD202</f>
        <v>0</v>
      </c>
      <c r="AE194" s="214" t="n">
        <f aca="false">globals_transposed_prosp_2017_leg!AE202</f>
        <v>0</v>
      </c>
      <c r="AF194" s="214" t="n">
        <f aca="false">globals_transposed_prosp_2017_leg!AF202</f>
        <v>0</v>
      </c>
      <c r="AG194" s="214" t="n">
        <f aca="false">globals_transposed_prosp_2017_leg!AG202</f>
        <v>0</v>
      </c>
      <c r="AH194" s="214" t="n">
        <f aca="false">globals_transposed_prosp_2017_leg!AH202</f>
        <v>0</v>
      </c>
      <c r="AI194" s="214" t="n">
        <f aca="false">globals_transposed_prosp_2017_leg!AI202</f>
        <v>0</v>
      </c>
      <c r="AJ194" s="214" t="n">
        <f aca="false">globals_transposed_prosp_2017_leg!AJ202</f>
        <v>0</v>
      </c>
      <c r="AK194" s="214" t="n">
        <f aca="false">globals_transposed_prosp_2017_leg!AK202</f>
        <v>0</v>
      </c>
      <c r="AL194" s="214" t="n">
        <f aca="false">globals_transposed_prosp_2017_leg!AL202</f>
        <v>0</v>
      </c>
      <c r="AM194" s="214" t="n">
        <f aca="false">globals_transposed_prosp_2017_leg!AM202</f>
        <v>0</v>
      </c>
      <c r="AN194" s="214" t="n">
        <f aca="false">globals_transposed_prosp_2017_leg!AN202</f>
        <v>0</v>
      </c>
      <c r="AO194" s="214" t="n">
        <f aca="false">globals_transposed_prosp_2017_leg!AO202</f>
        <v>0</v>
      </c>
      <c r="AP194" s="214" t="n">
        <f aca="false">globals_transposed_prosp_2017_leg!AP202</f>
        <v>0</v>
      </c>
      <c r="AQ194" s="214" t="n">
        <f aca="false">globals_transposed_prosp_2017_leg!AQ202</f>
        <v>0</v>
      </c>
      <c r="AR194" s="215" t="n">
        <f aca="false">globals_transposed_prosp_2017_leg!AR202</f>
        <v>5494.25317256755</v>
      </c>
      <c r="AS194" s="215" t="n">
        <f aca="false">globals_transposed_prosp_2017_leg!AS202</f>
        <v>5186.81981166898</v>
      </c>
      <c r="AT194" s="215" t="n">
        <f aca="false">globals_transposed_prosp_2017_leg!AT202</f>
        <v>5500.85720458741</v>
      </c>
      <c r="AU194" s="215" t="n">
        <f aca="false">globals_transposed_prosp_2017_leg!AU202</f>
        <v>5800</v>
      </c>
      <c r="AV194" s="215" t="n">
        <f aca="false">globals_transposed_prosp_2017_leg!AV202</f>
        <v>5626.09522163657</v>
      </c>
      <c r="AW194" s="215" t="n">
        <f aca="false">globals_transposed_prosp_2017_leg!AW202</f>
        <v>5434.0510766149</v>
      </c>
      <c r="AX194" s="215" t="n">
        <f aca="false">globals_transposed_prosp_2017_leg!AX202</f>
        <v>6788.27702975087</v>
      </c>
      <c r="AY194" s="215" t="n">
        <f aca="false">globals_transposed_prosp_2017_leg!AY202</f>
        <v>6477.10844708183</v>
      </c>
      <c r="AZ194" s="215" t="n">
        <f aca="false">globals_transposed_prosp_2017_leg!AZ202</f>
        <v>5719.9953205109</v>
      </c>
      <c r="BA194" s="215" t="n">
        <f aca="false">globals_transposed_prosp_2017_leg!BA202</f>
        <v>5850.04269463802</v>
      </c>
      <c r="BB194" s="215" t="n">
        <f aca="false">globals_transposed_prosp_2017_leg!BB202</f>
        <v>5550.36459803113</v>
      </c>
      <c r="BC194" s="215" t="n">
        <f aca="false">globals_transposed_prosp_2017_leg!BC202</f>
        <v>10440.8261871632</v>
      </c>
      <c r="BD194" s="215" t="n">
        <f aca="false">globals_transposed_prosp_2017_leg!BD202</f>
        <v>9950.26510265554</v>
      </c>
      <c r="BE194" s="215" t="n">
        <f aca="false">globals_transposed_prosp_2017_leg!BE202</f>
        <v>10544.2296183764</v>
      </c>
      <c r="BF194" s="215" t="n">
        <f aca="false">globals_transposed_prosp_2017_leg!BF202</f>
        <v>10100.8455757974</v>
      </c>
      <c r="BG194" s="215" t="n">
        <f aca="false">globals_transposed_prosp_2017_leg!BG202</f>
        <v>10912.8686859921</v>
      </c>
      <c r="BH194" s="215" t="n">
        <f aca="false">globals_transposed_prosp_2017_leg!BH202</f>
        <v>10153.9635630034</v>
      </c>
      <c r="BI194" s="215" t="n">
        <f aca="false">globals_transposed_prosp_2017_leg!BI202</f>
        <v>10856.9880527735</v>
      </c>
      <c r="BJ194" s="215" t="n">
        <f aca="false">globals_transposed_prosp_2017_leg!BJ202</f>
        <v>9650.33110736631</v>
      </c>
      <c r="BK194" s="215" t="n">
        <f aca="false">globals_transposed_prosp_2017_leg!BK202</f>
        <v>9649.48789099375</v>
      </c>
      <c r="BL194" s="215" t="n">
        <f aca="false">globals_transposed_prosp_2017_leg!BL202</f>
        <v>8730.33633715816</v>
      </c>
      <c r="BM194" s="215" t="n">
        <f aca="false">globals_transposed_prosp_2017_leg!BM202</f>
        <v>10137.8445602961</v>
      </c>
      <c r="BN194" s="215" t="n">
        <f aca="false">globals_transposed_prosp_2017_leg!BN202</f>
        <v>9212.63144057227</v>
      </c>
      <c r="BO194" s="215" t="n">
        <f aca="false">globals_transposed_prosp_2017_leg!BO202</f>
        <v>9813.63567889209</v>
      </c>
      <c r="BP194" s="215" t="n">
        <f aca="false">globals_transposed_prosp_2017_leg!BP202</f>
        <v>8641.46013611675</v>
      </c>
      <c r="BQ194" s="215" t="n">
        <f aca="false">globals_transposed_prosp_2017_leg!BQ202</f>
        <v>9690.35241681046</v>
      </c>
      <c r="BR194" s="215" t="n">
        <f aca="false">globals_transposed_prosp_2017_leg!BR202</f>
        <v>8812.96204474124</v>
      </c>
      <c r="BS194" s="215" t="n">
        <f aca="false">globals_transposed_prosp_2017_leg!BS202</f>
        <v>9466.38598032965</v>
      </c>
      <c r="BT194" s="215" t="n">
        <f aca="false">globals_transposed_prosp_2017_leg!BT202</f>
        <v>8752.64199192639</v>
      </c>
      <c r="BU194" s="215" t="n">
        <f aca="false">globals_transposed_prosp_2017_leg!BU202</f>
        <v>9860.08146265396</v>
      </c>
      <c r="BV194" s="215" t="n">
        <f aca="false">globals_transposed_prosp_2017_leg!BV202</f>
        <v>9204.97986799109</v>
      </c>
      <c r="BW194" s="215" t="n">
        <f aca="false">globals_transposed_prosp_2017_leg!BW202</f>
        <v>10099.8118167171</v>
      </c>
      <c r="BX194" s="215" t="n">
        <f aca="false">globals_transposed_prosp_2017_leg!BX202</f>
        <v>9529.38998743433</v>
      </c>
      <c r="BY194" s="215" t="n">
        <f aca="false">globals_transposed_prosp_2017_leg!BY202</f>
        <v>10342.8735992915</v>
      </c>
      <c r="BZ194" s="215" t="n">
        <f aca="false">globals_transposed_prosp_2017_leg!BZ202</f>
        <v>9923.63976261019</v>
      </c>
      <c r="CA194" s="215" t="n">
        <f aca="false">globals_transposed_prosp_2017_leg!CA202</f>
        <v>10633.207933656</v>
      </c>
      <c r="CB194" s="215" t="n">
        <f aca="false">globals_transposed_prosp_2017_leg!CB202</f>
        <v>10283.8937615254</v>
      </c>
      <c r="CC194" s="215" t="n">
        <f aca="false">globals_transposed_prosp_2017_leg!CC202</f>
        <v>10908.4180326345</v>
      </c>
      <c r="CD194" s="215" t="n">
        <f aca="false">globals_transposed_prosp_2017_leg!CD202</f>
        <v>10633.4515846143</v>
      </c>
      <c r="CE194" s="215" t="n">
        <f aca="false">globals_transposed_prosp_2017_leg!CE202</f>
        <v>11139.5729511422</v>
      </c>
      <c r="CF194" s="215" t="n">
        <f aca="false">globals_transposed_prosp_2017_leg!CF202</f>
        <v>10943.5143785321</v>
      </c>
      <c r="CG194" s="215" t="n">
        <f aca="false">globals_transposed_prosp_2017_leg!CG202</f>
        <v>11384.5308222052</v>
      </c>
      <c r="CH194" s="215" t="n">
        <f aca="false">globals_transposed_prosp_2017_leg!CH202</f>
        <v>11270.3293916283</v>
      </c>
      <c r="CI194" s="215" t="n">
        <f aca="false">globals_transposed_prosp_2017_leg!CI202</f>
        <v>11620.3833714336</v>
      </c>
      <c r="CJ194" s="215" t="n">
        <f aca="false">globals_transposed_prosp_2017_leg!CJ202</f>
        <v>11591.332413005</v>
      </c>
      <c r="CK194" s="215" t="n">
        <f aca="false">globals_transposed_prosp_2017_leg!CK202</f>
        <v>11850.5108274865</v>
      </c>
      <c r="CL194" s="215" t="n">
        <f aca="false">globals_transposed_prosp_2017_leg!CL202</f>
        <v>11850.5108274865</v>
      </c>
      <c r="CM194" s="215" t="n">
        <f aca="false">globals_transposed_prosp_2017_leg!CM202</f>
        <v>12038.9812523473</v>
      </c>
      <c r="CN194" s="215" t="n">
        <f aca="false">globals_transposed_prosp_2017_leg!CN202</f>
        <v>12038.9812523473</v>
      </c>
      <c r="CO194" s="215" t="n">
        <f aca="false">globals_transposed_prosp_2017_leg!CO202</f>
        <v>12219.6941592252</v>
      </c>
      <c r="CP194" s="215" t="n">
        <f aca="false">globals_transposed_prosp_2017_leg!CP202</f>
        <v>12219.6941592252</v>
      </c>
      <c r="CQ194" s="215" t="n">
        <f aca="false">globals_transposed_prosp_2017_leg!CQ202</f>
        <v>12402.1713659859</v>
      </c>
      <c r="CR194" s="215" t="n">
        <f aca="false">globals_transposed_prosp_2017_leg!CR202</f>
        <v>12402.1713659859</v>
      </c>
      <c r="CS194" s="215" t="n">
        <f aca="false">globals_transposed_prosp_2017_leg!CS202</f>
        <v>12582.4801117747</v>
      </c>
      <c r="CT194" s="215" t="n">
        <f aca="false">globals_transposed_prosp_2017_leg!CT202</f>
        <v>12582.4801117747</v>
      </c>
      <c r="CU194" s="215" t="n">
        <f aca="false">globals_transposed_prosp_2017_leg!CU202</f>
        <v>12683.5415819188</v>
      </c>
      <c r="CV194" s="215" t="n">
        <f aca="false">globals_transposed_prosp_2017_leg!CV202</f>
        <v>12683.5415819188</v>
      </c>
      <c r="CW194" s="215" t="n">
        <f aca="false">globals_transposed_prosp_2017_leg!CW202</f>
        <v>12881.8660649303</v>
      </c>
      <c r="CX194" s="215" t="n">
        <f aca="false">globals_transposed_prosp_2017_leg!CX202</f>
        <v>12881.8660649303</v>
      </c>
      <c r="CY194" s="215" t="n">
        <f aca="false">globals_transposed_prosp_2017_leg!CY202</f>
        <v>12965.09371785</v>
      </c>
      <c r="CZ194" s="215" t="n">
        <f aca="false">globals_transposed_prosp_2017_leg!CZ202</f>
        <v>12965.09371785</v>
      </c>
      <c r="DA194" s="215" t="n">
        <f aca="false">globals_transposed_prosp_2017_leg!DA202</f>
        <v>13177.7732269593</v>
      </c>
      <c r="DB194" s="215" t="n">
        <f aca="false">globals_transposed_prosp_2017_leg!DB202</f>
        <v>13177.7732269593</v>
      </c>
      <c r="DC194" s="215" t="n">
        <f aca="false">globals_transposed_prosp_2017_leg!DC202</f>
        <v>13246.8240509521</v>
      </c>
      <c r="DD194" s="215" t="n">
        <f aca="false">globals_transposed_prosp_2017_leg!DD202</f>
        <v>13246.8240509521</v>
      </c>
      <c r="DE194" s="215" t="n">
        <f aca="false">globals_transposed_prosp_2017_leg!DE202</f>
        <v>13442.0237412566</v>
      </c>
      <c r="DF194" s="215" t="n">
        <f aca="false">globals_transposed_prosp_2017_leg!DF202</f>
        <v>13442.0237412566</v>
      </c>
      <c r="DG194" s="215" t="n">
        <f aca="false">globals_transposed_prosp_2017_leg!DG202</f>
        <v>13528.7290099257</v>
      </c>
      <c r="DH194" s="215" t="n">
        <f aca="false">globals_transposed_prosp_2017_leg!DH202</f>
        <v>13528.7290099257</v>
      </c>
      <c r="DI194" s="215" t="n">
        <f aca="false">globals_transposed_prosp_2017_leg!DI202</f>
        <v>13728.2215072687</v>
      </c>
      <c r="DJ194" s="215" t="n">
        <f aca="false">globals_transposed_prosp_2017_leg!DJ202</f>
        <v>13728.2215072687</v>
      </c>
      <c r="DK194" s="215" t="n">
        <f aca="false">globals_transposed_prosp_2017_leg!DK202</f>
        <v>13810.8051658892</v>
      </c>
      <c r="DL194" s="215" t="n">
        <f aca="false">globals_transposed_prosp_2017_leg!DL202</f>
        <v>13810.8051658892</v>
      </c>
      <c r="DM194" s="215" t="n">
        <f aca="false">globals_transposed_prosp_2017_leg!DM202</f>
        <v>14016.9123027165</v>
      </c>
      <c r="DN194" s="215" t="n">
        <f aca="false">globals_transposed_prosp_2017_leg!DN202</f>
        <v>14016.9123027165</v>
      </c>
      <c r="DO194" s="215" t="n">
        <f aca="false">globals_transposed_prosp_2017_leg!DO202</f>
        <v>14093.0492239867</v>
      </c>
      <c r="DP194" s="215" t="n">
        <f aca="false">globals_transposed_prosp_2017_leg!DP202</f>
        <v>14093.0492239867</v>
      </c>
      <c r="DQ194" s="215" t="n">
        <f aca="false">globals_transposed_prosp_2017_leg!DQ202</f>
        <v>14285.3686435637</v>
      </c>
      <c r="DR194" s="215" t="n">
        <f aca="false">globals_transposed_prosp_2017_leg!DR202</f>
        <v>14285.3686435637</v>
      </c>
      <c r="DS194" s="215" t="n">
        <f aca="false">globals_transposed_prosp_2017_leg!DS202</f>
        <v>14375.4580156433</v>
      </c>
      <c r="DT194" s="215" t="n">
        <f aca="false">globals_transposed_prosp_2017_leg!DT202</f>
        <v>14375.4580156433</v>
      </c>
      <c r="DU194" s="215" t="n">
        <f aca="false">globals_transposed_prosp_2017_leg!DU202</f>
        <v>14614.0690974298</v>
      </c>
      <c r="DV194" s="215" t="n">
        <f aca="false">globals_transposed_prosp_2017_leg!DV202</f>
        <v>14614.0690974298</v>
      </c>
      <c r="DW194" s="215" t="n">
        <f aca="false">globals_transposed_prosp_2017_leg!DW202</f>
        <v>14658.0284914078</v>
      </c>
      <c r="DX194" s="215" t="n">
        <f aca="false">globals_transposed_prosp_2017_leg!DX202</f>
        <v>14658.0284914078</v>
      </c>
      <c r="DY194" s="215" t="n">
        <f aca="false">globals_transposed_prosp_2017_leg!DY202</f>
        <v>14839.9366233034</v>
      </c>
      <c r="DZ194" s="215" t="n">
        <f aca="false">globals_transposed_prosp_2017_leg!DZ202</f>
        <v>14839.9366233034</v>
      </c>
      <c r="EA194" s="215" t="n">
        <f aca="false">globals_transposed_prosp_2017_leg!EA202</f>
        <v>14940.7577143274</v>
      </c>
      <c r="EB194" s="215" t="n">
        <f aca="false">globals_transposed_prosp_2017_leg!EB202</f>
        <v>14940.7577143274</v>
      </c>
      <c r="EC194" s="215" t="n">
        <f aca="false">globals_transposed_prosp_2017_leg!EC202</f>
        <v>15144.204282482</v>
      </c>
      <c r="ED194" s="215" t="n">
        <f aca="false">globals_transposed_prosp_2017_leg!ED202</f>
        <v>15144.204282482</v>
      </c>
      <c r="EE194" s="215" t="n">
        <f aca="false">globals_transposed_prosp_2017_leg!EE202</f>
        <v>15223.6428538054</v>
      </c>
      <c r="EF194" s="215" t="n">
        <f aca="false">globals_transposed_prosp_2017_leg!EF202</f>
        <v>15223.6428538054</v>
      </c>
      <c r="EG194" s="215" t="n">
        <f aca="false">globals_transposed_prosp_2017_leg!EG202</f>
        <v>15370.2780322762</v>
      </c>
      <c r="EH194" s="215" t="n">
        <f aca="false">globals_transposed_prosp_2017_leg!EH202</f>
        <v>15370.2780322762</v>
      </c>
      <c r="EI194" s="215" t="n">
        <f aca="false">globals_transposed_prosp_2017_leg!EI202</f>
        <v>15506.6811798999</v>
      </c>
      <c r="EJ194" s="215" t="n">
        <f aca="false">globals_transposed_prosp_2017_leg!EJ202</f>
        <v>15506.6811798999</v>
      </c>
      <c r="EK194" s="215" t="n">
        <f aca="false">globals_transposed_prosp_2017_leg!EK202</f>
        <v>15710.3659150428</v>
      </c>
      <c r="EL194" s="215" t="n">
        <f aca="false">globals_transposed_prosp_2017_leg!EL202</f>
        <v>15710.3659150428</v>
      </c>
      <c r="EM194" s="215" t="n">
        <f aca="false">globals_transposed_prosp_2017_leg!EM202</f>
        <v>15789.8700580234</v>
      </c>
      <c r="EN194" s="215" t="n">
        <f aca="false">globals_transposed_prosp_2017_leg!EN202</f>
        <v>15789.8700580234</v>
      </c>
      <c r="EO194" s="215" t="n">
        <f aca="false">globals_transposed_prosp_2017_leg!EO202</f>
        <v>15955.9717390478</v>
      </c>
      <c r="EP194" s="215" t="n">
        <f aca="false">globals_transposed_prosp_2017_leg!EP202</f>
        <v>15955.9717390478</v>
      </c>
      <c r="EQ194" s="215" t="n">
        <f aca="false">globals_transposed_prosp_2017_leg!EQ202</f>
        <v>16073.2069440082</v>
      </c>
      <c r="ER194" s="215" t="n">
        <f aca="false">globals_transposed_prosp_2017_leg!ER202</f>
        <v>16073.2069440082</v>
      </c>
      <c r="ES194" s="215" t="n">
        <f aca="false">globals_transposed_prosp_2017_leg!ES202</f>
        <v>16231.8539127505</v>
      </c>
      <c r="ET194" s="215" t="n">
        <f aca="false">globals_transposed_prosp_2017_leg!ET202</f>
        <v>16231.8539127505</v>
      </c>
      <c r="EU194" s="215" t="n">
        <f aca="false">globals_transposed_prosp_2017_leg!EU202</f>
        <v>16356.6893795089</v>
      </c>
      <c r="EV194" s="215" t="n">
        <f aca="false">globals_transposed_prosp_2017_leg!EV202</f>
        <v>16356.6893795089</v>
      </c>
    </row>
    <row r="195" customFormat="false" ht="12.8" hidden="false" customHeight="false" outlineLevel="0" collapsed="false">
      <c r="A195" s="214" t="str">
        <f aca="false">globals_transposed_prosp_2017_leg!A203</f>
        <v>FAM_CAP_HIGH_2</v>
      </c>
      <c r="B195" s="214" t="n">
        <f aca="false">globals_transposed_prosp_2017_leg!B203</f>
        <v>0</v>
      </c>
      <c r="C195" s="214" t="n">
        <f aca="false">globals_transposed_prosp_2017_leg!C203</f>
        <v>0</v>
      </c>
      <c r="D195" s="214" t="n">
        <f aca="false">globals_transposed_prosp_2017_leg!D203</f>
        <v>0</v>
      </c>
      <c r="E195" s="214" t="n">
        <f aca="false">globals_transposed_prosp_2017_leg!E203</f>
        <v>0</v>
      </c>
      <c r="F195" s="214" t="n">
        <f aca="false">globals_transposed_prosp_2017_leg!F203</f>
        <v>0</v>
      </c>
      <c r="G195" s="214" t="n">
        <f aca="false">globals_transposed_prosp_2017_leg!G203</f>
        <v>0</v>
      </c>
      <c r="H195" s="214" t="n">
        <f aca="false">globals_transposed_prosp_2017_leg!H203</f>
        <v>0</v>
      </c>
      <c r="I195" s="214" t="n">
        <f aca="false">globals_transposed_prosp_2017_leg!I203</f>
        <v>0</v>
      </c>
      <c r="J195" s="214" t="n">
        <f aca="false">globals_transposed_prosp_2017_leg!J203</f>
        <v>0</v>
      </c>
      <c r="K195" s="214" t="n">
        <f aca="false">globals_transposed_prosp_2017_leg!K203</f>
        <v>0</v>
      </c>
      <c r="L195" s="214" t="n">
        <f aca="false">globals_transposed_prosp_2017_leg!L203</f>
        <v>0</v>
      </c>
      <c r="M195" s="214" t="n">
        <f aca="false">globals_transposed_prosp_2017_leg!M203</f>
        <v>0</v>
      </c>
      <c r="N195" s="214" t="n">
        <f aca="false">globals_transposed_prosp_2017_leg!N203</f>
        <v>0</v>
      </c>
      <c r="O195" s="214" t="n">
        <f aca="false">globals_transposed_prosp_2017_leg!O203</f>
        <v>0</v>
      </c>
      <c r="P195" s="214" t="n">
        <f aca="false">globals_transposed_prosp_2017_leg!P203</f>
        <v>0</v>
      </c>
      <c r="Q195" s="214" t="n">
        <f aca="false">globals_transposed_prosp_2017_leg!Q203</f>
        <v>0</v>
      </c>
      <c r="R195" s="214" t="n">
        <f aca="false">globals_transposed_prosp_2017_leg!R203</f>
        <v>0</v>
      </c>
      <c r="S195" s="214" t="n">
        <f aca="false">globals_transposed_prosp_2017_leg!S203</f>
        <v>0</v>
      </c>
      <c r="T195" s="214" t="n">
        <f aca="false">globals_transposed_prosp_2017_leg!T203</f>
        <v>0</v>
      </c>
      <c r="U195" s="214" t="n">
        <f aca="false">globals_transposed_prosp_2017_leg!U203</f>
        <v>0</v>
      </c>
      <c r="V195" s="214" t="n">
        <f aca="false">globals_transposed_prosp_2017_leg!V203</f>
        <v>0</v>
      </c>
      <c r="W195" s="214" t="n">
        <f aca="false">globals_transposed_prosp_2017_leg!W203</f>
        <v>0</v>
      </c>
      <c r="X195" s="214" t="n">
        <f aca="false">globals_transposed_prosp_2017_leg!X203</f>
        <v>0</v>
      </c>
      <c r="Y195" s="214" t="n">
        <f aca="false">globals_transposed_prosp_2017_leg!Y203</f>
        <v>0</v>
      </c>
      <c r="Z195" s="214" t="n">
        <f aca="false">globals_transposed_prosp_2017_leg!Z203</f>
        <v>0</v>
      </c>
      <c r="AA195" s="214" t="n">
        <f aca="false">globals_transposed_prosp_2017_leg!AA203</f>
        <v>0</v>
      </c>
      <c r="AB195" s="214" t="n">
        <f aca="false">globals_transposed_prosp_2017_leg!AB203</f>
        <v>0</v>
      </c>
      <c r="AC195" s="214" t="n">
        <f aca="false">globals_transposed_prosp_2017_leg!AC203</f>
        <v>0</v>
      </c>
      <c r="AD195" s="214" t="n">
        <f aca="false">globals_transposed_prosp_2017_leg!AD203</f>
        <v>0</v>
      </c>
      <c r="AE195" s="214" t="n">
        <f aca="false">globals_transposed_prosp_2017_leg!AE203</f>
        <v>0</v>
      </c>
      <c r="AF195" s="214" t="n">
        <f aca="false">globals_transposed_prosp_2017_leg!AF203</f>
        <v>0</v>
      </c>
      <c r="AG195" s="214" t="n">
        <f aca="false">globals_transposed_prosp_2017_leg!AG203</f>
        <v>0</v>
      </c>
      <c r="AH195" s="214" t="n">
        <f aca="false">globals_transposed_prosp_2017_leg!AH203</f>
        <v>0</v>
      </c>
      <c r="AI195" s="214" t="n">
        <f aca="false">globals_transposed_prosp_2017_leg!AI203</f>
        <v>0</v>
      </c>
      <c r="AJ195" s="214" t="n">
        <f aca="false">globals_transposed_prosp_2017_leg!AJ203</f>
        <v>0</v>
      </c>
      <c r="AK195" s="214" t="n">
        <f aca="false">globals_transposed_prosp_2017_leg!AK203</f>
        <v>0</v>
      </c>
      <c r="AL195" s="214" t="n">
        <f aca="false">globals_transposed_prosp_2017_leg!AL203</f>
        <v>0</v>
      </c>
      <c r="AM195" s="214" t="n">
        <f aca="false">globals_transposed_prosp_2017_leg!AM203</f>
        <v>0</v>
      </c>
      <c r="AN195" s="214" t="n">
        <f aca="false">globals_transposed_prosp_2017_leg!AN203</f>
        <v>0</v>
      </c>
      <c r="AO195" s="214" t="n">
        <f aca="false">globals_transposed_prosp_2017_leg!AO203</f>
        <v>0</v>
      </c>
      <c r="AP195" s="214" t="n">
        <f aca="false">globals_transposed_prosp_2017_leg!AP203</f>
        <v>0</v>
      </c>
      <c r="AQ195" s="214" t="n">
        <f aca="false">globals_transposed_prosp_2017_leg!AQ203</f>
        <v>0</v>
      </c>
      <c r="AR195" s="215" t="n">
        <f aca="false">globals_transposed_prosp_2017_leg!AR203</f>
        <v>6867.81646570944</v>
      </c>
      <c r="AS195" s="215" t="n">
        <f aca="false">globals_transposed_prosp_2017_leg!AS203</f>
        <v>6483.52476458622</v>
      </c>
      <c r="AT195" s="215" t="n">
        <f aca="false">globals_transposed_prosp_2017_leg!AT203</f>
        <v>6850.12406608999</v>
      </c>
      <c r="AU195" s="215" t="n">
        <f aca="false">globals_transposed_prosp_2017_leg!AU203</f>
        <v>7600</v>
      </c>
      <c r="AV195" s="215" t="n">
        <f aca="false">globals_transposed_prosp_2017_leg!AV203</f>
        <v>7372.12477317895</v>
      </c>
      <c r="AW195" s="215" t="n">
        <f aca="false">globals_transposed_prosp_2017_leg!AW203</f>
        <v>7120.48072108159</v>
      </c>
      <c r="AX195" s="215" t="n">
        <f aca="false">globals_transposed_prosp_2017_leg!AX203</f>
        <v>8870.01531887447</v>
      </c>
      <c r="AY195" s="215" t="n">
        <f aca="false">globals_transposed_prosp_2017_leg!AY203</f>
        <v>8463.42170418692</v>
      </c>
      <c r="AZ195" s="215" t="n">
        <f aca="false">globals_transposed_prosp_2017_leg!AZ203</f>
        <v>7474.12721880091</v>
      </c>
      <c r="BA195" s="215" t="n">
        <f aca="false">globals_transposed_prosp_2017_leg!BA203</f>
        <v>7643.86646589029</v>
      </c>
      <c r="BB195" s="215" t="n">
        <f aca="false">globals_transposed_prosp_2017_leg!BB203</f>
        <v>7252.29678464424</v>
      </c>
      <c r="BC195" s="215" t="n">
        <f aca="false">globals_transposed_prosp_2017_leg!BC203</f>
        <v>15313.6995162807</v>
      </c>
      <c r="BD195" s="215" t="n">
        <f aca="false">globals_transposed_prosp_2017_leg!BD203</f>
        <v>14594.187007609</v>
      </c>
      <c r="BE195" s="215" t="n">
        <f aca="false">globals_transposed_prosp_2017_leg!BE203</f>
        <v>15465.3061793101</v>
      </c>
      <c r="BF195" s="215" t="n">
        <f aca="false">globals_transposed_prosp_2017_leg!BF203</f>
        <v>14814.9912467186</v>
      </c>
      <c r="BG195" s="215" t="n">
        <f aca="false">globals_transposed_prosp_2017_leg!BG203</f>
        <v>16006.1381320203</v>
      </c>
      <c r="BH195" s="215" t="n">
        <f aca="false">globals_transposed_prosp_2017_leg!BH203</f>
        <v>14893.0357409645</v>
      </c>
      <c r="BI195" s="215" t="n">
        <f aca="false">globals_transposed_prosp_2017_leg!BI203</f>
        <v>15924.1768109471</v>
      </c>
      <c r="BJ195" s="215" t="n">
        <f aca="false">globals_transposed_prosp_2017_leg!BJ203</f>
        <v>14154.347236168</v>
      </c>
      <c r="BK195" s="215" t="n">
        <f aca="false">globals_transposed_prosp_2017_leg!BK203</f>
        <v>14153.1104726622</v>
      </c>
      <c r="BL195" s="215" t="n">
        <f aca="false">globals_transposed_prosp_2017_leg!BL203</f>
        <v>12804.9712108164</v>
      </c>
      <c r="BM195" s="215" t="n">
        <f aca="false">globals_transposed_prosp_2017_leg!BM203</f>
        <v>14869.3936546069</v>
      </c>
      <c r="BN195" s="215" t="n">
        <f aca="false">globals_transposed_prosp_2017_leg!BN203</f>
        <v>13512.3637643026</v>
      </c>
      <c r="BO195" s="215" t="n">
        <f aca="false">globals_transposed_prosp_2017_leg!BO203</f>
        <v>14393.8695473626</v>
      </c>
      <c r="BP195" s="215" t="n">
        <f aca="false">globals_transposed_prosp_2017_leg!BP203</f>
        <v>12674.6145840255</v>
      </c>
      <c r="BQ195" s="215" t="n">
        <f aca="false">globals_transposed_prosp_2017_leg!BQ203</f>
        <v>14213.0473475338</v>
      </c>
      <c r="BR195" s="215" t="n">
        <f aca="false">globals_transposed_prosp_2017_leg!BR203</f>
        <v>12926.1601050371</v>
      </c>
      <c r="BS195" s="215" t="n">
        <f aca="false">globals_transposed_prosp_2017_leg!BS203</f>
        <v>13884.5509803183</v>
      </c>
      <c r="BT195" s="215" t="n">
        <f aca="false">globals_transposed_prosp_2017_leg!BT203</f>
        <v>12837.6873921999</v>
      </c>
      <c r="BU195" s="215" t="n">
        <f aca="false">globals_transposed_prosp_2017_leg!BU203</f>
        <v>14461.9925727498</v>
      </c>
      <c r="BV195" s="215" t="n">
        <f aca="false">globals_transposed_prosp_2017_leg!BV203</f>
        <v>13501.1410389876</v>
      </c>
      <c r="BW195" s="215" t="n">
        <f aca="false">globals_transposed_prosp_2017_leg!BW203</f>
        <v>14813.6102153682</v>
      </c>
      <c r="BX195" s="215" t="n">
        <f aca="false">globals_transposed_prosp_2017_leg!BX203</f>
        <v>13976.9603063723</v>
      </c>
      <c r="BY195" s="215" t="n">
        <f aca="false">globals_transposed_prosp_2017_leg!BY203</f>
        <v>15170.1141355055</v>
      </c>
      <c r="BZ195" s="215" t="n">
        <f aca="false">globals_transposed_prosp_2017_leg!BZ203</f>
        <v>14555.2148919958</v>
      </c>
      <c r="CA195" s="215" t="n">
        <f aca="false">globals_transposed_prosp_2017_leg!CA203</f>
        <v>15595.9537193971</v>
      </c>
      <c r="CB195" s="215" t="n">
        <f aca="false">globals_transposed_prosp_2017_leg!CB203</f>
        <v>15083.6071447727</v>
      </c>
      <c r="CC195" s="215" t="n">
        <f aca="false">globals_transposed_prosp_2017_leg!CC203</f>
        <v>15999.6102634579</v>
      </c>
      <c r="CD195" s="215" t="n">
        <f aca="false">globals_transposed_prosp_2017_leg!CD203</f>
        <v>15596.311087474</v>
      </c>
      <c r="CE195" s="215" t="n">
        <f aca="false">globals_transposed_prosp_2017_leg!CE203</f>
        <v>16338.6501311583</v>
      </c>
      <c r="CF195" s="215" t="n">
        <f aca="false">globals_transposed_prosp_2017_leg!CF203</f>
        <v>16051.086825353</v>
      </c>
      <c r="CG195" s="215" t="n">
        <f aca="false">globals_transposed_prosp_2017_leg!CG203</f>
        <v>16697.9350848747</v>
      </c>
      <c r="CH195" s="215" t="n">
        <f aca="false">globals_transposed_prosp_2017_leg!CH203</f>
        <v>16530.4334017441</v>
      </c>
      <c r="CI195" s="215" t="n">
        <f aca="false">globals_transposed_prosp_2017_leg!CI203</f>
        <v>17043.8650681233</v>
      </c>
      <c r="CJ195" s="215" t="n">
        <f aca="false">globals_transposed_prosp_2017_leg!CJ203</f>
        <v>17001.2554054529</v>
      </c>
      <c r="CK195" s="215" t="n">
        <f aca="false">globals_transposed_prosp_2017_leg!CK203</f>
        <v>17381.3979346445</v>
      </c>
      <c r="CL195" s="215" t="n">
        <f aca="false">globals_transposed_prosp_2017_leg!CL203</f>
        <v>17381.3979346445</v>
      </c>
      <c r="CM195" s="215" t="n">
        <f aca="false">globals_transposed_prosp_2017_leg!CM203</f>
        <v>17657.8315416937</v>
      </c>
      <c r="CN195" s="215" t="n">
        <f aca="false">globals_transposed_prosp_2017_leg!CN203</f>
        <v>17657.8315416937</v>
      </c>
      <c r="CO195" s="215" t="n">
        <f aca="false">globals_transposed_prosp_2017_leg!CO203</f>
        <v>17922.887031039</v>
      </c>
      <c r="CP195" s="215" t="n">
        <f aca="false">globals_transposed_prosp_2017_leg!CP203</f>
        <v>17922.887031039</v>
      </c>
      <c r="CQ195" s="215" t="n">
        <f aca="false">globals_transposed_prosp_2017_leg!CQ203</f>
        <v>18190.5302567937</v>
      </c>
      <c r="CR195" s="215" t="n">
        <f aca="false">globals_transposed_prosp_2017_leg!CR203</f>
        <v>18190.5302567937</v>
      </c>
      <c r="CS195" s="215" t="n">
        <f aca="false">globals_transposed_prosp_2017_leg!CS203</f>
        <v>18454.9929544171</v>
      </c>
      <c r="CT195" s="215" t="n">
        <f aca="false">globals_transposed_prosp_2017_leg!CT203</f>
        <v>18454.9929544171</v>
      </c>
      <c r="CU195" s="215" t="n">
        <f aca="false">globals_transposed_prosp_2017_leg!CU203</f>
        <v>18603.2219762716</v>
      </c>
      <c r="CV195" s="215" t="n">
        <f aca="false">globals_transposed_prosp_2017_leg!CV203</f>
        <v>18603.2219762716</v>
      </c>
      <c r="CW195" s="215" t="n">
        <f aca="false">globals_transposed_prosp_2017_leg!CW203</f>
        <v>18894.1087413729</v>
      </c>
      <c r="CX195" s="215" t="n">
        <f aca="false">globals_transposed_prosp_2017_leg!CX203</f>
        <v>18894.1087413729</v>
      </c>
      <c r="CY195" s="215" t="n">
        <f aca="false">globals_transposed_prosp_2017_leg!CY203</f>
        <v>19016.1805217057</v>
      </c>
      <c r="CZ195" s="215" t="n">
        <f aca="false">globals_transposed_prosp_2017_leg!CZ203</f>
        <v>19016.1805217057</v>
      </c>
      <c r="DA195" s="215" t="n">
        <f aca="false">globals_transposed_prosp_2017_leg!DA203</f>
        <v>19328.122110907</v>
      </c>
      <c r="DB195" s="215" t="n">
        <f aca="false">globals_transposed_prosp_2017_leg!DB203</f>
        <v>19328.122110907</v>
      </c>
      <c r="DC195" s="215" t="n">
        <f aca="false">globals_transposed_prosp_2017_leg!DC203</f>
        <v>19429.4004327453</v>
      </c>
      <c r="DD195" s="215" t="n">
        <f aca="false">globals_transposed_prosp_2017_leg!DD203</f>
        <v>19429.4004327453</v>
      </c>
      <c r="DE195" s="215" t="n">
        <f aca="false">globals_transposed_prosp_2017_leg!DE203</f>
        <v>19715.7039974855</v>
      </c>
      <c r="DF195" s="215" t="n">
        <f aca="false">globals_transposed_prosp_2017_leg!DF203</f>
        <v>19715.7039974855</v>
      </c>
      <c r="DG195" s="215" t="n">
        <f aca="false">globals_transposed_prosp_2017_leg!DG203</f>
        <v>19842.876471289</v>
      </c>
      <c r="DH195" s="215" t="n">
        <f aca="false">globals_transposed_prosp_2017_leg!DH203</f>
        <v>19842.876471289</v>
      </c>
      <c r="DI195" s="215" t="n">
        <f aca="false">globals_transposed_prosp_2017_leg!DI203</f>
        <v>20135.476388016</v>
      </c>
      <c r="DJ195" s="215" t="n">
        <f aca="false">globals_transposed_prosp_2017_leg!DJ203</f>
        <v>20135.476388016</v>
      </c>
      <c r="DK195" s="215" t="n">
        <f aca="false">globals_transposed_prosp_2017_leg!DK203</f>
        <v>20256.6036081231</v>
      </c>
      <c r="DL195" s="215" t="n">
        <f aca="false">globals_transposed_prosp_2017_leg!DL203</f>
        <v>20256.6036081231</v>
      </c>
      <c r="DM195" s="215" t="n">
        <f aca="false">globals_transposed_prosp_2017_leg!DM203</f>
        <v>20558.9053581925</v>
      </c>
      <c r="DN195" s="215" t="n">
        <f aca="false">globals_transposed_prosp_2017_leg!DN203</f>
        <v>20558.9053581925</v>
      </c>
      <c r="DO195" s="215" t="n">
        <f aca="false">globals_transposed_prosp_2017_leg!DO203</f>
        <v>20670.5770106116</v>
      </c>
      <c r="DP195" s="215" t="n">
        <f aca="false">globals_transposed_prosp_2017_leg!DP203</f>
        <v>20670.5770106116</v>
      </c>
      <c r="DQ195" s="215" t="n">
        <f aca="false">globals_transposed_prosp_2017_leg!DQ203</f>
        <v>20952.656020613</v>
      </c>
      <c r="DR195" s="215" t="n">
        <f aca="false">globals_transposed_prosp_2017_leg!DR203</f>
        <v>20952.656020613</v>
      </c>
      <c r="DS195" s="215" t="n">
        <f aca="false">globals_transposed_prosp_2017_leg!DS203</f>
        <v>21084.7920313379</v>
      </c>
      <c r="DT195" s="215" t="n">
        <f aca="false">globals_transposed_prosp_2017_leg!DT203</f>
        <v>21084.7920313379</v>
      </c>
      <c r="DU195" s="215" t="n">
        <f aca="false">globals_transposed_prosp_2017_leg!DU203</f>
        <v>21434.768013346</v>
      </c>
      <c r="DV195" s="215" t="n">
        <f aca="false">globals_transposed_prosp_2017_leg!DV203</f>
        <v>21434.768013346</v>
      </c>
      <c r="DW195" s="215" t="n">
        <f aca="false">globals_transposed_prosp_2017_leg!DW203</f>
        <v>21499.2441976068</v>
      </c>
      <c r="DX195" s="215" t="n">
        <f aca="false">globals_transposed_prosp_2017_leg!DX203</f>
        <v>21499.2441976068</v>
      </c>
      <c r="DY195" s="215" t="n">
        <f aca="false">globals_transposed_prosp_2017_leg!DY203</f>
        <v>21766.0527490738</v>
      </c>
      <c r="DZ195" s="215" t="n">
        <f aca="false">globals_transposed_prosp_2017_leg!DZ203</f>
        <v>21766.0527490738</v>
      </c>
      <c r="EA195" s="215" t="n">
        <f aca="false">globals_transposed_prosp_2017_leg!EA203</f>
        <v>21913.9292017266</v>
      </c>
      <c r="EB195" s="215" t="n">
        <f aca="false">globals_transposed_prosp_2017_leg!EB203</f>
        <v>21913.9292017266</v>
      </c>
      <c r="EC195" s="215" t="n">
        <f aca="false">globals_transposed_prosp_2017_leg!EC203</f>
        <v>22212.3286387645</v>
      </c>
      <c r="ED195" s="215" t="n">
        <f aca="false">globals_transposed_prosp_2017_leg!ED203</f>
        <v>22212.3286387645</v>
      </c>
      <c r="EE195" s="215" t="n">
        <f aca="false">globals_transposed_prosp_2017_leg!EE203</f>
        <v>22328.8428920007</v>
      </c>
      <c r="EF195" s="215" t="n">
        <f aca="false">globals_transposed_prosp_2017_leg!EF203</f>
        <v>22328.8428920007</v>
      </c>
      <c r="EG195" s="215" t="n">
        <f aca="false">globals_transposed_prosp_2017_leg!EG203</f>
        <v>22543.9158475317</v>
      </c>
      <c r="EH195" s="215" t="n">
        <f aca="false">globals_transposed_prosp_2017_leg!EH203</f>
        <v>22543.9158475317</v>
      </c>
      <c r="EI195" s="215" t="n">
        <f aca="false">globals_transposed_prosp_2017_leg!EI203</f>
        <v>22743.9812643647</v>
      </c>
      <c r="EJ195" s="215" t="n">
        <f aca="false">globals_transposed_prosp_2017_leg!EJ203</f>
        <v>22743.9812643647</v>
      </c>
      <c r="EK195" s="215" t="n">
        <f aca="false">globals_transposed_prosp_2017_leg!EK203</f>
        <v>23042.7300260231</v>
      </c>
      <c r="EL195" s="215" t="n">
        <f aca="false">globals_transposed_prosp_2017_leg!EL203</f>
        <v>23042.7300260231</v>
      </c>
      <c r="EM195" s="215" t="n">
        <f aca="false">globals_transposed_prosp_2017_leg!EM203</f>
        <v>23159.3404546126</v>
      </c>
      <c r="EN195" s="215" t="n">
        <f aca="false">globals_transposed_prosp_2017_leg!EN203</f>
        <v>23159.3404546126</v>
      </c>
      <c r="EO195" s="215" t="n">
        <f aca="false">globals_transposed_prosp_2017_leg!EO203</f>
        <v>23402.9653461914</v>
      </c>
      <c r="EP195" s="215" t="n">
        <f aca="false">globals_transposed_prosp_2017_leg!EP203</f>
        <v>23402.9653461914</v>
      </c>
      <c r="EQ195" s="215" t="n">
        <f aca="false">globals_transposed_prosp_2017_leg!EQ203</f>
        <v>23574.9167311595</v>
      </c>
      <c r="ER195" s="215" t="n">
        <f aca="false">globals_transposed_prosp_2017_leg!ER203</f>
        <v>23574.9167311595</v>
      </c>
      <c r="ES195" s="215" t="n">
        <f aca="false">globals_transposed_prosp_2017_leg!ES203</f>
        <v>23807.6076366383</v>
      </c>
      <c r="ET195" s="215" t="n">
        <f aca="false">globals_transposed_prosp_2017_leg!ET203</f>
        <v>23807.6076366383</v>
      </c>
      <c r="EU195" s="215" t="n">
        <f aca="false">globals_transposed_prosp_2017_leg!EU203</f>
        <v>23990.7064882973</v>
      </c>
      <c r="EV195" s="215" t="n">
        <f aca="false">globals_transposed_prosp_2017_leg!EV203</f>
        <v>23990.7064882973</v>
      </c>
    </row>
    <row r="196" customFormat="false" ht="12.8" hidden="false" customHeight="false" outlineLevel="0" collapsed="false">
      <c r="A196" s="214" t="str">
        <f aca="false">globals_transposed_prosp_2017_leg!A204</f>
        <v>FAM_CAP_HIGH_3</v>
      </c>
      <c r="B196" s="214" t="n">
        <f aca="false">globals_transposed_prosp_2017_leg!B204</f>
        <v>0</v>
      </c>
      <c r="C196" s="214" t="n">
        <f aca="false">globals_transposed_prosp_2017_leg!C204</f>
        <v>0</v>
      </c>
      <c r="D196" s="214" t="n">
        <f aca="false">globals_transposed_prosp_2017_leg!D204</f>
        <v>0</v>
      </c>
      <c r="E196" s="214" t="n">
        <f aca="false">globals_transposed_prosp_2017_leg!E204</f>
        <v>0</v>
      </c>
      <c r="F196" s="214" t="n">
        <f aca="false">globals_transposed_prosp_2017_leg!F204</f>
        <v>0</v>
      </c>
      <c r="G196" s="214" t="n">
        <f aca="false">globals_transposed_prosp_2017_leg!G204</f>
        <v>0</v>
      </c>
      <c r="H196" s="214" t="n">
        <f aca="false">globals_transposed_prosp_2017_leg!H204</f>
        <v>0</v>
      </c>
      <c r="I196" s="214" t="n">
        <f aca="false">globals_transposed_prosp_2017_leg!I204</f>
        <v>0</v>
      </c>
      <c r="J196" s="214" t="n">
        <f aca="false">globals_transposed_prosp_2017_leg!J204</f>
        <v>0</v>
      </c>
      <c r="K196" s="214" t="n">
        <f aca="false">globals_transposed_prosp_2017_leg!K204</f>
        <v>0</v>
      </c>
      <c r="L196" s="214" t="n">
        <f aca="false">globals_transposed_prosp_2017_leg!L204</f>
        <v>0</v>
      </c>
      <c r="M196" s="214" t="n">
        <f aca="false">globals_transposed_prosp_2017_leg!M204</f>
        <v>0</v>
      </c>
      <c r="N196" s="214" t="n">
        <f aca="false">globals_transposed_prosp_2017_leg!N204</f>
        <v>0</v>
      </c>
      <c r="O196" s="214" t="n">
        <f aca="false">globals_transposed_prosp_2017_leg!O204</f>
        <v>0</v>
      </c>
      <c r="P196" s="214" t="n">
        <f aca="false">globals_transposed_prosp_2017_leg!P204</f>
        <v>0</v>
      </c>
      <c r="Q196" s="214" t="n">
        <f aca="false">globals_transposed_prosp_2017_leg!Q204</f>
        <v>0</v>
      </c>
      <c r="R196" s="214" t="n">
        <f aca="false">globals_transposed_prosp_2017_leg!R204</f>
        <v>0</v>
      </c>
      <c r="S196" s="214" t="n">
        <f aca="false">globals_transposed_prosp_2017_leg!S204</f>
        <v>0</v>
      </c>
      <c r="T196" s="214" t="n">
        <f aca="false">globals_transposed_prosp_2017_leg!T204</f>
        <v>0</v>
      </c>
      <c r="U196" s="214" t="n">
        <f aca="false">globals_transposed_prosp_2017_leg!U204</f>
        <v>0</v>
      </c>
      <c r="V196" s="214" t="n">
        <f aca="false">globals_transposed_prosp_2017_leg!V204</f>
        <v>0</v>
      </c>
      <c r="W196" s="214" t="n">
        <f aca="false">globals_transposed_prosp_2017_leg!W204</f>
        <v>0</v>
      </c>
      <c r="X196" s="214" t="n">
        <f aca="false">globals_transposed_prosp_2017_leg!X204</f>
        <v>0</v>
      </c>
      <c r="Y196" s="214" t="n">
        <f aca="false">globals_transposed_prosp_2017_leg!Y204</f>
        <v>0</v>
      </c>
      <c r="Z196" s="214" t="n">
        <f aca="false">globals_transposed_prosp_2017_leg!Z204</f>
        <v>0</v>
      </c>
      <c r="AA196" s="214" t="n">
        <f aca="false">globals_transposed_prosp_2017_leg!AA204</f>
        <v>0</v>
      </c>
      <c r="AB196" s="214" t="n">
        <f aca="false">globals_transposed_prosp_2017_leg!AB204</f>
        <v>0</v>
      </c>
      <c r="AC196" s="214" t="n">
        <f aca="false">globals_transposed_prosp_2017_leg!AC204</f>
        <v>0</v>
      </c>
      <c r="AD196" s="214" t="n">
        <f aca="false">globals_transposed_prosp_2017_leg!AD204</f>
        <v>0</v>
      </c>
      <c r="AE196" s="214" t="n">
        <f aca="false">globals_transposed_prosp_2017_leg!AE204</f>
        <v>0</v>
      </c>
      <c r="AF196" s="214" t="n">
        <f aca="false">globals_transposed_prosp_2017_leg!AF204</f>
        <v>0</v>
      </c>
      <c r="AG196" s="214" t="n">
        <f aca="false">globals_transposed_prosp_2017_leg!AG204</f>
        <v>0</v>
      </c>
      <c r="AH196" s="214" t="n">
        <f aca="false">globals_transposed_prosp_2017_leg!AH204</f>
        <v>0</v>
      </c>
      <c r="AI196" s="214" t="n">
        <f aca="false">globals_transposed_prosp_2017_leg!AI204</f>
        <v>0</v>
      </c>
      <c r="AJ196" s="214" t="n">
        <f aca="false">globals_transposed_prosp_2017_leg!AJ204</f>
        <v>0</v>
      </c>
      <c r="AK196" s="214" t="n">
        <f aca="false">globals_transposed_prosp_2017_leg!AK204</f>
        <v>0</v>
      </c>
      <c r="AL196" s="214" t="n">
        <f aca="false">globals_transposed_prosp_2017_leg!AL204</f>
        <v>0</v>
      </c>
      <c r="AM196" s="214" t="n">
        <f aca="false">globals_transposed_prosp_2017_leg!AM204</f>
        <v>0</v>
      </c>
      <c r="AN196" s="214" t="n">
        <f aca="false">globals_transposed_prosp_2017_leg!AN204</f>
        <v>0</v>
      </c>
      <c r="AO196" s="214" t="n">
        <f aca="false">globals_transposed_prosp_2017_leg!AO204</f>
        <v>0</v>
      </c>
      <c r="AP196" s="214" t="n">
        <f aca="false">globals_transposed_prosp_2017_leg!AP204</f>
        <v>0</v>
      </c>
      <c r="AQ196" s="214" t="n">
        <f aca="false">globals_transposed_prosp_2017_leg!AQ204</f>
        <v>0</v>
      </c>
      <c r="AR196" s="215" t="n">
        <f aca="false">globals_transposed_prosp_2017_leg!AR204</f>
        <v>8928.16140542227</v>
      </c>
      <c r="AS196" s="215" t="n">
        <f aca="false">globals_transposed_prosp_2017_leg!AS204</f>
        <v>8428.58219396209</v>
      </c>
      <c r="AT196" s="215" t="n">
        <f aca="false">globals_transposed_prosp_2017_leg!AT204</f>
        <v>8925.91923763241</v>
      </c>
      <c r="AU196" s="215" t="n">
        <f aca="false">globals_transposed_prosp_2017_leg!AU204</f>
        <v>9800</v>
      </c>
      <c r="AV196" s="215" t="n">
        <f aca="false">globals_transposed_prosp_2017_leg!AV204</f>
        <v>9506.16089173075</v>
      </c>
      <c r="AW196" s="215" t="n">
        <f aca="false">globals_transposed_prosp_2017_leg!AW204</f>
        <v>9181.6725087631</v>
      </c>
      <c r="AX196" s="215" t="n">
        <f aca="false">globals_transposed_prosp_2017_leg!AX204</f>
        <v>11494.8157703781</v>
      </c>
      <c r="AY196" s="215" t="n">
        <f aca="false">globals_transposed_prosp_2017_leg!AY204</f>
        <v>10967.9036370586</v>
      </c>
      <c r="AZ196" s="215" t="n">
        <f aca="false">globals_transposed_prosp_2017_leg!AZ204</f>
        <v>9685.85874273178</v>
      </c>
      <c r="BA196" s="215" t="n">
        <f aca="false">globals_transposed_prosp_2017_leg!BA204</f>
        <v>9905.585468845</v>
      </c>
      <c r="BB196" s="215" t="n">
        <f aca="false">globals_transposed_prosp_2017_leg!BB204</f>
        <v>9398.15549712853</v>
      </c>
      <c r="BC196" s="215" t="n">
        <f aca="false">globals_transposed_prosp_2017_leg!BC204</f>
        <v>17680.0185090616</v>
      </c>
      <c r="BD196" s="215" t="n">
        <f aca="false">globals_transposed_prosp_2017_leg!BD204</f>
        <v>16849.3247595014</v>
      </c>
      <c r="BE196" s="215" t="n">
        <f aca="false">globals_transposed_prosp_2017_leg!BE204</f>
        <v>17854.982701589</v>
      </c>
      <c r="BF196" s="215" t="n">
        <f aca="false">globals_transposed_prosp_2017_leg!BF204</f>
        <v>17104.1820554601</v>
      </c>
      <c r="BG196" s="215" t="n">
        <f aca="false">globals_transposed_prosp_2017_leg!BG204</f>
        <v>18479.3433522205</v>
      </c>
      <c r="BH196" s="215" t="n">
        <f aca="false">globals_transposed_prosp_2017_leg!BH204</f>
        <v>17194.2487778242</v>
      </c>
      <c r="BI196" s="215" t="n">
        <f aca="false">globals_transposed_prosp_2017_leg!BI204</f>
        <v>18384.7176916633</v>
      </c>
      <c r="BJ196" s="215" t="n">
        <f aca="false">globals_transposed_prosp_2017_leg!BJ204</f>
        <v>16341.421043996</v>
      </c>
      <c r="BK196" s="215" t="n">
        <f aca="false">globals_transposed_prosp_2017_leg!BK204</f>
        <v>16339.99318068</v>
      </c>
      <c r="BL196" s="215" t="n">
        <f aca="false">globals_transposed_prosp_2017_leg!BL204</f>
        <v>14783.5447669043</v>
      </c>
      <c r="BM196" s="215" t="n">
        <f aca="false">globals_transposed_prosp_2017_leg!BM204</f>
        <v>17166.9536096979</v>
      </c>
      <c r="BN196" s="215" t="n">
        <f aca="false">globals_transposed_prosp_2017_leg!BN204</f>
        <v>15600.2408226833</v>
      </c>
      <c r="BO196" s="215" t="n">
        <f aca="false">globals_transposed_prosp_2017_leg!BO204</f>
        <v>16617.9533963082</v>
      </c>
      <c r="BP196" s="215" t="n">
        <f aca="false">globals_transposed_prosp_2017_leg!BP204</f>
        <v>14633.0459492109</v>
      </c>
      <c r="BQ196" s="215" t="n">
        <f aca="false">globals_transposed_prosp_2017_leg!BQ204</f>
        <v>16409.1912646322</v>
      </c>
      <c r="BR196" s="215" t="n">
        <f aca="false">globals_transposed_prosp_2017_leg!BR204</f>
        <v>14923.4592902145</v>
      </c>
      <c r="BS196" s="215" t="n">
        <f aca="false">globals_transposed_prosp_2017_leg!BS204</f>
        <v>16029.9369367198</v>
      </c>
      <c r="BT196" s="215" t="n">
        <f aca="false">globals_transposed_prosp_2017_leg!BT204</f>
        <v>14821.316123366</v>
      </c>
      <c r="BU196" s="215" t="n">
        <f aca="false">globals_transposed_prosp_2017_leg!BU204</f>
        <v>16696.6025224083</v>
      </c>
      <c r="BV196" s="215" t="n">
        <f aca="false">globals_transposed_prosp_2017_leg!BV204</f>
        <v>15587.2840061962</v>
      </c>
      <c r="BW196" s="215" t="n">
        <f aca="false">globals_transposed_prosp_2017_leg!BW204</f>
        <v>17102.5507338414</v>
      </c>
      <c r="BX196" s="215" t="n">
        <f aca="false">globals_transposed_prosp_2017_leg!BX204</f>
        <v>16136.624986705</v>
      </c>
      <c r="BY196" s="215" t="n">
        <f aca="false">globals_transposed_prosp_2017_leg!BY204</f>
        <v>17514.1402310888</v>
      </c>
      <c r="BZ196" s="215" t="n">
        <f aca="false">globals_transposed_prosp_2017_leg!BZ204</f>
        <v>16804.2291860813</v>
      </c>
      <c r="CA196" s="215" t="n">
        <f aca="false">globals_transposed_prosp_2017_leg!CA204</f>
        <v>18005.7788648925</v>
      </c>
      <c r="CB196" s="215" t="n">
        <f aca="false">globals_transposed_prosp_2017_leg!CB204</f>
        <v>17414.2665219571</v>
      </c>
      <c r="CC196" s="215" t="n">
        <f aca="false">globals_transposed_prosp_2017_leg!CC204</f>
        <v>18471.806823201</v>
      </c>
      <c r="CD196" s="215" t="n">
        <f aca="false">globals_transposed_prosp_2017_leg!CD204</f>
        <v>18006.1914520725</v>
      </c>
      <c r="CE196" s="215" t="n">
        <f aca="false">globals_transposed_prosp_2017_leg!CE204</f>
        <v>18863.2337916334</v>
      </c>
      <c r="CF196" s="215" t="n">
        <f aca="false">globals_transposed_prosp_2017_leg!CF204</f>
        <v>18531.2373400443</v>
      </c>
      <c r="CG196" s="215" t="n">
        <f aca="false">globals_transposed_prosp_2017_leg!CG204</f>
        <v>19278.03403678</v>
      </c>
      <c r="CH196" s="215" t="n">
        <f aca="false">globals_transposed_prosp_2017_leg!CH204</f>
        <v>19084.65065541</v>
      </c>
      <c r="CI196" s="215" t="n">
        <f aca="false">globals_transposed_prosp_2017_leg!CI204</f>
        <v>19677.4157541906</v>
      </c>
      <c r="CJ196" s="215" t="n">
        <f aca="false">globals_transposed_prosp_2017_leg!CJ204</f>
        <v>19628.2222148051</v>
      </c>
      <c r="CK196" s="215" t="n">
        <f aca="false">globals_transposed_prosp_2017_leg!CK204</f>
        <v>20067.1028655762</v>
      </c>
      <c r="CL196" s="215" t="n">
        <f aca="false">globals_transposed_prosp_2017_leg!CL204</f>
        <v>20067.1028655762</v>
      </c>
      <c r="CM196" s="215" t="n">
        <f aca="false">globals_transposed_prosp_2017_leg!CM204</f>
        <v>20386.2499013334</v>
      </c>
      <c r="CN196" s="215" t="n">
        <f aca="false">globals_transposed_prosp_2017_leg!CN204</f>
        <v>20386.2499013334</v>
      </c>
      <c r="CO196" s="215" t="n">
        <f aca="false">globals_transposed_prosp_2017_leg!CO204</f>
        <v>20692.2607175967</v>
      </c>
      <c r="CP196" s="215" t="n">
        <f aca="false">globals_transposed_prosp_2017_leg!CP204</f>
        <v>20692.2607175967</v>
      </c>
      <c r="CQ196" s="215" t="n">
        <f aca="false">globals_transposed_prosp_2017_leg!CQ204</f>
        <v>21001.2591170746</v>
      </c>
      <c r="CR196" s="215" t="n">
        <f aca="false">globals_transposed_prosp_2017_leg!CR204</f>
        <v>21001.2591170746</v>
      </c>
      <c r="CS196" s="215" t="n">
        <f aca="false">globals_transposed_prosp_2017_leg!CS204</f>
        <v>21306.5855457815</v>
      </c>
      <c r="CT196" s="215" t="n">
        <f aca="false">globals_transposed_prosp_2017_leg!CT204</f>
        <v>21306.5855457815</v>
      </c>
      <c r="CU196" s="215" t="n">
        <f aca="false">globals_transposed_prosp_2017_leg!CU204</f>
        <v>21477.7183304057</v>
      </c>
      <c r="CV196" s="215" t="n">
        <f aca="false">globals_transposed_prosp_2017_leg!CV204</f>
        <v>21477.7183304057</v>
      </c>
      <c r="CW196" s="215" t="n">
        <f aca="false">globals_transposed_prosp_2017_leg!CW204</f>
        <v>21813.5517690894</v>
      </c>
      <c r="CX196" s="215" t="n">
        <f aca="false">globals_transposed_prosp_2017_leg!CX204</f>
        <v>21813.5517690894</v>
      </c>
      <c r="CY196" s="215" t="n">
        <f aca="false">globals_transposed_prosp_2017_leg!CY204</f>
        <v>21954.4855985854</v>
      </c>
      <c r="CZ196" s="215" t="n">
        <f aca="false">globals_transposed_prosp_2017_leg!CZ204</f>
        <v>21954.4855985854</v>
      </c>
      <c r="DA196" s="215" t="n">
        <f aca="false">globals_transposed_prosp_2017_leg!DA204</f>
        <v>22314.6271695966</v>
      </c>
      <c r="DB196" s="215" t="n">
        <f aca="false">globals_transposed_prosp_2017_leg!DB204</f>
        <v>22314.6271695966</v>
      </c>
      <c r="DC196" s="215" t="n">
        <f aca="false">globals_transposed_prosp_2017_leg!DC204</f>
        <v>22431.5546175512</v>
      </c>
      <c r="DD196" s="215" t="n">
        <f aca="false">globals_transposed_prosp_2017_leg!DD204</f>
        <v>22431.5546175512</v>
      </c>
      <c r="DE196" s="215" t="n">
        <f aca="false">globals_transposed_prosp_2017_leg!DE204</f>
        <v>22762.0966778634</v>
      </c>
      <c r="DF196" s="215" t="n">
        <f aca="false">globals_transposed_prosp_2017_leg!DF204</f>
        <v>22762.0966778634</v>
      </c>
      <c r="DG196" s="215" t="n">
        <f aca="false">globals_transposed_prosp_2017_leg!DG204</f>
        <v>22908.9193398311</v>
      </c>
      <c r="DH196" s="215" t="n">
        <f aca="false">globals_transposed_prosp_2017_leg!DH204</f>
        <v>22908.9193398311</v>
      </c>
      <c r="DI196" s="215" t="n">
        <f aca="false">globals_transposed_prosp_2017_leg!DI204</f>
        <v>23246.7306395607</v>
      </c>
      <c r="DJ196" s="215" t="n">
        <f aca="false">globals_transposed_prosp_2017_leg!DJ204</f>
        <v>23246.7306395607</v>
      </c>
      <c r="DK196" s="215" t="n">
        <f aca="false">globals_transposed_prosp_2017_leg!DK204</f>
        <v>23386.5739591171</v>
      </c>
      <c r="DL196" s="215" t="n">
        <f aca="false">globals_transposed_prosp_2017_leg!DL204</f>
        <v>23386.5739591171</v>
      </c>
      <c r="DM196" s="215" t="n">
        <f aca="false">globals_transposed_prosp_2017_leg!DM204</f>
        <v>23735.586181143</v>
      </c>
      <c r="DN196" s="215" t="n">
        <f aca="false">globals_transposed_prosp_2017_leg!DN204</f>
        <v>23735.586181143</v>
      </c>
      <c r="DO196" s="215" t="n">
        <f aca="false">globals_transposed_prosp_2017_leg!DO204</f>
        <v>23864.5128960533</v>
      </c>
      <c r="DP196" s="215" t="n">
        <f aca="false">globals_transposed_prosp_2017_leg!DP204</f>
        <v>23864.5128960533</v>
      </c>
      <c r="DQ196" s="215" t="n">
        <f aca="false">globals_transposed_prosp_2017_leg!DQ204</f>
        <v>24190.1776401206</v>
      </c>
      <c r="DR196" s="215" t="n">
        <f aca="false">globals_transposed_prosp_2017_leg!DR204</f>
        <v>24190.1776401206</v>
      </c>
      <c r="DS196" s="215" t="n">
        <f aca="false">globals_transposed_prosp_2017_leg!DS204</f>
        <v>24342.7307851227</v>
      </c>
      <c r="DT196" s="215" t="n">
        <f aca="false">globals_transposed_prosp_2017_leg!DT204</f>
        <v>24342.7307851227</v>
      </c>
      <c r="DU196" s="215" t="n">
        <f aca="false">globals_transposed_prosp_2017_leg!DU204</f>
        <v>24746.7836730345</v>
      </c>
      <c r="DV196" s="215" t="n">
        <f aca="false">globals_transposed_prosp_2017_leg!DV204</f>
        <v>24746.7836730345</v>
      </c>
      <c r="DW196" s="215" t="n">
        <f aca="false">globals_transposed_prosp_2017_leg!DW204</f>
        <v>24821.222462527</v>
      </c>
      <c r="DX196" s="215" t="n">
        <f aca="false">globals_transposed_prosp_2017_leg!DX204</f>
        <v>24821.222462527</v>
      </c>
      <c r="DY196" s="215" t="n">
        <f aca="false">globals_transposed_prosp_2017_leg!DY204</f>
        <v>25129.2572171442</v>
      </c>
      <c r="DZ196" s="215" t="n">
        <f aca="false">globals_transposed_prosp_2017_leg!DZ204</f>
        <v>25129.2572171442</v>
      </c>
      <c r="EA196" s="215" t="n">
        <f aca="false">globals_transposed_prosp_2017_leg!EA204</f>
        <v>25299.9829549669</v>
      </c>
      <c r="EB196" s="215" t="n">
        <f aca="false">globals_transposed_prosp_2017_leg!EB204</f>
        <v>25299.9829549669</v>
      </c>
      <c r="EC196" s="215" t="n">
        <f aca="false">globals_transposed_prosp_2017_leg!EC204</f>
        <v>25644.4898939705</v>
      </c>
      <c r="ED196" s="215" t="n">
        <f aca="false">globals_transposed_prosp_2017_leg!ED204</f>
        <v>25644.4898939705</v>
      </c>
      <c r="EE196" s="215" t="n">
        <f aca="false">globals_transposed_prosp_2017_leg!EE204</f>
        <v>25779.007469242</v>
      </c>
      <c r="EF196" s="215" t="n">
        <f aca="false">globals_transposed_prosp_2017_leg!EF204</f>
        <v>25779.007469242</v>
      </c>
      <c r="EG196" s="215" t="n">
        <f aca="false">globals_transposed_prosp_2017_leg!EG204</f>
        <v>26027.3126480585</v>
      </c>
      <c r="EH196" s="215" t="n">
        <f aca="false">globals_transposed_prosp_2017_leg!EH204</f>
        <v>26027.3126480585</v>
      </c>
      <c r="EI196" s="215" t="n">
        <f aca="false">globals_transposed_prosp_2017_leg!EI204</f>
        <v>26258.2913825958</v>
      </c>
      <c r="EJ196" s="215" t="n">
        <f aca="false">globals_transposed_prosp_2017_leg!EJ204</f>
        <v>26258.2913825958</v>
      </c>
      <c r="EK196" s="215" t="n">
        <f aca="false">globals_transposed_prosp_2017_leg!EK204</f>
        <v>26603.2016224801</v>
      </c>
      <c r="EL196" s="215" t="n">
        <f aca="false">globals_transposed_prosp_2017_leg!EL204</f>
        <v>26603.2016224801</v>
      </c>
      <c r="EM196" s="215" t="n">
        <f aca="false">globals_transposed_prosp_2017_leg!EM204</f>
        <v>26737.8302337404</v>
      </c>
      <c r="EN196" s="215" t="n">
        <f aca="false">globals_transposed_prosp_2017_leg!EN204</f>
        <v>26737.8302337404</v>
      </c>
      <c r="EO196" s="215" t="n">
        <f aca="false">globals_transposed_prosp_2017_leg!EO204</f>
        <v>27019.0990809476</v>
      </c>
      <c r="EP196" s="215" t="n">
        <f aca="false">globals_transposed_prosp_2017_leg!EP204</f>
        <v>27019.0990809476</v>
      </c>
      <c r="EQ196" s="215" t="n">
        <f aca="false">globals_transposed_prosp_2017_leg!EQ204</f>
        <v>27217.6197145012</v>
      </c>
      <c r="ER196" s="215" t="n">
        <f aca="false">globals_transposed_prosp_2017_leg!ER204</f>
        <v>27217.6197145012</v>
      </c>
      <c r="ES196" s="215" t="n">
        <f aca="false">globals_transposed_prosp_2017_leg!ES204</f>
        <v>27486.2650992789</v>
      </c>
      <c r="ET196" s="215" t="n">
        <f aca="false">globals_transposed_prosp_2017_leg!ET204</f>
        <v>27486.2650992789</v>
      </c>
      <c r="EU196" s="215" t="n">
        <f aca="false">globals_transposed_prosp_2017_leg!EU204</f>
        <v>27697.6556620303</v>
      </c>
      <c r="EV196" s="215" t="n">
        <f aca="false">globals_transposed_prosp_2017_leg!EV204</f>
        <v>27697.6556620303</v>
      </c>
    </row>
    <row r="197" customFormat="false" ht="12.8" hidden="false" customHeight="false" outlineLevel="0" collapsed="false">
      <c r="A197" s="214" t="str">
        <f aca="false">globals_transposed_prosp_2017_leg!A205</f>
        <v>FAM_CAP_HIGH_4</v>
      </c>
      <c r="B197" s="214" t="n">
        <f aca="false">globals_transposed_prosp_2017_leg!B205</f>
        <v>0</v>
      </c>
      <c r="C197" s="214" t="n">
        <f aca="false">globals_transposed_prosp_2017_leg!C205</f>
        <v>0</v>
      </c>
      <c r="D197" s="214" t="n">
        <f aca="false">globals_transposed_prosp_2017_leg!D205</f>
        <v>0</v>
      </c>
      <c r="E197" s="214" t="n">
        <f aca="false">globals_transposed_prosp_2017_leg!E205</f>
        <v>0</v>
      </c>
      <c r="F197" s="214" t="n">
        <f aca="false">globals_transposed_prosp_2017_leg!F205</f>
        <v>0</v>
      </c>
      <c r="G197" s="214" t="n">
        <f aca="false">globals_transposed_prosp_2017_leg!G205</f>
        <v>0</v>
      </c>
      <c r="H197" s="214" t="n">
        <f aca="false">globals_transposed_prosp_2017_leg!H205</f>
        <v>0</v>
      </c>
      <c r="I197" s="214" t="n">
        <f aca="false">globals_transposed_prosp_2017_leg!I205</f>
        <v>0</v>
      </c>
      <c r="J197" s="214" t="n">
        <f aca="false">globals_transposed_prosp_2017_leg!J205</f>
        <v>0</v>
      </c>
      <c r="K197" s="214" t="n">
        <f aca="false">globals_transposed_prosp_2017_leg!K205</f>
        <v>0</v>
      </c>
      <c r="L197" s="214" t="n">
        <f aca="false">globals_transposed_prosp_2017_leg!L205</f>
        <v>0</v>
      </c>
      <c r="M197" s="214" t="n">
        <f aca="false">globals_transposed_prosp_2017_leg!M205</f>
        <v>0</v>
      </c>
      <c r="N197" s="214" t="n">
        <f aca="false">globals_transposed_prosp_2017_leg!N205</f>
        <v>0</v>
      </c>
      <c r="O197" s="214" t="n">
        <f aca="false">globals_transposed_prosp_2017_leg!O205</f>
        <v>0</v>
      </c>
      <c r="P197" s="214" t="n">
        <f aca="false">globals_transposed_prosp_2017_leg!P205</f>
        <v>0</v>
      </c>
      <c r="Q197" s="214" t="n">
        <f aca="false">globals_transposed_prosp_2017_leg!Q205</f>
        <v>0</v>
      </c>
      <c r="R197" s="214" t="n">
        <f aca="false">globals_transposed_prosp_2017_leg!R205</f>
        <v>0</v>
      </c>
      <c r="S197" s="214" t="n">
        <f aca="false">globals_transposed_prosp_2017_leg!S205</f>
        <v>0</v>
      </c>
      <c r="T197" s="214" t="n">
        <f aca="false">globals_transposed_prosp_2017_leg!T205</f>
        <v>0</v>
      </c>
      <c r="U197" s="214" t="n">
        <f aca="false">globals_transposed_prosp_2017_leg!U205</f>
        <v>0</v>
      </c>
      <c r="V197" s="214" t="n">
        <f aca="false">globals_transposed_prosp_2017_leg!V205</f>
        <v>0</v>
      </c>
      <c r="W197" s="214" t="n">
        <f aca="false">globals_transposed_prosp_2017_leg!W205</f>
        <v>0</v>
      </c>
      <c r="X197" s="214" t="n">
        <f aca="false">globals_transposed_prosp_2017_leg!X205</f>
        <v>0</v>
      </c>
      <c r="Y197" s="214" t="n">
        <f aca="false">globals_transposed_prosp_2017_leg!Y205</f>
        <v>0</v>
      </c>
      <c r="Z197" s="214" t="n">
        <f aca="false">globals_transposed_prosp_2017_leg!Z205</f>
        <v>0</v>
      </c>
      <c r="AA197" s="214" t="n">
        <f aca="false">globals_transposed_prosp_2017_leg!AA205</f>
        <v>0</v>
      </c>
      <c r="AB197" s="214" t="n">
        <f aca="false">globals_transposed_prosp_2017_leg!AB205</f>
        <v>0</v>
      </c>
      <c r="AC197" s="214" t="n">
        <f aca="false">globals_transposed_prosp_2017_leg!AC205</f>
        <v>0</v>
      </c>
      <c r="AD197" s="214" t="n">
        <f aca="false">globals_transposed_prosp_2017_leg!AD205</f>
        <v>0</v>
      </c>
      <c r="AE197" s="214" t="n">
        <f aca="false">globals_transposed_prosp_2017_leg!AE205</f>
        <v>0</v>
      </c>
      <c r="AF197" s="214" t="n">
        <f aca="false">globals_transposed_prosp_2017_leg!AF205</f>
        <v>0</v>
      </c>
      <c r="AG197" s="214" t="n">
        <f aca="false">globals_transposed_prosp_2017_leg!AG205</f>
        <v>0</v>
      </c>
      <c r="AH197" s="214" t="n">
        <f aca="false">globals_transposed_prosp_2017_leg!AH205</f>
        <v>0</v>
      </c>
      <c r="AI197" s="214" t="n">
        <f aca="false">globals_transposed_prosp_2017_leg!AI205</f>
        <v>0</v>
      </c>
      <c r="AJ197" s="214" t="n">
        <f aca="false">globals_transposed_prosp_2017_leg!AJ205</f>
        <v>0</v>
      </c>
      <c r="AK197" s="214" t="n">
        <f aca="false">globals_transposed_prosp_2017_leg!AK205</f>
        <v>0</v>
      </c>
      <c r="AL197" s="214" t="n">
        <f aca="false">globals_transposed_prosp_2017_leg!AL205</f>
        <v>0</v>
      </c>
      <c r="AM197" s="214" t="n">
        <f aca="false">globals_transposed_prosp_2017_leg!AM205</f>
        <v>0</v>
      </c>
      <c r="AN197" s="214" t="n">
        <f aca="false">globals_transposed_prosp_2017_leg!AN205</f>
        <v>0</v>
      </c>
      <c r="AO197" s="214" t="n">
        <f aca="false">globals_transposed_prosp_2017_leg!AO205</f>
        <v>0</v>
      </c>
      <c r="AP197" s="214" t="n">
        <f aca="false">globals_transposed_prosp_2017_leg!AP205</f>
        <v>0</v>
      </c>
      <c r="AQ197" s="214" t="n">
        <f aca="false">globals_transposed_prosp_2017_leg!AQ205</f>
        <v>0</v>
      </c>
      <c r="AR197" s="215" t="n">
        <f aca="false">globals_transposed_prosp_2017_leg!AR205</f>
        <v>34339.0823285472</v>
      </c>
      <c r="AS197" s="215" t="n">
        <f aca="false">globals_transposed_prosp_2017_leg!AS205</f>
        <v>32417.6238229311</v>
      </c>
      <c r="AT197" s="215" t="n">
        <f aca="false">globals_transposed_prosp_2017_leg!AT205</f>
        <v>31136.9275731363</v>
      </c>
      <c r="AU197" s="215" t="n">
        <f aca="false">globals_transposed_prosp_2017_leg!AU205</f>
        <v>30000</v>
      </c>
      <c r="AV197" s="215" t="n">
        <f aca="false">globals_transposed_prosp_2017_leg!AV205</f>
        <v>29100.4925257064</v>
      </c>
      <c r="AW197" s="215" t="n">
        <f aca="false">globals_transposed_prosp_2017_leg!AW205</f>
        <v>28107.1607411115</v>
      </c>
      <c r="AX197" s="215" t="n">
        <f aca="false">globals_transposed_prosp_2017_leg!AX205</f>
        <v>27153.1081190035</v>
      </c>
      <c r="AY197" s="215" t="n">
        <f aca="false">globals_transposed_prosp_2017_leg!AY205</f>
        <v>25908.4337883273</v>
      </c>
      <c r="AZ197" s="215" t="n">
        <f aca="false">globals_transposed_prosp_2017_leg!AZ205</f>
        <v>22879.9812820436</v>
      </c>
      <c r="BA197" s="215" t="n">
        <f aca="false">globals_transposed_prosp_2017_leg!BA205</f>
        <v>20284.4753628225</v>
      </c>
      <c r="BB197" s="215" t="n">
        <f aca="false">globals_transposed_prosp_2017_leg!BB205</f>
        <v>19245.3696186932</v>
      </c>
      <c r="BC197" s="215" t="n">
        <f aca="false">globals_transposed_prosp_2017_leg!BC205</f>
        <v>36583.1331014828</v>
      </c>
      <c r="BD197" s="215" t="n">
        <f aca="false">globals_transposed_prosp_2017_leg!BD205</f>
        <v>34864.2785657167</v>
      </c>
      <c r="BE197" s="215" t="n">
        <f aca="false">globals_transposed_prosp_2017_leg!BE205</f>
        <v>40123.0176669484</v>
      </c>
      <c r="BF197" s="215" t="n">
        <f aca="false">globals_transposed_prosp_2017_leg!BF205</f>
        <v>38435.8478672093</v>
      </c>
      <c r="BG197" s="215" t="n">
        <f aca="false">globals_transposed_prosp_2017_leg!BG205</f>
        <v>36644.0599534011</v>
      </c>
      <c r="BH197" s="215" t="n">
        <f aca="false">globals_transposed_prosp_2017_leg!BH205</f>
        <v>34095.7506475777</v>
      </c>
      <c r="BI197" s="215" t="n">
        <f aca="false">globals_transposed_prosp_2017_leg!BI205</f>
        <v>36456.4197157316</v>
      </c>
      <c r="BJ197" s="215" t="n">
        <f aca="false">globals_transposed_prosp_2017_leg!BJ205</f>
        <v>32404.615307286</v>
      </c>
      <c r="BK197" s="215" t="n">
        <f aca="false">globals_transposed_prosp_2017_leg!BK205</f>
        <v>32401.7838912579</v>
      </c>
      <c r="BL197" s="215" t="n">
        <f aca="false">globals_transposed_prosp_2017_leg!BL205</f>
        <v>29315.3869397169</v>
      </c>
      <c r="BM197" s="215" t="n">
        <f aca="false">globals_transposed_prosp_2017_leg!BM205</f>
        <v>34041.6250350928</v>
      </c>
      <c r="BN197" s="215" t="n">
        <f aca="false">globals_transposed_prosp_2017_leg!BN205</f>
        <v>30934.874096877</v>
      </c>
      <c r="BO197" s="215" t="n">
        <f aca="false">globals_transposed_prosp_2017_leg!BO205</f>
        <v>32952.9718102224</v>
      </c>
      <c r="BP197" s="215" t="n">
        <f aca="false">globals_transposed_prosp_2017_leg!BP205</f>
        <v>29016.9516764417</v>
      </c>
      <c r="BQ197" s="215" t="n">
        <f aca="false">globals_transposed_prosp_2017_leg!BQ205</f>
        <v>32539.0019021295</v>
      </c>
      <c r="BR197" s="215" t="n">
        <f aca="false">globals_transposed_prosp_2017_leg!BR205</f>
        <v>29592.8338209621</v>
      </c>
      <c r="BS197" s="215" t="n">
        <f aca="false">globals_transposed_prosp_2017_leg!BS205</f>
        <v>31786.9503781808</v>
      </c>
      <c r="BT197" s="215" t="n">
        <f aca="false">globals_transposed_prosp_2017_leg!BT205</f>
        <v>29390.286562735</v>
      </c>
      <c r="BU197" s="215" t="n">
        <f aca="false">globals_transposed_prosp_2017_leg!BU205</f>
        <v>33108.9309932498</v>
      </c>
      <c r="BV197" s="215" t="n">
        <f aca="false">globals_transposed_prosp_2017_leg!BV205</f>
        <v>30909.1810648732</v>
      </c>
      <c r="BW197" s="215" t="n">
        <f aca="false">globals_transposed_prosp_2017_leg!BW205</f>
        <v>33913.915797861</v>
      </c>
      <c r="BX197" s="215" t="n">
        <f aca="false">globals_transposed_prosp_2017_leg!BX205</f>
        <v>31998.5100221278</v>
      </c>
      <c r="BY197" s="215" t="n">
        <f aca="false">globals_transposed_prosp_2017_leg!BY205</f>
        <v>34730.0871263465</v>
      </c>
      <c r="BZ197" s="215" t="n">
        <f aca="false">globals_transposed_prosp_2017_leg!BZ205</f>
        <v>33322.3518838651</v>
      </c>
      <c r="CA197" s="215" t="n">
        <f aca="false">globals_transposed_prosp_2017_leg!CA205</f>
        <v>35704.993822387</v>
      </c>
      <c r="CB197" s="215" t="n">
        <f aca="false">globals_transposed_prosp_2017_leg!CB205</f>
        <v>34532.0401440791</v>
      </c>
      <c r="CC197" s="215" t="n">
        <f aca="false">globals_transposed_prosp_2017_leg!CC205</f>
        <v>36629.1152112657</v>
      </c>
      <c r="CD197" s="215" t="n">
        <f aca="false">globals_transposed_prosp_2017_leg!CD205</f>
        <v>35705.8119720947</v>
      </c>
      <c r="CE197" s="215" t="n">
        <f aca="false">globals_transposed_prosp_2017_leg!CE205</f>
        <v>37405.3047665558</v>
      </c>
      <c r="CF197" s="215" t="n">
        <f aca="false">globals_transposed_prosp_2017_leg!CF205</f>
        <v>36746.9643891698</v>
      </c>
      <c r="CG197" s="215" t="n">
        <f aca="false">globals_transposed_prosp_2017_leg!CG205</f>
        <v>38227.842925089</v>
      </c>
      <c r="CH197" s="215" t="n">
        <f aca="false">globals_transposed_prosp_2017_leg!CH205</f>
        <v>37844.3686811266</v>
      </c>
      <c r="CI197" s="215" t="n">
        <f aca="false">globals_transposed_prosp_2017_leg!CI205</f>
        <v>39019.8065418768</v>
      </c>
      <c r="CJ197" s="215" t="n">
        <f aca="false">globals_transposed_prosp_2017_leg!CJ205</f>
        <v>38922.257025522</v>
      </c>
      <c r="CK197" s="215" t="n">
        <f aca="false">globals_transposed_prosp_2017_leg!CK205</f>
        <v>39792.5460056394</v>
      </c>
      <c r="CL197" s="215" t="n">
        <f aca="false">globals_transposed_prosp_2017_leg!CL205</f>
        <v>39792.5460056394</v>
      </c>
      <c r="CM197" s="215" t="n">
        <f aca="false">globals_transposed_prosp_2017_leg!CM205</f>
        <v>40425.4063237433</v>
      </c>
      <c r="CN197" s="215" t="n">
        <f aca="false">globals_transposed_prosp_2017_leg!CN205</f>
        <v>40425.4063237433</v>
      </c>
      <c r="CO197" s="215" t="n">
        <f aca="false">globals_transposed_prosp_2017_leg!CO205</f>
        <v>41032.2178583206</v>
      </c>
      <c r="CP197" s="215" t="n">
        <f aca="false">globals_transposed_prosp_2017_leg!CP205</f>
        <v>41032.2178583206</v>
      </c>
      <c r="CQ197" s="215" t="n">
        <f aca="false">globals_transposed_prosp_2017_leg!CQ205</f>
        <v>41644.9536931473</v>
      </c>
      <c r="CR197" s="215" t="n">
        <f aca="false">globals_transposed_prosp_2017_leg!CR205</f>
        <v>41644.9536931473</v>
      </c>
      <c r="CS197" s="215" t="n">
        <f aca="false">globals_transposed_prosp_2017_leg!CS205</f>
        <v>42250.4081048998</v>
      </c>
      <c r="CT197" s="215" t="n">
        <f aca="false">globals_transposed_prosp_2017_leg!CT205</f>
        <v>42250.4081048998</v>
      </c>
      <c r="CU197" s="215" t="n">
        <f aca="false">globals_transposed_prosp_2017_leg!CU205</f>
        <v>42589.7599909618</v>
      </c>
      <c r="CV197" s="215" t="n">
        <f aca="false">globals_transposed_prosp_2017_leg!CV205</f>
        <v>42589.7599909618</v>
      </c>
      <c r="CW197" s="215" t="n">
        <f aca="false">globals_transposed_prosp_2017_leg!CW205</f>
        <v>43255.7090145242</v>
      </c>
      <c r="CX197" s="215" t="n">
        <f aca="false">globals_transposed_prosp_2017_leg!CX205</f>
        <v>43255.7090145242</v>
      </c>
      <c r="CY197" s="215" t="n">
        <f aca="false">globals_transposed_prosp_2017_leg!CY205</f>
        <v>43535.1771535743</v>
      </c>
      <c r="CZ197" s="215" t="n">
        <f aca="false">globals_transposed_prosp_2017_leg!CZ205</f>
        <v>43535.1771535743</v>
      </c>
      <c r="DA197" s="215" t="n">
        <f aca="false">globals_transposed_prosp_2017_leg!DA205</f>
        <v>44249.3285748832</v>
      </c>
      <c r="DB197" s="215" t="n">
        <f aca="false">globals_transposed_prosp_2017_leg!DB205</f>
        <v>44249.3285748832</v>
      </c>
      <c r="DC197" s="215" t="n">
        <f aca="false">globals_transposed_prosp_2017_leg!DC205</f>
        <v>44481.1926801916</v>
      </c>
      <c r="DD197" s="215" t="n">
        <f aca="false">globals_transposed_prosp_2017_leg!DD205</f>
        <v>44481.1926801916</v>
      </c>
      <c r="DE197" s="215" t="n">
        <f aca="false">globals_transposed_prosp_2017_leg!DE205</f>
        <v>45136.6490372891</v>
      </c>
      <c r="DF197" s="215" t="n">
        <f aca="false">globals_transposed_prosp_2017_leg!DF205</f>
        <v>45136.6490372891</v>
      </c>
      <c r="DG197" s="215" t="n">
        <f aca="false">globals_transposed_prosp_2017_leg!DG205</f>
        <v>45427.7945788332</v>
      </c>
      <c r="DH197" s="215" t="n">
        <f aca="false">globals_transposed_prosp_2017_leg!DH205</f>
        <v>45427.7945788332</v>
      </c>
      <c r="DI197" s="215" t="n">
        <f aca="false">globals_transposed_prosp_2017_leg!DI205</f>
        <v>46097.6656496978</v>
      </c>
      <c r="DJ197" s="215" t="n">
        <f aca="false">globals_transposed_prosp_2017_leg!DJ205</f>
        <v>46097.6656496978</v>
      </c>
      <c r="DK197" s="215" t="n">
        <f aca="false">globals_transposed_prosp_2017_leg!DK205</f>
        <v>46374.9713357406</v>
      </c>
      <c r="DL197" s="215" t="n">
        <f aca="false">globals_transposed_prosp_2017_leg!DL205</f>
        <v>46374.9713357406</v>
      </c>
      <c r="DM197" s="215" t="n">
        <f aca="false">globals_transposed_prosp_2017_leg!DM205</f>
        <v>47067.0535458397</v>
      </c>
      <c r="DN197" s="215" t="n">
        <f aca="false">globals_transposed_prosp_2017_leg!DN205</f>
        <v>47067.0535458397</v>
      </c>
      <c r="DO197" s="215" t="n">
        <f aca="false">globals_transposed_prosp_2017_leg!DO205</f>
        <v>47322.7118871954</v>
      </c>
      <c r="DP197" s="215" t="n">
        <f aca="false">globals_transposed_prosp_2017_leg!DP205</f>
        <v>47322.7118871954</v>
      </c>
      <c r="DQ197" s="215" t="n">
        <f aca="false">globals_transposed_prosp_2017_leg!DQ205</f>
        <v>47968.4966523167</v>
      </c>
      <c r="DR197" s="215" t="n">
        <f aca="false">globals_transposed_prosp_2017_leg!DR205</f>
        <v>47968.4966523167</v>
      </c>
      <c r="DS197" s="215" t="n">
        <f aca="false">globals_transposed_prosp_2017_leg!DS205</f>
        <v>48271.005593516</v>
      </c>
      <c r="DT197" s="215" t="n">
        <f aca="false">globals_transposed_prosp_2017_leg!DT205</f>
        <v>48271.005593516</v>
      </c>
      <c r="DU197" s="215" t="n">
        <f aca="false">globals_transposed_prosp_2017_leg!DU205</f>
        <v>49072.2320206014</v>
      </c>
      <c r="DV197" s="215" t="n">
        <f aca="false">globals_transposed_prosp_2017_leg!DV205</f>
        <v>49072.2320206014</v>
      </c>
      <c r="DW197" s="215" t="n">
        <f aca="false">globals_transposed_prosp_2017_leg!DW205</f>
        <v>49219.8422150239</v>
      </c>
      <c r="DX197" s="215" t="n">
        <f aca="false">globals_transposed_prosp_2017_leg!DX205</f>
        <v>49219.8422150239</v>
      </c>
      <c r="DY197" s="215" t="n">
        <f aca="false">globals_transposed_prosp_2017_leg!DY205</f>
        <v>49830.6671670138</v>
      </c>
      <c r="DZ197" s="215" t="n">
        <f aca="false">globals_transposed_prosp_2017_leg!DZ205</f>
        <v>49830.6671670138</v>
      </c>
      <c r="EA197" s="215" t="n">
        <f aca="false">globals_transposed_prosp_2017_leg!EA205</f>
        <v>50169.2118897953</v>
      </c>
      <c r="EB197" s="215" t="n">
        <f aca="false">globals_transposed_prosp_2017_leg!EB205</f>
        <v>50169.2118897953</v>
      </c>
      <c r="EC197" s="215" t="n">
        <f aca="false">globals_transposed_prosp_2017_leg!EC205</f>
        <v>50852.3602401774</v>
      </c>
      <c r="ED197" s="215" t="n">
        <f aca="false">globals_transposed_prosp_2017_leg!ED205</f>
        <v>50852.3602401774</v>
      </c>
      <c r="EE197" s="215" t="n">
        <f aca="false">globals_transposed_prosp_2017_leg!EE205</f>
        <v>51119.1051130378</v>
      </c>
      <c r="EF197" s="215" t="n">
        <f aca="false">globals_transposed_prosp_2017_leg!EF205</f>
        <v>51119.1051130378</v>
      </c>
      <c r="EG197" s="215" t="n">
        <f aca="false">globals_transposed_prosp_2017_leg!EG205</f>
        <v>51611.4878609454</v>
      </c>
      <c r="EH197" s="215" t="n">
        <f aca="false">globals_transposed_prosp_2017_leg!EH205</f>
        <v>51611.4878609454</v>
      </c>
      <c r="EI197" s="215" t="n">
        <f aca="false">globals_transposed_prosp_2017_leg!EI205</f>
        <v>52069.5127179448</v>
      </c>
      <c r="EJ197" s="215" t="n">
        <f aca="false">globals_transposed_prosp_2017_leg!EJ205</f>
        <v>52069.5127179448</v>
      </c>
      <c r="EK197" s="215" t="n">
        <f aca="false">globals_transposed_prosp_2017_leg!EK205</f>
        <v>52753.460803543</v>
      </c>
      <c r="EL197" s="215" t="n">
        <f aca="false">globals_transposed_prosp_2017_leg!EL205</f>
        <v>52753.460803543</v>
      </c>
      <c r="EM197" s="215" t="n">
        <f aca="false">globals_transposed_prosp_2017_leg!EM205</f>
        <v>53020.4258578978</v>
      </c>
      <c r="EN197" s="215" t="n">
        <f aca="false">globals_transposed_prosp_2017_leg!EN205</f>
        <v>53020.4258578978</v>
      </c>
      <c r="EO197" s="215" t="n">
        <f aca="false">globals_transposed_prosp_2017_leg!EO205</f>
        <v>53578.1747077152</v>
      </c>
      <c r="EP197" s="215" t="n">
        <f aca="false">globals_transposed_prosp_2017_leg!EP205</f>
        <v>53578.1747077152</v>
      </c>
      <c r="EQ197" s="215" t="n">
        <f aca="false">globals_transposed_prosp_2017_leg!EQ205</f>
        <v>53971.8359898977</v>
      </c>
      <c r="ER197" s="215" t="n">
        <f aca="false">globals_transposed_prosp_2017_leg!ER205</f>
        <v>53971.8359898977</v>
      </c>
      <c r="ES197" s="215" t="n">
        <f aca="false">globals_transposed_prosp_2017_leg!ES205</f>
        <v>54504.5528401865</v>
      </c>
      <c r="ET197" s="215" t="n">
        <f aca="false">globals_transposed_prosp_2017_leg!ET205</f>
        <v>54504.5528401865</v>
      </c>
      <c r="EU197" s="215" t="n">
        <f aca="false">globals_transposed_prosp_2017_leg!EU205</f>
        <v>54923.7348591251</v>
      </c>
      <c r="EV197" s="215" t="n">
        <f aca="false">globals_transposed_prosp_2017_leg!EV205</f>
        <v>54923.7348591251</v>
      </c>
    </row>
    <row r="198" customFormat="false" ht="12.8" hidden="false" customHeight="false" outlineLevel="0" collapsed="false">
      <c r="A198" s="214" t="str">
        <f aca="false">globals_transposed_prosp_2017_leg!A206</f>
        <v>IND_FAM_CAP_HIGH</v>
      </c>
      <c r="B198" s="214" t="n">
        <f aca="false">globals_transposed_prosp_2017_leg!B206</f>
        <v>0</v>
      </c>
      <c r="C198" s="214" t="n">
        <f aca="false">globals_transposed_prosp_2017_leg!C206</f>
        <v>0</v>
      </c>
      <c r="D198" s="214" t="n">
        <f aca="false">globals_transposed_prosp_2017_leg!D206</f>
        <v>0</v>
      </c>
      <c r="E198" s="214" t="n">
        <f aca="false">globals_transposed_prosp_2017_leg!E206</f>
        <v>0</v>
      </c>
      <c r="F198" s="214" t="n">
        <f aca="false">globals_transposed_prosp_2017_leg!F206</f>
        <v>0</v>
      </c>
      <c r="G198" s="214" t="n">
        <f aca="false">globals_transposed_prosp_2017_leg!G206</f>
        <v>0</v>
      </c>
      <c r="H198" s="214" t="n">
        <f aca="false">globals_transposed_prosp_2017_leg!H206</f>
        <v>0</v>
      </c>
      <c r="I198" s="214" t="n">
        <f aca="false">globals_transposed_prosp_2017_leg!I206</f>
        <v>0</v>
      </c>
      <c r="J198" s="214" t="n">
        <f aca="false">globals_transposed_prosp_2017_leg!J206</f>
        <v>0</v>
      </c>
      <c r="K198" s="214" t="n">
        <f aca="false">globals_transposed_prosp_2017_leg!K206</f>
        <v>0</v>
      </c>
      <c r="L198" s="214" t="n">
        <f aca="false">globals_transposed_prosp_2017_leg!L206</f>
        <v>0</v>
      </c>
      <c r="M198" s="214" t="n">
        <f aca="false">globals_transposed_prosp_2017_leg!M206</f>
        <v>0</v>
      </c>
      <c r="N198" s="214" t="n">
        <f aca="false">globals_transposed_prosp_2017_leg!N206</f>
        <v>0</v>
      </c>
      <c r="O198" s="214" t="n">
        <f aca="false">globals_transposed_prosp_2017_leg!O206</f>
        <v>0</v>
      </c>
      <c r="P198" s="214" t="n">
        <f aca="false">globals_transposed_prosp_2017_leg!P206</f>
        <v>0</v>
      </c>
      <c r="Q198" s="214" t="n">
        <f aca="false">globals_transposed_prosp_2017_leg!Q206</f>
        <v>0</v>
      </c>
      <c r="R198" s="214" t="n">
        <f aca="false">globals_transposed_prosp_2017_leg!R206</f>
        <v>0</v>
      </c>
      <c r="S198" s="214" t="n">
        <f aca="false">globals_transposed_prosp_2017_leg!S206</f>
        <v>0</v>
      </c>
      <c r="T198" s="214" t="n">
        <f aca="false">globals_transposed_prosp_2017_leg!T206</f>
        <v>0</v>
      </c>
      <c r="U198" s="214" t="n">
        <f aca="false">globals_transposed_prosp_2017_leg!U206</f>
        <v>0</v>
      </c>
      <c r="V198" s="214" t="n">
        <f aca="false">globals_transposed_prosp_2017_leg!V206</f>
        <v>0</v>
      </c>
      <c r="W198" s="214" t="n">
        <f aca="false">globals_transposed_prosp_2017_leg!W206</f>
        <v>0</v>
      </c>
      <c r="X198" s="214" t="n">
        <f aca="false">globals_transposed_prosp_2017_leg!X206</f>
        <v>0</v>
      </c>
      <c r="Y198" s="214" t="n">
        <f aca="false">globals_transposed_prosp_2017_leg!Y206</f>
        <v>0</v>
      </c>
      <c r="Z198" s="214" t="n">
        <f aca="false">globals_transposed_prosp_2017_leg!Z206</f>
        <v>0</v>
      </c>
      <c r="AA198" s="214" t="n">
        <f aca="false">globals_transposed_prosp_2017_leg!AA206</f>
        <v>0</v>
      </c>
      <c r="AB198" s="214" t="n">
        <f aca="false">globals_transposed_prosp_2017_leg!AB206</f>
        <v>0</v>
      </c>
      <c r="AC198" s="214" t="n">
        <f aca="false">globals_transposed_prosp_2017_leg!AC206</f>
        <v>0</v>
      </c>
      <c r="AD198" s="214" t="n">
        <f aca="false">globals_transposed_prosp_2017_leg!AD206</f>
        <v>0</v>
      </c>
      <c r="AE198" s="214" t="n">
        <f aca="false">globals_transposed_prosp_2017_leg!AE206</f>
        <v>0</v>
      </c>
      <c r="AF198" s="214" t="n">
        <f aca="false">globals_transposed_prosp_2017_leg!AF206</f>
        <v>0</v>
      </c>
      <c r="AG198" s="214" t="n">
        <f aca="false">globals_transposed_prosp_2017_leg!AG206</f>
        <v>0</v>
      </c>
      <c r="AH198" s="214" t="n">
        <f aca="false">globals_transposed_prosp_2017_leg!AH206</f>
        <v>0</v>
      </c>
      <c r="AI198" s="214" t="n">
        <f aca="false">globals_transposed_prosp_2017_leg!AI206</f>
        <v>0</v>
      </c>
      <c r="AJ198" s="214" t="n">
        <f aca="false">globals_transposed_prosp_2017_leg!AJ206</f>
        <v>0</v>
      </c>
      <c r="AK198" s="214" t="n">
        <f aca="false">globals_transposed_prosp_2017_leg!AK206</f>
        <v>0</v>
      </c>
      <c r="AL198" s="214" t="n">
        <f aca="false">globals_transposed_prosp_2017_leg!AL206</f>
        <v>0</v>
      </c>
      <c r="AM198" s="214" t="n">
        <f aca="false">globals_transposed_prosp_2017_leg!AM206</f>
        <v>0</v>
      </c>
      <c r="AN198" s="214" t="n">
        <f aca="false">globals_transposed_prosp_2017_leg!AN206</f>
        <v>0</v>
      </c>
      <c r="AO198" s="214" t="n">
        <f aca="false">globals_transposed_prosp_2017_leg!AO206</f>
        <v>0</v>
      </c>
      <c r="AP198" s="214" t="n">
        <f aca="false">globals_transposed_prosp_2017_leg!AP206</f>
        <v>0</v>
      </c>
      <c r="AQ198" s="214" t="n">
        <f aca="false">globals_transposed_prosp_2017_leg!AQ206</f>
        <v>0</v>
      </c>
      <c r="AR198" s="215" t="n">
        <f aca="false">globals_transposed_prosp_2017_leg!AR206</f>
        <v>17169.5411642736</v>
      </c>
      <c r="AS198" s="215" t="n">
        <f aca="false">globals_transposed_prosp_2017_leg!AS206</f>
        <v>16208.8119114655</v>
      </c>
      <c r="AT198" s="215" t="n">
        <f aca="false">globals_transposed_prosp_2017_leg!AT206</f>
        <v>15568.4637865682</v>
      </c>
      <c r="AU198" s="215" t="n">
        <f aca="false">globals_transposed_prosp_2017_leg!AU206</f>
        <v>15000</v>
      </c>
      <c r="AV198" s="215" t="n">
        <f aca="false">globals_transposed_prosp_2017_leg!AV206</f>
        <v>14550.2462628532</v>
      </c>
      <c r="AW198" s="215" t="n">
        <f aca="false">globals_transposed_prosp_2017_leg!AW206</f>
        <v>14053.5803705558</v>
      </c>
      <c r="AX198" s="215" t="n">
        <f aca="false">globals_transposed_prosp_2017_leg!AX206</f>
        <v>13576.5540595017</v>
      </c>
      <c r="AY198" s="215" t="n">
        <f aca="false">globals_transposed_prosp_2017_leg!AY206</f>
        <v>12954.2168941637</v>
      </c>
      <c r="AZ198" s="215" t="n">
        <f aca="false">globals_transposed_prosp_2017_leg!AZ206</f>
        <v>11439.9906410218</v>
      </c>
      <c r="BA198" s="215" t="n">
        <f aca="false">globals_transposed_prosp_2017_leg!BA206</f>
        <v>10142.2376814113</v>
      </c>
      <c r="BB198" s="215" t="n">
        <f aca="false">globals_transposed_prosp_2017_leg!BB206</f>
        <v>9622.68480934662</v>
      </c>
      <c r="BC198" s="215" t="n">
        <f aca="false">globals_transposed_prosp_2017_leg!BC206</f>
        <v>18291.5665507414</v>
      </c>
      <c r="BD198" s="215" t="n">
        <f aca="false">globals_transposed_prosp_2017_leg!BD206</f>
        <v>17432.1392828583</v>
      </c>
      <c r="BE198" s="215" t="n">
        <f aca="false">globals_transposed_prosp_2017_leg!BE206</f>
        <v>20061.5088334742</v>
      </c>
      <c r="BF198" s="215" t="n">
        <f aca="false">globals_transposed_prosp_2017_leg!BF206</f>
        <v>19217.9239336047</v>
      </c>
      <c r="BG198" s="215" t="n">
        <f aca="false">globals_transposed_prosp_2017_leg!BG206</f>
        <v>18322.0299767005</v>
      </c>
      <c r="BH198" s="215" t="n">
        <f aca="false">globals_transposed_prosp_2017_leg!BH206</f>
        <v>17047.8753237888</v>
      </c>
      <c r="BI198" s="215" t="n">
        <f aca="false">globals_transposed_prosp_2017_leg!BI206</f>
        <v>18228.2098578657</v>
      </c>
      <c r="BJ198" s="215" t="n">
        <f aca="false">globals_transposed_prosp_2017_leg!BJ206</f>
        <v>16202.307653643</v>
      </c>
      <c r="BK198" s="215" t="n">
        <f aca="false">globals_transposed_prosp_2017_leg!BK206</f>
        <v>16200.8919456289</v>
      </c>
      <c r="BL198" s="215" t="n">
        <f aca="false">globals_transposed_prosp_2017_leg!BL206</f>
        <v>14657.6934698584</v>
      </c>
      <c r="BM198" s="215" t="n">
        <f aca="false">globals_transposed_prosp_2017_leg!BM206</f>
        <v>17020.8125175464</v>
      </c>
      <c r="BN198" s="215" t="n">
        <f aca="false">globals_transposed_prosp_2017_leg!BN206</f>
        <v>15467.4370484384</v>
      </c>
      <c r="BO198" s="215" t="n">
        <f aca="false">globals_transposed_prosp_2017_leg!BO206</f>
        <v>16476.4859051112</v>
      </c>
      <c r="BP198" s="215" t="n">
        <f aca="false">globals_transposed_prosp_2017_leg!BP206</f>
        <v>14508.4758382208</v>
      </c>
      <c r="BQ198" s="215" t="n">
        <f aca="false">globals_transposed_prosp_2017_leg!BQ206</f>
        <v>16269.5009510647</v>
      </c>
      <c r="BR198" s="215" t="n">
        <f aca="false">globals_transposed_prosp_2017_leg!BR206</f>
        <v>14796.416910481</v>
      </c>
      <c r="BS198" s="215" t="n">
        <f aca="false">globals_transposed_prosp_2017_leg!BS206</f>
        <v>15893.4751890904</v>
      </c>
      <c r="BT198" s="215" t="n">
        <f aca="false">globals_transposed_prosp_2017_leg!BT206</f>
        <v>14695.1432813675</v>
      </c>
      <c r="BU198" s="215" t="n">
        <f aca="false">globals_transposed_prosp_2017_leg!BU206</f>
        <v>16554.4654966249</v>
      </c>
      <c r="BV198" s="215" t="n">
        <f aca="false">globals_transposed_prosp_2017_leg!BV206</f>
        <v>15454.5905324366</v>
      </c>
      <c r="BW198" s="215" t="n">
        <f aca="false">globals_transposed_prosp_2017_leg!BW206</f>
        <v>16956.9578989304</v>
      </c>
      <c r="BX198" s="215" t="n">
        <f aca="false">globals_transposed_prosp_2017_leg!BX206</f>
        <v>15999.2550110638</v>
      </c>
      <c r="BY198" s="215" t="n">
        <f aca="false">globals_transposed_prosp_2017_leg!BY206</f>
        <v>17365.0435631732</v>
      </c>
      <c r="BZ198" s="215" t="n">
        <f aca="false">globals_transposed_prosp_2017_leg!BZ206</f>
        <v>16661.1759419325</v>
      </c>
      <c r="CA198" s="215" t="n">
        <f aca="false">globals_transposed_prosp_2017_leg!CA206</f>
        <v>17852.4969111935</v>
      </c>
      <c r="CB198" s="215" t="n">
        <f aca="false">globals_transposed_prosp_2017_leg!CB206</f>
        <v>17266.0200720395</v>
      </c>
      <c r="CC198" s="215" t="n">
        <f aca="false">globals_transposed_prosp_2017_leg!CC206</f>
        <v>18314.5576056328</v>
      </c>
      <c r="CD198" s="215" t="n">
        <f aca="false">globals_transposed_prosp_2017_leg!CD206</f>
        <v>17852.9059860473</v>
      </c>
      <c r="CE198" s="215" t="n">
        <f aca="false">globals_transposed_prosp_2017_leg!CE206</f>
        <v>18702.6523832779</v>
      </c>
      <c r="CF198" s="215" t="n">
        <f aca="false">globals_transposed_prosp_2017_leg!CF206</f>
        <v>18373.4821945848</v>
      </c>
      <c r="CG198" s="215" t="n">
        <f aca="false">globals_transposed_prosp_2017_leg!CG206</f>
        <v>19113.9214625445</v>
      </c>
      <c r="CH198" s="215" t="n">
        <f aca="false">globals_transposed_prosp_2017_leg!CH206</f>
        <v>18922.1843405632</v>
      </c>
      <c r="CI198" s="215" t="n">
        <f aca="false">globals_transposed_prosp_2017_leg!CI206</f>
        <v>19509.9032709383</v>
      </c>
      <c r="CJ198" s="215" t="n">
        <f aca="false">globals_transposed_prosp_2017_leg!CJ206</f>
        <v>19461.1285127609</v>
      </c>
      <c r="CK198" s="215" t="n">
        <f aca="false">globals_transposed_prosp_2017_leg!CK206</f>
        <v>19896.2730028196</v>
      </c>
      <c r="CL198" s="215" t="n">
        <f aca="false">globals_transposed_prosp_2017_leg!CL206</f>
        <v>19896.2730028196</v>
      </c>
      <c r="CM198" s="215" t="n">
        <f aca="false">globals_transposed_prosp_2017_leg!CM206</f>
        <v>20212.7031618716</v>
      </c>
      <c r="CN198" s="215" t="n">
        <f aca="false">globals_transposed_prosp_2017_leg!CN206</f>
        <v>20212.7031618716</v>
      </c>
      <c r="CO198" s="215" t="n">
        <f aca="false">globals_transposed_prosp_2017_leg!CO206</f>
        <v>20516.1089291602</v>
      </c>
      <c r="CP198" s="215" t="n">
        <f aca="false">globals_transposed_prosp_2017_leg!CP206</f>
        <v>20516.1089291602</v>
      </c>
      <c r="CQ198" s="215" t="n">
        <f aca="false">globals_transposed_prosp_2017_leg!CQ206</f>
        <v>20822.4768465736</v>
      </c>
      <c r="CR198" s="215" t="n">
        <f aca="false">globals_transposed_prosp_2017_leg!CR206</f>
        <v>20822.4768465736</v>
      </c>
      <c r="CS198" s="215" t="n">
        <f aca="false">globals_transposed_prosp_2017_leg!CS206</f>
        <v>21125.2040524499</v>
      </c>
      <c r="CT198" s="215" t="n">
        <f aca="false">globals_transposed_prosp_2017_leg!CT206</f>
        <v>21125.2040524499</v>
      </c>
      <c r="CU198" s="215" t="n">
        <f aca="false">globals_transposed_prosp_2017_leg!CU206</f>
        <v>21294.8799954808</v>
      </c>
      <c r="CV198" s="215" t="n">
        <f aca="false">globals_transposed_prosp_2017_leg!CV206</f>
        <v>21294.8799954808</v>
      </c>
      <c r="CW198" s="215" t="n">
        <f aca="false">globals_transposed_prosp_2017_leg!CW206</f>
        <v>21627.854507262</v>
      </c>
      <c r="CX198" s="215" t="n">
        <f aca="false">globals_transposed_prosp_2017_leg!CX206</f>
        <v>21627.854507262</v>
      </c>
      <c r="CY198" s="215" t="n">
        <f aca="false">globals_transposed_prosp_2017_leg!CY206</f>
        <v>21767.5885767871</v>
      </c>
      <c r="CZ198" s="215" t="n">
        <f aca="false">globals_transposed_prosp_2017_leg!CZ206</f>
        <v>21767.5885767871</v>
      </c>
      <c r="DA198" s="215" t="n">
        <f aca="false">globals_transposed_prosp_2017_leg!DA206</f>
        <v>22124.6642874416</v>
      </c>
      <c r="DB198" s="215" t="n">
        <f aca="false">globals_transposed_prosp_2017_leg!DB206</f>
        <v>22124.6642874416</v>
      </c>
      <c r="DC198" s="215" t="n">
        <f aca="false">globals_transposed_prosp_2017_leg!DC206</f>
        <v>22240.5963400958</v>
      </c>
      <c r="DD198" s="215" t="n">
        <f aca="false">globals_transposed_prosp_2017_leg!DD206</f>
        <v>22240.5963400958</v>
      </c>
      <c r="DE198" s="215" t="n">
        <f aca="false">globals_transposed_prosp_2017_leg!DE206</f>
        <v>22568.3245186445</v>
      </c>
      <c r="DF198" s="215" t="n">
        <f aca="false">globals_transposed_prosp_2017_leg!DF206</f>
        <v>22568.3245186445</v>
      </c>
      <c r="DG198" s="215" t="n">
        <f aca="false">globals_transposed_prosp_2017_leg!DG206</f>
        <v>22713.8972894165</v>
      </c>
      <c r="DH198" s="215" t="n">
        <f aca="false">globals_transposed_prosp_2017_leg!DH206</f>
        <v>22713.8972894165</v>
      </c>
      <c r="DI198" s="215" t="n">
        <f aca="false">globals_transposed_prosp_2017_leg!DI206</f>
        <v>23048.8328248489</v>
      </c>
      <c r="DJ198" s="215" t="n">
        <f aca="false">globals_transposed_prosp_2017_leg!DJ206</f>
        <v>23048.8328248489</v>
      </c>
      <c r="DK198" s="215" t="n">
        <f aca="false">globals_transposed_prosp_2017_leg!DK206</f>
        <v>23187.4856678702</v>
      </c>
      <c r="DL198" s="215" t="n">
        <f aca="false">globals_transposed_prosp_2017_leg!DL206</f>
        <v>23187.4856678702</v>
      </c>
      <c r="DM198" s="215" t="n">
        <f aca="false">globals_transposed_prosp_2017_leg!DM206</f>
        <v>23533.5267729198</v>
      </c>
      <c r="DN198" s="215" t="n">
        <f aca="false">globals_transposed_prosp_2017_leg!DN206</f>
        <v>23533.5267729198</v>
      </c>
      <c r="DO198" s="215" t="n">
        <f aca="false">globals_transposed_prosp_2017_leg!DO206</f>
        <v>23661.3559435976</v>
      </c>
      <c r="DP198" s="215" t="n">
        <f aca="false">globals_transposed_prosp_2017_leg!DP206</f>
        <v>23661.3559435976</v>
      </c>
      <c r="DQ198" s="215" t="n">
        <f aca="false">globals_transposed_prosp_2017_leg!DQ206</f>
        <v>23984.2483261583</v>
      </c>
      <c r="DR198" s="215" t="n">
        <f aca="false">globals_transposed_prosp_2017_leg!DR206</f>
        <v>23984.2483261583</v>
      </c>
      <c r="DS198" s="215" t="n">
        <f aca="false">globals_transposed_prosp_2017_leg!DS206</f>
        <v>24135.5027967579</v>
      </c>
      <c r="DT198" s="215" t="n">
        <f aca="false">globals_transposed_prosp_2017_leg!DT206</f>
        <v>24135.5027967579</v>
      </c>
      <c r="DU198" s="215" t="n">
        <f aca="false">globals_transposed_prosp_2017_leg!DU206</f>
        <v>24536.1160103007</v>
      </c>
      <c r="DV198" s="215" t="n">
        <f aca="false">globals_transposed_prosp_2017_leg!DV206</f>
        <v>24536.1160103007</v>
      </c>
      <c r="DW198" s="215" t="n">
        <f aca="false">globals_transposed_prosp_2017_leg!DW206</f>
        <v>24609.9211075119</v>
      </c>
      <c r="DX198" s="215" t="n">
        <f aca="false">globals_transposed_prosp_2017_leg!DX206</f>
        <v>24609.9211075119</v>
      </c>
      <c r="DY198" s="215" t="n">
        <f aca="false">globals_transposed_prosp_2017_leg!DY206</f>
        <v>24915.3335835068</v>
      </c>
      <c r="DZ198" s="215" t="n">
        <f aca="false">globals_transposed_prosp_2017_leg!DZ206</f>
        <v>24915.3335835068</v>
      </c>
      <c r="EA198" s="215" t="n">
        <f aca="false">globals_transposed_prosp_2017_leg!EA206</f>
        <v>25084.6059448976</v>
      </c>
      <c r="EB198" s="215" t="n">
        <f aca="false">globals_transposed_prosp_2017_leg!EB206</f>
        <v>25084.6059448976</v>
      </c>
      <c r="EC198" s="215" t="n">
        <f aca="false">globals_transposed_prosp_2017_leg!EC206</f>
        <v>25426.1801200886</v>
      </c>
      <c r="ED198" s="215" t="n">
        <f aca="false">globals_transposed_prosp_2017_leg!ED206</f>
        <v>25426.1801200886</v>
      </c>
      <c r="EE198" s="215" t="n">
        <f aca="false">globals_transposed_prosp_2017_leg!EE206</f>
        <v>25559.5525565188</v>
      </c>
      <c r="EF198" s="215" t="n">
        <f aca="false">globals_transposed_prosp_2017_leg!EF206</f>
        <v>25559.5525565188</v>
      </c>
      <c r="EG198" s="215" t="n">
        <f aca="false">globals_transposed_prosp_2017_leg!EG206</f>
        <v>25805.7439304726</v>
      </c>
      <c r="EH198" s="215" t="n">
        <f aca="false">globals_transposed_prosp_2017_leg!EH206</f>
        <v>25805.7439304726</v>
      </c>
      <c r="EI198" s="215" t="n">
        <f aca="false">globals_transposed_prosp_2017_leg!EI206</f>
        <v>26034.7563589723</v>
      </c>
      <c r="EJ198" s="215" t="n">
        <f aca="false">globals_transposed_prosp_2017_leg!EJ206</f>
        <v>26034.7563589723</v>
      </c>
      <c r="EK198" s="215" t="n">
        <f aca="false">globals_transposed_prosp_2017_leg!EK206</f>
        <v>26376.7304017714</v>
      </c>
      <c r="EL198" s="215" t="n">
        <f aca="false">globals_transposed_prosp_2017_leg!EL206</f>
        <v>26376.7304017714</v>
      </c>
      <c r="EM198" s="215" t="n">
        <f aca="false">globals_transposed_prosp_2017_leg!EM206</f>
        <v>26510.2129289488</v>
      </c>
      <c r="EN198" s="215" t="n">
        <f aca="false">globals_transposed_prosp_2017_leg!EN206</f>
        <v>26510.2129289488</v>
      </c>
      <c r="EO198" s="215" t="n">
        <f aca="false">globals_transposed_prosp_2017_leg!EO206</f>
        <v>26789.0873538576</v>
      </c>
      <c r="EP198" s="215" t="n">
        <f aca="false">globals_transposed_prosp_2017_leg!EP206</f>
        <v>26789.0873538576</v>
      </c>
      <c r="EQ198" s="215" t="n">
        <f aca="false">globals_transposed_prosp_2017_leg!EQ206</f>
        <v>26985.9179949488</v>
      </c>
      <c r="ER198" s="215" t="n">
        <f aca="false">globals_transposed_prosp_2017_leg!ER206</f>
        <v>26985.9179949488</v>
      </c>
      <c r="ES198" s="215" t="n">
        <f aca="false">globals_transposed_prosp_2017_leg!ES206</f>
        <v>27252.2764200932</v>
      </c>
      <c r="ET198" s="215" t="n">
        <f aca="false">globals_transposed_prosp_2017_leg!ET206</f>
        <v>27252.2764200932</v>
      </c>
      <c r="EU198" s="215" t="n">
        <f aca="false">globals_transposed_prosp_2017_leg!EU206</f>
        <v>27461.8674295625</v>
      </c>
      <c r="EV198" s="215" t="n">
        <f aca="false">globals_transposed_prosp_2017_leg!EV206</f>
        <v>27461.8674295625</v>
      </c>
    </row>
    <row r="199" customFormat="false" ht="12.8" hidden="false" customHeight="false" outlineLevel="0" collapsed="false">
      <c r="A199" s="214" t="str">
        <f aca="false">globals_transposed_prosp_2017_leg!A207</f>
        <v>BIRTH_BEN_HIGH</v>
      </c>
      <c r="B199" s="214" t="n">
        <f aca="false">globals_transposed_prosp_2017_leg!B207</f>
        <v>0</v>
      </c>
      <c r="C199" s="214" t="n">
        <f aca="false">globals_transposed_prosp_2017_leg!C207</f>
        <v>0</v>
      </c>
      <c r="D199" s="214" t="n">
        <f aca="false">globals_transposed_prosp_2017_leg!D207</f>
        <v>0</v>
      </c>
      <c r="E199" s="214" t="n">
        <f aca="false">globals_transposed_prosp_2017_leg!E207</f>
        <v>0</v>
      </c>
      <c r="F199" s="214" t="n">
        <f aca="false">globals_transposed_prosp_2017_leg!F207</f>
        <v>0</v>
      </c>
      <c r="G199" s="214" t="n">
        <f aca="false">globals_transposed_prosp_2017_leg!G207</f>
        <v>0</v>
      </c>
      <c r="H199" s="214" t="n">
        <f aca="false">globals_transposed_prosp_2017_leg!H207</f>
        <v>0</v>
      </c>
      <c r="I199" s="214" t="n">
        <f aca="false">globals_transposed_prosp_2017_leg!I207</f>
        <v>0</v>
      </c>
      <c r="J199" s="214" t="n">
        <f aca="false">globals_transposed_prosp_2017_leg!J207</f>
        <v>0</v>
      </c>
      <c r="K199" s="214" t="n">
        <f aca="false">globals_transposed_prosp_2017_leg!K207</f>
        <v>0</v>
      </c>
      <c r="L199" s="214" t="n">
        <f aca="false">globals_transposed_prosp_2017_leg!L207</f>
        <v>0</v>
      </c>
      <c r="M199" s="214" t="n">
        <f aca="false">globals_transposed_prosp_2017_leg!M207</f>
        <v>0</v>
      </c>
      <c r="N199" s="214" t="n">
        <f aca="false">globals_transposed_prosp_2017_leg!N207</f>
        <v>0</v>
      </c>
      <c r="O199" s="214" t="n">
        <f aca="false">globals_transposed_prosp_2017_leg!O207</f>
        <v>0</v>
      </c>
      <c r="P199" s="214" t="n">
        <f aca="false">globals_transposed_prosp_2017_leg!P207</f>
        <v>0</v>
      </c>
      <c r="Q199" s="214" t="n">
        <f aca="false">globals_transposed_prosp_2017_leg!Q207</f>
        <v>0</v>
      </c>
      <c r="R199" s="214" t="n">
        <f aca="false">globals_transposed_prosp_2017_leg!R207</f>
        <v>0</v>
      </c>
      <c r="S199" s="214" t="n">
        <f aca="false">globals_transposed_prosp_2017_leg!S207</f>
        <v>0</v>
      </c>
      <c r="T199" s="214" t="n">
        <f aca="false">globals_transposed_prosp_2017_leg!T207</f>
        <v>0</v>
      </c>
      <c r="U199" s="214" t="n">
        <f aca="false">globals_transposed_prosp_2017_leg!U207</f>
        <v>0</v>
      </c>
      <c r="V199" s="214" t="n">
        <f aca="false">globals_transposed_prosp_2017_leg!V207</f>
        <v>0</v>
      </c>
      <c r="W199" s="214" t="n">
        <f aca="false">globals_transposed_prosp_2017_leg!W207</f>
        <v>0</v>
      </c>
      <c r="X199" s="214" t="n">
        <f aca="false">globals_transposed_prosp_2017_leg!X207</f>
        <v>0</v>
      </c>
      <c r="Y199" s="214" t="n">
        <f aca="false">globals_transposed_prosp_2017_leg!Y207</f>
        <v>0</v>
      </c>
      <c r="Z199" s="214" t="n">
        <f aca="false">globals_transposed_prosp_2017_leg!Z207</f>
        <v>0</v>
      </c>
      <c r="AA199" s="214" t="n">
        <f aca="false">globals_transposed_prosp_2017_leg!AA207</f>
        <v>0</v>
      </c>
      <c r="AB199" s="214" t="n">
        <f aca="false">globals_transposed_prosp_2017_leg!AB207</f>
        <v>0</v>
      </c>
      <c r="AC199" s="214" t="n">
        <f aca="false">globals_transposed_prosp_2017_leg!AC207</f>
        <v>0</v>
      </c>
      <c r="AD199" s="214" t="n">
        <f aca="false">globals_transposed_prosp_2017_leg!AD207</f>
        <v>0</v>
      </c>
      <c r="AE199" s="214" t="n">
        <f aca="false">globals_transposed_prosp_2017_leg!AE207</f>
        <v>0</v>
      </c>
      <c r="AF199" s="214" t="n">
        <f aca="false">globals_transposed_prosp_2017_leg!AF207</f>
        <v>0</v>
      </c>
      <c r="AG199" s="214" t="n">
        <f aca="false">globals_transposed_prosp_2017_leg!AG207</f>
        <v>0</v>
      </c>
      <c r="AH199" s="214" t="n">
        <f aca="false">globals_transposed_prosp_2017_leg!AH207</f>
        <v>0</v>
      </c>
      <c r="AI199" s="214" t="n">
        <f aca="false">globals_transposed_prosp_2017_leg!AI207</f>
        <v>0</v>
      </c>
      <c r="AJ199" s="214" t="n">
        <f aca="false">globals_transposed_prosp_2017_leg!AJ207</f>
        <v>0</v>
      </c>
      <c r="AK199" s="214" t="n">
        <f aca="false">globals_transposed_prosp_2017_leg!AK207</f>
        <v>0</v>
      </c>
      <c r="AL199" s="214" t="n">
        <f aca="false">globals_transposed_prosp_2017_leg!AL207</f>
        <v>0</v>
      </c>
      <c r="AM199" s="214" t="n">
        <f aca="false">globals_transposed_prosp_2017_leg!AM207</f>
        <v>0</v>
      </c>
      <c r="AN199" s="214" t="n">
        <f aca="false">globals_transposed_prosp_2017_leg!AN207</f>
        <v>0</v>
      </c>
      <c r="AO199" s="214" t="n">
        <f aca="false">globals_transposed_prosp_2017_leg!AO207</f>
        <v>0</v>
      </c>
      <c r="AP199" s="214" t="n">
        <f aca="false">globals_transposed_prosp_2017_leg!AP207</f>
        <v>0</v>
      </c>
      <c r="AQ199" s="214" t="n">
        <f aca="false">globals_transposed_prosp_2017_leg!AQ207</f>
        <v>0</v>
      </c>
      <c r="AR199" s="215" t="n">
        <f aca="false">globals_transposed_prosp_2017_leg!AR207</f>
        <v>858.47705821368</v>
      </c>
      <c r="AS199" s="215" t="n">
        <f aca="false">globals_transposed_prosp_2017_leg!AS207</f>
        <v>810.440595573277</v>
      </c>
      <c r="AT199" s="215" t="n">
        <f aca="false">globals_transposed_prosp_2017_leg!AT207</f>
        <v>778.423189328408</v>
      </c>
      <c r="AU199" s="215" t="n">
        <f aca="false">globals_transposed_prosp_2017_leg!AU207</f>
        <v>750</v>
      </c>
      <c r="AV199" s="215" t="n">
        <f aca="false">globals_transposed_prosp_2017_leg!AV207</f>
        <v>727.51231314266</v>
      </c>
      <c r="AW199" s="215" t="n">
        <f aca="false">globals_transposed_prosp_2017_leg!AW207</f>
        <v>702.679018527788</v>
      </c>
      <c r="AX199" s="215" t="n">
        <f aca="false">globals_transposed_prosp_2017_leg!AX207</f>
        <v>882.476013867614</v>
      </c>
      <c r="AY199" s="215" t="n">
        <f aca="false">globals_transposed_prosp_2017_leg!AY207</f>
        <v>842.024098120637</v>
      </c>
      <c r="AZ199" s="215" t="n">
        <f aca="false">globals_transposed_prosp_2017_leg!AZ207</f>
        <v>743.599391666416</v>
      </c>
      <c r="BA199" s="215" t="n">
        <f aca="false">globals_transposed_prosp_2017_leg!BA207</f>
        <v>760.667826105845</v>
      </c>
      <c r="BB199" s="215" t="n">
        <f aca="false">globals_transposed_prosp_2017_leg!BB207</f>
        <v>721.701360700997</v>
      </c>
      <c r="BC199" s="215" t="n">
        <f aca="false">globals_transposed_prosp_2017_leg!BC207</f>
        <v>783.488767256758</v>
      </c>
      <c r="BD199" s="215" t="n">
        <f aca="false">globals_transposed_prosp_2017_leg!BD207</f>
        <v>746.676632615765</v>
      </c>
      <c r="BE199" s="215" t="n">
        <f aca="false">globals_transposed_prosp_2017_leg!BE207</f>
        <v>791.47132991535</v>
      </c>
      <c r="BF199" s="215" t="n">
        <f aca="false">globals_transposed_prosp_2017_leg!BF207</f>
        <v>758.190021508368</v>
      </c>
      <c r="BG199" s="215" t="n">
        <f aca="false">globals_transposed_prosp_2017_leg!BG207</f>
        <v>819.42346868952</v>
      </c>
      <c r="BH199" s="215" t="n">
        <f aca="false">globals_transposed_prosp_2017_leg!BH207</f>
        <v>762.438940956321</v>
      </c>
      <c r="BI199" s="215" t="n">
        <f aca="false">globals_transposed_prosp_2017_leg!BI207</f>
        <v>815.227514021494</v>
      </c>
      <c r="BJ199" s="215" t="n">
        <f aca="false">globals_transposed_prosp_2017_leg!BJ207</f>
        <v>724.622280129778</v>
      </c>
      <c r="BK199" s="215" t="n">
        <f aca="false">globals_transposed_prosp_2017_leg!BK207</f>
        <v>724.558964854506</v>
      </c>
      <c r="BL199" s="215" t="n">
        <f aca="false">globals_transposed_prosp_2017_leg!BL207</f>
        <v>655.541882713483</v>
      </c>
      <c r="BM199" s="215" t="n">
        <f aca="false">globals_transposed_prosp_2017_leg!BM207</f>
        <v>761.228600257619</v>
      </c>
      <c r="BN199" s="215" t="n">
        <f aca="false">globals_transposed_prosp_2017_leg!BN207</f>
        <v>691.756368376528</v>
      </c>
      <c r="BO199" s="215" t="n">
        <f aca="false">globals_transposed_prosp_2017_leg!BO207</f>
        <v>736.884463640176</v>
      </c>
      <c r="BP199" s="215" t="n">
        <f aca="false">globals_transposed_prosp_2017_leg!BP207</f>
        <v>648.868362941841</v>
      </c>
      <c r="BQ199" s="215" t="n">
        <f aca="false">globals_transposed_prosp_2017_leg!BQ207</f>
        <v>727.627392822861</v>
      </c>
      <c r="BR199" s="215" t="n">
        <f aca="false">globals_transposed_prosp_2017_leg!BR207</f>
        <v>661.746066586561</v>
      </c>
      <c r="BS199" s="215" t="n">
        <f aca="false">globals_transposed_prosp_2017_leg!BS207</f>
        <v>710.810242398728</v>
      </c>
      <c r="BT199" s="215" t="n">
        <f aca="false">globals_transposed_prosp_2017_leg!BT207</f>
        <v>657.216765599688</v>
      </c>
      <c r="BU199" s="215" t="n">
        <f aca="false">globals_transposed_prosp_2017_leg!BU207</f>
        <v>740.371976074465</v>
      </c>
      <c r="BV199" s="215" t="n">
        <f aca="false">globals_transposed_prosp_2017_leg!BV207</f>
        <v>691.181828507516</v>
      </c>
      <c r="BW199" s="215" t="n">
        <f aca="false">globals_transposed_prosp_2017_leg!BW207</f>
        <v>758.372804631007</v>
      </c>
      <c r="BX199" s="215" t="n">
        <f aca="false">globals_transposed_prosp_2017_leg!BX207</f>
        <v>715.541075649689</v>
      </c>
      <c r="BY199" s="215" t="n">
        <f aca="false">globals_transposed_prosp_2017_leg!BY207</f>
        <v>776.623782876405</v>
      </c>
      <c r="BZ199" s="215" t="n">
        <f aca="false">globals_transposed_prosp_2017_leg!BZ207</f>
        <v>745.144429964705</v>
      </c>
      <c r="CA199" s="215" t="n">
        <f aca="false">globals_transposed_prosp_2017_leg!CA207</f>
        <v>798.424353761127</v>
      </c>
      <c r="CB199" s="215" t="n">
        <f aca="false">globals_transposed_prosp_2017_leg!CB207</f>
        <v>772.195115709626</v>
      </c>
      <c r="CC199" s="215" t="n">
        <f aca="false">globals_transposed_prosp_2017_leg!CC207</f>
        <v>819.089278852071</v>
      </c>
      <c r="CD199" s="215" t="n">
        <f aca="false">globals_transposed_prosp_2017_leg!CD207</f>
        <v>798.442648979293</v>
      </c>
      <c r="CE199" s="215" t="n">
        <f aca="false">globals_transposed_prosp_2017_leg!CE207</f>
        <v>836.446196687193</v>
      </c>
      <c r="CF199" s="215" t="n">
        <f aca="false">globals_transposed_prosp_2017_leg!CF207</f>
        <v>821.724586791836</v>
      </c>
      <c r="CG199" s="215" t="n">
        <f aca="false">globals_transposed_prosp_2017_leg!CG207</f>
        <v>854.839548074891</v>
      </c>
      <c r="CH199" s="215" t="n">
        <f aca="false">globals_transposed_prosp_2017_leg!CH207</f>
        <v>846.264412144527</v>
      </c>
      <c r="CI199" s="215" t="n">
        <f aca="false">globals_transposed_prosp_2017_leg!CI207</f>
        <v>872.549200738088</v>
      </c>
      <c r="CJ199" s="215" t="n">
        <f aca="false">globals_transposed_prosp_2017_leg!CJ207</f>
        <v>870.367827736241</v>
      </c>
      <c r="CK199" s="215" t="n">
        <f aca="false">globals_transposed_prosp_2017_leg!CK207</f>
        <v>889.828968662135</v>
      </c>
      <c r="CL199" s="215" t="n">
        <f aca="false">globals_transposed_prosp_2017_leg!CL207</f>
        <v>889.828968662135</v>
      </c>
      <c r="CM199" s="215" t="n">
        <f aca="false">globals_transposed_prosp_2017_leg!CM207</f>
        <v>903.98080112055</v>
      </c>
      <c r="CN199" s="215" t="n">
        <f aca="false">globals_transposed_prosp_2017_leg!CN207</f>
        <v>903.98080112055</v>
      </c>
      <c r="CO199" s="215" t="n">
        <f aca="false">globals_transposed_prosp_2017_leg!CO207</f>
        <v>917.550138501191</v>
      </c>
      <c r="CP199" s="215" t="n">
        <f aca="false">globals_transposed_prosp_2017_leg!CP207</f>
        <v>917.550138501191</v>
      </c>
      <c r="CQ199" s="215" t="n">
        <f aca="false">globals_transposed_prosp_2017_leg!CQ207</f>
        <v>931.251953305626</v>
      </c>
      <c r="CR199" s="215" t="n">
        <f aca="false">globals_transposed_prosp_2017_leg!CR207</f>
        <v>931.251953305626</v>
      </c>
      <c r="CS199" s="215" t="n">
        <f aca="false">globals_transposed_prosp_2017_leg!CS207</f>
        <v>944.790943113047</v>
      </c>
      <c r="CT199" s="215" t="n">
        <f aca="false">globals_transposed_prosp_2017_leg!CT207</f>
        <v>944.790943113047</v>
      </c>
      <c r="CU199" s="215" t="n">
        <f aca="false">globals_transposed_prosp_2017_leg!CU207</f>
        <v>952.379428120899</v>
      </c>
      <c r="CV199" s="215" t="n">
        <f aca="false">globals_transposed_prosp_2017_leg!CV207</f>
        <v>952.379428120899</v>
      </c>
      <c r="CW199" s="215" t="n">
        <f aca="false">globals_transposed_prosp_2017_leg!CW207</f>
        <v>967.271180278051</v>
      </c>
      <c r="CX199" s="215" t="n">
        <f aca="false">globals_transposed_prosp_2017_leg!CX207</f>
        <v>967.271180278051</v>
      </c>
      <c r="CY199" s="215" t="n">
        <f aca="false">globals_transposed_prosp_2017_leg!CY207</f>
        <v>973.520562911413</v>
      </c>
      <c r="CZ199" s="215" t="n">
        <f aca="false">globals_transposed_prosp_2017_leg!CZ207</f>
        <v>973.520562911413</v>
      </c>
      <c r="DA199" s="215" t="n">
        <f aca="false">globals_transposed_prosp_2017_leg!DA207</f>
        <v>989.490202617349</v>
      </c>
      <c r="DB199" s="215" t="n">
        <f aca="false">globals_transposed_prosp_2017_leg!DB207</f>
        <v>989.490202617349</v>
      </c>
      <c r="DC199" s="215" t="n">
        <f aca="false">globals_transposed_prosp_2017_leg!DC207</f>
        <v>994.675078138184</v>
      </c>
      <c r="DD199" s="215" t="n">
        <f aca="false">globals_transposed_prosp_2017_leg!DD207</f>
        <v>994.675078138184</v>
      </c>
      <c r="DE199" s="215" t="n">
        <f aca="false">globals_transposed_prosp_2017_leg!DE207</f>
        <v>1009.33219643759</v>
      </c>
      <c r="DF199" s="215" t="n">
        <f aca="false">globals_transposed_prosp_2017_leg!DF207</f>
        <v>1009.33219643759</v>
      </c>
      <c r="DG199" s="215" t="n">
        <f aca="false">globals_transposed_prosp_2017_leg!DG207</f>
        <v>1015.84270564014</v>
      </c>
      <c r="DH199" s="215" t="n">
        <f aca="false">globals_transposed_prosp_2017_leg!DH207</f>
        <v>1015.84270564014</v>
      </c>
      <c r="DI199" s="215" t="n">
        <f aca="false">globals_transposed_prosp_2017_leg!DI207</f>
        <v>1030.82216144173</v>
      </c>
      <c r="DJ199" s="215" t="n">
        <f aca="false">globals_transposed_prosp_2017_leg!DJ207</f>
        <v>1030.82216144173</v>
      </c>
      <c r="DK199" s="215" t="n">
        <f aca="false">globals_transposed_prosp_2017_leg!DK207</f>
        <v>1037.02318795007</v>
      </c>
      <c r="DL199" s="215" t="n">
        <f aca="false">globals_transposed_prosp_2017_leg!DL207</f>
        <v>1037.02318795007</v>
      </c>
      <c r="DM199" s="215" t="n">
        <f aca="false">globals_transposed_prosp_2017_leg!DM207</f>
        <v>1052.49932257978</v>
      </c>
      <c r="DN199" s="215" t="n">
        <f aca="false">globals_transposed_prosp_2017_leg!DN207</f>
        <v>1052.49932257978</v>
      </c>
      <c r="DO199" s="215" t="n">
        <f aca="false">globals_transposed_prosp_2017_leg!DO207</f>
        <v>1058.21627766443</v>
      </c>
      <c r="DP199" s="215" t="n">
        <f aca="false">globals_transposed_prosp_2017_leg!DP207</f>
        <v>1058.21627766443</v>
      </c>
      <c r="DQ199" s="215" t="n">
        <f aca="false">globals_transposed_prosp_2017_leg!DQ207</f>
        <v>1072.65712272733</v>
      </c>
      <c r="DR199" s="215" t="n">
        <f aca="false">globals_transposed_prosp_2017_leg!DR207</f>
        <v>1072.65712272733</v>
      </c>
      <c r="DS199" s="215" t="n">
        <f aca="false">globals_transposed_prosp_2017_leg!DS207</f>
        <v>1079.42173686185</v>
      </c>
      <c r="DT199" s="215" t="n">
        <f aca="false">globals_transposed_prosp_2017_leg!DT207</f>
        <v>1079.42173686185</v>
      </c>
      <c r="DU199" s="215" t="n">
        <f aca="false">globals_transposed_prosp_2017_leg!DU207</f>
        <v>1097.33852170837</v>
      </c>
      <c r="DV199" s="215" t="n">
        <f aca="false">globals_transposed_prosp_2017_leg!DV207</f>
        <v>1097.33852170837</v>
      </c>
      <c r="DW199" s="215" t="n">
        <f aca="false">globals_transposed_prosp_2017_leg!DW207</f>
        <v>1100.63933656572</v>
      </c>
      <c r="DX199" s="215" t="n">
        <f aca="false">globals_transposed_prosp_2017_leg!DX207</f>
        <v>1100.63933656572</v>
      </c>
      <c r="DY199" s="215" t="n">
        <f aca="false">globals_transposed_prosp_2017_leg!DY207</f>
        <v>1114.29842078177</v>
      </c>
      <c r="DZ199" s="215" t="n">
        <f aca="false">globals_transposed_prosp_2017_leg!DZ207</f>
        <v>1114.29842078177</v>
      </c>
      <c r="EA199" s="215" t="n">
        <f aca="false">globals_transposed_prosp_2017_leg!EA207</f>
        <v>1121.86885624665</v>
      </c>
      <c r="EB199" s="215" t="n">
        <f aca="false">globals_transposed_prosp_2017_leg!EB207</f>
        <v>1121.86885624665</v>
      </c>
      <c r="EC199" s="215" t="n">
        <f aca="false">globals_transposed_prosp_2017_leg!EC207</f>
        <v>1137.14521458716</v>
      </c>
      <c r="ED199" s="215" t="n">
        <f aca="false">globals_transposed_prosp_2017_leg!ED207</f>
        <v>1137.14521458716</v>
      </c>
      <c r="EE199" s="215" t="n">
        <f aca="false">globals_transposed_prosp_2017_leg!EE207</f>
        <v>1143.11008336132</v>
      </c>
      <c r="EF199" s="215" t="n">
        <f aca="false">globals_transposed_prosp_2017_leg!EF207</f>
        <v>1143.11008336132</v>
      </c>
      <c r="EG199" s="215" t="n">
        <f aca="false">globals_transposed_prosp_2017_leg!EG207</f>
        <v>1154.12059856423</v>
      </c>
      <c r="EH199" s="215" t="n">
        <f aca="false">globals_transposed_prosp_2017_leg!EH207</f>
        <v>1154.12059856423</v>
      </c>
      <c r="EI199" s="215" t="n">
        <f aca="false">globals_transposed_prosp_2017_leg!EI207</f>
        <v>1164.36281292437</v>
      </c>
      <c r="EJ199" s="215" t="n">
        <f aca="false">globals_transposed_prosp_2017_leg!EJ207</f>
        <v>1164.36281292437</v>
      </c>
      <c r="EK199" s="215" t="n">
        <f aca="false">globals_transposed_prosp_2017_leg!EK207</f>
        <v>1179.65705470373</v>
      </c>
      <c r="EL199" s="215" t="n">
        <f aca="false">globals_transposed_prosp_2017_leg!EL207</f>
        <v>1179.65705470373</v>
      </c>
      <c r="EM199" s="215" t="n">
        <f aca="false">globals_transposed_prosp_2017_leg!EM207</f>
        <v>1185.62684711037</v>
      </c>
      <c r="EN199" s="215" t="n">
        <f aca="false">globals_transposed_prosp_2017_leg!EN207</f>
        <v>1185.62684711037</v>
      </c>
      <c r="EO199" s="215" t="n">
        <f aca="false">globals_transposed_prosp_2017_leg!EO207</f>
        <v>1198.09905946228</v>
      </c>
      <c r="EP199" s="215" t="n">
        <f aca="false">globals_transposed_prosp_2017_leg!EP207</f>
        <v>1198.09905946228</v>
      </c>
      <c r="EQ199" s="215" t="n">
        <f aca="false">globals_transposed_prosp_2017_leg!EQ207</f>
        <v>1206.90199488332</v>
      </c>
      <c r="ER199" s="215" t="n">
        <f aca="false">globals_transposed_prosp_2017_leg!ER207</f>
        <v>1206.90199488332</v>
      </c>
      <c r="ES199" s="215" t="n">
        <f aca="false">globals_transposed_prosp_2017_leg!ES207</f>
        <v>1218.814449176</v>
      </c>
      <c r="ET199" s="215" t="n">
        <f aca="false">globals_transposed_prosp_2017_leg!ET207</f>
        <v>1218.814449176</v>
      </c>
      <c r="EU199" s="215" t="n">
        <f aca="false">globals_transposed_prosp_2017_leg!EU207</f>
        <v>1228.18807165145</v>
      </c>
      <c r="EV199" s="215" t="n">
        <f aca="false">globals_transposed_prosp_2017_leg!EV207</f>
        <v>1228.18807165145</v>
      </c>
    </row>
    <row r="200" customFormat="false" ht="12.8" hidden="false" customHeight="false" outlineLevel="0" collapsed="false">
      <c r="A200" s="214" t="str">
        <f aca="false">globals_transposed_prosp_2017_leg!A208</f>
        <v>MAR_BEN_HIGH</v>
      </c>
      <c r="B200" s="214" t="n">
        <f aca="false">globals_transposed_prosp_2017_leg!B208</f>
        <v>0</v>
      </c>
      <c r="C200" s="214" t="n">
        <f aca="false">globals_transposed_prosp_2017_leg!C208</f>
        <v>0</v>
      </c>
      <c r="D200" s="214" t="n">
        <f aca="false">globals_transposed_prosp_2017_leg!D208</f>
        <v>0</v>
      </c>
      <c r="E200" s="214" t="n">
        <f aca="false">globals_transposed_prosp_2017_leg!E208</f>
        <v>0</v>
      </c>
      <c r="F200" s="214" t="n">
        <f aca="false">globals_transposed_prosp_2017_leg!F208</f>
        <v>0</v>
      </c>
      <c r="G200" s="214" t="n">
        <f aca="false">globals_transposed_prosp_2017_leg!G208</f>
        <v>0</v>
      </c>
      <c r="H200" s="214" t="n">
        <f aca="false">globals_transposed_prosp_2017_leg!H208</f>
        <v>0</v>
      </c>
      <c r="I200" s="214" t="n">
        <f aca="false">globals_transposed_prosp_2017_leg!I208</f>
        <v>0</v>
      </c>
      <c r="J200" s="214" t="n">
        <f aca="false">globals_transposed_prosp_2017_leg!J208</f>
        <v>0</v>
      </c>
      <c r="K200" s="214" t="n">
        <f aca="false">globals_transposed_prosp_2017_leg!K208</f>
        <v>0</v>
      </c>
      <c r="L200" s="214" t="n">
        <f aca="false">globals_transposed_prosp_2017_leg!L208</f>
        <v>0</v>
      </c>
      <c r="M200" s="214" t="n">
        <f aca="false">globals_transposed_prosp_2017_leg!M208</f>
        <v>0</v>
      </c>
      <c r="N200" s="214" t="n">
        <f aca="false">globals_transposed_prosp_2017_leg!N208</f>
        <v>0</v>
      </c>
      <c r="O200" s="214" t="n">
        <f aca="false">globals_transposed_prosp_2017_leg!O208</f>
        <v>0</v>
      </c>
      <c r="P200" s="214" t="n">
        <f aca="false">globals_transposed_prosp_2017_leg!P208</f>
        <v>0</v>
      </c>
      <c r="Q200" s="214" t="n">
        <f aca="false">globals_transposed_prosp_2017_leg!Q208</f>
        <v>0</v>
      </c>
      <c r="R200" s="214" t="n">
        <f aca="false">globals_transposed_prosp_2017_leg!R208</f>
        <v>0</v>
      </c>
      <c r="S200" s="214" t="n">
        <f aca="false">globals_transposed_prosp_2017_leg!S208</f>
        <v>0</v>
      </c>
      <c r="T200" s="214" t="n">
        <f aca="false">globals_transposed_prosp_2017_leg!T208</f>
        <v>0</v>
      </c>
      <c r="U200" s="214" t="n">
        <f aca="false">globals_transposed_prosp_2017_leg!U208</f>
        <v>0</v>
      </c>
      <c r="V200" s="214" t="n">
        <f aca="false">globals_transposed_prosp_2017_leg!V208</f>
        <v>0</v>
      </c>
      <c r="W200" s="214" t="n">
        <f aca="false">globals_transposed_prosp_2017_leg!W208</f>
        <v>0</v>
      </c>
      <c r="X200" s="214" t="n">
        <f aca="false">globals_transposed_prosp_2017_leg!X208</f>
        <v>0</v>
      </c>
      <c r="Y200" s="214" t="n">
        <f aca="false">globals_transposed_prosp_2017_leg!Y208</f>
        <v>0</v>
      </c>
      <c r="Z200" s="214" t="n">
        <f aca="false">globals_transposed_prosp_2017_leg!Z208</f>
        <v>0</v>
      </c>
      <c r="AA200" s="214" t="n">
        <f aca="false">globals_transposed_prosp_2017_leg!AA208</f>
        <v>0</v>
      </c>
      <c r="AB200" s="214" t="n">
        <f aca="false">globals_transposed_prosp_2017_leg!AB208</f>
        <v>0</v>
      </c>
      <c r="AC200" s="214" t="n">
        <f aca="false">globals_transposed_prosp_2017_leg!AC208</f>
        <v>0</v>
      </c>
      <c r="AD200" s="214" t="n">
        <f aca="false">globals_transposed_prosp_2017_leg!AD208</f>
        <v>0</v>
      </c>
      <c r="AE200" s="214" t="n">
        <f aca="false">globals_transposed_prosp_2017_leg!AE208</f>
        <v>0</v>
      </c>
      <c r="AF200" s="214" t="n">
        <f aca="false">globals_transposed_prosp_2017_leg!AF208</f>
        <v>0</v>
      </c>
      <c r="AG200" s="214" t="n">
        <f aca="false">globals_transposed_prosp_2017_leg!AG208</f>
        <v>0</v>
      </c>
      <c r="AH200" s="214" t="n">
        <f aca="false">globals_transposed_prosp_2017_leg!AH208</f>
        <v>0</v>
      </c>
      <c r="AI200" s="214" t="n">
        <f aca="false">globals_transposed_prosp_2017_leg!AI208</f>
        <v>0</v>
      </c>
      <c r="AJ200" s="214" t="n">
        <f aca="false">globals_transposed_prosp_2017_leg!AJ208</f>
        <v>0</v>
      </c>
      <c r="AK200" s="214" t="n">
        <f aca="false">globals_transposed_prosp_2017_leg!AK208</f>
        <v>0</v>
      </c>
      <c r="AL200" s="214" t="n">
        <f aca="false">globals_transposed_prosp_2017_leg!AL208</f>
        <v>0</v>
      </c>
      <c r="AM200" s="214" t="n">
        <f aca="false">globals_transposed_prosp_2017_leg!AM208</f>
        <v>0</v>
      </c>
      <c r="AN200" s="214" t="n">
        <f aca="false">globals_transposed_prosp_2017_leg!AN208</f>
        <v>0</v>
      </c>
      <c r="AO200" s="214" t="n">
        <f aca="false">globals_transposed_prosp_2017_leg!AO208</f>
        <v>0</v>
      </c>
      <c r="AP200" s="214" t="n">
        <f aca="false">globals_transposed_prosp_2017_leg!AP208</f>
        <v>0</v>
      </c>
      <c r="AQ200" s="214" t="n">
        <f aca="false">globals_transposed_prosp_2017_leg!AQ208</f>
        <v>0</v>
      </c>
      <c r="AR200" s="215" t="n">
        <f aca="false">globals_transposed_prosp_2017_leg!AR208</f>
        <v>1287.71558732052</v>
      </c>
      <c r="AS200" s="215" t="n">
        <f aca="false">globals_transposed_prosp_2017_leg!AS208</f>
        <v>1215.66089335992</v>
      </c>
      <c r="AT200" s="215" t="n">
        <f aca="false">globals_transposed_prosp_2017_leg!AT208</f>
        <v>1167.63478399261</v>
      </c>
      <c r="AU200" s="215" t="n">
        <f aca="false">globals_transposed_prosp_2017_leg!AU208</f>
        <v>1125</v>
      </c>
      <c r="AV200" s="215" t="n">
        <f aca="false">globals_transposed_prosp_2017_leg!AV208</f>
        <v>1091.26846971399</v>
      </c>
      <c r="AW200" s="215" t="n">
        <f aca="false">globals_transposed_prosp_2017_leg!AW208</f>
        <v>1054.01852779168</v>
      </c>
      <c r="AX200" s="215" t="n">
        <f aca="false">globals_transposed_prosp_2017_leg!AX208</f>
        <v>1323.26146899944</v>
      </c>
      <c r="AY200" s="215" t="n">
        <f aca="false">globals_transposed_prosp_2017_leg!AY208</f>
        <v>1262.60433995115</v>
      </c>
      <c r="AZ200" s="215" t="n">
        <f aca="false">globals_transposed_prosp_2017_leg!AZ208</f>
        <v>1115.01775447826</v>
      </c>
      <c r="BA200" s="215" t="n">
        <f aca="false">globals_transposed_prosp_2017_leg!BA208</f>
        <v>1140.66366456939</v>
      </c>
      <c r="BB200" s="215" t="n">
        <f aca="false">globals_transposed_prosp_2017_leg!BB208</f>
        <v>1082.23128489118</v>
      </c>
      <c r="BC200" s="215" t="n">
        <f aca="false">globals_transposed_prosp_2017_leg!BC208</f>
        <v>1174.3185725576</v>
      </c>
      <c r="BD200" s="215" t="n">
        <f aca="false">globals_transposed_prosp_2017_leg!BD208</f>
        <v>1119.14334195951</v>
      </c>
      <c r="BE200" s="215" t="n">
        <f aca="false">globals_transposed_prosp_2017_leg!BE208</f>
        <v>1186.11681397782</v>
      </c>
      <c r="BF200" s="215" t="n">
        <f aca="false">globals_transposed_prosp_2017_leg!BF208</f>
        <v>1136.24069338995</v>
      </c>
      <c r="BG200" s="215" t="n">
        <f aca="false">globals_transposed_prosp_2017_leg!BG208</f>
        <v>1227.64172162112</v>
      </c>
      <c r="BH200" s="215" t="n">
        <f aca="false">globals_transposed_prosp_2017_leg!BH208</f>
        <v>1142.26879003541</v>
      </c>
      <c r="BI200" s="215" t="n">
        <f aca="false">globals_transposed_prosp_2017_leg!BI208</f>
        <v>1221.35543716707</v>
      </c>
      <c r="BJ200" s="215" t="n">
        <f aca="false">globals_transposed_prosp_2017_leg!BJ208</f>
        <v>1085.61272345081</v>
      </c>
      <c r="BK200" s="215" t="n">
        <f aca="false">globals_transposed_prosp_2017_leg!BK208</f>
        <v>1085.51786593634</v>
      </c>
      <c r="BL200" s="215" t="n">
        <f aca="false">globals_transposed_prosp_2017_leg!BL208</f>
        <v>982.118033275484</v>
      </c>
      <c r="BM200" s="215" t="n">
        <f aca="false">globals_transposed_prosp_2017_leg!BM208</f>
        <v>1140.45548495461</v>
      </c>
      <c r="BN200" s="215" t="n">
        <f aca="false">globals_transposed_prosp_2017_leg!BN208</f>
        <v>1036.37375723968</v>
      </c>
      <c r="BO200" s="215" t="n">
        <f aca="false">globals_transposed_prosp_2017_leg!BO208</f>
        <v>1103.98364965776</v>
      </c>
      <c r="BP200" s="215" t="n">
        <f aca="false">globals_transposed_prosp_2017_leg!BP208</f>
        <v>972.119916776778</v>
      </c>
      <c r="BQ200" s="215" t="n">
        <f aca="false">globals_transposed_prosp_2017_leg!BQ208</f>
        <v>1090.11491537131</v>
      </c>
      <c r="BR200" s="215" t="n">
        <f aca="false">globals_transposed_prosp_2017_leg!BR208</f>
        <v>991.413001338066</v>
      </c>
      <c r="BS200" s="215" t="n">
        <f aca="false">globals_transposed_prosp_2017_leg!BS208</f>
        <v>1064.91984067756</v>
      </c>
      <c r="BT200" s="215" t="n">
        <f aca="false">globals_transposed_prosp_2017_leg!BT208</f>
        <v>984.627304962836</v>
      </c>
      <c r="BU200" s="215" t="n">
        <f aca="false">globals_transposed_prosp_2017_leg!BU208</f>
        <v>1109.20856196818</v>
      </c>
      <c r="BV200" s="215" t="n">
        <f aca="false">globals_transposed_prosp_2017_leg!BV208</f>
        <v>1035.51299459267</v>
      </c>
      <c r="BW200" s="215" t="n">
        <f aca="false">globals_transposed_prosp_2017_leg!BW208</f>
        <v>1136.17699648849</v>
      </c>
      <c r="BX200" s="215" t="n">
        <f aca="false">globals_transposed_prosp_2017_leg!BX208</f>
        <v>1072.00746813617</v>
      </c>
      <c r="BY200" s="215" t="n">
        <f aca="false">globals_transposed_prosp_2017_leg!BY208</f>
        <v>1163.5201996192</v>
      </c>
      <c r="BZ200" s="215" t="n">
        <f aca="false">globals_transposed_prosp_2017_leg!BZ208</f>
        <v>1116.35854452792</v>
      </c>
      <c r="CA200" s="215" t="n">
        <f aca="false">globals_transposed_prosp_2017_leg!CA208</f>
        <v>1196.1813222205</v>
      </c>
      <c r="CB200" s="215" t="n">
        <f aca="false">globals_transposed_prosp_2017_leg!CB208</f>
        <v>1156.88527055889</v>
      </c>
      <c r="CC200" s="215" t="n">
        <f aca="false">globals_transposed_prosp_2017_leg!CC208</f>
        <v>1227.14104595942</v>
      </c>
      <c r="CD200" s="215" t="n">
        <f aca="false">globals_transposed_prosp_2017_leg!CD208</f>
        <v>1196.20873170288</v>
      </c>
      <c r="CE200" s="215" t="n">
        <f aca="false">globals_transposed_prosp_2017_leg!CE208</f>
        <v>1253.14478798944</v>
      </c>
      <c r="CF200" s="215" t="n">
        <f aca="false">globals_transposed_prosp_2017_leg!CF208</f>
        <v>1231.08920475617</v>
      </c>
      <c r="CG200" s="215" t="n">
        <f aca="false">globals_transposed_prosp_2017_leg!CG208</f>
        <v>1280.70129134427</v>
      </c>
      <c r="CH200" s="215" t="n">
        <f aca="false">globals_transposed_prosp_2017_leg!CH208</f>
        <v>1267.85421649356</v>
      </c>
      <c r="CI200" s="215" t="n">
        <f aca="false">globals_transposed_prosp_2017_leg!CI208</f>
        <v>1307.23349272182</v>
      </c>
      <c r="CJ200" s="215" t="n">
        <f aca="false">globals_transposed_prosp_2017_leg!CJ208</f>
        <v>1303.96540899002</v>
      </c>
      <c r="CK200" s="215" t="n">
        <f aca="false">globals_transposed_prosp_2017_leg!CK208</f>
        <v>1333.12165049867</v>
      </c>
      <c r="CL200" s="215" t="n">
        <f aca="false">globals_transposed_prosp_2017_leg!CL208</f>
        <v>1333.12165049867</v>
      </c>
      <c r="CM200" s="215" t="n">
        <f aca="false">globals_transposed_prosp_2017_leg!CM208</f>
        <v>1354.32360605302</v>
      </c>
      <c r="CN200" s="215" t="n">
        <f aca="false">globals_transposed_prosp_2017_leg!CN208</f>
        <v>1354.32360605302</v>
      </c>
      <c r="CO200" s="215" t="n">
        <f aca="false">globals_transposed_prosp_2017_leg!CO208</f>
        <v>1374.65288064637</v>
      </c>
      <c r="CP200" s="215" t="n">
        <f aca="false">globals_transposed_prosp_2017_leg!CP208</f>
        <v>1374.65288064637</v>
      </c>
      <c r="CQ200" s="215" t="n">
        <f aca="false">globals_transposed_prosp_2017_leg!CQ208</f>
        <v>1395.18062992203</v>
      </c>
      <c r="CR200" s="215" t="n">
        <f aca="false">globals_transposed_prosp_2017_leg!CR208</f>
        <v>1395.18062992203</v>
      </c>
      <c r="CS200" s="215" t="n">
        <f aca="false">globals_transposed_prosp_2017_leg!CS208</f>
        <v>1415.46443846705</v>
      </c>
      <c r="CT200" s="215" t="n">
        <f aca="false">globals_transposed_prosp_2017_leg!CT208</f>
        <v>1415.46443846705</v>
      </c>
      <c r="CU200" s="215" t="n">
        <f aca="false">globals_transposed_prosp_2017_leg!CU208</f>
        <v>1426.83333520421</v>
      </c>
      <c r="CV200" s="215" t="n">
        <f aca="false">globals_transposed_prosp_2017_leg!CV208</f>
        <v>1426.83333520421</v>
      </c>
      <c r="CW200" s="215" t="n">
        <f aca="false">globals_transposed_prosp_2017_leg!CW208</f>
        <v>1449.14382172884</v>
      </c>
      <c r="CX200" s="215" t="n">
        <f aca="false">globals_transposed_prosp_2017_leg!CX208</f>
        <v>1449.14382172884</v>
      </c>
      <c r="CY200" s="215" t="n">
        <f aca="false">globals_transposed_prosp_2017_leg!CY208</f>
        <v>1458.50650555257</v>
      </c>
      <c r="CZ200" s="215" t="n">
        <f aca="false">globals_transposed_prosp_2017_leg!CZ208</f>
        <v>1458.50650555257</v>
      </c>
      <c r="DA200" s="215" t="n">
        <f aca="false">globals_transposed_prosp_2017_leg!DA208</f>
        <v>1482.43185884227</v>
      </c>
      <c r="DB200" s="215" t="n">
        <f aca="false">globals_transposed_prosp_2017_leg!DB208</f>
        <v>1482.43185884227</v>
      </c>
      <c r="DC200" s="215" t="n">
        <f aca="false">globals_transposed_prosp_2017_leg!DC208</f>
        <v>1490.19972216814</v>
      </c>
      <c r="DD200" s="215" t="n">
        <f aca="false">globals_transposed_prosp_2017_leg!DD208</f>
        <v>1490.19972216814</v>
      </c>
      <c r="DE200" s="215" t="n">
        <f aca="false">globals_transposed_prosp_2017_leg!DE208</f>
        <v>1512.15868554987</v>
      </c>
      <c r="DF200" s="215" t="n">
        <f aca="false">globals_transposed_prosp_2017_leg!DF208</f>
        <v>1512.15868554987</v>
      </c>
      <c r="DG200" s="215" t="n">
        <f aca="false">globals_transposed_prosp_2017_leg!DG208</f>
        <v>1521.91258329804</v>
      </c>
      <c r="DH200" s="215" t="n">
        <f aca="false">globals_transposed_prosp_2017_leg!DH208</f>
        <v>1521.91258329804</v>
      </c>
      <c r="DI200" s="215" t="n">
        <f aca="false">globals_transposed_prosp_2017_leg!DI208</f>
        <v>1544.35446544064</v>
      </c>
      <c r="DJ200" s="215" t="n">
        <f aca="false">globals_transposed_prosp_2017_leg!DJ208</f>
        <v>1544.35446544064</v>
      </c>
      <c r="DK200" s="215" t="n">
        <f aca="false">globals_transposed_prosp_2017_leg!DK208</f>
        <v>1553.64470321074</v>
      </c>
      <c r="DL200" s="215" t="n">
        <f aca="false">globals_transposed_prosp_2017_leg!DL208</f>
        <v>1553.64470321074</v>
      </c>
      <c r="DM200" s="215" t="n">
        <f aca="false">globals_transposed_prosp_2017_leg!DM208</f>
        <v>1576.83069834856</v>
      </c>
      <c r="DN200" s="215" t="n">
        <f aca="false">globals_transposed_prosp_2017_leg!DN208</f>
        <v>1576.83069834856</v>
      </c>
      <c r="DO200" s="215" t="n">
        <f aca="false">globals_transposed_prosp_2017_leg!DO208</f>
        <v>1585.39571125182</v>
      </c>
      <c r="DP200" s="215" t="n">
        <f aca="false">globals_transposed_prosp_2017_leg!DP208</f>
        <v>1585.39571125182</v>
      </c>
      <c r="DQ200" s="215" t="n">
        <f aca="false">globals_transposed_prosp_2017_leg!DQ208</f>
        <v>1607.03065895844</v>
      </c>
      <c r="DR200" s="215" t="n">
        <f aca="false">globals_transposed_prosp_2017_leg!DR208</f>
        <v>1607.03065895844</v>
      </c>
      <c r="DS200" s="215" t="n">
        <f aca="false">globals_transposed_prosp_2017_leg!DS208</f>
        <v>1617.16525097286</v>
      </c>
      <c r="DT200" s="215" t="n">
        <f aca="false">globals_transposed_prosp_2017_leg!DT208</f>
        <v>1617.16525097286</v>
      </c>
      <c r="DU200" s="215" t="n">
        <f aca="false">globals_transposed_prosp_2017_leg!DU208</f>
        <v>1644.00777310622</v>
      </c>
      <c r="DV200" s="215" t="n">
        <f aca="false">globals_transposed_prosp_2017_leg!DV208</f>
        <v>1644.00777310622</v>
      </c>
      <c r="DW200" s="215" t="n">
        <f aca="false">globals_transposed_prosp_2017_leg!DW208</f>
        <v>1648.95297932628</v>
      </c>
      <c r="DX200" s="215" t="n">
        <f aca="false">globals_transposed_prosp_2017_leg!DX208</f>
        <v>1648.95297932628</v>
      </c>
      <c r="DY200" s="215" t="n">
        <f aca="false">globals_transposed_prosp_2017_leg!DY208</f>
        <v>1669.41671060015</v>
      </c>
      <c r="DZ200" s="215" t="n">
        <f aca="false">globals_transposed_prosp_2017_leg!DZ208</f>
        <v>1669.41671060015</v>
      </c>
      <c r="EA200" s="215" t="n">
        <f aca="false">globals_transposed_prosp_2017_leg!EA208</f>
        <v>1680.75856591994</v>
      </c>
      <c r="EB200" s="215" t="n">
        <f aca="false">globals_transposed_prosp_2017_leg!EB208</f>
        <v>1680.75856591994</v>
      </c>
      <c r="EC200" s="215" t="n">
        <f aca="false">globals_transposed_prosp_2017_leg!EC208</f>
        <v>1703.64526073629</v>
      </c>
      <c r="ED200" s="215" t="n">
        <f aca="false">globals_transposed_prosp_2017_leg!ED208</f>
        <v>1703.64526073629</v>
      </c>
      <c r="EE200" s="215" t="n">
        <f aca="false">globals_transposed_prosp_2017_leg!EE208</f>
        <v>1712.58169232626</v>
      </c>
      <c r="EF200" s="215" t="n">
        <f aca="false">globals_transposed_prosp_2017_leg!EF208</f>
        <v>1712.58169232626</v>
      </c>
      <c r="EG200" s="215" t="n">
        <f aca="false">globals_transposed_prosp_2017_leg!EG208</f>
        <v>1729.07739736294</v>
      </c>
      <c r="EH200" s="215" t="n">
        <f aca="false">globals_transposed_prosp_2017_leg!EH208</f>
        <v>1729.07739736294</v>
      </c>
      <c r="EI200" s="215" t="n">
        <f aca="false">globals_transposed_prosp_2017_leg!EI208</f>
        <v>1744.42205144076</v>
      </c>
      <c r="EJ200" s="215" t="n">
        <f aca="false">globals_transposed_prosp_2017_leg!EJ208</f>
        <v>1744.42205144076</v>
      </c>
      <c r="EK200" s="215" t="n">
        <f aca="false">globals_transposed_prosp_2017_leg!EK208</f>
        <v>1767.33553882101</v>
      </c>
      <c r="EL200" s="215" t="n">
        <f aca="false">globals_transposed_prosp_2017_leg!EL208</f>
        <v>1767.33553882101</v>
      </c>
      <c r="EM200" s="215" t="n">
        <f aca="false">globals_transposed_prosp_2017_leg!EM208</f>
        <v>1776.27934688588</v>
      </c>
      <c r="EN200" s="215" t="n">
        <f aca="false">globals_transposed_prosp_2017_leg!EN208</f>
        <v>1776.27934688588</v>
      </c>
      <c r="EO200" s="215" t="n">
        <f aca="false">globals_transposed_prosp_2017_leg!EO208</f>
        <v>1794.96493355648</v>
      </c>
      <c r="EP200" s="215" t="n">
        <f aca="false">globals_transposed_prosp_2017_leg!EP208</f>
        <v>1794.96493355648</v>
      </c>
      <c r="EQ200" s="215" t="n">
        <f aca="false">globals_transposed_prosp_2017_leg!EQ208</f>
        <v>1808.15329245582</v>
      </c>
      <c r="ER200" s="215" t="n">
        <f aca="false">globals_transposed_prosp_2017_leg!ER208</f>
        <v>1808.15329245582</v>
      </c>
      <c r="ES200" s="215" t="n">
        <f aca="false">globals_transposed_prosp_2017_leg!ES208</f>
        <v>1826.00026225274</v>
      </c>
      <c r="ET200" s="215" t="n">
        <f aca="false">globals_transposed_prosp_2017_leg!ET208</f>
        <v>1826.00026225274</v>
      </c>
      <c r="EU200" s="215" t="n">
        <f aca="false">globals_transposed_prosp_2017_leg!EU208</f>
        <v>1840.04361159932</v>
      </c>
      <c r="EV200" s="215" t="n">
        <f aca="false">globals_transposed_prosp_2017_leg!EV208</f>
        <v>1840.04361159932</v>
      </c>
    </row>
    <row r="201" customFormat="false" ht="12.8" hidden="false" customHeight="false" outlineLevel="0" collapsed="false">
      <c r="A201" s="214" t="str">
        <f aca="false">globals_transposed_prosp_2017_leg!A209</f>
        <v>CHILD_BEN_HIGH_1</v>
      </c>
      <c r="B201" s="214" t="n">
        <f aca="false">globals_transposed_prosp_2017_leg!B209</f>
        <v>0</v>
      </c>
      <c r="C201" s="214" t="n">
        <f aca="false">globals_transposed_prosp_2017_leg!C209</f>
        <v>0</v>
      </c>
      <c r="D201" s="214" t="n">
        <f aca="false">globals_transposed_prosp_2017_leg!D209</f>
        <v>0</v>
      </c>
      <c r="E201" s="214" t="n">
        <f aca="false">globals_transposed_prosp_2017_leg!E209</f>
        <v>0</v>
      </c>
      <c r="F201" s="214" t="n">
        <f aca="false">globals_transposed_prosp_2017_leg!F209</f>
        <v>0</v>
      </c>
      <c r="G201" s="214" t="n">
        <f aca="false">globals_transposed_prosp_2017_leg!G209</f>
        <v>0</v>
      </c>
      <c r="H201" s="214" t="n">
        <f aca="false">globals_transposed_prosp_2017_leg!H209</f>
        <v>0</v>
      </c>
      <c r="I201" s="214" t="n">
        <f aca="false">globals_transposed_prosp_2017_leg!I209</f>
        <v>0</v>
      </c>
      <c r="J201" s="214" t="n">
        <f aca="false">globals_transposed_prosp_2017_leg!J209</f>
        <v>0</v>
      </c>
      <c r="K201" s="214" t="n">
        <f aca="false">globals_transposed_prosp_2017_leg!K209</f>
        <v>0</v>
      </c>
      <c r="L201" s="214" t="n">
        <f aca="false">globals_transposed_prosp_2017_leg!L209</f>
        <v>0</v>
      </c>
      <c r="M201" s="214" t="n">
        <f aca="false">globals_transposed_prosp_2017_leg!M209</f>
        <v>0</v>
      </c>
      <c r="N201" s="214" t="n">
        <f aca="false">globals_transposed_prosp_2017_leg!N209</f>
        <v>0</v>
      </c>
      <c r="O201" s="214" t="n">
        <f aca="false">globals_transposed_prosp_2017_leg!O209</f>
        <v>0</v>
      </c>
      <c r="P201" s="214" t="n">
        <f aca="false">globals_transposed_prosp_2017_leg!P209</f>
        <v>0</v>
      </c>
      <c r="Q201" s="214" t="n">
        <f aca="false">globals_transposed_prosp_2017_leg!Q209</f>
        <v>0</v>
      </c>
      <c r="R201" s="214" t="n">
        <f aca="false">globals_transposed_prosp_2017_leg!R209</f>
        <v>0</v>
      </c>
      <c r="S201" s="214" t="n">
        <f aca="false">globals_transposed_prosp_2017_leg!S209</f>
        <v>0</v>
      </c>
      <c r="T201" s="214" t="n">
        <f aca="false">globals_transposed_prosp_2017_leg!T209</f>
        <v>0</v>
      </c>
      <c r="U201" s="214" t="n">
        <f aca="false">globals_transposed_prosp_2017_leg!U209</f>
        <v>0</v>
      </c>
      <c r="V201" s="214" t="n">
        <f aca="false">globals_transposed_prosp_2017_leg!V209</f>
        <v>0</v>
      </c>
      <c r="W201" s="214" t="n">
        <f aca="false">globals_transposed_prosp_2017_leg!W209</f>
        <v>0</v>
      </c>
      <c r="X201" s="214" t="n">
        <f aca="false">globals_transposed_prosp_2017_leg!X209</f>
        <v>0</v>
      </c>
      <c r="Y201" s="214" t="n">
        <f aca="false">globals_transposed_prosp_2017_leg!Y209</f>
        <v>0</v>
      </c>
      <c r="Z201" s="214" t="n">
        <f aca="false">globals_transposed_prosp_2017_leg!Z209</f>
        <v>0</v>
      </c>
      <c r="AA201" s="214" t="n">
        <f aca="false">globals_transposed_prosp_2017_leg!AA209</f>
        <v>0</v>
      </c>
      <c r="AB201" s="214" t="n">
        <f aca="false">globals_transposed_prosp_2017_leg!AB209</f>
        <v>0</v>
      </c>
      <c r="AC201" s="214" t="n">
        <f aca="false">globals_transposed_prosp_2017_leg!AC209</f>
        <v>0</v>
      </c>
      <c r="AD201" s="214" t="n">
        <f aca="false">globals_transposed_prosp_2017_leg!AD209</f>
        <v>0</v>
      </c>
      <c r="AE201" s="214" t="n">
        <f aca="false">globals_transposed_prosp_2017_leg!AE209</f>
        <v>0</v>
      </c>
      <c r="AF201" s="214" t="n">
        <f aca="false">globals_transposed_prosp_2017_leg!AF209</f>
        <v>0</v>
      </c>
      <c r="AG201" s="214" t="n">
        <f aca="false">globals_transposed_prosp_2017_leg!AG209</f>
        <v>0</v>
      </c>
      <c r="AH201" s="214" t="n">
        <f aca="false">globals_transposed_prosp_2017_leg!AH209</f>
        <v>0</v>
      </c>
      <c r="AI201" s="214" t="n">
        <f aca="false">globals_transposed_prosp_2017_leg!AI209</f>
        <v>0</v>
      </c>
      <c r="AJ201" s="214" t="n">
        <f aca="false">globals_transposed_prosp_2017_leg!AJ209</f>
        <v>0</v>
      </c>
      <c r="AK201" s="214" t="n">
        <f aca="false">globals_transposed_prosp_2017_leg!AK209</f>
        <v>0</v>
      </c>
      <c r="AL201" s="214" t="n">
        <f aca="false">globals_transposed_prosp_2017_leg!AL209</f>
        <v>0</v>
      </c>
      <c r="AM201" s="214" t="n">
        <f aca="false">globals_transposed_prosp_2017_leg!AM209</f>
        <v>0</v>
      </c>
      <c r="AN201" s="214" t="n">
        <f aca="false">globals_transposed_prosp_2017_leg!AN209</f>
        <v>0</v>
      </c>
      <c r="AO201" s="214" t="n">
        <f aca="false">globals_transposed_prosp_2017_leg!AO209</f>
        <v>0</v>
      </c>
      <c r="AP201" s="214" t="n">
        <f aca="false">globals_transposed_prosp_2017_leg!AP209</f>
        <v>0</v>
      </c>
      <c r="AQ201" s="214" t="n">
        <f aca="false">globals_transposed_prosp_2017_leg!AQ209</f>
        <v>0</v>
      </c>
      <c r="AR201" s="215" t="n">
        <f aca="false">globals_transposed_prosp_2017_leg!AR209</f>
        <v>526.53259570439</v>
      </c>
      <c r="AS201" s="215" t="n">
        <f aca="false">globals_transposed_prosp_2017_leg!AS209</f>
        <v>497.07023195161</v>
      </c>
      <c r="AT201" s="215" t="n">
        <f aca="false">globals_transposed_prosp_2017_leg!AT209</f>
        <v>668.406045236659</v>
      </c>
      <c r="AU201" s="215" t="n">
        <f aca="false">globals_transposed_prosp_2017_leg!AU209</f>
        <v>644</v>
      </c>
      <c r="AV201" s="215" t="n">
        <f aca="false">globals_transposed_prosp_2017_leg!AV209</f>
        <v>624.690572885164</v>
      </c>
      <c r="AW201" s="215" t="n">
        <f aca="false">globals_transposed_prosp_2017_leg!AW209</f>
        <v>603.367050575861</v>
      </c>
      <c r="AX201" s="215" t="n">
        <f aca="false">globals_transposed_prosp_2017_leg!AX209</f>
        <v>757.571716520197</v>
      </c>
      <c r="AY201" s="215" t="n">
        <f aca="false">globals_transposed_prosp_2017_leg!AY209</f>
        <v>722.845302694332</v>
      </c>
      <c r="AZ201" s="215" t="n">
        <f aca="false">globals_transposed_prosp_2017_leg!AZ209</f>
        <v>638.351477769016</v>
      </c>
      <c r="BA201" s="215" t="n">
        <f aca="false">globals_transposed_prosp_2017_leg!BA209</f>
        <v>653.160106682885</v>
      </c>
      <c r="BB201" s="215" t="n">
        <f aca="false">globals_transposed_prosp_2017_leg!BB209</f>
        <v>619.700901721922</v>
      </c>
      <c r="BC201" s="215" t="n">
        <f aca="false">globals_transposed_prosp_2017_leg!BC209</f>
        <v>672.51993018226</v>
      </c>
      <c r="BD201" s="215" t="n">
        <f aca="false">globals_transposed_prosp_2017_leg!BD209</f>
        <v>640.921654299758</v>
      </c>
      <c r="BE201" s="215" t="n">
        <f aca="false">globals_transposed_prosp_2017_leg!BE209</f>
        <v>679.182697709728</v>
      </c>
      <c r="BF201" s="215" t="n">
        <f aca="false">globals_transposed_prosp_2017_leg!BF209</f>
        <v>650.623117630459</v>
      </c>
      <c r="BG201" s="215" t="n">
        <f aca="false">globals_transposed_prosp_2017_leg!BG209</f>
        <v>702.931918462699</v>
      </c>
      <c r="BH201" s="215" t="n">
        <f aca="false">globals_transposed_prosp_2017_leg!BH209</f>
        <v>654.048471828873</v>
      </c>
      <c r="BI201" s="215" t="n">
        <f aca="false">globals_transposed_prosp_2017_leg!BI209</f>
        <v>699.332472538487</v>
      </c>
      <c r="BJ201" s="215" t="n">
        <f aca="false">globals_transposed_prosp_2017_leg!BJ209</f>
        <v>621.607934108898</v>
      </c>
      <c r="BK201" s="215" t="n">
        <f aca="false">globals_transposed_prosp_2017_leg!BK209</f>
        <v>621.553619911642</v>
      </c>
      <c r="BL201" s="215" t="n">
        <f aca="false">globals_transposed_prosp_2017_leg!BL209</f>
        <v>562.348200723838</v>
      </c>
      <c r="BM201" s="215" t="n">
        <f aca="false">globals_transposed_prosp_2017_leg!BM209</f>
        <v>653.010196575794</v>
      </c>
      <c r="BN201" s="215" t="n">
        <f aca="false">globals_transposed_prosp_2017_leg!BN209</f>
        <v>593.414333018018</v>
      </c>
      <c r="BO201" s="215" t="n">
        <f aca="false">globals_transposed_prosp_2017_leg!BO209</f>
        <v>632.126891044914</v>
      </c>
      <c r="BP201" s="215" t="n">
        <f aca="false">globals_transposed_prosp_2017_leg!BP209</f>
        <v>556.623407335285</v>
      </c>
      <c r="BQ201" s="215" t="n">
        <f aca="false">globals_transposed_prosp_2017_leg!BQ209</f>
        <v>624.185831510255</v>
      </c>
      <c r="BR201" s="215" t="n">
        <f aca="false">globals_transposed_prosp_2017_leg!BR209</f>
        <v>567.670380328204</v>
      </c>
      <c r="BS201" s="215" t="n">
        <f aca="false">globals_transposed_prosp_2017_leg!BS209</f>
        <v>609.759454597208</v>
      </c>
      <c r="BT201" s="215" t="n">
        <f aca="false">globals_transposed_prosp_2017_leg!BT209</f>
        <v>563.784977537521</v>
      </c>
      <c r="BU201" s="215" t="n">
        <f aca="false">globals_transposed_prosp_2017_leg!BU209</f>
        <v>635.118608880403</v>
      </c>
      <c r="BV201" s="215" t="n">
        <f aca="false">globals_transposed_prosp_2017_leg!BV209</f>
        <v>592.921471356387</v>
      </c>
      <c r="BW201" s="215" t="n">
        <f aca="false">globals_transposed_prosp_2017_leg!BW209</f>
        <v>650.560388905821</v>
      </c>
      <c r="BX201" s="215" t="n">
        <f aca="false">globals_transposed_prosp_2017_leg!BX209</f>
        <v>613.817739257205</v>
      </c>
      <c r="BY201" s="215" t="n">
        <f aca="false">globals_transposed_prosp_2017_leg!BY209</f>
        <v>666.216756635166</v>
      </c>
      <c r="BZ201" s="215" t="n">
        <f aca="false">globals_transposed_prosp_2017_leg!BZ209</f>
        <v>639.212597272274</v>
      </c>
      <c r="CA201" s="215" t="n">
        <f aca="false">globals_transposed_prosp_2017_leg!CA209</f>
        <v>684.918096908087</v>
      </c>
      <c r="CB201" s="215" t="n">
        <f aca="false">globals_transposed_prosp_2017_leg!CB209</f>
        <v>662.41768127703</v>
      </c>
      <c r="CC201" s="215" t="n">
        <f aca="false">globals_transposed_prosp_2017_leg!CC209</f>
        <v>702.645237994608</v>
      </c>
      <c r="CD201" s="215" t="n">
        <f aca="false">globals_transposed_prosp_2017_leg!CD209</f>
        <v>684.933791226465</v>
      </c>
      <c r="CE201" s="215" t="n">
        <f aca="false">globals_transposed_prosp_2017_leg!CE209</f>
        <v>717.534647461918</v>
      </c>
      <c r="CF201" s="215" t="n">
        <f aca="false">globals_transposed_prosp_2017_leg!CF209</f>
        <v>704.90590312884</v>
      </c>
      <c r="CG201" s="215" t="n">
        <f aca="false">globals_transposed_prosp_2017_leg!CG209</f>
        <v>733.313148166309</v>
      </c>
      <c r="CH201" s="215" t="n">
        <f aca="false">globals_transposed_prosp_2017_leg!CH209</f>
        <v>725.957077732729</v>
      </c>
      <c r="CI201" s="215" t="n">
        <f aca="false">globals_transposed_prosp_2017_leg!CI209</f>
        <v>748.505146684192</v>
      </c>
      <c r="CJ201" s="215" t="n">
        <f aca="false">globals_transposed_prosp_2017_leg!CJ209</f>
        <v>746.63388381748</v>
      </c>
      <c r="CK201" s="215" t="n">
        <f aca="false">globals_transposed_prosp_2017_leg!CK209</f>
        <v>763.328374089267</v>
      </c>
      <c r="CL201" s="215" t="n">
        <f aca="false">globals_transposed_prosp_2017_leg!CL209</f>
        <v>763.328374089267</v>
      </c>
      <c r="CM201" s="215" t="n">
        <f aca="false">globals_transposed_prosp_2017_leg!CM209</f>
        <v>775.468342152015</v>
      </c>
      <c r="CN201" s="215" t="n">
        <f aca="false">globals_transposed_prosp_2017_leg!CN209</f>
        <v>775.468342152015</v>
      </c>
      <c r="CO201" s="215" t="n">
        <f aca="false">globals_transposed_prosp_2017_leg!CO209</f>
        <v>787.108624279272</v>
      </c>
      <c r="CP201" s="215" t="n">
        <f aca="false">globals_transposed_prosp_2017_leg!CP209</f>
        <v>787.108624279272</v>
      </c>
      <c r="CQ201" s="215" t="n">
        <f aca="false">globals_transposed_prosp_2017_leg!CQ209</f>
        <v>798.862550466308</v>
      </c>
      <c r="CR201" s="215" t="n">
        <f aca="false">globals_transposed_prosp_2017_leg!CR209</f>
        <v>798.862550466308</v>
      </c>
      <c r="CS201" s="215" t="n">
        <f aca="false">globals_transposed_prosp_2017_leg!CS209</f>
        <v>810.476799316902</v>
      </c>
      <c r="CT201" s="215" t="n">
        <f aca="false">globals_transposed_prosp_2017_leg!CT209</f>
        <v>810.476799316902</v>
      </c>
      <c r="CU201" s="215" t="n">
        <f aca="false">globals_transposed_prosp_2017_leg!CU209</f>
        <v>816.98648390444</v>
      </c>
      <c r="CV201" s="215" t="n">
        <f aca="false">globals_transposed_prosp_2017_leg!CV209</f>
        <v>816.98648390444</v>
      </c>
      <c r="CW201" s="215" t="n">
        <f aca="false">globals_transposed_prosp_2017_leg!CW209</f>
        <v>829.761182595752</v>
      </c>
      <c r="CX201" s="215" t="n">
        <f aca="false">globals_transposed_prosp_2017_leg!CX209</f>
        <v>829.761182595752</v>
      </c>
      <c r="CY201" s="215" t="n">
        <f aca="false">globals_transposed_prosp_2017_leg!CY209</f>
        <v>835.122135377226</v>
      </c>
      <c r="CZ201" s="215" t="n">
        <f aca="false">globals_transposed_prosp_2017_leg!CZ209</f>
        <v>835.122135377226</v>
      </c>
      <c r="DA201" s="215" t="n">
        <f aca="false">globals_transposed_prosp_2017_leg!DA209</f>
        <v>848.82148608487</v>
      </c>
      <c r="DB201" s="215" t="n">
        <f aca="false">globals_transposed_prosp_2017_leg!DB209</f>
        <v>848.82148608487</v>
      </c>
      <c r="DC201" s="215" t="n">
        <f aca="false">globals_transposed_prosp_2017_leg!DC209</f>
        <v>853.269265085732</v>
      </c>
      <c r="DD201" s="215" t="n">
        <f aca="false">globals_transposed_prosp_2017_leg!DD209</f>
        <v>853.269265085732</v>
      </c>
      <c r="DE201" s="215" t="n">
        <f aca="false">globals_transposed_prosp_2017_leg!DE209</f>
        <v>865.842686129933</v>
      </c>
      <c r="DF201" s="215" t="n">
        <f aca="false">globals_transposed_prosp_2017_leg!DF209</f>
        <v>865.842686129933</v>
      </c>
      <c r="DG201" s="215" t="n">
        <f aca="false">globals_transposed_prosp_2017_leg!DG209</f>
        <v>871.42764299142</v>
      </c>
      <c r="DH201" s="215" t="n">
        <f aca="false">globals_transposed_prosp_2017_leg!DH209</f>
        <v>871.42764299142</v>
      </c>
      <c r="DI201" s="215" t="n">
        <f aca="false">globals_transposed_prosp_2017_leg!DI209</f>
        <v>884.277577129841</v>
      </c>
      <c r="DJ201" s="215" t="n">
        <f aca="false">globals_transposed_prosp_2017_leg!DJ209</f>
        <v>884.277577129841</v>
      </c>
      <c r="DK201" s="215" t="n">
        <f aca="false">globals_transposed_prosp_2017_leg!DK209</f>
        <v>889.597048229345</v>
      </c>
      <c r="DL201" s="215" t="n">
        <f aca="false">globals_transposed_prosp_2017_leg!DL209</f>
        <v>889.597048229345</v>
      </c>
      <c r="DM201" s="215" t="n">
        <f aca="false">globals_transposed_prosp_2017_leg!DM209</f>
        <v>902.873051933563</v>
      </c>
      <c r="DN201" s="215" t="n">
        <f aca="false">globals_transposed_prosp_2017_leg!DN209</f>
        <v>902.873051933563</v>
      </c>
      <c r="DO201" s="215" t="n">
        <f aca="false">globals_transposed_prosp_2017_leg!DO209</f>
        <v>907.777268567545</v>
      </c>
      <c r="DP201" s="215" t="n">
        <f aca="false">globals_transposed_prosp_2017_leg!DP209</f>
        <v>907.777268567545</v>
      </c>
      <c r="DQ201" s="215" t="n">
        <f aca="false">globals_transposed_prosp_2017_leg!DQ209</f>
        <v>920.165162388207</v>
      </c>
      <c r="DR201" s="215" t="n">
        <f aca="false">globals_transposed_prosp_2017_leg!DR209</f>
        <v>920.165162388207</v>
      </c>
      <c r="DS201" s="215" t="n">
        <f aca="false">globals_transposed_prosp_2017_leg!DS209</f>
        <v>925.968099908224</v>
      </c>
      <c r="DT201" s="215" t="n">
        <f aca="false">globals_transposed_prosp_2017_leg!DT209</f>
        <v>925.968099908224</v>
      </c>
      <c r="DU201" s="215" t="n">
        <f aca="false">globals_transposed_prosp_2017_leg!DU209</f>
        <v>941.337784114351</v>
      </c>
      <c r="DV201" s="215" t="n">
        <f aca="false">globals_transposed_prosp_2017_leg!DV209</f>
        <v>941.337784114351</v>
      </c>
      <c r="DW201" s="215" t="n">
        <f aca="false">globals_transposed_prosp_2017_leg!DW209</f>
        <v>944.169345826727</v>
      </c>
      <c r="DX201" s="215" t="n">
        <f aca="false">globals_transposed_prosp_2017_leg!DX209</f>
        <v>944.169345826727</v>
      </c>
      <c r="DY201" s="215" t="n">
        <f aca="false">globals_transposed_prosp_2017_leg!DY209</f>
        <v>955.886616126282</v>
      </c>
      <c r="DZ201" s="215" t="n">
        <f aca="false">globals_transposed_prosp_2017_leg!DZ209</f>
        <v>955.886616126282</v>
      </c>
      <c r="EA201" s="215" t="n">
        <f aca="false">globals_transposed_prosp_2017_leg!EA209</f>
        <v>962.380817144752</v>
      </c>
      <c r="EB201" s="215" t="n">
        <f aca="false">globals_transposed_prosp_2017_leg!EB209</f>
        <v>962.380817144752</v>
      </c>
      <c r="EC201" s="215" t="n">
        <f aca="false">globals_transposed_prosp_2017_leg!EC209</f>
        <v>975.485445320215</v>
      </c>
      <c r="ED201" s="215" t="n">
        <f aca="false">globals_transposed_prosp_2017_leg!ED209</f>
        <v>975.485445320215</v>
      </c>
      <c r="EE201" s="215" t="n">
        <f aca="false">globals_transposed_prosp_2017_leg!EE209</f>
        <v>980.602331534743</v>
      </c>
      <c r="EF201" s="215" t="n">
        <f aca="false">globals_transposed_prosp_2017_leg!EF209</f>
        <v>980.602331534743</v>
      </c>
      <c r="EG201" s="215" t="n">
        <f aca="false">globals_transposed_prosp_2017_leg!EG209</f>
        <v>990.04756085826</v>
      </c>
      <c r="EH201" s="215" t="n">
        <f aca="false">globals_transposed_prosp_2017_leg!EH209</f>
        <v>990.04756085826</v>
      </c>
      <c r="EI201" s="215" t="n">
        <f aca="false">globals_transposed_prosp_2017_leg!EI209</f>
        <v>998.83371315262</v>
      </c>
      <c r="EJ201" s="215" t="n">
        <f aca="false">globals_transposed_prosp_2017_leg!EJ209</f>
        <v>998.83371315262</v>
      </c>
      <c r="EK201" s="215" t="n">
        <f aca="false">globals_transposed_prosp_2017_leg!EK209</f>
        <v>1011.95368240684</v>
      </c>
      <c r="EL201" s="215" t="n">
        <f aca="false">globals_transposed_prosp_2017_leg!EL209</f>
        <v>1011.95368240684</v>
      </c>
      <c r="EM201" s="215" t="n">
        <f aca="false">globals_transposed_prosp_2017_leg!EM209</f>
        <v>1017.07479229638</v>
      </c>
      <c r="EN201" s="215" t="n">
        <f aca="false">globals_transposed_prosp_2017_leg!EN209</f>
        <v>1017.07479229638</v>
      </c>
      <c r="EO201" s="215" t="n">
        <f aca="false">globals_transposed_prosp_2017_leg!EO209</f>
        <v>1027.77391978173</v>
      </c>
      <c r="EP201" s="215" t="n">
        <f aca="false">globals_transposed_prosp_2017_leg!EP209</f>
        <v>1027.77391978173</v>
      </c>
      <c r="EQ201" s="215" t="n">
        <f aca="false">globals_transposed_prosp_2017_leg!EQ209</f>
        <v>1035.32540508825</v>
      </c>
      <c r="ER201" s="215" t="n">
        <f aca="false">globals_transposed_prosp_2017_leg!ER209</f>
        <v>1035.32540508825</v>
      </c>
      <c r="ES201" s="215" t="n">
        <f aca="false">globals_transposed_prosp_2017_leg!ES209</f>
        <v>1045.544351298</v>
      </c>
      <c r="ET201" s="215" t="n">
        <f aca="false">globals_transposed_prosp_2017_leg!ET209</f>
        <v>1045.544351298</v>
      </c>
      <c r="EU201" s="215" t="n">
        <f aca="false">globals_transposed_prosp_2017_leg!EU209</f>
        <v>1053.58539317852</v>
      </c>
      <c r="EV201" s="215" t="n">
        <f aca="false">globals_transposed_prosp_2017_leg!EV209</f>
        <v>1053.58539317852</v>
      </c>
    </row>
    <row r="202" customFormat="false" ht="12.8" hidden="false" customHeight="false" outlineLevel="0" collapsed="false">
      <c r="A202" s="214" t="str">
        <f aca="false">globals_transposed_prosp_2017_leg!A210</f>
        <v>CHILD_BEN_HIGH_2</v>
      </c>
      <c r="B202" s="214" t="n">
        <f aca="false">globals_transposed_prosp_2017_leg!B210</f>
        <v>0</v>
      </c>
      <c r="C202" s="214" t="n">
        <f aca="false">globals_transposed_prosp_2017_leg!C210</f>
        <v>0</v>
      </c>
      <c r="D202" s="214" t="n">
        <f aca="false">globals_transposed_prosp_2017_leg!D210</f>
        <v>0</v>
      </c>
      <c r="E202" s="214" t="n">
        <f aca="false">globals_transposed_prosp_2017_leg!E210</f>
        <v>0</v>
      </c>
      <c r="F202" s="214" t="n">
        <f aca="false">globals_transposed_prosp_2017_leg!F210</f>
        <v>0</v>
      </c>
      <c r="G202" s="214" t="n">
        <f aca="false">globals_transposed_prosp_2017_leg!G210</f>
        <v>0</v>
      </c>
      <c r="H202" s="214" t="n">
        <f aca="false">globals_transposed_prosp_2017_leg!H210</f>
        <v>0</v>
      </c>
      <c r="I202" s="214" t="n">
        <f aca="false">globals_transposed_prosp_2017_leg!I210</f>
        <v>0</v>
      </c>
      <c r="J202" s="214" t="n">
        <f aca="false">globals_transposed_prosp_2017_leg!J210</f>
        <v>0</v>
      </c>
      <c r="K202" s="214" t="n">
        <f aca="false">globals_transposed_prosp_2017_leg!K210</f>
        <v>0</v>
      </c>
      <c r="L202" s="214" t="n">
        <f aca="false">globals_transposed_prosp_2017_leg!L210</f>
        <v>0</v>
      </c>
      <c r="M202" s="214" t="n">
        <f aca="false">globals_transposed_prosp_2017_leg!M210</f>
        <v>0</v>
      </c>
      <c r="N202" s="214" t="n">
        <f aca="false">globals_transposed_prosp_2017_leg!N210</f>
        <v>0</v>
      </c>
      <c r="O202" s="214" t="n">
        <f aca="false">globals_transposed_prosp_2017_leg!O210</f>
        <v>0</v>
      </c>
      <c r="P202" s="214" t="n">
        <f aca="false">globals_transposed_prosp_2017_leg!P210</f>
        <v>0</v>
      </c>
      <c r="Q202" s="214" t="n">
        <f aca="false">globals_transposed_prosp_2017_leg!Q210</f>
        <v>0</v>
      </c>
      <c r="R202" s="214" t="n">
        <f aca="false">globals_transposed_prosp_2017_leg!R210</f>
        <v>0</v>
      </c>
      <c r="S202" s="214" t="n">
        <f aca="false">globals_transposed_prosp_2017_leg!S210</f>
        <v>0</v>
      </c>
      <c r="T202" s="214" t="n">
        <f aca="false">globals_transposed_prosp_2017_leg!T210</f>
        <v>0</v>
      </c>
      <c r="U202" s="214" t="n">
        <f aca="false">globals_transposed_prosp_2017_leg!U210</f>
        <v>0</v>
      </c>
      <c r="V202" s="214" t="n">
        <f aca="false">globals_transposed_prosp_2017_leg!V210</f>
        <v>0</v>
      </c>
      <c r="W202" s="214" t="n">
        <f aca="false">globals_transposed_prosp_2017_leg!W210</f>
        <v>0</v>
      </c>
      <c r="X202" s="214" t="n">
        <f aca="false">globals_transposed_prosp_2017_leg!X210</f>
        <v>0</v>
      </c>
      <c r="Y202" s="214" t="n">
        <f aca="false">globals_transposed_prosp_2017_leg!Y210</f>
        <v>0</v>
      </c>
      <c r="Z202" s="214" t="n">
        <f aca="false">globals_transposed_prosp_2017_leg!Z210</f>
        <v>0</v>
      </c>
      <c r="AA202" s="214" t="n">
        <f aca="false">globals_transposed_prosp_2017_leg!AA210</f>
        <v>0</v>
      </c>
      <c r="AB202" s="214" t="n">
        <f aca="false">globals_transposed_prosp_2017_leg!AB210</f>
        <v>0</v>
      </c>
      <c r="AC202" s="214" t="n">
        <f aca="false">globals_transposed_prosp_2017_leg!AC210</f>
        <v>0</v>
      </c>
      <c r="AD202" s="214" t="n">
        <f aca="false">globals_transposed_prosp_2017_leg!AD210</f>
        <v>0</v>
      </c>
      <c r="AE202" s="214" t="n">
        <f aca="false">globals_transposed_prosp_2017_leg!AE210</f>
        <v>0</v>
      </c>
      <c r="AF202" s="214" t="n">
        <f aca="false">globals_transposed_prosp_2017_leg!AF210</f>
        <v>0</v>
      </c>
      <c r="AG202" s="214" t="n">
        <f aca="false">globals_transposed_prosp_2017_leg!AG210</f>
        <v>0</v>
      </c>
      <c r="AH202" s="214" t="n">
        <f aca="false">globals_transposed_prosp_2017_leg!AH210</f>
        <v>0</v>
      </c>
      <c r="AI202" s="214" t="n">
        <f aca="false">globals_transposed_prosp_2017_leg!AI210</f>
        <v>0</v>
      </c>
      <c r="AJ202" s="214" t="n">
        <f aca="false">globals_transposed_prosp_2017_leg!AJ210</f>
        <v>0</v>
      </c>
      <c r="AK202" s="214" t="n">
        <f aca="false">globals_transposed_prosp_2017_leg!AK210</f>
        <v>0</v>
      </c>
      <c r="AL202" s="214" t="n">
        <f aca="false">globals_transposed_prosp_2017_leg!AL210</f>
        <v>0</v>
      </c>
      <c r="AM202" s="214" t="n">
        <f aca="false">globals_transposed_prosp_2017_leg!AM210</f>
        <v>0</v>
      </c>
      <c r="AN202" s="214" t="n">
        <f aca="false">globals_transposed_prosp_2017_leg!AN210</f>
        <v>0</v>
      </c>
      <c r="AO202" s="214" t="n">
        <f aca="false">globals_transposed_prosp_2017_leg!AO210</f>
        <v>0</v>
      </c>
      <c r="AP202" s="214" t="n">
        <f aca="false">globals_transposed_prosp_2017_leg!AP210</f>
        <v>0</v>
      </c>
      <c r="AQ202" s="214" t="n">
        <f aca="false">globals_transposed_prosp_2017_leg!AQ210</f>
        <v>0</v>
      </c>
      <c r="AR202" s="215" t="n">
        <f aca="false">globals_transposed_prosp_2017_leg!AR210</f>
        <v>366.283544837837</v>
      </c>
      <c r="AS202" s="215" t="n">
        <f aca="false">globals_transposed_prosp_2017_leg!AS210</f>
        <v>345.787987444598</v>
      </c>
      <c r="AT202" s="215" t="n">
        <f aca="false">globals_transposed_prosp_2017_leg!AT210</f>
        <v>448.371757053163</v>
      </c>
      <c r="AU202" s="215" t="n">
        <f aca="false">globals_transposed_prosp_2017_leg!AU210</f>
        <v>432</v>
      </c>
      <c r="AV202" s="215" t="n">
        <f aca="false">globals_transposed_prosp_2017_leg!AV210</f>
        <v>419.047092370172</v>
      </c>
      <c r="AW202" s="215" t="n">
        <f aca="false">globals_transposed_prosp_2017_leg!AW210</f>
        <v>404.743114672006</v>
      </c>
      <c r="AX202" s="215" t="n">
        <f aca="false">globals_transposed_prosp_2017_leg!AX210</f>
        <v>508.668225429332</v>
      </c>
      <c r="AY202" s="215" t="n">
        <f aca="false">globals_transposed_prosp_2017_leg!AY210</f>
        <v>485.351326301331</v>
      </c>
      <c r="AZ202" s="215" t="n">
        <f aca="false">globals_transposed_prosp_2017_leg!AZ210</f>
        <v>428.61831601695</v>
      </c>
      <c r="BA202" s="215" t="n">
        <f aca="false">globals_transposed_prosp_2017_leg!BA210</f>
        <v>438.820817015727</v>
      </c>
      <c r="BB202" s="215" t="n">
        <f aca="false">globals_transposed_prosp_2017_leg!BB210</f>
        <v>416.341496084397</v>
      </c>
      <c r="BC202" s="215" t="n">
        <f aca="false">globals_transposed_prosp_2017_leg!BC210</f>
        <v>451.801693803313</v>
      </c>
      <c r="BD202" s="215" t="n">
        <f aca="false">globals_transposed_prosp_2017_leg!BD210</f>
        <v>430.573840286601</v>
      </c>
      <c r="BE202" s="215" t="n">
        <f aca="false">globals_transposed_prosp_2017_leg!BE210</f>
        <v>456.785795088886</v>
      </c>
      <c r="BF202" s="215" t="n">
        <f aca="false">globals_transposed_prosp_2017_leg!BF210</f>
        <v>437.577987619843</v>
      </c>
      <c r="BG202" s="215" t="n">
        <f aca="false">globals_transposed_prosp_2017_leg!BG210</f>
        <v>472.935780835385</v>
      </c>
      <c r="BH202" s="215" t="n">
        <f aca="false">globals_transposed_prosp_2017_leg!BH210</f>
        <v>440.046776372117</v>
      </c>
      <c r="BI202" s="215" t="n">
        <f aca="false">globals_transposed_prosp_2017_leg!BI210</f>
        <v>470.514057302806</v>
      </c>
      <c r="BJ202" s="215" t="n">
        <f aca="false">globals_transposed_prosp_2017_leg!BJ210</f>
        <v>418.220635554854</v>
      </c>
      <c r="BK202" s="215" t="n">
        <f aca="false">globals_transposed_prosp_2017_leg!BK210</f>
        <v>418.184092716756</v>
      </c>
      <c r="BL202" s="215" t="n">
        <f aca="false">globals_transposed_prosp_2017_leg!BL210</f>
        <v>378.350418334027</v>
      </c>
      <c r="BM202" s="215" t="n">
        <f aca="false">globals_transposed_prosp_2017_leg!BM210</f>
        <v>439.348220075782</v>
      </c>
      <c r="BN202" s="215" t="n">
        <f aca="false">globals_transposed_prosp_2017_leg!BN210</f>
        <v>399.251852951216</v>
      </c>
      <c r="BO202" s="215" t="n">
        <f aca="false">globals_transposed_prosp_2017_leg!BO210</f>
        <v>425.297837459397</v>
      </c>
      <c r="BP202" s="215" t="n">
        <f aca="false">globals_transposed_prosp_2017_leg!BP210</f>
        <v>374.498751394136</v>
      </c>
      <c r="BQ202" s="215" t="n">
        <f aca="false">globals_transposed_prosp_2017_leg!BQ210</f>
        <v>419.955056611007</v>
      </c>
      <c r="BR202" s="215" t="n">
        <f aca="false">globals_transposed_prosp_2017_leg!BR210</f>
        <v>381.931204895038</v>
      </c>
      <c r="BS202" s="215" t="n">
        <f aca="false">globals_transposed_prosp_2017_leg!BS210</f>
        <v>410.248924835232</v>
      </c>
      <c r="BT202" s="215" t="n">
        <f aca="false">globals_transposed_prosp_2017_leg!BT210</f>
        <v>379.317088286576</v>
      </c>
      <c r="BU202" s="215" t="n">
        <f aca="false">globals_transposed_prosp_2017_leg!BU210</f>
        <v>427.310678779308</v>
      </c>
      <c r="BV202" s="215" t="n">
        <f aca="false">globals_transposed_prosp_2017_leg!BV210</f>
        <v>398.920253391337</v>
      </c>
      <c r="BW202" s="215" t="n">
        <f aca="false">globals_transposed_prosp_2017_leg!BW210</f>
        <v>437.69997837148</v>
      </c>
      <c r="BX202" s="215" t="n">
        <f aca="false">globals_transposed_prosp_2017_leg!BX210</f>
        <v>412.97935714897</v>
      </c>
      <c r="BY202" s="215" t="n">
        <f aca="false">globals_transposed_prosp_2017_leg!BY210</f>
        <v>448.23365354349</v>
      </c>
      <c r="BZ202" s="215" t="n">
        <f aca="false">globals_transposed_prosp_2017_leg!BZ210</f>
        <v>430.06513272568</v>
      </c>
      <c r="CA202" s="215" t="n">
        <f aca="false">globals_transposed_prosp_2017_leg!CA210</f>
        <v>460.816000044393</v>
      </c>
      <c r="CB202" s="215" t="n">
        <f aca="false">globals_transposed_prosp_2017_leg!CB210</f>
        <v>445.677618422931</v>
      </c>
      <c r="CC202" s="215" t="n">
        <f aca="false">globals_transposed_prosp_2017_leg!CC210</f>
        <v>472.742900917052</v>
      </c>
      <c r="CD202" s="215" t="n">
        <f aca="false">globals_transposed_prosp_2017_leg!CD210</f>
        <v>460.826559252933</v>
      </c>
      <c r="CE202" s="215" t="n">
        <f aca="false">globals_transposed_prosp_2017_leg!CE210</f>
        <v>482.760563094066</v>
      </c>
      <c r="CF202" s="215" t="n">
        <f aca="false">globals_transposed_prosp_2017_leg!CF210</f>
        <v>474.263886666005</v>
      </c>
      <c r="CG202" s="215" t="n">
        <f aca="false">globals_transposed_prosp_2017_leg!CG210</f>
        <v>493.376409885265</v>
      </c>
      <c r="CH202" s="215" t="n">
        <f aca="false">globals_transposed_prosp_2017_leg!CH210</f>
        <v>488.427212355589</v>
      </c>
      <c r="CI202" s="215" t="n">
        <f aca="false">globals_transposed_prosp_2017_leg!CI210</f>
        <v>503.597655347013</v>
      </c>
      <c r="CJ202" s="215" t="n">
        <f aca="false">globals_transposed_prosp_2017_leg!CJ210</f>
        <v>502.338661208644</v>
      </c>
      <c r="CK202" s="215" t="n">
        <f aca="false">globals_transposed_prosp_2017_leg!CK210</f>
        <v>513.57078993258</v>
      </c>
      <c r="CL202" s="215" t="n">
        <f aca="false">globals_transposed_prosp_2017_leg!CL210</f>
        <v>513.57078993258</v>
      </c>
      <c r="CM202" s="215" t="n">
        <f aca="false">globals_transposed_prosp_2017_leg!CM210</f>
        <v>521.738615470548</v>
      </c>
      <c r="CN202" s="215" t="n">
        <f aca="false">globals_transposed_prosp_2017_leg!CN210</f>
        <v>521.738615470548</v>
      </c>
      <c r="CO202" s="215" t="n">
        <f aca="false">globals_transposed_prosp_2017_leg!CO210</f>
        <v>529.570250046252</v>
      </c>
      <c r="CP202" s="215" t="n">
        <f aca="false">globals_transposed_prosp_2017_leg!CP210</f>
        <v>529.570250046252</v>
      </c>
      <c r="CQ202" s="215" t="n">
        <f aca="false">globals_transposed_prosp_2017_leg!CQ210</f>
        <v>537.478344860477</v>
      </c>
      <c r="CR202" s="215" t="n">
        <f aca="false">globals_transposed_prosp_2017_leg!CR210</f>
        <v>537.478344860477</v>
      </c>
      <c r="CS202" s="215" t="n">
        <f aca="false">globals_transposed_prosp_2017_leg!CS210</f>
        <v>545.292464129644</v>
      </c>
      <c r="CT202" s="215" t="n">
        <f aca="false">globals_transposed_prosp_2017_leg!CT210</f>
        <v>545.292464129644</v>
      </c>
      <c r="CU202" s="215" t="n">
        <f aca="false">globals_transposed_prosp_2017_leg!CU210</f>
        <v>549.672209425792</v>
      </c>
      <c r="CV202" s="215" t="n">
        <f aca="false">globals_transposed_prosp_2017_leg!CV210</f>
        <v>549.672209425792</v>
      </c>
      <c r="CW202" s="215" t="n">
        <f aca="false">globals_transposed_prosp_2017_leg!CW210</f>
        <v>558.267084607623</v>
      </c>
      <c r="CX202" s="215" t="n">
        <f aca="false">globals_transposed_prosp_2017_leg!CX210</f>
        <v>558.267084607623</v>
      </c>
      <c r="CY202" s="215" t="n">
        <f aca="false">globals_transposed_prosp_2017_leg!CY210</f>
        <v>561.873957937935</v>
      </c>
      <c r="CZ202" s="215" t="n">
        <f aca="false">globals_transposed_prosp_2017_leg!CZ210</f>
        <v>561.873957937935</v>
      </c>
      <c r="DA202" s="215" t="n">
        <f aca="false">globals_transposed_prosp_2017_leg!DA210</f>
        <v>571.090943187413</v>
      </c>
      <c r="DB202" s="215" t="n">
        <f aca="false">globals_transposed_prosp_2017_leg!DB210</f>
        <v>571.090943187413</v>
      </c>
      <c r="DC202" s="215" t="n">
        <f aca="false">globals_transposed_prosp_2017_leg!DC210</f>
        <v>574.083429059097</v>
      </c>
      <c r="DD202" s="215" t="n">
        <f aca="false">globals_transposed_prosp_2017_leg!DD210</f>
        <v>574.083429059097</v>
      </c>
      <c r="DE202" s="215" t="n">
        <f aca="false">globals_transposed_prosp_2017_leg!DE210</f>
        <v>582.542883727647</v>
      </c>
      <c r="DF202" s="215" t="n">
        <f aca="false">globals_transposed_prosp_2017_leg!DF210</f>
        <v>582.542883727647</v>
      </c>
      <c r="DG202" s="215" t="n">
        <f aca="false">globals_transposed_prosp_2017_leg!DG210</f>
        <v>586.300468018307</v>
      </c>
      <c r="DH202" s="215" t="n">
        <f aca="false">globals_transposed_prosp_2017_leg!DH210</f>
        <v>586.300468018307</v>
      </c>
      <c r="DI202" s="215" t="n">
        <f aca="false">globals_transposed_prosp_2017_leg!DI210</f>
        <v>594.945961949964</v>
      </c>
      <c r="DJ202" s="215" t="n">
        <f aca="false">globals_transposed_prosp_2017_leg!DJ210</f>
        <v>594.945961949964</v>
      </c>
      <c r="DK202" s="215" t="n">
        <f aca="false">globals_transposed_prosp_2017_leg!DK210</f>
        <v>598.524926216628</v>
      </c>
      <c r="DL202" s="215" t="n">
        <f aca="false">globals_transposed_prosp_2017_leg!DL210</f>
        <v>598.524926216628</v>
      </c>
      <c r="DM202" s="215" t="n">
        <f aca="false">globals_transposed_prosp_2017_leg!DM210</f>
        <v>607.457081683346</v>
      </c>
      <c r="DN202" s="215" t="n">
        <f aca="false">globals_transposed_prosp_2017_leg!DN210</f>
        <v>607.457081683346</v>
      </c>
      <c r="DO202" s="215" t="n">
        <f aca="false">globals_transposed_prosp_2017_leg!DO210</f>
        <v>610.756660863434</v>
      </c>
      <c r="DP202" s="215" t="n">
        <f aca="false">globals_transposed_prosp_2017_leg!DP210</f>
        <v>610.756660863434</v>
      </c>
      <c r="DQ202" s="215" t="n">
        <f aca="false">globals_transposed_prosp_2017_leg!DQ210</f>
        <v>619.091291975069</v>
      </c>
      <c r="DR202" s="215" t="n">
        <f aca="false">globals_transposed_prosp_2017_leg!DR210</f>
        <v>619.091291975069</v>
      </c>
      <c r="DS202" s="215" t="n">
        <f aca="false">globals_transposed_prosp_2017_leg!DS210</f>
        <v>622.995534640803</v>
      </c>
      <c r="DT202" s="215" t="n">
        <f aca="false">globals_transposed_prosp_2017_leg!DT210</f>
        <v>622.995534640803</v>
      </c>
      <c r="DU202" s="215" t="n">
        <f aca="false">globals_transposed_prosp_2017_leg!DU210</f>
        <v>633.336327838976</v>
      </c>
      <c r="DV202" s="215" t="n">
        <f aca="false">globals_transposed_prosp_2017_leg!DV210</f>
        <v>633.336327838976</v>
      </c>
      <c r="DW202" s="215" t="n">
        <f aca="false">globals_transposed_prosp_2017_leg!DW210</f>
        <v>635.241415393336</v>
      </c>
      <c r="DX202" s="215" t="n">
        <f aca="false">globals_transposed_prosp_2017_leg!DX210</f>
        <v>635.241415393336</v>
      </c>
      <c r="DY202" s="215" t="n">
        <f aca="false">globals_transposed_prosp_2017_leg!DY210</f>
        <v>643.124847960318</v>
      </c>
      <c r="DZ202" s="215" t="n">
        <f aca="false">globals_transposed_prosp_2017_leg!DZ210</f>
        <v>643.124847960318</v>
      </c>
      <c r="EA202" s="215" t="n">
        <f aca="false">globals_transposed_prosp_2017_leg!EA210</f>
        <v>647.494175841016</v>
      </c>
      <c r="EB202" s="215" t="n">
        <f aca="false">globals_transposed_prosp_2017_leg!EB210</f>
        <v>647.494175841016</v>
      </c>
      <c r="EC202" s="215" t="n">
        <f aca="false">globals_transposed_prosp_2017_leg!EC210</f>
        <v>656.311029075216</v>
      </c>
      <c r="ED202" s="215" t="n">
        <f aca="false">globals_transposed_prosp_2017_leg!ED210</f>
        <v>656.311029075216</v>
      </c>
      <c r="EE202" s="215" t="n">
        <f aca="false">globals_transposed_prosp_2017_leg!EE210</f>
        <v>659.753693313036</v>
      </c>
      <c r="EF202" s="215" t="n">
        <f aca="false">globals_transposed_prosp_2017_leg!EF210</f>
        <v>659.753693313036</v>
      </c>
      <c r="EG202" s="215" t="n">
        <f aca="false">globals_transposed_prosp_2017_leg!EG210</f>
        <v>666.108486413136</v>
      </c>
      <c r="EH202" s="215" t="n">
        <f aca="false">globals_transposed_prosp_2017_leg!EH210</f>
        <v>666.108486413136</v>
      </c>
      <c r="EI202" s="215" t="n">
        <f aca="false">globals_transposed_prosp_2017_leg!EI210</f>
        <v>672.019849500701</v>
      </c>
      <c r="EJ202" s="215" t="n">
        <f aca="false">globals_transposed_prosp_2017_leg!EJ210</f>
        <v>672.019849500701</v>
      </c>
      <c r="EK202" s="215" t="n">
        <f aca="false">globals_transposed_prosp_2017_leg!EK210</f>
        <v>680.847024282223</v>
      </c>
      <c r="EL202" s="215" t="n">
        <f aca="false">globals_transposed_prosp_2017_leg!EL210</f>
        <v>680.847024282223</v>
      </c>
      <c r="EM202" s="215" t="n">
        <f aca="false">globals_transposed_prosp_2017_leg!EM210</f>
        <v>684.292530227732</v>
      </c>
      <c r="EN202" s="215" t="n">
        <f aca="false">globals_transposed_prosp_2017_leg!EN210</f>
        <v>684.292530227732</v>
      </c>
      <c r="EO202" s="215" t="n">
        <f aca="false">globals_transposed_prosp_2017_leg!EO210</f>
        <v>691.49095169451</v>
      </c>
      <c r="EP202" s="215" t="n">
        <f aca="false">globals_transposed_prosp_2017_leg!EP210</f>
        <v>691.49095169451</v>
      </c>
      <c r="EQ202" s="215" t="n">
        <f aca="false">globals_transposed_prosp_2017_leg!EQ210</f>
        <v>696.571625236426</v>
      </c>
      <c r="ER202" s="215" t="n">
        <f aca="false">globals_transposed_prosp_2017_leg!ER210</f>
        <v>696.571625236426</v>
      </c>
      <c r="ES202" s="215" t="n">
        <f aca="false">globals_transposed_prosp_2017_leg!ES210</f>
        <v>703.44697856452</v>
      </c>
      <c r="ET202" s="215" t="n">
        <f aca="false">globals_transposed_prosp_2017_leg!ET210</f>
        <v>703.44697856452</v>
      </c>
      <c r="EU202" s="215" t="n">
        <f aca="false">globals_transposed_prosp_2017_leg!EU210</f>
        <v>708.857027988383</v>
      </c>
      <c r="EV202" s="215" t="n">
        <f aca="false">globals_transposed_prosp_2017_leg!EV210</f>
        <v>708.857027988383</v>
      </c>
    </row>
    <row r="203" customFormat="false" ht="12.8" hidden="false" customHeight="false" outlineLevel="0" collapsed="false">
      <c r="A203" s="214" t="str">
        <f aca="false">globals_transposed_prosp_2017_leg!A211</f>
        <v>CHILD_BEN_HIGH_3</v>
      </c>
      <c r="B203" s="214" t="n">
        <f aca="false">globals_transposed_prosp_2017_leg!B211</f>
        <v>0</v>
      </c>
      <c r="C203" s="214" t="n">
        <f aca="false">globals_transposed_prosp_2017_leg!C211</f>
        <v>0</v>
      </c>
      <c r="D203" s="214" t="n">
        <f aca="false">globals_transposed_prosp_2017_leg!D211</f>
        <v>0</v>
      </c>
      <c r="E203" s="214" t="n">
        <f aca="false">globals_transposed_prosp_2017_leg!E211</f>
        <v>0</v>
      </c>
      <c r="F203" s="214" t="n">
        <f aca="false">globals_transposed_prosp_2017_leg!F211</f>
        <v>0</v>
      </c>
      <c r="G203" s="214" t="n">
        <f aca="false">globals_transposed_prosp_2017_leg!G211</f>
        <v>0</v>
      </c>
      <c r="H203" s="214" t="n">
        <f aca="false">globals_transposed_prosp_2017_leg!H211</f>
        <v>0</v>
      </c>
      <c r="I203" s="214" t="n">
        <f aca="false">globals_transposed_prosp_2017_leg!I211</f>
        <v>0</v>
      </c>
      <c r="J203" s="214" t="n">
        <f aca="false">globals_transposed_prosp_2017_leg!J211</f>
        <v>0</v>
      </c>
      <c r="K203" s="214" t="n">
        <f aca="false">globals_transposed_prosp_2017_leg!K211</f>
        <v>0</v>
      </c>
      <c r="L203" s="214" t="n">
        <f aca="false">globals_transposed_prosp_2017_leg!L211</f>
        <v>0</v>
      </c>
      <c r="M203" s="214" t="n">
        <f aca="false">globals_transposed_prosp_2017_leg!M211</f>
        <v>0</v>
      </c>
      <c r="N203" s="214" t="n">
        <f aca="false">globals_transposed_prosp_2017_leg!N211</f>
        <v>0</v>
      </c>
      <c r="O203" s="214" t="n">
        <f aca="false">globals_transposed_prosp_2017_leg!O211</f>
        <v>0</v>
      </c>
      <c r="P203" s="214" t="n">
        <f aca="false">globals_transposed_prosp_2017_leg!P211</f>
        <v>0</v>
      </c>
      <c r="Q203" s="214" t="n">
        <f aca="false">globals_transposed_prosp_2017_leg!Q211</f>
        <v>0</v>
      </c>
      <c r="R203" s="214" t="n">
        <f aca="false">globals_transposed_prosp_2017_leg!R211</f>
        <v>0</v>
      </c>
      <c r="S203" s="214" t="n">
        <f aca="false">globals_transposed_prosp_2017_leg!S211</f>
        <v>0</v>
      </c>
      <c r="T203" s="214" t="n">
        <f aca="false">globals_transposed_prosp_2017_leg!T211</f>
        <v>0</v>
      </c>
      <c r="U203" s="214" t="n">
        <f aca="false">globals_transposed_prosp_2017_leg!U211</f>
        <v>0</v>
      </c>
      <c r="V203" s="214" t="n">
        <f aca="false">globals_transposed_prosp_2017_leg!V211</f>
        <v>0</v>
      </c>
      <c r="W203" s="214" t="n">
        <f aca="false">globals_transposed_prosp_2017_leg!W211</f>
        <v>0</v>
      </c>
      <c r="X203" s="214" t="n">
        <f aca="false">globals_transposed_prosp_2017_leg!X211</f>
        <v>0</v>
      </c>
      <c r="Y203" s="214" t="n">
        <f aca="false">globals_transposed_prosp_2017_leg!Y211</f>
        <v>0</v>
      </c>
      <c r="Z203" s="214" t="n">
        <f aca="false">globals_transposed_prosp_2017_leg!Z211</f>
        <v>0</v>
      </c>
      <c r="AA203" s="214" t="n">
        <f aca="false">globals_transposed_prosp_2017_leg!AA211</f>
        <v>0</v>
      </c>
      <c r="AB203" s="214" t="n">
        <f aca="false">globals_transposed_prosp_2017_leg!AB211</f>
        <v>0</v>
      </c>
      <c r="AC203" s="214" t="n">
        <f aca="false">globals_transposed_prosp_2017_leg!AC211</f>
        <v>0</v>
      </c>
      <c r="AD203" s="214" t="n">
        <f aca="false">globals_transposed_prosp_2017_leg!AD211</f>
        <v>0</v>
      </c>
      <c r="AE203" s="214" t="n">
        <f aca="false">globals_transposed_prosp_2017_leg!AE211</f>
        <v>0</v>
      </c>
      <c r="AF203" s="214" t="n">
        <f aca="false">globals_transposed_prosp_2017_leg!AF211</f>
        <v>0</v>
      </c>
      <c r="AG203" s="214" t="n">
        <f aca="false">globals_transposed_prosp_2017_leg!AG211</f>
        <v>0</v>
      </c>
      <c r="AH203" s="214" t="n">
        <f aca="false">globals_transposed_prosp_2017_leg!AH211</f>
        <v>0</v>
      </c>
      <c r="AI203" s="214" t="n">
        <f aca="false">globals_transposed_prosp_2017_leg!AI211</f>
        <v>0</v>
      </c>
      <c r="AJ203" s="214" t="n">
        <f aca="false">globals_transposed_prosp_2017_leg!AJ211</f>
        <v>0</v>
      </c>
      <c r="AK203" s="214" t="n">
        <f aca="false">globals_transposed_prosp_2017_leg!AK211</f>
        <v>0</v>
      </c>
      <c r="AL203" s="214" t="n">
        <f aca="false">globals_transposed_prosp_2017_leg!AL211</f>
        <v>0</v>
      </c>
      <c r="AM203" s="214" t="n">
        <f aca="false">globals_transposed_prosp_2017_leg!AM211</f>
        <v>0</v>
      </c>
      <c r="AN203" s="214" t="n">
        <f aca="false">globals_transposed_prosp_2017_leg!AN211</f>
        <v>0</v>
      </c>
      <c r="AO203" s="214" t="n">
        <f aca="false">globals_transposed_prosp_2017_leg!AO211</f>
        <v>0</v>
      </c>
      <c r="AP203" s="214" t="n">
        <f aca="false">globals_transposed_prosp_2017_leg!AP211</f>
        <v>0</v>
      </c>
      <c r="AQ203" s="214" t="n">
        <f aca="false">globals_transposed_prosp_2017_leg!AQ211</f>
        <v>0</v>
      </c>
      <c r="AR203" s="215" t="n">
        <f aca="false">globals_transposed_prosp_2017_leg!AR211</f>
        <v>228.927215523648</v>
      </c>
      <c r="AS203" s="215" t="n">
        <f aca="false">globals_transposed_prosp_2017_leg!AS211</f>
        <v>216.117492152874</v>
      </c>
      <c r="AT203" s="215" t="n">
        <f aca="false">globals_transposed_prosp_2017_leg!AT211</f>
        <v>269.853372300515</v>
      </c>
      <c r="AU203" s="215" t="n">
        <f aca="false">globals_transposed_prosp_2017_leg!AU211</f>
        <v>260</v>
      </c>
      <c r="AV203" s="215" t="n">
        <f aca="false">globals_transposed_prosp_2017_leg!AV211</f>
        <v>252.204268556122</v>
      </c>
      <c r="AW203" s="215" t="n">
        <f aca="false">globals_transposed_prosp_2017_leg!AW211</f>
        <v>243.595393089633</v>
      </c>
      <c r="AX203" s="215" t="n">
        <f aca="false">globals_transposed_prosp_2017_leg!AX211</f>
        <v>305.925018140773</v>
      </c>
      <c r="AY203" s="215" t="n">
        <f aca="false">globals_transposed_prosp_2017_leg!AY211</f>
        <v>291.901687348488</v>
      </c>
      <c r="AZ203" s="215" t="n">
        <f aca="false">globals_transposed_prosp_2017_leg!AZ211</f>
        <v>257.781122444358</v>
      </c>
      <c r="BA203" s="215" t="n">
        <f aca="false">globals_transposed_prosp_2017_leg!BA211</f>
        <v>263.698179716693</v>
      </c>
      <c r="BB203" s="215" t="n">
        <f aca="false">globals_transposed_prosp_2017_leg!BB211</f>
        <v>250.189805043012</v>
      </c>
      <c r="BC203" s="215" t="n">
        <f aca="false">globals_transposed_prosp_2017_leg!BC211</f>
        <v>271.934622721023</v>
      </c>
      <c r="BD203" s="215" t="n">
        <f aca="false">globals_transposed_prosp_2017_leg!BD211</f>
        <v>259.157804005161</v>
      </c>
      <c r="BE203" s="215" t="n">
        <f aca="false">globals_transposed_prosp_2017_leg!BE211</f>
        <v>274.725585590452</v>
      </c>
      <c r="BF203" s="215" t="n">
        <f aca="false">globals_transposed_prosp_2017_leg!BF211</f>
        <v>263.173395895467</v>
      </c>
      <c r="BG203" s="215" t="n">
        <f aca="false">globals_transposed_prosp_2017_leg!BG211</f>
        <v>284.757122776674</v>
      </c>
      <c r="BH203" s="215" t="n">
        <f aca="false">globals_transposed_prosp_2017_leg!BH211</f>
        <v>264.954480089317</v>
      </c>
      <c r="BI203" s="215" t="n">
        <f aca="false">globals_transposed_prosp_2017_leg!BI211</f>
        <v>283.298990291795</v>
      </c>
      <c r="BJ203" s="215" t="n">
        <f aca="false">globals_transposed_prosp_2017_leg!BJ211</f>
        <v>251.812845828817</v>
      </c>
      <c r="BK203" s="215" t="n">
        <f aca="false">globals_transposed_prosp_2017_leg!BK211</f>
        <v>251.790843193668</v>
      </c>
      <c r="BL203" s="215" t="n">
        <f aca="false">globals_transposed_prosp_2017_leg!BL211</f>
        <v>227.806778196909</v>
      </c>
      <c r="BM203" s="215" t="n">
        <f aca="false">globals_transposed_prosp_2017_leg!BM211</f>
        <v>264.533875666682</v>
      </c>
      <c r="BN203" s="215" t="n">
        <f aca="false">globals_transposed_prosp_2017_leg!BN211</f>
        <v>240.391641987469</v>
      </c>
      <c r="BO203" s="215" t="n">
        <f aca="false">globals_transposed_prosp_2017_leg!BO211</f>
        <v>256.074066343974</v>
      </c>
      <c r="BP203" s="215" t="n">
        <f aca="false">globals_transposed_prosp_2017_leg!BP211</f>
        <v>225.48766926047</v>
      </c>
      <c r="BQ203" s="215" t="n">
        <f aca="false">globals_transposed_prosp_2017_leg!BQ211</f>
        <v>252.857149875259</v>
      </c>
      <c r="BR203" s="215" t="n">
        <f aca="false">globals_transposed_prosp_2017_leg!BR211</f>
        <v>229.962788631539</v>
      </c>
      <c r="BS203" s="215" t="n">
        <f aca="false">globals_transposed_prosp_2017_leg!BS211</f>
        <v>247.013036848161</v>
      </c>
      <c r="BT203" s="215" t="n">
        <f aca="false">globals_transposed_prosp_2017_leg!BT211</f>
        <v>228.388815263075</v>
      </c>
      <c r="BU203" s="215" t="n">
        <f aca="false">globals_transposed_prosp_2017_leg!BU211</f>
        <v>257.286008696594</v>
      </c>
      <c r="BV203" s="215" t="n">
        <f aca="false">globals_transposed_prosp_2017_leg!BV211</f>
        <v>240.191984147205</v>
      </c>
      <c r="BW203" s="215" t="n">
        <f aca="false">globals_transposed_prosp_2017_leg!BW211</f>
        <v>263.541460661565</v>
      </c>
      <c r="BX203" s="215" t="n">
        <f aca="false">globals_transposed_prosp_2017_leg!BX211</f>
        <v>248.657044514959</v>
      </c>
      <c r="BY203" s="215" t="n">
        <f aca="false">globals_transposed_prosp_2017_leg!BY211</f>
        <v>269.883841923028</v>
      </c>
      <c r="BZ203" s="215" t="n">
        <f aca="false">globals_transposed_prosp_2017_leg!BZ211</f>
        <v>258.944479914831</v>
      </c>
      <c r="CA203" s="215" t="n">
        <f aca="false">globals_transposed_prosp_2017_leg!CA211</f>
        <v>277.459738974098</v>
      </c>
      <c r="CB203" s="215" t="n">
        <f aca="false">globals_transposed_prosp_2017_leg!CB211</f>
        <v>268.344839724123</v>
      </c>
      <c r="CC203" s="215" t="n">
        <f aca="false">globals_transposed_prosp_2017_leg!CC211</f>
        <v>284.640988762688</v>
      </c>
      <c r="CD203" s="215" t="n">
        <f aca="false">globals_transposed_prosp_2017_leg!CD211</f>
        <v>277.466096729135</v>
      </c>
      <c r="CE203" s="215" t="n">
        <f aca="false">globals_transposed_prosp_2017_leg!CE211</f>
        <v>290.672675884007</v>
      </c>
      <c r="CF203" s="215" t="n">
        <f aca="false">globals_transposed_prosp_2017_leg!CF211</f>
        <v>285.556782287321</v>
      </c>
      <c r="CG203" s="215" t="n">
        <f aca="false">globals_transposed_prosp_2017_leg!CG211</f>
        <v>297.064533109865</v>
      </c>
      <c r="CH203" s="215" t="n">
        <f aca="false">globals_transposed_prosp_2017_leg!CH211</f>
        <v>294.084595228839</v>
      </c>
      <c r="CI203" s="215" t="n">
        <f aca="false">globals_transposed_prosp_2017_leg!CI211</f>
        <v>303.218798798412</v>
      </c>
      <c r="CJ203" s="215" t="n">
        <f aca="false">globals_transposed_prosp_2017_leg!CJ211</f>
        <v>302.460751801416</v>
      </c>
      <c r="CK203" s="215" t="n">
        <f aca="false">globals_transposed_prosp_2017_leg!CK211</f>
        <v>309.223675622564</v>
      </c>
      <c r="CL203" s="215" t="n">
        <f aca="false">globals_transposed_prosp_2017_leg!CL211</f>
        <v>309.223675622564</v>
      </c>
      <c r="CM203" s="215" t="n">
        <f aca="false">globals_transposed_prosp_2017_leg!CM211</f>
        <v>314.14156636753</v>
      </c>
      <c r="CN203" s="215" t="n">
        <f aca="false">globals_transposed_prosp_2017_leg!CN211</f>
        <v>314.14156636753</v>
      </c>
      <c r="CO203" s="215" t="n">
        <f aca="false">globals_transposed_prosp_2017_leg!CO211</f>
        <v>318.857034764691</v>
      </c>
      <c r="CP203" s="215" t="n">
        <f aca="false">globals_transposed_prosp_2017_leg!CP211</f>
        <v>318.857034764691</v>
      </c>
      <c r="CQ203" s="215" t="n">
        <f aca="false">globals_transposed_prosp_2017_leg!CQ211</f>
        <v>323.618540273887</v>
      </c>
      <c r="CR203" s="215" t="n">
        <f aca="false">globals_transposed_prosp_2017_leg!CR211</f>
        <v>323.618540273887</v>
      </c>
      <c r="CS203" s="215" t="n">
        <f aca="false">globals_transposed_prosp_2017_leg!CS211</f>
        <v>328.323462612796</v>
      </c>
      <c r="CT203" s="215" t="n">
        <f aca="false">globals_transposed_prosp_2017_leg!CT211</f>
        <v>328.323462612796</v>
      </c>
      <c r="CU203" s="215" t="n">
        <f aca="false">globals_transposed_prosp_2017_leg!CU211</f>
        <v>330.960530306898</v>
      </c>
      <c r="CV203" s="215" t="n">
        <f aca="false">globals_transposed_prosp_2017_leg!CV211</f>
        <v>330.960530306898</v>
      </c>
      <c r="CW203" s="215" t="n">
        <f aca="false">globals_transposed_prosp_2017_leg!CW211</f>
        <v>336.135549890064</v>
      </c>
      <c r="CX203" s="215" t="n">
        <f aca="false">globals_transposed_prosp_2017_leg!CX211</f>
        <v>336.135549890064</v>
      </c>
      <c r="CY203" s="215" t="n">
        <f aca="false">globals_transposed_prosp_2017_leg!CY211</f>
        <v>338.307267305789</v>
      </c>
      <c r="CZ203" s="215" t="n">
        <f aca="false">globals_transposed_prosp_2017_leg!CZ211</f>
        <v>338.307267305789</v>
      </c>
      <c r="DA203" s="215" t="n">
        <f aca="false">globals_transposed_prosp_2017_leg!DA211</f>
        <v>343.856862634948</v>
      </c>
      <c r="DB203" s="215" t="n">
        <f aca="false">globals_transposed_prosp_2017_leg!DB211</f>
        <v>343.856862634948</v>
      </c>
      <c r="DC203" s="215" t="n">
        <f aca="false">globals_transposed_prosp_2017_leg!DC211</f>
        <v>345.658654128215</v>
      </c>
      <c r="DD203" s="215" t="n">
        <f aca="false">globals_transposed_prosp_2017_leg!DD211</f>
        <v>345.658654128215</v>
      </c>
      <c r="DE203" s="215" t="n">
        <f aca="false">globals_transposed_prosp_2017_leg!DE211</f>
        <v>350.752136307594</v>
      </c>
      <c r="DF203" s="215" t="n">
        <f aca="false">globals_transposed_prosp_2017_leg!DF211</f>
        <v>350.752136307594</v>
      </c>
      <c r="DG203" s="215" t="n">
        <f aca="false">globals_transposed_prosp_2017_leg!DG211</f>
        <v>353.01459758576</v>
      </c>
      <c r="DH203" s="215" t="n">
        <f aca="false">globals_transposed_prosp_2017_leg!DH211</f>
        <v>353.01459758576</v>
      </c>
      <c r="DI203" s="215" t="n">
        <f aca="false">globals_transposed_prosp_2017_leg!DI211</f>
        <v>358.22009498461</v>
      </c>
      <c r="DJ203" s="215" t="n">
        <f aca="false">globals_transposed_prosp_2017_leg!DJ211</f>
        <v>358.22009498461</v>
      </c>
      <c r="DK203" s="215" t="n">
        <f aca="false">globals_transposed_prosp_2017_leg!DK211</f>
        <v>360.375008206222</v>
      </c>
      <c r="DL203" s="215" t="n">
        <f aca="false">globals_transposed_prosp_2017_leg!DL211</f>
        <v>360.375008206222</v>
      </c>
      <c r="DM203" s="215" t="n">
        <f aca="false">globals_transposed_prosp_2017_leg!DM211</f>
        <v>365.753106024078</v>
      </c>
      <c r="DN203" s="215" t="n">
        <f aca="false">globals_transposed_prosp_2017_leg!DN211</f>
        <v>365.753106024078</v>
      </c>
      <c r="DO203" s="215" t="n">
        <f aca="false">globals_transposed_prosp_2017_leg!DO211</f>
        <v>367.739800014615</v>
      </c>
      <c r="DP203" s="215" t="n">
        <f aca="false">globals_transposed_prosp_2017_leg!DP211</f>
        <v>367.739800014615</v>
      </c>
      <c r="DQ203" s="215" t="n">
        <f aca="false">globals_transposed_prosp_2017_leg!DQ211</f>
        <v>372.75812527341</v>
      </c>
      <c r="DR203" s="215" t="n">
        <f aca="false">globals_transposed_prosp_2017_leg!DR211</f>
        <v>372.75812527341</v>
      </c>
      <c r="DS203" s="215" t="n">
        <f aca="false">globals_transposed_prosp_2017_leg!DS211</f>
        <v>375.108890331094</v>
      </c>
      <c r="DT203" s="215" t="n">
        <f aca="false">globals_transposed_prosp_2017_leg!DT211</f>
        <v>375.108890331094</v>
      </c>
      <c r="DU203" s="215" t="n">
        <f aca="false">globals_transposed_prosp_2017_leg!DU211</f>
        <v>381.335136340942</v>
      </c>
      <c r="DV203" s="215" t="n">
        <f aca="false">globals_transposed_prosp_2017_leg!DV211</f>
        <v>381.335136340942</v>
      </c>
      <c r="DW203" s="215" t="n">
        <f aca="false">globals_transposed_prosp_2017_leg!DW211</f>
        <v>382.482199584198</v>
      </c>
      <c r="DX203" s="215" t="n">
        <f aca="false">globals_transposed_prosp_2017_leg!DX211</f>
        <v>382.482199584198</v>
      </c>
      <c r="DY203" s="215" t="n">
        <f aca="false">globals_transposed_prosp_2017_leg!DY211</f>
        <v>387.228855824528</v>
      </c>
      <c r="DZ203" s="215" t="n">
        <f aca="false">globals_transposed_prosp_2017_leg!DZ211</f>
        <v>387.228855824528</v>
      </c>
      <c r="EA203" s="215" t="n">
        <f aca="false">globals_transposed_prosp_2017_leg!EA211</f>
        <v>389.85965113796</v>
      </c>
      <c r="EB203" s="215" t="n">
        <f aca="false">globals_transposed_prosp_2017_leg!EB211</f>
        <v>389.85965113796</v>
      </c>
      <c r="EC203" s="215" t="n">
        <f aca="false">globals_transposed_prosp_2017_leg!EC211</f>
        <v>395.168324874762</v>
      </c>
      <c r="ED203" s="215" t="n">
        <f aca="false">globals_transposed_prosp_2017_leg!ED211</f>
        <v>395.168324874762</v>
      </c>
      <c r="EE203" s="215" t="n">
        <f aca="false">globals_transposed_prosp_2017_leg!EE211</f>
        <v>397.241171131639</v>
      </c>
      <c r="EF203" s="215" t="n">
        <f aca="false">globals_transposed_prosp_2017_leg!EF211</f>
        <v>397.241171131639</v>
      </c>
      <c r="EG203" s="215" t="n">
        <f aca="false">globals_transposed_prosp_2017_leg!EG211</f>
        <v>401.067425503488</v>
      </c>
      <c r="EH203" s="215" t="n">
        <f aca="false">globals_transposed_prosp_2017_leg!EH211</f>
        <v>401.067425503488</v>
      </c>
      <c r="EI203" s="215" t="n">
        <f aca="false">globals_transposed_prosp_2017_leg!EI211</f>
        <v>404.626688330949</v>
      </c>
      <c r="EJ203" s="215" t="n">
        <f aca="false">globals_transposed_prosp_2017_leg!EJ211</f>
        <v>404.626688330949</v>
      </c>
      <c r="EK203" s="215" t="n">
        <f aca="false">globals_transposed_prosp_2017_leg!EK211</f>
        <v>409.941576725717</v>
      </c>
      <c r="EL203" s="215" t="n">
        <f aca="false">globals_transposed_prosp_2017_leg!EL211</f>
        <v>409.941576725717</v>
      </c>
      <c r="EM203" s="215" t="n">
        <f aca="false">globals_transposed_prosp_2017_leg!EM211</f>
        <v>412.01613398975</v>
      </c>
      <c r="EN203" s="215" t="n">
        <f aca="false">globals_transposed_prosp_2017_leg!EN211</f>
        <v>412.01613398975</v>
      </c>
      <c r="EO203" s="215" t="n">
        <f aca="false">globals_transposed_prosp_2017_leg!EO211</f>
        <v>416.350341441326</v>
      </c>
      <c r="EP203" s="215" t="n">
        <f aca="false">globals_transposed_prosp_2017_leg!EP211</f>
        <v>416.350341441326</v>
      </c>
      <c r="EQ203" s="215" t="n">
        <f aca="false">globals_transposed_prosp_2017_leg!EQ211</f>
        <v>419.409441721301</v>
      </c>
      <c r="ER203" s="215" t="n">
        <f aca="false">globals_transposed_prosp_2017_leg!ER211</f>
        <v>419.409441721301</v>
      </c>
      <c r="ES203" s="215" t="n">
        <f aca="false">globals_transposed_prosp_2017_leg!ES211</f>
        <v>423.549128146217</v>
      </c>
      <c r="ET203" s="215" t="n">
        <f aca="false">globals_transposed_prosp_2017_leg!ET211</f>
        <v>423.549128146217</v>
      </c>
      <c r="EU203" s="215" t="n">
        <f aca="false">globals_transposed_prosp_2017_leg!EU211</f>
        <v>426.806547378269</v>
      </c>
      <c r="EV203" s="215" t="n">
        <f aca="false">globals_transposed_prosp_2017_leg!EV211</f>
        <v>426.806547378269</v>
      </c>
    </row>
    <row r="204" customFormat="false" ht="12.8" hidden="false" customHeight="false" outlineLevel="0" collapsed="false">
      <c r="A204" s="214" t="str">
        <f aca="false">globals_transposed_prosp_2017_leg!A212</f>
        <v>CHILD_BEN_HIGH_4</v>
      </c>
      <c r="B204" s="214" t="n">
        <f aca="false">globals_transposed_prosp_2017_leg!B212</f>
        <v>0</v>
      </c>
      <c r="C204" s="214" t="n">
        <f aca="false">globals_transposed_prosp_2017_leg!C212</f>
        <v>0</v>
      </c>
      <c r="D204" s="214" t="n">
        <f aca="false">globals_transposed_prosp_2017_leg!D212</f>
        <v>0</v>
      </c>
      <c r="E204" s="214" t="n">
        <f aca="false">globals_transposed_prosp_2017_leg!E212</f>
        <v>0</v>
      </c>
      <c r="F204" s="214" t="n">
        <f aca="false">globals_transposed_prosp_2017_leg!F212</f>
        <v>0</v>
      </c>
      <c r="G204" s="214" t="n">
        <f aca="false">globals_transposed_prosp_2017_leg!G212</f>
        <v>0</v>
      </c>
      <c r="H204" s="214" t="n">
        <f aca="false">globals_transposed_prosp_2017_leg!H212</f>
        <v>0</v>
      </c>
      <c r="I204" s="214" t="n">
        <f aca="false">globals_transposed_prosp_2017_leg!I212</f>
        <v>0</v>
      </c>
      <c r="J204" s="214" t="n">
        <f aca="false">globals_transposed_prosp_2017_leg!J212</f>
        <v>0</v>
      </c>
      <c r="K204" s="214" t="n">
        <f aca="false">globals_transposed_prosp_2017_leg!K212</f>
        <v>0</v>
      </c>
      <c r="L204" s="214" t="n">
        <f aca="false">globals_transposed_prosp_2017_leg!L212</f>
        <v>0</v>
      </c>
      <c r="M204" s="214" t="n">
        <f aca="false">globals_transposed_prosp_2017_leg!M212</f>
        <v>0</v>
      </c>
      <c r="N204" s="214" t="n">
        <f aca="false">globals_transposed_prosp_2017_leg!N212</f>
        <v>0</v>
      </c>
      <c r="O204" s="214" t="n">
        <f aca="false">globals_transposed_prosp_2017_leg!O212</f>
        <v>0</v>
      </c>
      <c r="P204" s="214" t="n">
        <f aca="false">globals_transposed_prosp_2017_leg!P212</f>
        <v>0</v>
      </c>
      <c r="Q204" s="214" t="n">
        <f aca="false">globals_transposed_prosp_2017_leg!Q212</f>
        <v>0</v>
      </c>
      <c r="R204" s="214" t="n">
        <f aca="false">globals_transposed_prosp_2017_leg!R212</f>
        <v>0</v>
      </c>
      <c r="S204" s="214" t="n">
        <f aca="false">globals_transposed_prosp_2017_leg!S212</f>
        <v>0</v>
      </c>
      <c r="T204" s="214" t="n">
        <f aca="false">globals_transposed_prosp_2017_leg!T212</f>
        <v>0</v>
      </c>
      <c r="U204" s="214" t="n">
        <f aca="false">globals_transposed_prosp_2017_leg!U212</f>
        <v>0</v>
      </c>
      <c r="V204" s="214" t="n">
        <f aca="false">globals_transposed_prosp_2017_leg!V212</f>
        <v>0</v>
      </c>
      <c r="W204" s="214" t="n">
        <f aca="false">globals_transposed_prosp_2017_leg!W212</f>
        <v>0</v>
      </c>
      <c r="X204" s="214" t="n">
        <f aca="false">globals_transposed_prosp_2017_leg!X212</f>
        <v>0</v>
      </c>
      <c r="Y204" s="214" t="n">
        <f aca="false">globals_transposed_prosp_2017_leg!Y212</f>
        <v>0</v>
      </c>
      <c r="Z204" s="214" t="n">
        <f aca="false">globals_transposed_prosp_2017_leg!Z212</f>
        <v>0</v>
      </c>
      <c r="AA204" s="214" t="n">
        <f aca="false">globals_transposed_prosp_2017_leg!AA212</f>
        <v>0</v>
      </c>
      <c r="AB204" s="214" t="n">
        <f aca="false">globals_transposed_prosp_2017_leg!AB212</f>
        <v>0</v>
      </c>
      <c r="AC204" s="214" t="n">
        <f aca="false">globals_transposed_prosp_2017_leg!AC212</f>
        <v>0</v>
      </c>
      <c r="AD204" s="214" t="n">
        <f aca="false">globals_transposed_prosp_2017_leg!AD212</f>
        <v>0</v>
      </c>
      <c r="AE204" s="214" t="n">
        <f aca="false">globals_transposed_prosp_2017_leg!AE212</f>
        <v>0</v>
      </c>
      <c r="AF204" s="214" t="n">
        <f aca="false">globals_transposed_prosp_2017_leg!AF212</f>
        <v>0</v>
      </c>
      <c r="AG204" s="214" t="n">
        <f aca="false">globals_transposed_prosp_2017_leg!AG212</f>
        <v>0</v>
      </c>
      <c r="AH204" s="214" t="n">
        <f aca="false">globals_transposed_prosp_2017_leg!AH212</f>
        <v>0</v>
      </c>
      <c r="AI204" s="214" t="n">
        <f aca="false">globals_transposed_prosp_2017_leg!AI212</f>
        <v>0</v>
      </c>
      <c r="AJ204" s="214" t="n">
        <f aca="false">globals_transposed_prosp_2017_leg!AJ212</f>
        <v>0</v>
      </c>
      <c r="AK204" s="214" t="n">
        <f aca="false">globals_transposed_prosp_2017_leg!AK212</f>
        <v>0</v>
      </c>
      <c r="AL204" s="214" t="n">
        <f aca="false">globals_transposed_prosp_2017_leg!AL212</f>
        <v>0</v>
      </c>
      <c r="AM204" s="214" t="n">
        <f aca="false">globals_transposed_prosp_2017_leg!AM212</f>
        <v>0</v>
      </c>
      <c r="AN204" s="214" t="n">
        <f aca="false">globals_transposed_prosp_2017_leg!AN212</f>
        <v>0</v>
      </c>
      <c r="AO204" s="214" t="n">
        <f aca="false">globals_transposed_prosp_2017_leg!AO212</f>
        <v>0</v>
      </c>
      <c r="AP204" s="214" t="n">
        <f aca="false">globals_transposed_prosp_2017_leg!AP212</f>
        <v>0</v>
      </c>
      <c r="AQ204" s="214" t="n">
        <f aca="false">globals_transposed_prosp_2017_leg!AQ212</f>
        <v>0</v>
      </c>
      <c r="AR204" s="215" t="n">
        <f aca="false">globals_transposed_prosp_2017_leg!AR212</f>
        <v>125.909968538006</v>
      </c>
      <c r="AS204" s="215" t="n">
        <f aca="false">globals_transposed_prosp_2017_leg!AS212</f>
        <v>118.864620684081</v>
      </c>
      <c r="AT204" s="215" t="n">
        <f aca="false">globals_transposed_prosp_2017_leg!AT212</f>
        <v>137.0024813218</v>
      </c>
      <c r="AU204" s="215" t="n">
        <f aca="false">globals_transposed_prosp_2017_leg!AU212</f>
        <v>132</v>
      </c>
      <c r="AV204" s="215" t="n">
        <f aca="false">globals_transposed_prosp_2017_leg!AV212</f>
        <v>128.042167113108</v>
      </c>
      <c r="AW204" s="215" t="n">
        <f aca="false">globals_transposed_prosp_2017_leg!AW212</f>
        <v>123.671507260891</v>
      </c>
      <c r="AX204" s="215" t="n">
        <f aca="false">globals_transposed_prosp_2017_leg!AX212</f>
        <v>155.677819882287</v>
      </c>
      <c r="AY204" s="215" t="n">
        <f aca="false">globals_transposed_prosp_2017_leg!AY212</f>
        <v>148.541687053077</v>
      </c>
      <c r="AZ204" s="215" t="n">
        <f aca="false">globals_transposed_prosp_2017_leg!AZ212</f>
        <v>131.178559350383</v>
      </c>
      <c r="BA204" s="215" t="n">
        <f aca="false">globals_transposed_prosp_2017_leg!BA212</f>
        <v>134.553686573389</v>
      </c>
      <c r="BB204" s="215" t="n">
        <f aca="false">globals_transposed_prosp_2017_leg!BB212</f>
        <v>127.660951803999</v>
      </c>
      <c r="BC204" s="215" t="n">
        <f aca="false">globals_transposed_prosp_2017_leg!BC212</f>
        <v>139.015905785635</v>
      </c>
      <c r="BD204" s="215" t="n">
        <f aca="false">globals_transposed_prosp_2017_leg!BD212</f>
        <v>132.484258549723</v>
      </c>
      <c r="BE204" s="215" t="n">
        <f aca="false">globals_transposed_prosp_2017_leg!BE212</f>
        <v>140.633335480827</v>
      </c>
      <c r="BF204" s="215" t="n">
        <f aca="false">globals_transposed_prosp_2017_leg!BF212</f>
        <v>134.719714565536</v>
      </c>
      <c r="BG204" s="215" t="n">
        <f aca="false">globals_transposed_prosp_2017_leg!BG212</f>
        <v>145.863351352387</v>
      </c>
      <c r="BH204" s="215" t="n">
        <f aca="false">globals_transposed_prosp_2017_leg!BH212</f>
        <v>135.719689975821</v>
      </c>
      <c r="BI204" s="215" t="n">
        <f aca="false">globals_transposed_prosp_2017_leg!BI212</f>
        <v>145.116440831286</v>
      </c>
      <c r="BJ204" s="215" t="n">
        <f aca="false">globals_transposed_prosp_2017_leg!BJ212</f>
        <v>128.988048650076</v>
      </c>
      <c r="BK204" s="215" t="n">
        <f aca="false">globals_transposed_prosp_2017_leg!BK212</f>
        <v>128.976778069483</v>
      </c>
      <c r="BL204" s="215" t="n">
        <f aca="false">globals_transposed_prosp_2017_leg!BL212</f>
        <v>116.691234286179</v>
      </c>
      <c r="BM204" s="215" t="n">
        <f aca="false">globals_transposed_prosp_2017_leg!BM212</f>
        <v>135.504240507583</v>
      </c>
      <c r="BN204" s="215" t="n">
        <f aca="false">globals_transposed_prosp_2017_leg!BN212</f>
        <v>123.137676752322</v>
      </c>
      <c r="BO204" s="215" t="n">
        <f aca="false">globals_transposed_prosp_2017_leg!BO212</f>
        <v>131.170806711161</v>
      </c>
      <c r="BP204" s="215" t="n">
        <f aca="false">globals_transposed_prosp_2017_leg!BP212</f>
        <v>115.503299114191</v>
      </c>
      <c r="BQ204" s="215" t="n">
        <f aca="false">globals_transposed_prosp_2017_leg!BQ212</f>
        <v>129.522980617921</v>
      </c>
      <c r="BR204" s="215" t="n">
        <f aca="false">globals_transposed_prosp_2017_leg!BR212</f>
        <v>117.795624246575</v>
      </c>
      <c r="BS204" s="215" t="n">
        <f aca="false">globals_transposed_prosp_2017_leg!BS212</f>
        <v>126.529405238655</v>
      </c>
      <c r="BT204" s="215" t="n">
        <f aca="false">globals_transposed_prosp_2017_leg!BT212</f>
        <v>116.989375650491</v>
      </c>
      <c r="BU204" s="215" t="n">
        <f aca="false">globals_transposed_prosp_2017_leg!BU212</f>
        <v>131.791609349828</v>
      </c>
      <c r="BV204" s="215" t="n">
        <f aca="false">globals_transposed_prosp_2017_leg!BV212</f>
        <v>123.035404467012</v>
      </c>
      <c r="BW204" s="215" t="n">
        <f aca="false">globals_transposed_prosp_2017_leg!BW212</f>
        <v>134.995888066151</v>
      </c>
      <c r="BX204" s="215" t="n">
        <f aca="false">globals_transposed_prosp_2017_leg!BX212</f>
        <v>127.371528046998</v>
      </c>
      <c r="BY204" s="215" t="n">
        <f aca="false">globals_transposed_prosp_2017_leg!BY212</f>
        <v>138.244695250781</v>
      </c>
      <c r="BZ204" s="215" t="n">
        <f aca="false">globals_transposed_prosp_2017_leg!BZ212</f>
        <v>132.641140935394</v>
      </c>
      <c r="CA204" s="215" t="n">
        <f aca="false">globals_transposed_prosp_2017_leg!CA212</f>
        <v>142.125355803165</v>
      </c>
      <c r="CB204" s="215" t="n">
        <f aca="false">globals_transposed_prosp_2017_leg!CB212</f>
        <v>137.456360208335</v>
      </c>
      <c r="CC204" s="215" t="n">
        <f aca="false">globals_transposed_prosp_2017_leg!CC212</f>
        <v>145.803863124943</v>
      </c>
      <c r="CD204" s="215" t="n">
        <f aca="false">globals_transposed_prosp_2017_leg!CD212</f>
        <v>142.128612485378</v>
      </c>
      <c r="CE204" s="215" t="n">
        <f aca="false">globals_transposed_prosp_2017_leg!CE212</f>
        <v>148.893521038485</v>
      </c>
      <c r="CF204" s="215" t="n">
        <f aca="false">globals_transposed_prosp_2017_leg!CF212</f>
        <v>146.272967150673</v>
      </c>
      <c r="CG204" s="215" t="n">
        <f aca="false">globals_transposed_prosp_2017_leg!CG212</f>
        <v>152.167671680402</v>
      </c>
      <c r="CH204" s="215" t="n">
        <f aca="false">globals_transposed_prosp_2017_leg!CH212</f>
        <v>150.641234968618</v>
      </c>
      <c r="CI204" s="215" t="n">
        <f aca="false">globals_transposed_prosp_2017_leg!CI212</f>
        <v>155.32011896492</v>
      </c>
      <c r="CJ204" s="215" t="n">
        <f aca="false">globals_transposed_prosp_2017_leg!CJ212</f>
        <v>154.931818667508</v>
      </c>
      <c r="CK204" s="215" t="n">
        <f aca="false">globals_transposed_prosp_2017_leg!CK212</f>
        <v>158.396043631838</v>
      </c>
      <c r="CL204" s="215" t="n">
        <f aca="false">globals_transposed_prosp_2017_leg!CL212</f>
        <v>158.396043631838</v>
      </c>
      <c r="CM204" s="215" t="n">
        <f aca="false">globals_transposed_prosp_2017_leg!CM212</f>
        <v>160.915172981969</v>
      </c>
      <c r="CN204" s="215" t="n">
        <f aca="false">globals_transposed_prosp_2017_leg!CN212</f>
        <v>160.915172981969</v>
      </c>
      <c r="CO204" s="215" t="n">
        <f aca="false">globals_transposed_prosp_2017_leg!CO212</f>
        <v>163.330613961633</v>
      </c>
      <c r="CP204" s="215" t="n">
        <f aca="false">globals_transposed_prosp_2017_leg!CP212</f>
        <v>163.330613961633</v>
      </c>
      <c r="CQ204" s="215" t="n">
        <f aca="false">globals_transposed_prosp_2017_leg!CQ212</f>
        <v>165.769636888547</v>
      </c>
      <c r="CR204" s="215" t="n">
        <f aca="false">globals_transposed_prosp_2017_leg!CR212</f>
        <v>165.769636888547</v>
      </c>
      <c r="CS204" s="215" t="n">
        <f aca="false">globals_transposed_prosp_2017_leg!CS212</f>
        <v>168.179675778932</v>
      </c>
      <c r="CT204" s="215" t="n">
        <f aca="false">globals_transposed_prosp_2017_leg!CT212</f>
        <v>168.179675778932</v>
      </c>
      <c r="CU204" s="215" t="n">
        <f aca="false">globals_transposed_prosp_2017_leg!CU212</f>
        <v>169.530481433428</v>
      </c>
      <c r="CV204" s="215" t="n">
        <f aca="false">globals_transposed_prosp_2017_leg!CV212</f>
        <v>169.530481433428</v>
      </c>
      <c r="CW204" s="215" t="n">
        <f aca="false">globals_transposed_prosp_2017_leg!CW212</f>
        <v>172.181321884245</v>
      </c>
      <c r="CX204" s="215" t="n">
        <f aca="false">globals_transposed_prosp_2017_leg!CX212</f>
        <v>172.181321884245</v>
      </c>
      <c r="CY204" s="215" t="n">
        <f aca="false">globals_transposed_prosp_2017_leg!CY212</f>
        <v>173.293757553489</v>
      </c>
      <c r="CZ204" s="215" t="n">
        <f aca="false">globals_transposed_prosp_2017_leg!CZ212</f>
        <v>173.293757553489</v>
      </c>
      <c r="DA204" s="215" t="n">
        <f aca="false">globals_transposed_prosp_2017_leg!DA212</f>
        <v>176.136469846223</v>
      </c>
      <c r="DB204" s="215" t="n">
        <f aca="false">globals_transposed_prosp_2017_leg!DB212</f>
        <v>176.136469846223</v>
      </c>
      <c r="DC204" s="215" t="n">
        <f aca="false">globals_transposed_prosp_2017_leg!DC212</f>
        <v>177.059415488753</v>
      </c>
      <c r="DD204" s="215" t="n">
        <f aca="false">globals_transposed_prosp_2017_leg!DD212</f>
        <v>177.059415488753</v>
      </c>
      <c r="DE204" s="215" t="n">
        <f aca="false">globals_transposed_prosp_2017_leg!DE212</f>
        <v>179.668489402316</v>
      </c>
      <c r="DF204" s="215" t="n">
        <f aca="false">globals_transposed_prosp_2017_leg!DF212</f>
        <v>179.668489402316</v>
      </c>
      <c r="DG204" s="215" t="n">
        <f aca="false">globals_transposed_prosp_2017_leg!DG212</f>
        <v>180.827407504593</v>
      </c>
      <c r="DH204" s="215" t="n">
        <f aca="false">globals_transposed_prosp_2017_leg!DH212</f>
        <v>180.827407504593</v>
      </c>
      <c r="DI204" s="215" t="n">
        <f aca="false">globals_transposed_prosp_2017_leg!DI212</f>
        <v>183.493859843515</v>
      </c>
      <c r="DJ204" s="215" t="n">
        <f aca="false">globals_transposed_prosp_2017_leg!DJ212</f>
        <v>183.493859843515</v>
      </c>
      <c r="DK204" s="215" t="n">
        <f aca="false">globals_transposed_prosp_2017_leg!DK212</f>
        <v>184.59768776997</v>
      </c>
      <c r="DL204" s="215" t="n">
        <f aca="false">globals_transposed_prosp_2017_leg!DL212</f>
        <v>184.59768776997</v>
      </c>
      <c r="DM204" s="215" t="n">
        <f aca="false">globals_transposed_prosp_2017_leg!DM212</f>
        <v>187.352552561284</v>
      </c>
      <c r="DN204" s="215" t="n">
        <f aca="false">globals_transposed_prosp_2017_leg!DN212</f>
        <v>187.352552561284</v>
      </c>
      <c r="DO204" s="215" t="n">
        <f aca="false">globals_transposed_prosp_2017_leg!DO212</f>
        <v>188.370212245248</v>
      </c>
      <c r="DP204" s="215" t="n">
        <f aca="false">globals_transposed_prosp_2017_leg!DP212</f>
        <v>188.370212245248</v>
      </c>
      <c r="DQ204" s="215" t="n">
        <f aca="false">globals_transposed_prosp_2017_leg!DQ212</f>
        <v>190.940787945994</v>
      </c>
      <c r="DR204" s="215" t="n">
        <f aca="false">globals_transposed_prosp_2017_leg!DR212</f>
        <v>190.940787945994</v>
      </c>
      <c r="DS204" s="215" t="n">
        <f aca="false">globals_transposed_prosp_2017_leg!DS212</f>
        <v>192.144938578689</v>
      </c>
      <c r="DT204" s="215" t="n">
        <f aca="false">globals_transposed_prosp_2017_leg!DT212</f>
        <v>192.144938578689</v>
      </c>
      <c r="DU204" s="215" t="n">
        <f aca="false">globals_transposed_prosp_2017_leg!DU212</f>
        <v>195.334256901915</v>
      </c>
      <c r="DV204" s="215" t="n">
        <f aca="false">globals_transposed_prosp_2017_leg!DV212</f>
        <v>195.334256901915</v>
      </c>
      <c r="DW204" s="215" t="n">
        <f aca="false">globals_transposed_prosp_2017_leg!DW212</f>
        <v>195.921826010786</v>
      </c>
      <c r="DX204" s="215" t="n">
        <f aca="false">globals_transposed_prosp_2017_leg!DX212</f>
        <v>195.921826010786</v>
      </c>
      <c r="DY204" s="215" t="n">
        <f aca="false">globals_transposed_prosp_2017_leg!DY212</f>
        <v>198.353242581445</v>
      </c>
      <c r="DZ204" s="215" t="n">
        <f aca="false">globals_transposed_prosp_2017_leg!DZ212</f>
        <v>198.353242581445</v>
      </c>
      <c r="EA204" s="215" t="n">
        <f aca="false">globals_transposed_prosp_2017_leg!EA212</f>
        <v>199.700835285702</v>
      </c>
      <c r="EB204" s="215" t="n">
        <f aca="false">globals_transposed_prosp_2017_leg!EB212</f>
        <v>199.700835285702</v>
      </c>
      <c r="EC204" s="215" t="n">
        <f aca="false">globals_transposed_prosp_2017_leg!EC212</f>
        <v>202.420138441092</v>
      </c>
      <c r="ED204" s="215" t="n">
        <f aca="false">globals_transposed_prosp_2017_leg!ED212</f>
        <v>202.420138441092</v>
      </c>
      <c r="EE204" s="215" t="n">
        <f aca="false">globals_transposed_prosp_2017_leg!EE212</f>
        <v>203.481928569178</v>
      </c>
      <c r="EF204" s="215" t="n">
        <f aca="false">globals_transposed_prosp_2017_leg!EF212</f>
        <v>203.481928569178</v>
      </c>
      <c r="EG204" s="215" t="n">
        <f aca="false">globals_transposed_prosp_2017_leg!EG212</f>
        <v>205.441880546367</v>
      </c>
      <c r="EH204" s="215" t="n">
        <f aca="false">globals_transposed_prosp_2017_leg!EH212</f>
        <v>205.441880546367</v>
      </c>
      <c r="EI204" s="215" t="n">
        <f aca="false">globals_transposed_prosp_2017_leg!EI212</f>
        <v>207.265069372321</v>
      </c>
      <c r="EJ204" s="215" t="n">
        <f aca="false">globals_transposed_prosp_2017_leg!EJ212</f>
        <v>207.265069372321</v>
      </c>
      <c r="EK204" s="215" t="n">
        <f aca="false">globals_transposed_prosp_2017_leg!EK212</f>
        <v>209.987555910201</v>
      </c>
      <c r="EL204" s="215" t="n">
        <f aca="false">globals_transposed_prosp_2017_leg!EL212</f>
        <v>209.987555910201</v>
      </c>
      <c r="EM204" s="215" t="n">
        <f aca="false">globals_transposed_prosp_2017_leg!EM212</f>
        <v>211.050222480763</v>
      </c>
      <c r="EN204" s="215" t="n">
        <f aca="false">globals_transposed_prosp_2017_leg!EN212</f>
        <v>211.050222480763</v>
      </c>
      <c r="EO204" s="215" t="n">
        <f aca="false">globals_transposed_prosp_2017_leg!EO212</f>
        <v>213.270367206832</v>
      </c>
      <c r="EP204" s="215" t="n">
        <f aca="false">globals_transposed_prosp_2017_leg!EP212</f>
        <v>213.270367206832</v>
      </c>
      <c r="EQ204" s="215" t="n">
        <f aca="false">globals_transposed_prosp_2017_leg!EQ212</f>
        <v>214.837353888708</v>
      </c>
      <c r="ER204" s="215" t="n">
        <f aca="false">globals_transposed_prosp_2017_leg!ER212</f>
        <v>214.837353888708</v>
      </c>
      <c r="ES204" s="215" t="n">
        <f aca="false">globals_transposed_prosp_2017_leg!ES212</f>
        <v>216.957857599372</v>
      </c>
      <c r="ET204" s="215" t="n">
        <f aca="false">globals_transposed_prosp_2017_leg!ET212</f>
        <v>216.957857599372</v>
      </c>
      <c r="EU204" s="215" t="n">
        <f aca="false">globals_transposed_prosp_2017_leg!EU212</f>
        <v>218.626430737469</v>
      </c>
      <c r="EV204" s="215" t="n">
        <f aca="false">globals_transposed_prosp_2017_leg!EV212</f>
        <v>218.626430737469</v>
      </c>
    </row>
    <row r="205" customFormat="false" ht="12.8" hidden="false" customHeight="false" outlineLevel="0" collapsed="false">
      <c r="A205" s="214" t="str">
        <f aca="false">globals_transposed_prosp_2017_leg!A213</f>
        <v>SCHOOL_AID_HIGH</v>
      </c>
      <c r="B205" s="214" t="n">
        <f aca="false">globals_transposed_prosp_2017_leg!B213</f>
        <v>0</v>
      </c>
      <c r="C205" s="214" t="n">
        <f aca="false">globals_transposed_prosp_2017_leg!C213</f>
        <v>0</v>
      </c>
      <c r="D205" s="214" t="n">
        <f aca="false">globals_transposed_prosp_2017_leg!D213</f>
        <v>0</v>
      </c>
      <c r="E205" s="214" t="n">
        <f aca="false">globals_transposed_prosp_2017_leg!E213</f>
        <v>0</v>
      </c>
      <c r="F205" s="214" t="n">
        <f aca="false">globals_transposed_prosp_2017_leg!F213</f>
        <v>0</v>
      </c>
      <c r="G205" s="214" t="n">
        <f aca="false">globals_transposed_prosp_2017_leg!G213</f>
        <v>0</v>
      </c>
      <c r="H205" s="214" t="n">
        <f aca="false">globals_transposed_prosp_2017_leg!H213</f>
        <v>0</v>
      </c>
      <c r="I205" s="214" t="n">
        <f aca="false">globals_transposed_prosp_2017_leg!I213</f>
        <v>0</v>
      </c>
      <c r="J205" s="214" t="n">
        <f aca="false">globals_transposed_prosp_2017_leg!J213</f>
        <v>0</v>
      </c>
      <c r="K205" s="214" t="n">
        <f aca="false">globals_transposed_prosp_2017_leg!K213</f>
        <v>0</v>
      </c>
      <c r="L205" s="214" t="n">
        <f aca="false">globals_transposed_prosp_2017_leg!L213</f>
        <v>0</v>
      </c>
      <c r="M205" s="214" t="n">
        <f aca="false">globals_transposed_prosp_2017_leg!M213</f>
        <v>0</v>
      </c>
      <c r="N205" s="214" t="n">
        <f aca="false">globals_transposed_prosp_2017_leg!N213</f>
        <v>0</v>
      </c>
      <c r="O205" s="214" t="n">
        <f aca="false">globals_transposed_prosp_2017_leg!O213</f>
        <v>0</v>
      </c>
      <c r="P205" s="214" t="n">
        <f aca="false">globals_transposed_prosp_2017_leg!P213</f>
        <v>0</v>
      </c>
      <c r="Q205" s="214" t="n">
        <f aca="false">globals_transposed_prosp_2017_leg!Q213</f>
        <v>0</v>
      </c>
      <c r="R205" s="214" t="n">
        <f aca="false">globals_transposed_prosp_2017_leg!R213</f>
        <v>0</v>
      </c>
      <c r="S205" s="214" t="n">
        <f aca="false">globals_transposed_prosp_2017_leg!S213</f>
        <v>0</v>
      </c>
      <c r="T205" s="214" t="n">
        <f aca="false">globals_transposed_prosp_2017_leg!T213</f>
        <v>0</v>
      </c>
      <c r="U205" s="214" t="n">
        <f aca="false">globals_transposed_prosp_2017_leg!U213</f>
        <v>0</v>
      </c>
      <c r="V205" s="214" t="n">
        <f aca="false">globals_transposed_prosp_2017_leg!V213</f>
        <v>0</v>
      </c>
      <c r="W205" s="214" t="n">
        <f aca="false">globals_transposed_prosp_2017_leg!W213</f>
        <v>0</v>
      </c>
      <c r="X205" s="214" t="n">
        <f aca="false">globals_transposed_prosp_2017_leg!X213</f>
        <v>0</v>
      </c>
      <c r="Y205" s="214" t="n">
        <f aca="false">globals_transposed_prosp_2017_leg!Y213</f>
        <v>0</v>
      </c>
      <c r="Z205" s="214" t="n">
        <f aca="false">globals_transposed_prosp_2017_leg!Z213</f>
        <v>0</v>
      </c>
      <c r="AA205" s="214" t="n">
        <f aca="false">globals_transposed_prosp_2017_leg!AA213</f>
        <v>0</v>
      </c>
      <c r="AB205" s="214" t="n">
        <f aca="false">globals_transposed_prosp_2017_leg!AB213</f>
        <v>0</v>
      </c>
      <c r="AC205" s="214" t="n">
        <f aca="false">globals_transposed_prosp_2017_leg!AC213</f>
        <v>0</v>
      </c>
      <c r="AD205" s="214" t="n">
        <f aca="false">globals_transposed_prosp_2017_leg!AD213</f>
        <v>0</v>
      </c>
      <c r="AE205" s="214" t="n">
        <f aca="false">globals_transposed_prosp_2017_leg!AE213</f>
        <v>0</v>
      </c>
      <c r="AF205" s="214" t="n">
        <f aca="false">globals_transposed_prosp_2017_leg!AF213</f>
        <v>0</v>
      </c>
      <c r="AG205" s="214" t="n">
        <f aca="false">globals_transposed_prosp_2017_leg!AG213</f>
        <v>0</v>
      </c>
      <c r="AH205" s="214" t="n">
        <f aca="false">globals_transposed_prosp_2017_leg!AH213</f>
        <v>0</v>
      </c>
      <c r="AI205" s="214" t="n">
        <f aca="false">globals_transposed_prosp_2017_leg!AI213</f>
        <v>0</v>
      </c>
      <c r="AJ205" s="214" t="n">
        <f aca="false">globals_transposed_prosp_2017_leg!AJ213</f>
        <v>0</v>
      </c>
      <c r="AK205" s="214" t="n">
        <f aca="false">globals_transposed_prosp_2017_leg!AK213</f>
        <v>0</v>
      </c>
      <c r="AL205" s="214" t="n">
        <f aca="false">globals_transposed_prosp_2017_leg!AL213</f>
        <v>0</v>
      </c>
      <c r="AM205" s="214" t="n">
        <f aca="false">globals_transposed_prosp_2017_leg!AM213</f>
        <v>0</v>
      </c>
      <c r="AN205" s="214" t="n">
        <f aca="false">globals_transposed_prosp_2017_leg!AN213</f>
        <v>0</v>
      </c>
      <c r="AO205" s="214" t="n">
        <f aca="false">globals_transposed_prosp_2017_leg!AO213</f>
        <v>0</v>
      </c>
      <c r="AP205" s="214" t="n">
        <f aca="false">globals_transposed_prosp_2017_leg!AP213</f>
        <v>0</v>
      </c>
      <c r="AQ205" s="214" t="n">
        <f aca="false">globals_transposed_prosp_2017_leg!AQ213</f>
        <v>0</v>
      </c>
      <c r="AR205" s="215" t="n">
        <f aca="false">globals_transposed_prosp_2017_leg!AR213</f>
        <v>194.588133195101</v>
      </c>
      <c r="AS205" s="215" t="n">
        <f aca="false">globals_transposed_prosp_2017_leg!AS213</f>
        <v>183.699868329943</v>
      </c>
      <c r="AT205" s="215" t="n">
        <f aca="false">globals_transposed_prosp_2017_leg!AT213</f>
        <v>529.327768743317</v>
      </c>
      <c r="AU205" s="215" t="n">
        <f aca="false">globals_transposed_prosp_2017_leg!AU213</f>
        <v>510</v>
      </c>
      <c r="AV205" s="215" t="n">
        <f aca="false">globals_transposed_prosp_2017_leg!AV213</f>
        <v>494.708372937009</v>
      </c>
      <c r="AW205" s="215" t="n">
        <f aca="false">globals_transposed_prosp_2017_leg!AW213</f>
        <v>477.821732598896</v>
      </c>
      <c r="AX205" s="215" t="n">
        <f aca="false">globals_transposed_prosp_2017_leg!AX213</f>
        <v>633.572522776748</v>
      </c>
      <c r="AY205" s="215" t="n">
        <f aca="false">globals_transposed_prosp_2017_leg!AY213</f>
        <v>604.530121727637</v>
      </c>
      <c r="AZ205" s="215" t="n">
        <f aca="false">globals_transposed_prosp_2017_leg!AZ213</f>
        <v>533.86622991435</v>
      </c>
      <c r="BA205" s="215" t="n">
        <f aca="false">globals_transposed_prosp_2017_leg!BA213</f>
        <v>546.328536438687</v>
      </c>
      <c r="BB205" s="215" t="n">
        <f aca="false">globals_transposed_prosp_2017_leg!BB213</f>
        <v>518.341955063471</v>
      </c>
      <c r="BC205" s="215" t="n">
        <f aca="false">globals_transposed_prosp_2017_leg!BC213</f>
        <v>562.770530877811</v>
      </c>
      <c r="BD205" s="215" t="n">
        <f aca="false">globals_transposed_prosp_2017_leg!BD213</f>
        <v>536.328818602608</v>
      </c>
      <c r="BE205" s="215" t="n">
        <f aca="false">globals_transposed_prosp_2017_leg!BE213</f>
        <v>568.529336846908</v>
      </c>
      <c r="BF205" s="215" t="n">
        <f aca="false">globals_transposed_prosp_2017_leg!BF213</f>
        <v>544.622722061452</v>
      </c>
      <c r="BG205" s="215" t="n">
        <f aca="false">globals_transposed_prosp_2017_leg!BG213</f>
        <v>588.431676786763</v>
      </c>
      <c r="BH205" s="215" t="n">
        <f aca="false">globals_transposed_prosp_2017_leg!BH213</f>
        <v>547.510831233519</v>
      </c>
      <c r="BI205" s="215" t="n">
        <f aca="false">globals_transposed_prosp_2017_leg!BI213</f>
        <v>585.418542875703</v>
      </c>
      <c r="BJ205" s="215" t="n">
        <f aca="false">globals_transposed_prosp_2017_leg!BJ213</f>
        <v>520.354517079829</v>
      </c>
      <c r="BK205" s="215" t="n">
        <f aca="false">globals_transposed_prosp_2017_leg!BK213</f>
        <v>520.309050096007</v>
      </c>
      <c r="BL205" s="215" t="n">
        <f aca="false">globals_transposed_prosp_2017_leg!BL213</f>
        <v>470.747573127179</v>
      </c>
      <c r="BM205" s="215" t="n">
        <f aca="false">globals_transposed_prosp_2017_leg!BM213</f>
        <v>546.641680136395</v>
      </c>
      <c r="BN205" s="215" t="n">
        <f aca="false">globals_transposed_prosp_2017_leg!BN213</f>
        <v>496.753358092987</v>
      </c>
      <c r="BO205" s="215" t="n">
        <f aca="false">globals_transposed_prosp_2017_leg!BO213</f>
        <v>529.160046186324</v>
      </c>
      <c r="BP205" s="215" t="n">
        <f aca="false">globals_transposed_prosp_2017_leg!BP213</f>
        <v>465.955288576705</v>
      </c>
      <c r="BQ205" s="215" t="n">
        <f aca="false">globals_transposed_prosp_2017_leg!BQ213</f>
        <v>522.512502014959</v>
      </c>
      <c r="BR205" s="215" t="n">
        <f aca="false">globals_transposed_prosp_2017_leg!BR213</f>
        <v>475.202825458879</v>
      </c>
      <c r="BS205" s="215" t="n">
        <f aca="false">globals_transposed_prosp_2017_leg!BS213</f>
        <v>510.436030689731</v>
      </c>
      <c r="BT205" s="215" t="n">
        <f aca="false">globals_transposed_prosp_2017_leg!BT213</f>
        <v>471.950314057613</v>
      </c>
      <c r="BU205" s="215" t="n">
        <f aca="false">globals_transposed_prosp_2017_leg!BU213</f>
        <v>531.664444544361</v>
      </c>
      <c r="BV205" s="215" t="n">
        <f aca="false">globals_transposed_prosp_2017_leg!BV213</f>
        <v>496.340778430064</v>
      </c>
      <c r="BW205" s="215" t="n">
        <f aca="false">globals_transposed_prosp_2017_leg!BW213</f>
        <v>544.590920457989</v>
      </c>
      <c r="BX205" s="215" t="n">
        <f aca="false">globals_transposed_prosp_2017_leg!BX213</f>
        <v>513.833263315876</v>
      </c>
      <c r="BY205" s="215" t="n">
        <f aca="false">globals_transposed_prosp_2017_leg!BY213</f>
        <v>557.697029987795</v>
      </c>
      <c r="BZ205" s="215" t="n">
        <f aca="false">globals_transposed_prosp_2017_leg!BZ213</f>
        <v>535.091565138689</v>
      </c>
      <c r="CA205" s="215" t="n">
        <f aca="false">globals_transposed_prosp_2017_leg!CA213</f>
        <v>573.352117949971</v>
      </c>
      <c r="CB205" s="215" t="n">
        <f aca="false">globals_transposed_prosp_2017_leg!CB213</f>
        <v>554.516784185163</v>
      </c>
      <c r="CC205" s="215" t="n">
        <f aca="false">globals_transposed_prosp_2017_leg!CC213</f>
        <v>588.191693562059</v>
      </c>
      <c r="CD205" s="215" t="n">
        <f aca="false">globals_transposed_prosp_2017_leg!CD213</f>
        <v>573.365255828387</v>
      </c>
      <c r="CE205" s="215" t="n">
        <f aca="false">globals_transposed_prosp_2017_leg!CE213</f>
        <v>600.655774291776</v>
      </c>
      <c r="CF205" s="215" t="n">
        <f aca="false">globals_transposed_prosp_2017_leg!CF213</f>
        <v>590.084120041282</v>
      </c>
      <c r="CG205" s="215" t="n">
        <f aca="false">globals_transposed_prosp_2017_leg!CG213</f>
        <v>613.86412261514</v>
      </c>
      <c r="CH205" s="215" t="n">
        <f aca="false">globals_transposed_prosp_2017_leg!CH213</f>
        <v>607.706278951902</v>
      </c>
      <c r="CI205" s="215" t="n">
        <f aca="false">globals_transposed_prosp_2017_leg!CI213</f>
        <v>626.581503810705</v>
      </c>
      <c r="CJ205" s="215" t="n">
        <f aca="false">globals_transposed_prosp_2017_leg!CJ213</f>
        <v>625.015050051177</v>
      </c>
      <c r="CK205" s="215" t="n">
        <f aca="false">globals_transposed_prosp_2017_leg!CK213</f>
        <v>638.990182842432</v>
      </c>
      <c r="CL205" s="215" t="n">
        <f aca="false">globals_transposed_prosp_2017_leg!CL213</f>
        <v>638.990182842432</v>
      </c>
      <c r="CM205" s="215" t="n">
        <f aca="false">globals_transposed_prosp_2017_leg!CM213</f>
        <v>649.152677353883</v>
      </c>
      <c r="CN205" s="215" t="n">
        <f aca="false">globals_transposed_prosp_2017_leg!CN213</f>
        <v>649.152677353883</v>
      </c>
      <c r="CO205" s="215" t="n">
        <f aca="false">globals_transposed_prosp_2017_leg!CO213</f>
        <v>658.896879531232</v>
      </c>
      <c r="CP205" s="215" t="n">
        <f aca="false">globals_transposed_prosp_2017_leg!CP213</f>
        <v>658.896879531232</v>
      </c>
      <c r="CQ205" s="215" t="n">
        <f aca="false">globals_transposed_prosp_2017_leg!CQ213</f>
        <v>668.736214342194</v>
      </c>
      <c r="CR205" s="215" t="n">
        <f aca="false">globals_transposed_prosp_2017_leg!CR213</f>
        <v>668.736214342194</v>
      </c>
      <c r="CS205" s="215" t="n">
        <f aca="false">globals_transposed_prosp_2017_leg!CS213</f>
        <v>678.458623790779</v>
      </c>
      <c r="CT205" s="215" t="n">
        <f aca="false">globals_transposed_prosp_2017_leg!CT213</f>
        <v>678.458623790779</v>
      </c>
      <c r="CU205" s="215" t="n">
        <f aca="false">globals_transposed_prosp_2017_leg!CU213</f>
        <v>683.907948990828</v>
      </c>
      <c r="CV205" s="215" t="n">
        <f aca="false">globals_transposed_prosp_2017_leg!CV213</f>
        <v>683.907948990828</v>
      </c>
      <c r="CW205" s="215" t="n">
        <f aca="false">globals_transposed_prosp_2017_leg!CW213</f>
        <v>694.601783164433</v>
      </c>
      <c r="CX205" s="215" t="n">
        <f aca="false">globals_transposed_prosp_2017_leg!CX213</f>
        <v>694.601783164433</v>
      </c>
      <c r="CY205" s="215" t="n">
        <f aca="false">globals_transposed_prosp_2017_leg!CY213</f>
        <v>699.089492929095</v>
      </c>
      <c r="CZ205" s="215" t="n">
        <f aca="false">globals_transposed_prosp_2017_leg!CZ213</f>
        <v>699.089492929095</v>
      </c>
      <c r="DA205" s="215" t="n">
        <f aca="false">globals_transposed_prosp_2017_leg!DA213</f>
        <v>710.557362997392</v>
      </c>
      <c r="DB205" s="215" t="n">
        <f aca="false">globals_transposed_prosp_2017_leg!DB213</f>
        <v>710.557362997392</v>
      </c>
      <c r="DC205" s="215" t="n">
        <f aca="false">globals_transposed_prosp_2017_leg!DC213</f>
        <v>714.280645418793</v>
      </c>
      <c r="DD205" s="215" t="n">
        <f aca="false">globals_transposed_prosp_2017_leg!DD213</f>
        <v>714.280645418793</v>
      </c>
      <c r="DE205" s="215" t="n">
        <f aca="false">globals_transposed_prosp_2017_leg!DE213</f>
        <v>724.805987964293</v>
      </c>
      <c r="DF205" s="215" t="n">
        <f aca="false">globals_transposed_prosp_2017_leg!DF213</f>
        <v>724.805987964293</v>
      </c>
      <c r="DG205" s="215" t="n">
        <f aca="false">globals_transposed_prosp_2017_leg!DG213</f>
        <v>729.481213892252</v>
      </c>
      <c r="DH205" s="215" t="n">
        <f aca="false">globals_transposed_prosp_2017_leg!DH213</f>
        <v>729.481213892252</v>
      </c>
      <c r="DI205" s="215" t="n">
        <f aca="false">globals_transposed_prosp_2017_leg!DI213</f>
        <v>740.238028447219</v>
      </c>
      <c r="DJ205" s="215" t="n">
        <f aca="false">globals_transposed_prosp_2017_leg!DJ213</f>
        <v>740.238028447219</v>
      </c>
      <c r="DK205" s="215" t="n">
        <f aca="false">globals_transposed_prosp_2017_leg!DK213</f>
        <v>744.69101346111</v>
      </c>
      <c r="DL205" s="215" t="n">
        <f aca="false">globals_transposed_prosp_2017_leg!DL213</f>
        <v>744.69101346111</v>
      </c>
      <c r="DM205" s="215" t="n">
        <f aca="false">globals_transposed_prosp_2017_leg!DM213</f>
        <v>755.80449531549</v>
      </c>
      <c r="DN205" s="215" t="n">
        <f aca="false">globals_transposed_prosp_2017_leg!DN213</f>
        <v>755.80449531549</v>
      </c>
      <c r="DO205" s="215" t="n">
        <f aca="false">globals_transposed_prosp_2017_leg!DO213</f>
        <v>759.909866463767</v>
      </c>
      <c r="DP205" s="215" t="n">
        <f aca="false">globals_transposed_prosp_2017_leg!DP213</f>
        <v>759.909866463767</v>
      </c>
      <c r="DQ205" s="215" t="n">
        <f aca="false">globals_transposed_prosp_2017_leg!DQ213</f>
        <v>770.279902225823</v>
      </c>
      <c r="DR205" s="215" t="n">
        <f aca="false">globals_transposed_prosp_2017_leg!DR213</f>
        <v>770.279902225823</v>
      </c>
      <c r="DS205" s="215" t="n">
        <f aca="false">globals_transposed_prosp_2017_leg!DS213</f>
        <v>775.13760204782</v>
      </c>
      <c r="DT205" s="215" t="n">
        <f aca="false">globals_transposed_prosp_2017_leg!DT213</f>
        <v>775.13760204782</v>
      </c>
      <c r="DU205" s="215" t="n">
        <f aca="false">globals_transposed_prosp_2017_leg!DU213</f>
        <v>788.003725795442</v>
      </c>
      <c r="DV205" s="215" t="n">
        <f aca="false">globals_transposed_prosp_2017_leg!DV213</f>
        <v>788.003725795442</v>
      </c>
      <c r="DW205" s="215" t="n">
        <f aca="false">globals_transposed_prosp_2017_leg!DW213</f>
        <v>790.374055784131</v>
      </c>
      <c r="DX205" s="215" t="n">
        <f aca="false">globals_transposed_prosp_2017_leg!DX213</f>
        <v>790.374055784131</v>
      </c>
      <c r="DY205" s="215" t="n">
        <f aca="false">globals_transposed_prosp_2017_leg!DY213</f>
        <v>800.182705567469</v>
      </c>
      <c r="DZ205" s="215" t="n">
        <f aca="false">globals_transposed_prosp_2017_leg!DZ213</f>
        <v>800.182705567469</v>
      </c>
      <c r="EA205" s="215" t="n">
        <f aca="false">globals_transposed_prosp_2017_leg!EA213</f>
        <v>805.61906930956</v>
      </c>
      <c r="EB205" s="215" t="n">
        <f aca="false">globals_transposed_prosp_2017_leg!EB213</f>
        <v>805.61906930956</v>
      </c>
      <c r="EC205" s="215" t="n">
        <f aca="false">globals_transposed_prosp_2017_leg!EC213</f>
        <v>816.589090912532</v>
      </c>
      <c r="ED205" s="215" t="n">
        <f aca="false">globals_transposed_prosp_2017_leg!ED213</f>
        <v>816.589090912532</v>
      </c>
      <c r="EE205" s="215" t="n">
        <f aca="false">globals_transposed_prosp_2017_leg!EE213</f>
        <v>820.872489995799</v>
      </c>
      <c r="EF205" s="215" t="n">
        <f aca="false">globals_transposed_prosp_2017_leg!EF213</f>
        <v>820.872489995799</v>
      </c>
      <c r="EG205" s="215" t="n">
        <f aca="false">globals_transposed_prosp_2017_leg!EG213</f>
        <v>828.779190463502</v>
      </c>
      <c r="EH205" s="215" t="n">
        <f aca="false">globals_transposed_prosp_2017_leg!EH213</f>
        <v>828.779190463502</v>
      </c>
      <c r="EI205" s="215" t="n">
        <f aca="false">globals_transposed_prosp_2017_leg!EI213</f>
        <v>836.134170641925</v>
      </c>
      <c r="EJ205" s="215" t="n">
        <f aca="false">globals_transposed_prosp_2017_leg!EJ213</f>
        <v>836.134170641925</v>
      </c>
      <c r="EK205" s="215" t="n">
        <f aca="false">globals_transposed_prosp_2017_leg!EK213</f>
        <v>847.117034422724</v>
      </c>
      <c r="EL205" s="215" t="n">
        <f aca="false">globals_transposed_prosp_2017_leg!EL213</f>
        <v>847.117034422724</v>
      </c>
      <c r="EM205" s="215" t="n">
        <f aca="false">globals_transposed_prosp_2017_leg!EM213</f>
        <v>851.40396918861</v>
      </c>
      <c r="EN205" s="215" t="n">
        <f aca="false">globals_transposed_prosp_2017_leg!EN213</f>
        <v>851.40396918861</v>
      </c>
      <c r="EO205" s="215" t="n">
        <f aca="false">globals_transposed_prosp_2017_leg!EO213</f>
        <v>860.360320950433</v>
      </c>
      <c r="EP205" s="215" t="n">
        <f aca="false">globals_transposed_prosp_2017_leg!EP213</f>
        <v>860.360320950433</v>
      </c>
      <c r="EQ205" s="215" t="n">
        <f aca="false">globals_transposed_prosp_2017_leg!EQ213</f>
        <v>866.681748452059</v>
      </c>
      <c r="ER205" s="215" t="n">
        <f aca="false">globals_transposed_prosp_2017_leg!ER213</f>
        <v>866.681748452059</v>
      </c>
      <c r="ES205" s="215" t="n">
        <f aca="false">globals_transposed_prosp_2017_leg!ES213</f>
        <v>875.236135435014</v>
      </c>
      <c r="ET205" s="215" t="n">
        <f aca="false">globals_transposed_prosp_2017_leg!ET213</f>
        <v>875.236135435014</v>
      </c>
      <c r="EU205" s="215" t="n">
        <f aca="false">globals_transposed_prosp_2017_leg!EU213</f>
        <v>881.967375876072</v>
      </c>
      <c r="EV205" s="215" t="n">
        <f aca="false">globals_transposed_prosp_2017_leg!EV213</f>
        <v>881.967375876072</v>
      </c>
    </row>
    <row r="206" customFormat="false" ht="12.8" hidden="false" customHeight="false" outlineLevel="0" collapsed="false">
      <c r="A206" s="214" t="str">
        <f aca="false">globals_transposed_prosp_2017_leg!A214</f>
        <v>SPOUSE_BEN_HIGH</v>
      </c>
      <c r="B206" s="214" t="n">
        <f aca="false">globals_transposed_prosp_2017_leg!B214</f>
        <v>0</v>
      </c>
      <c r="C206" s="214" t="n">
        <f aca="false">globals_transposed_prosp_2017_leg!C214</f>
        <v>0</v>
      </c>
      <c r="D206" s="214" t="n">
        <f aca="false">globals_transposed_prosp_2017_leg!D214</f>
        <v>0</v>
      </c>
      <c r="E206" s="214" t="n">
        <f aca="false">globals_transposed_prosp_2017_leg!E214</f>
        <v>0</v>
      </c>
      <c r="F206" s="214" t="n">
        <f aca="false">globals_transposed_prosp_2017_leg!F214</f>
        <v>0</v>
      </c>
      <c r="G206" s="214" t="n">
        <f aca="false">globals_transposed_prosp_2017_leg!G214</f>
        <v>0</v>
      </c>
      <c r="H206" s="214" t="n">
        <f aca="false">globals_transposed_prosp_2017_leg!H214</f>
        <v>0</v>
      </c>
      <c r="I206" s="214" t="n">
        <f aca="false">globals_transposed_prosp_2017_leg!I214</f>
        <v>0</v>
      </c>
      <c r="J206" s="214" t="n">
        <f aca="false">globals_transposed_prosp_2017_leg!J214</f>
        <v>0</v>
      </c>
      <c r="K206" s="214" t="n">
        <f aca="false">globals_transposed_prosp_2017_leg!K214</f>
        <v>0</v>
      </c>
      <c r="L206" s="214" t="n">
        <f aca="false">globals_transposed_prosp_2017_leg!L214</f>
        <v>0</v>
      </c>
      <c r="M206" s="214" t="n">
        <f aca="false">globals_transposed_prosp_2017_leg!M214</f>
        <v>0</v>
      </c>
      <c r="N206" s="214" t="n">
        <f aca="false">globals_transposed_prosp_2017_leg!N214</f>
        <v>0</v>
      </c>
      <c r="O206" s="214" t="n">
        <f aca="false">globals_transposed_prosp_2017_leg!O214</f>
        <v>0</v>
      </c>
      <c r="P206" s="214" t="n">
        <f aca="false">globals_transposed_prosp_2017_leg!P214</f>
        <v>0</v>
      </c>
      <c r="Q206" s="214" t="n">
        <f aca="false">globals_transposed_prosp_2017_leg!Q214</f>
        <v>0</v>
      </c>
      <c r="R206" s="214" t="n">
        <f aca="false">globals_transposed_prosp_2017_leg!R214</f>
        <v>0</v>
      </c>
      <c r="S206" s="214" t="n">
        <f aca="false">globals_transposed_prosp_2017_leg!S214</f>
        <v>0</v>
      </c>
      <c r="T206" s="214" t="n">
        <f aca="false">globals_transposed_prosp_2017_leg!T214</f>
        <v>0</v>
      </c>
      <c r="U206" s="214" t="n">
        <f aca="false">globals_transposed_prosp_2017_leg!U214</f>
        <v>0</v>
      </c>
      <c r="V206" s="214" t="n">
        <f aca="false">globals_transposed_prosp_2017_leg!V214</f>
        <v>0</v>
      </c>
      <c r="W206" s="214" t="n">
        <f aca="false">globals_transposed_prosp_2017_leg!W214</f>
        <v>0</v>
      </c>
      <c r="X206" s="214" t="n">
        <f aca="false">globals_transposed_prosp_2017_leg!X214</f>
        <v>0</v>
      </c>
      <c r="Y206" s="214" t="n">
        <f aca="false">globals_transposed_prosp_2017_leg!Y214</f>
        <v>0</v>
      </c>
      <c r="Z206" s="214" t="n">
        <f aca="false">globals_transposed_prosp_2017_leg!Z214</f>
        <v>0</v>
      </c>
      <c r="AA206" s="214" t="n">
        <f aca="false">globals_transposed_prosp_2017_leg!AA214</f>
        <v>0</v>
      </c>
      <c r="AB206" s="214" t="n">
        <f aca="false">globals_transposed_prosp_2017_leg!AB214</f>
        <v>0</v>
      </c>
      <c r="AC206" s="214" t="n">
        <f aca="false">globals_transposed_prosp_2017_leg!AC214</f>
        <v>0</v>
      </c>
      <c r="AD206" s="214" t="n">
        <f aca="false">globals_transposed_prosp_2017_leg!AD214</f>
        <v>0</v>
      </c>
      <c r="AE206" s="214" t="n">
        <f aca="false">globals_transposed_prosp_2017_leg!AE214</f>
        <v>0</v>
      </c>
      <c r="AF206" s="214" t="n">
        <f aca="false">globals_transposed_prosp_2017_leg!AF214</f>
        <v>0</v>
      </c>
      <c r="AG206" s="214" t="n">
        <f aca="false">globals_transposed_prosp_2017_leg!AG214</f>
        <v>0</v>
      </c>
      <c r="AH206" s="214" t="n">
        <f aca="false">globals_transposed_prosp_2017_leg!AH214</f>
        <v>0</v>
      </c>
      <c r="AI206" s="214" t="n">
        <f aca="false">globals_transposed_prosp_2017_leg!AI214</f>
        <v>0</v>
      </c>
      <c r="AJ206" s="214" t="n">
        <f aca="false">globals_transposed_prosp_2017_leg!AJ214</f>
        <v>0</v>
      </c>
      <c r="AK206" s="214" t="n">
        <f aca="false">globals_transposed_prosp_2017_leg!AK214</f>
        <v>0</v>
      </c>
      <c r="AL206" s="214" t="n">
        <f aca="false">globals_transposed_prosp_2017_leg!AL214</f>
        <v>0</v>
      </c>
      <c r="AM206" s="214" t="n">
        <f aca="false">globals_transposed_prosp_2017_leg!AM214</f>
        <v>0</v>
      </c>
      <c r="AN206" s="214" t="n">
        <f aca="false">globals_transposed_prosp_2017_leg!AN214</f>
        <v>0</v>
      </c>
      <c r="AO206" s="214" t="n">
        <f aca="false">globals_transposed_prosp_2017_leg!AO214</f>
        <v>0</v>
      </c>
      <c r="AP206" s="214" t="n">
        <f aca="false">globals_transposed_prosp_2017_leg!AP214</f>
        <v>0</v>
      </c>
      <c r="AQ206" s="214" t="n">
        <f aca="false">globals_transposed_prosp_2017_leg!AQ214</f>
        <v>0</v>
      </c>
      <c r="AR206" s="215" t="n">
        <f aca="false">globals_transposed_prosp_2017_leg!AR214</f>
        <v>114.463607761824</v>
      </c>
      <c r="AS206" s="215" t="n">
        <f aca="false">globals_transposed_prosp_2017_leg!AS214</f>
        <v>108.058746076437</v>
      </c>
      <c r="AT206" s="215" t="n">
        <f aca="false">globals_transposed_prosp_2017_leg!AT214</f>
        <v>103.789758577121</v>
      </c>
      <c r="AU206" s="215" t="n">
        <f aca="false">globals_transposed_prosp_2017_leg!AU214</f>
        <v>100</v>
      </c>
      <c r="AV206" s="215" t="n">
        <f aca="false">globals_transposed_prosp_2017_leg!AV214</f>
        <v>97.0016417523546</v>
      </c>
      <c r="AW206" s="215" t="n">
        <f aca="false">globals_transposed_prosp_2017_leg!AW214</f>
        <v>93.6905358037051</v>
      </c>
      <c r="AX206" s="215" t="n">
        <f aca="false">globals_transposed_prosp_2017_leg!AX214</f>
        <v>181.020720793357</v>
      </c>
      <c r="AY206" s="215" t="n">
        <f aca="false">globals_transposed_prosp_2017_leg!AY214</f>
        <v>172.722891922182</v>
      </c>
      <c r="AZ206" s="215" t="n">
        <f aca="false">globals_transposed_prosp_2017_leg!AZ214</f>
        <v>152.533208546957</v>
      </c>
      <c r="BA206" s="215" t="n">
        <f aca="false">globals_transposed_prosp_2017_leg!BA214</f>
        <v>156.190460293734</v>
      </c>
      <c r="BB206" s="215" t="n">
        <f aca="false">globals_transposed_prosp_2017_leg!BB214</f>
        <v>148.189346063938</v>
      </c>
      <c r="BC206" s="215" t="n">
        <f aca="false">globals_transposed_prosp_2017_leg!BC214</f>
        <v>160.965785646525</v>
      </c>
      <c r="BD206" s="215" t="n">
        <f aca="false">globals_transposed_prosp_2017_leg!BD214</f>
        <v>153.402825689153</v>
      </c>
      <c r="BE206" s="215" t="n">
        <f aca="false">globals_transposed_prosp_2017_leg!BE214</f>
        <v>162.982043832431</v>
      </c>
      <c r="BF206" s="215" t="n">
        <f aca="false">globals_transposed_prosp_2017_leg!BF214</f>
        <v>156.128661453858</v>
      </c>
      <c r="BG206" s="215" t="n">
        <f aca="false">globals_transposed_prosp_2017_leg!BG214</f>
        <v>168.763399687574</v>
      </c>
      <c r="BH206" s="215" t="n">
        <f aca="false">globals_transposed_prosp_2017_leg!BH214</f>
        <v>157.027218094892</v>
      </c>
      <c r="BI206" s="215" t="n">
        <f aca="false">globals_transposed_prosp_2017_leg!BI214</f>
        <v>167.899226763843</v>
      </c>
      <c r="BJ206" s="215" t="n">
        <f aca="false">globals_transposed_prosp_2017_leg!BJ214</f>
        <v>149.23873205589</v>
      </c>
      <c r="BK206" s="215" t="n">
        <f aca="false">globals_transposed_prosp_2017_leg!BK214</f>
        <v>149.225692032611</v>
      </c>
      <c r="BL206" s="215" t="n">
        <f aca="false">globals_transposed_prosp_2017_leg!BL214</f>
        <v>135.01135980551</v>
      </c>
      <c r="BM206" s="215" t="n">
        <f aca="false">globals_transposed_prosp_2017_leg!BM214</f>
        <v>156.777943795463</v>
      </c>
      <c r="BN206" s="215" t="n">
        <f aca="false">globals_transposed_prosp_2017_leg!BN214</f>
        <v>142.469871737328</v>
      </c>
      <c r="BO206" s="215" t="n">
        <f aca="false">globals_transposed_prosp_2017_leg!BO214</f>
        <v>151.764175682879</v>
      </c>
      <c r="BP206" s="215" t="n">
        <f aca="false">globals_transposed_prosp_2017_leg!BP214</f>
        <v>133.636922865907</v>
      </c>
      <c r="BQ206" s="215" t="n">
        <f aca="false">globals_transposed_prosp_2017_leg!BQ214</f>
        <v>149.85764651698</v>
      </c>
      <c r="BR206" s="215" t="n">
        <f aca="false">globals_transposed_prosp_2017_leg!BR214</f>
        <v>136.28913522044</v>
      </c>
      <c r="BS206" s="215" t="n">
        <f aca="false">globals_transposed_prosp_2017_leg!BS214</f>
        <v>146.394090020151</v>
      </c>
      <c r="BT206" s="215" t="n">
        <f aca="false">globals_transposed_prosp_2017_leg!BT214</f>
        <v>135.356308346472</v>
      </c>
      <c r="BU206" s="215" t="n">
        <f aca="false">globals_transposed_prosp_2017_leg!BU214</f>
        <v>152.482442217037</v>
      </c>
      <c r="BV206" s="215" t="n">
        <f aca="false">globals_transposed_prosp_2017_leg!BV214</f>
        <v>142.351543052277</v>
      </c>
      <c r="BW206" s="215" t="n">
        <f aca="false">globals_transposed_prosp_2017_leg!BW214</f>
        <v>156.189781755717</v>
      </c>
      <c r="BX206" s="215" t="n">
        <f aca="false">globals_transposed_prosp_2017_leg!BX214</f>
        <v>147.368423235264</v>
      </c>
      <c r="BY206" s="215" t="n">
        <f aca="false">globals_transposed_prosp_2017_leg!BY214</f>
        <v>159.948640580256</v>
      </c>
      <c r="BZ206" s="215" t="n">
        <f aca="false">globals_transposed_prosp_2017_leg!BZ214</f>
        <v>153.465347362111</v>
      </c>
      <c r="CA206" s="215" t="n">
        <f aca="false">globals_transposed_prosp_2017_leg!CA214</f>
        <v>164.438551594788</v>
      </c>
      <c r="CB206" s="215" t="n">
        <f aca="false">globals_transposed_prosp_2017_leg!CB214</f>
        <v>159.036539626709</v>
      </c>
      <c r="CC206" s="215" t="n">
        <f aca="false">globals_transposed_prosp_2017_leg!CC214</f>
        <v>168.694572011453</v>
      </c>
      <c r="CD206" s="215" t="n">
        <f aca="false">globals_transposed_prosp_2017_leg!CD214</f>
        <v>164.442319564994</v>
      </c>
      <c r="CE206" s="215" t="n">
        <f aca="false">globals_transposed_prosp_2017_leg!CE214</f>
        <v>172.269295672514</v>
      </c>
      <c r="CF206" s="215" t="n">
        <f aca="false">globals_transposed_prosp_2017_leg!CF214</f>
        <v>169.237323768184</v>
      </c>
      <c r="CG206" s="215" t="n">
        <f aca="false">globals_transposed_prosp_2017_leg!CG214</f>
        <v>176.057476790636</v>
      </c>
      <c r="CH206" s="215" t="n">
        <f aca="false">globals_transposed_prosp_2017_leg!CH214</f>
        <v>174.291394724784</v>
      </c>
      <c r="CI206" s="215" t="n">
        <f aca="false">globals_transposed_prosp_2017_leg!CI214</f>
        <v>179.704847539618</v>
      </c>
      <c r="CJ206" s="215" t="n">
        <f aca="false">globals_transposed_prosp_2017_leg!CJ214</f>
        <v>179.255585420768</v>
      </c>
      <c r="CK206" s="215" t="n">
        <f aca="false">globals_transposed_prosp_2017_leg!CK214</f>
        <v>183.263681881205</v>
      </c>
      <c r="CL206" s="215" t="n">
        <f aca="false">globals_transposed_prosp_2017_leg!CL214</f>
        <v>183.263681881205</v>
      </c>
      <c r="CM206" s="215" t="n">
        <f aca="false">globals_transposed_prosp_2017_leg!CM214</f>
        <v>186.178305941595</v>
      </c>
      <c r="CN206" s="215" t="n">
        <f aca="false">globals_transposed_prosp_2017_leg!CN214</f>
        <v>186.178305941595</v>
      </c>
      <c r="CO206" s="215" t="n">
        <f aca="false">globals_transposed_prosp_2017_leg!CO214</f>
        <v>188.972962911241</v>
      </c>
      <c r="CP206" s="215" t="n">
        <f aca="false">globals_transposed_prosp_2017_leg!CP214</f>
        <v>188.972962911241</v>
      </c>
      <c r="CQ206" s="215" t="n">
        <f aca="false">globals_transposed_prosp_2017_leg!CQ214</f>
        <v>191.79490411337</v>
      </c>
      <c r="CR206" s="215" t="n">
        <f aca="false">globals_transposed_prosp_2017_leg!CR214</f>
        <v>191.79490411337</v>
      </c>
      <c r="CS206" s="215" t="n">
        <f aca="false">globals_transposed_prosp_2017_leg!CS214</f>
        <v>194.583310884157</v>
      </c>
      <c r="CT206" s="215" t="n">
        <f aca="false">globals_transposed_prosp_2017_leg!CT214</f>
        <v>194.583310884157</v>
      </c>
      <c r="CU206" s="215" t="n">
        <f aca="false">globals_transposed_prosp_2017_leg!CU214</f>
        <v>196.146188416151</v>
      </c>
      <c r="CV206" s="215" t="n">
        <f aca="false">globals_transposed_prosp_2017_leg!CV214</f>
        <v>196.146188416151</v>
      </c>
      <c r="CW206" s="215" t="n">
        <f aca="false">globals_transposed_prosp_2017_leg!CW214</f>
        <v>199.213201770509</v>
      </c>
      <c r="CX206" s="215" t="n">
        <f aca="false">globals_transposed_prosp_2017_leg!CX214</f>
        <v>199.213201770509</v>
      </c>
      <c r="CY206" s="215" t="n">
        <f aca="false">globals_transposed_prosp_2017_leg!CY214</f>
        <v>200.500286043115</v>
      </c>
      <c r="CZ206" s="215" t="n">
        <f aca="false">globals_transposed_prosp_2017_leg!CZ214</f>
        <v>200.500286043115</v>
      </c>
      <c r="DA206" s="215" t="n">
        <f aca="false">globals_transposed_prosp_2017_leg!DA214</f>
        <v>203.789294463718</v>
      </c>
      <c r="DB206" s="215" t="n">
        <f aca="false">globals_transposed_prosp_2017_leg!DB214</f>
        <v>203.789294463718</v>
      </c>
      <c r="DC206" s="215" t="n">
        <f aca="false">globals_transposed_prosp_2017_leg!DC214</f>
        <v>204.857139422141</v>
      </c>
      <c r="DD206" s="215" t="n">
        <f aca="false">globals_transposed_prosp_2017_leg!DD214</f>
        <v>204.857139422141</v>
      </c>
      <c r="DE206" s="215" t="n">
        <f aca="false">globals_transposed_prosp_2017_leg!DE214</f>
        <v>207.875829035444</v>
      </c>
      <c r="DF206" s="215" t="n">
        <f aca="false">globals_transposed_prosp_2017_leg!DF214</f>
        <v>207.875829035444</v>
      </c>
      <c r="DG206" s="215" t="n">
        <f aca="false">globals_transposed_prosp_2017_leg!DG214</f>
        <v>209.216693324427</v>
      </c>
      <c r="DH206" s="215" t="n">
        <f aca="false">globals_transposed_prosp_2017_leg!DH214</f>
        <v>209.216693324427</v>
      </c>
      <c r="DI206" s="215" t="n">
        <f aca="false">globals_transposed_prosp_2017_leg!DI214</f>
        <v>212.301769580039</v>
      </c>
      <c r="DJ206" s="215" t="n">
        <f aca="false">globals_transposed_prosp_2017_leg!DJ214</f>
        <v>212.301769580039</v>
      </c>
      <c r="DK206" s="215" t="n">
        <f aca="false">globals_transposed_prosp_2017_leg!DK214</f>
        <v>213.578894723617</v>
      </c>
      <c r="DL206" s="215" t="n">
        <f aca="false">globals_transposed_prosp_2017_leg!DL214</f>
        <v>213.578894723617</v>
      </c>
      <c r="DM206" s="215" t="n">
        <f aca="false">globals_transposed_prosp_2017_leg!DM214</f>
        <v>216.766263884899</v>
      </c>
      <c r="DN206" s="215" t="n">
        <f aca="false">globals_transposed_prosp_2017_leg!DN214</f>
        <v>216.766263884899</v>
      </c>
      <c r="DO206" s="215" t="n">
        <f aca="false">globals_transposed_prosp_2017_leg!DO214</f>
        <v>217.943692666004</v>
      </c>
      <c r="DP206" s="215" t="n">
        <f aca="false">globals_transposed_prosp_2017_leg!DP214</f>
        <v>217.943692666004</v>
      </c>
      <c r="DQ206" s="215" t="n">
        <f aca="false">globals_transposed_prosp_2017_leg!DQ214</f>
        <v>220.917839978471</v>
      </c>
      <c r="DR206" s="215" t="n">
        <f aca="false">globals_transposed_prosp_2017_leg!DR214</f>
        <v>220.917839978471</v>
      </c>
      <c r="DS206" s="215" t="n">
        <f aca="false">globals_transposed_prosp_2017_leg!DS214</f>
        <v>222.31103815077</v>
      </c>
      <c r="DT206" s="215" t="n">
        <f aca="false">globals_transposed_prosp_2017_leg!DT214</f>
        <v>222.31103815077</v>
      </c>
      <c r="DU206" s="215" t="n">
        <f aca="false">globals_transposed_prosp_2017_leg!DU214</f>
        <v>226.001068565697</v>
      </c>
      <c r="DV206" s="215" t="n">
        <f aca="false">globals_transposed_prosp_2017_leg!DV214</f>
        <v>226.001068565697</v>
      </c>
      <c r="DW206" s="215" t="n">
        <f aca="false">globals_transposed_prosp_2017_leg!DW214</f>
        <v>226.680884019306</v>
      </c>
      <c r="DX206" s="215" t="n">
        <f aca="false">globals_transposed_prosp_2017_leg!DX214</f>
        <v>226.680884019306</v>
      </c>
      <c r="DY206" s="215" t="n">
        <f aca="false">globals_transposed_prosp_2017_leg!DY214</f>
        <v>229.494024693207</v>
      </c>
      <c r="DZ206" s="215" t="n">
        <f aca="false">globals_transposed_prosp_2017_leg!DZ214</f>
        <v>229.494024693207</v>
      </c>
      <c r="EA206" s="215" t="n">
        <f aca="false">globals_transposed_prosp_2017_leg!EA214</f>
        <v>231.053184852741</v>
      </c>
      <c r="EB206" s="215" t="n">
        <f aca="false">globals_transposed_prosp_2017_leg!EB214</f>
        <v>231.053184852741</v>
      </c>
      <c r="EC206" s="215" t="n">
        <f aca="false">globals_transposed_prosp_2017_leg!EC214</f>
        <v>234.199409322629</v>
      </c>
      <c r="ED206" s="215" t="n">
        <f aca="false">globals_transposed_prosp_2017_leg!ED214</f>
        <v>234.199409322629</v>
      </c>
      <c r="EE206" s="215" t="n">
        <f aca="false">globals_transposed_prosp_2017_leg!EE214</f>
        <v>235.427896876967</v>
      </c>
      <c r="EF206" s="215" t="n">
        <f aca="false">globals_transposed_prosp_2017_leg!EF214</f>
        <v>235.427896876967</v>
      </c>
      <c r="EG206" s="215" t="n">
        <f aca="false">globals_transposed_prosp_2017_leg!EG214</f>
        <v>237.695554625318</v>
      </c>
      <c r="EH206" s="215" t="n">
        <f aca="false">globals_transposed_prosp_2017_leg!EH214</f>
        <v>237.695554625318</v>
      </c>
      <c r="EI206" s="215" t="n">
        <f aca="false">globals_transposed_prosp_2017_leg!EI214</f>
        <v>239.80497787446</v>
      </c>
      <c r="EJ206" s="215" t="n">
        <f aca="false">globals_transposed_prosp_2017_leg!EJ214</f>
        <v>239.80497787446</v>
      </c>
      <c r="EK206" s="215" t="n">
        <f aca="false">globals_transposed_prosp_2017_leg!EK214</f>
        <v>242.954885507024</v>
      </c>
      <c r="EL206" s="215" t="n">
        <f aca="false">globals_transposed_prosp_2017_leg!EL214</f>
        <v>242.954885507024</v>
      </c>
      <c r="EM206" s="215" t="n">
        <f aca="false">globals_transposed_prosp_2017_leg!EM214</f>
        <v>244.184387102316</v>
      </c>
      <c r="EN206" s="215" t="n">
        <f aca="false">globals_transposed_prosp_2017_leg!EN214</f>
        <v>244.184387102316</v>
      </c>
      <c r="EO206" s="215" t="n">
        <f aca="false">globals_transposed_prosp_2017_leg!EO214</f>
        <v>246.753086973093</v>
      </c>
      <c r="EP206" s="215" t="n">
        <f aca="false">globals_transposed_prosp_2017_leg!EP214</f>
        <v>246.753086973093</v>
      </c>
      <c r="EQ206" s="215" t="n">
        <f aca="false">globals_transposed_prosp_2017_leg!EQ214</f>
        <v>248.566085215945</v>
      </c>
      <c r="ER206" s="215" t="n">
        <f aca="false">globals_transposed_prosp_2017_leg!ER214</f>
        <v>248.566085215945</v>
      </c>
      <c r="ES206" s="215" t="n">
        <f aca="false">globals_transposed_prosp_2017_leg!ES214</f>
        <v>251.01950077197</v>
      </c>
      <c r="ET206" s="215" t="n">
        <f aca="false">globals_transposed_prosp_2017_leg!ET214</f>
        <v>251.01950077197</v>
      </c>
      <c r="EU206" s="215" t="n">
        <f aca="false">globals_transposed_prosp_2017_leg!EU214</f>
        <v>252.950034197959</v>
      </c>
      <c r="EV206" s="215" t="n">
        <f aca="false">globals_transposed_prosp_2017_leg!EV214</f>
        <v>252.950034197959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2729</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2020-01-14T18:58:48Z</dcterms:modified>
  <cp:revision>161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